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xl/drawings/drawing7.xml" ContentType="application/vnd.openxmlformats-officedocument.drawing+xml"/>
  <Override PartName="/xl/slicers/slicer1.xml" ContentType="application/vnd.ms-excel.slicer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N Anusha\Downloads\"/>
    </mc:Choice>
  </mc:AlternateContent>
  <bookViews>
    <workbookView xWindow="0" yWindow="0" windowWidth="23040" windowHeight="9000"/>
  </bookViews>
  <sheets>
    <sheet name="Pt_Gen Count" sheetId="4" r:id="rId1"/>
    <sheet name="Pt_Edu avg incm" sheetId="3" r:id="rId2"/>
    <sheet name="Pt_Count income on age range" sheetId="8" r:id="rId3"/>
    <sheet name="Pt_Family Status" sheetId="9" r:id="rId4"/>
    <sheet name="Pt_Count of Emp " sheetId="11" r:id="rId5"/>
    <sheet name="Pt_CNT_FAM_Members" sheetId="14" r:id="rId6"/>
    <sheet name="KPI" sheetId="16" r:id="rId7"/>
    <sheet name="Data" sheetId="1" r:id="rId8"/>
    <sheet name="TEMP" sheetId="2" r:id="rId9"/>
    <sheet name="BI DASHBOARD" sheetId="15" r:id="rId10"/>
  </sheets>
  <definedNames>
    <definedName name="Slicer_AGE_RANGE">#N/A</definedName>
    <definedName name="Slicer_CNT_FAM_MEMBERS1">#N/A</definedName>
    <definedName name="Slicer_CODE_GENDER">#N/A</definedName>
    <definedName name="Slicer_NAME_EDUCATION_TYPE">#N/A</definedName>
    <definedName name="Slicer_NAME_FAMILY_STATUS1">#N/A</definedName>
  </definedNames>
  <calcPr calcId="152511"/>
  <pivotCaches>
    <pivotCache cacheId="0" r:id="rId11"/>
  </pivotCaches>
  <extLst>
    <ext xmlns:x14="http://schemas.microsoft.com/office/spreadsheetml/2009/9/main" uri="{BBE1A952-AA13-448e-AADC-164F8A28A991}">
      <x14:slicerCaches>
        <x14:slicerCache r:id="rId12"/>
        <x14:slicerCache r:id="rId13"/>
        <x14:slicerCache r:id="rId14"/>
        <x14:slicerCache r:id="rId15"/>
        <x14:slicerCache r:id="rId16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4584" i="1" l="1"/>
  <c r="W4583" i="1"/>
  <c r="P4583" i="1"/>
  <c r="O4583" i="1"/>
  <c r="M4583" i="1"/>
  <c r="L4583" i="1"/>
  <c r="W4582" i="1"/>
  <c r="P4582" i="1"/>
  <c r="O4582" i="1"/>
  <c r="M4582" i="1"/>
  <c r="L4582" i="1"/>
  <c r="W4581" i="1"/>
  <c r="P4581" i="1"/>
  <c r="O4581" i="1"/>
  <c r="M4581" i="1"/>
  <c r="L4581" i="1"/>
  <c r="W4580" i="1"/>
  <c r="P4580" i="1"/>
  <c r="O4580" i="1"/>
  <c r="M4580" i="1"/>
  <c r="L4580" i="1"/>
  <c r="W4579" i="1"/>
  <c r="P4579" i="1"/>
  <c r="O4579" i="1"/>
  <c r="M4579" i="1"/>
  <c r="L4579" i="1"/>
  <c r="W4578" i="1"/>
  <c r="P4578" i="1"/>
  <c r="O4578" i="1"/>
  <c r="M4578" i="1"/>
  <c r="L4578" i="1"/>
  <c r="W4577" i="1"/>
  <c r="P4577" i="1"/>
  <c r="O4577" i="1"/>
  <c r="M4577" i="1"/>
  <c r="L4577" i="1"/>
  <c r="W4576" i="1"/>
  <c r="P4576" i="1"/>
  <c r="O4576" i="1"/>
  <c r="M4576" i="1"/>
  <c r="L4576" i="1"/>
  <c r="W4575" i="1"/>
  <c r="P4575" i="1"/>
  <c r="O4575" i="1"/>
  <c r="M4575" i="1"/>
  <c r="L4575" i="1"/>
  <c r="W4574" i="1"/>
  <c r="P4574" i="1"/>
  <c r="O4574" i="1"/>
  <c r="M4574" i="1"/>
  <c r="L4574" i="1"/>
  <c r="W4573" i="1"/>
  <c r="P4573" i="1"/>
  <c r="O4573" i="1"/>
  <c r="M4573" i="1"/>
  <c r="L4573" i="1"/>
  <c r="W4572" i="1"/>
  <c r="P4572" i="1"/>
  <c r="O4572" i="1"/>
  <c r="M4572" i="1"/>
  <c r="L4572" i="1"/>
  <c r="W4571" i="1"/>
  <c r="P4571" i="1"/>
  <c r="O4571" i="1"/>
  <c r="M4571" i="1"/>
  <c r="L4571" i="1"/>
  <c r="W4570" i="1"/>
  <c r="P4570" i="1"/>
  <c r="O4570" i="1"/>
  <c r="M4570" i="1"/>
  <c r="L4570" i="1"/>
  <c r="W4569" i="1"/>
  <c r="P4569" i="1"/>
  <c r="O4569" i="1"/>
  <c r="M4569" i="1"/>
  <c r="L4569" i="1"/>
  <c r="W4568" i="1"/>
  <c r="P4568" i="1"/>
  <c r="O4568" i="1"/>
  <c r="M4568" i="1"/>
  <c r="L4568" i="1"/>
  <c r="W4567" i="1"/>
  <c r="P4567" i="1"/>
  <c r="O4567" i="1"/>
  <c r="M4567" i="1"/>
  <c r="L4567" i="1"/>
  <c r="W4566" i="1"/>
  <c r="P4566" i="1"/>
  <c r="O4566" i="1"/>
  <c r="M4566" i="1"/>
  <c r="L4566" i="1"/>
  <c r="W4565" i="1"/>
  <c r="P4565" i="1"/>
  <c r="O4565" i="1"/>
  <c r="M4565" i="1"/>
  <c r="L4565" i="1"/>
  <c r="W4564" i="1"/>
  <c r="P4564" i="1"/>
  <c r="O4564" i="1"/>
  <c r="M4564" i="1"/>
  <c r="L4564" i="1"/>
  <c r="W4563" i="1"/>
  <c r="P4563" i="1"/>
  <c r="O4563" i="1"/>
  <c r="M4563" i="1"/>
  <c r="L4563" i="1"/>
  <c r="W4562" i="1"/>
  <c r="P4562" i="1"/>
  <c r="O4562" i="1"/>
  <c r="M4562" i="1"/>
  <c r="L4562" i="1"/>
  <c r="W4561" i="1"/>
  <c r="P4561" i="1"/>
  <c r="O4561" i="1"/>
  <c r="M4561" i="1"/>
  <c r="L4561" i="1"/>
  <c r="W4560" i="1"/>
  <c r="P4560" i="1"/>
  <c r="O4560" i="1"/>
  <c r="M4560" i="1"/>
  <c r="L4560" i="1"/>
  <c r="W4559" i="1"/>
  <c r="P4559" i="1"/>
  <c r="O4559" i="1"/>
  <c r="M4559" i="1"/>
  <c r="L4559" i="1"/>
  <c r="W4558" i="1"/>
  <c r="P4558" i="1"/>
  <c r="O4558" i="1"/>
  <c r="M4558" i="1"/>
  <c r="L4558" i="1"/>
  <c r="W4557" i="1"/>
  <c r="P4557" i="1"/>
  <c r="O4557" i="1"/>
  <c r="M4557" i="1"/>
  <c r="L4557" i="1"/>
  <c r="W4556" i="1"/>
  <c r="P4556" i="1"/>
  <c r="O4556" i="1"/>
  <c r="M4556" i="1"/>
  <c r="L4556" i="1"/>
  <c r="W4555" i="1"/>
  <c r="P4555" i="1"/>
  <c r="O4555" i="1"/>
  <c r="M4555" i="1"/>
  <c r="L4555" i="1"/>
  <c r="W4554" i="1"/>
  <c r="P4554" i="1"/>
  <c r="O4554" i="1"/>
  <c r="M4554" i="1"/>
  <c r="L4554" i="1"/>
  <c r="W4553" i="1"/>
  <c r="P4553" i="1"/>
  <c r="O4553" i="1"/>
  <c r="M4553" i="1"/>
  <c r="L4553" i="1"/>
  <c r="W4552" i="1"/>
  <c r="P4552" i="1"/>
  <c r="O4552" i="1"/>
  <c r="M4552" i="1"/>
  <c r="L4552" i="1"/>
  <c r="W4551" i="1"/>
  <c r="P4551" i="1"/>
  <c r="O4551" i="1"/>
  <c r="M4551" i="1"/>
  <c r="L4551" i="1"/>
  <c r="W4550" i="1"/>
  <c r="P4550" i="1"/>
  <c r="O4550" i="1"/>
  <c r="M4550" i="1"/>
  <c r="L4550" i="1"/>
  <c r="W4549" i="1"/>
  <c r="P4549" i="1"/>
  <c r="O4549" i="1"/>
  <c r="M4549" i="1"/>
  <c r="L4549" i="1"/>
  <c r="W4548" i="1"/>
  <c r="P4548" i="1"/>
  <c r="O4548" i="1"/>
  <c r="M4548" i="1"/>
  <c r="L4548" i="1"/>
  <c r="W4547" i="1"/>
  <c r="P4547" i="1"/>
  <c r="O4547" i="1"/>
  <c r="M4547" i="1"/>
  <c r="L4547" i="1"/>
  <c r="W4546" i="1"/>
  <c r="P4546" i="1"/>
  <c r="O4546" i="1"/>
  <c r="M4546" i="1"/>
  <c r="L4546" i="1"/>
  <c r="W4545" i="1"/>
  <c r="P4545" i="1"/>
  <c r="O4545" i="1"/>
  <c r="M4545" i="1"/>
  <c r="L4545" i="1"/>
  <c r="W4544" i="1"/>
  <c r="P4544" i="1"/>
  <c r="O4544" i="1"/>
  <c r="M4544" i="1"/>
  <c r="L4544" i="1"/>
  <c r="W4543" i="1"/>
  <c r="P4543" i="1"/>
  <c r="O4543" i="1"/>
  <c r="M4543" i="1"/>
  <c r="L4543" i="1"/>
  <c r="W4542" i="1"/>
  <c r="P4542" i="1"/>
  <c r="O4542" i="1"/>
  <c r="M4542" i="1"/>
  <c r="L4542" i="1"/>
  <c r="W4541" i="1"/>
  <c r="P4541" i="1"/>
  <c r="O4541" i="1"/>
  <c r="M4541" i="1"/>
  <c r="L4541" i="1"/>
  <c r="W4540" i="1"/>
  <c r="P4540" i="1"/>
  <c r="O4540" i="1"/>
  <c r="M4540" i="1"/>
  <c r="L4540" i="1"/>
  <c r="W4539" i="1"/>
  <c r="P4539" i="1"/>
  <c r="O4539" i="1"/>
  <c r="M4539" i="1"/>
  <c r="L4539" i="1"/>
  <c r="W4538" i="1"/>
  <c r="P4538" i="1"/>
  <c r="O4538" i="1"/>
  <c r="M4538" i="1"/>
  <c r="L4538" i="1"/>
  <c r="W4537" i="1"/>
  <c r="P4537" i="1"/>
  <c r="O4537" i="1"/>
  <c r="M4537" i="1"/>
  <c r="L4537" i="1"/>
  <c r="W4536" i="1"/>
  <c r="P4536" i="1"/>
  <c r="O4536" i="1"/>
  <c r="M4536" i="1"/>
  <c r="L4536" i="1"/>
  <c r="W4535" i="1"/>
  <c r="P4535" i="1"/>
  <c r="O4535" i="1"/>
  <c r="M4535" i="1"/>
  <c r="L4535" i="1"/>
  <c r="W4534" i="1"/>
  <c r="P4534" i="1"/>
  <c r="O4534" i="1"/>
  <c r="M4534" i="1"/>
  <c r="L4534" i="1"/>
  <c r="W4533" i="1"/>
  <c r="P4533" i="1"/>
  <c r="O4533" i="1"/>
  <c r="M4533" i="1"/>
  <c r="L4533" i="1"/>
  <c r="W4532" i="1"/>
  <c r="P4532" i="1"/>
  <c r="O4532" i="1"/>
  <c r="M4532" i="1"/>
  <c r="L4532" i="1"/>
  <c r="W4531" i="1"/>
  <c r="P4531" i="1"/>
  <c r="O4531" i="1"/>
  <c r="M4531" i="1"/>
  <c r="L4531" i="1"/>
  <c r="W4530" i="1"/>
  <c r="P4530" i="1"/>
  <c r="O4530" i="1"/>
  <c r="M4530" i="1"/>
  <c r="L4530" i="1"/>
  <c r="W4529" i="1"/>
  <c r="P4529" i="1"/>
  <c r="O4529" i="1"/>
  <c r="M4529" i="1"/>
  <c r="L4529" i="1"/>
  <c r="W4528" i="1"/>
  <c r="P4528" i="1"/>
  <c r="O4528" i="1"/>
  <c r="M4528" i="1"/>
  <c r="L4528" i="1"/>
  <c r="W4527" i="1"/>
  <c r="P4527" i="1"/>
  <c r="O4527" i="1"/>
  <c r="M4527" i="1"/>
  <c r="L4527" i="1"/>
  <c r="W4526" i="1"/>
  <c r="P4526" i="1"/>
  <c r="O4526" i="1"/>
  <c r="M4526" i="1"/>
  <c r="L4526" i="1"/>
  <c r="W4525" i="1"/>
  <c r="P4525" i="1"/>
  <c r="O4525" i="1"/>
  <c r="M4525" i="1"/>
  <c r="L4525" i="1"/>
  <c r="W4524" i="1"/>
  <c r="P4524" i="1"/>
  <c r="O4524" i="1"/>
  <c r="M4524" i="1"/>
  <c r="L4524" i="1"/>
  <c r="W4523" i="1"/>
  <c r="P4523" i="1"/>
  <c r="O4523" i="1"/>
  <c r="M4523" i="1"/>
  <c r="L4523" i="1"/>
  <c r="W4522" i="1"/>
  <c r="P4522" i="1"/>
  <c r="O4522" i="1"/>
  <c r="M4522" i="1"/>
  <c r="L4522" i="1"/>
  <c r="W4521" i="1"/>
  <c r="P4521" i="1"/>
  <c r="O4521" i="1"/>
  <c r="M4521" i="1"/>
  <c r="L4521" i="1"/>
  <c r="W4520" i="1"/>
  <c r="P4520" i="1"/>
  <c r="O4520" i="1"/>
  <c r="M4520" i="1"/>
  <c r="L4520" i="1"/>
  <c r="W4519" i="1"/>
  <c r="P4519" i="1"/>
  <c r="O4519" i="1"/>
  <c r="M4519" i="1"/>
  <c r="L4519" i="1"/>
  <c r="W4518" i="1"/>
  <c r="P4518" i="1"/>
  <c r="O4518" i="1"/>
  <c r="M4518" i="1"/>
  <c r="L4518" i="1"/>
  <c r="W4517" i="1"/>
  <c r="P4517" i="1"/>
  <c r="O4517" i="1"/>
  <c r="M4517" i="1"/>
  <c r="L4517" i="1"/>
  <c r="W4516" i="1"/>
  <c r="P4516" i="1"/>
  <c r="O4516" i="1"/>
  <c r="M4516" i="1"/>
  <c r="L4516" i="1"/>
  <c r="W4515" i="1"/>
  <c r="P4515" i="1"/>
  <c r="O4515" i="1"/>
  <c r="M4515" i="1"/>
  <c r="L4515" i="1"/>
  <c r="W4514" i="1"/>
  <c r="P4514" i="1"/>
  <c r="O4514" i="1"/>
  <c r="M4514" i="1"/>
  <c r="L4514" i="1"/>
  <c r="W4513" i="1"/>
  <c r="P4513" i="1"/>
  <c r="O4513" i="1"/>
  <c r="M4513" i="1"/>
  <c r="L4513" i="1"/>
  <c r="W4512" i="1"/>
  <c r="P4512" i="1"/>
  <c r="O4512" i="1"/>
  <c r="M4512" i="1"/>
  <c r="L4512" i="1"/>
  <c r="W4511" i="1"/>
  <c r="P4511" i="1"/>
  <c r="O4511" i="1"/>
  <c r="M4511" i="1"/>
  <c r="L4511" i="1"/>
  <c r="W4510" i="1"/>
  <c r="P4510" i="1"/>
  <c r="O4510" i="1"/>
  <c r="M4510" i="1"/>
  <c r="L4510" i="1"/>
  <c r="W4509" i="1"/>
  <c r="P4509" i="1"/>
  <c r="O4509" i="1"/>
  <c r="M4509" i="1"/>
  <c r="L4509" i="1"/>
  <c r="W4508" i="1"/>
  <c r="P4508" i="1"/>
  <c r="O4508" i="1"/>
  <c r="M4508" i="1"/>
  <c r="L4508" i="1"/>
  <c r="W4507" i="1"/>
  <c r="P4507" i="1"/>
  <c r="O4507" i="1"/>
  <c r="M4507" i="1"/>
  <c r="L4507" i="1"/>
  <c r="W4506" i="1"/>
  <c r="P4506" i="1"/>
  <c r="O4506" i="1"/>
  <c r="M4506" i="1"/>
  <c r="L4506" i="1"/>
  <c r="W4505" i="1"/>
  <c r="P4505" i="1"/>
  <c r="O4505" i="1"/>
  <c r="M4505" i="1"/>
  <c r="L4505" i="1"/>
  <c r="W4504" i="1"/>
  <c r="P4504" i="1"/>
  <c r="O4504" i="1"/>
  <c r="M4504" i="1"/>
  <c r="L4504" i="1"/>
  <c r="W4503" i="1"/>
  <c r="P4503" i="1"/>
  <c r="O4503" i="1"/>
  <c r="M4503" i="1"/>
  <c r="L4503" i="1"/>
  <c r="W4502" i="1"/>
  <c r="P4502" i="1"/>
  <c r="O4502" i="1"/>
  <c r="M4502" i="1"/>
  <c r="L4502" i="1"/>
  <c r="W4501" i="1"/>
  <c r="P4501" i="1"/>
  <c r="O4501" i="1"/>
  <c r="M4501" i="1"/>
  <c r="L4501" i="1"/>
  <c r="W4500" i="1"/>
  <c r="P4500" i="1"/>
  <c r="O4500" i="1"/>
  <c r="M4500" i="1"/>
  <c r="L4500" i="1"/>
  <c r="W4499" i="1"/>
  <c r="P4499" i="1"/>
  <c r="O4499" i="1"/>
  <c r="M4499" i="1"/>
  <c r="L4499" i="1"/>
  <c r="W4498" i="1"/>
  <c r="P4498" i="1"/>
  <c r="O4498" i="1"/>
  <c r="M4498" i="1"/>
  <c r="L4498" i="1"/>
  <c r="W4497" i="1"/>
  <c r="P4497" i="1"/>
  <c r="O4497" i="1"/>
  <c r="M4497" i="1"/>
  <c r="L4497" i="1"/>
  <c r="W4496" i="1"/>
  <c r="P4496" i="1"/>
  <c r="O4496" i="1"/>
  <c r="M4496" i="1"/>
  <c r="L4496" i="1"/>
  <c r="W4495" i="1"/>
  <c r="P4495" i="1"/>
  <c r="O4495" i="1"/>
  <c r="M4495" i="1"/>
  <c r="L4495" i="1"/>
  <c r="W4494" i="1"/>
  <c r="P4494" i="1"/>
  <c r="O4494" i="1"/>
  <c r="M4494" i="1"/>
  <c r="L4494" i="1"/>
  <c r="W4493" i="1"/>
  <c r="P4493" i="1"/>
  <c r="O4493" i="1"/>
  <c r="M4493" i="1"/>
  <c r="L4493" i="1"/>
  <c r="W4492" i="1"/>
  <c r="P4492" i="1"/>
  <c r="O4492" i="1"/>
  <c r="M4492" i="1"/>
  <c r="L4492" i="1"/>
  <c r="W4491" i="1"/>
  <c r="P4491" i="1"/>
  <c r="O4491" i="1"/>
  <c r="M4491" i="1"/>
  <c r="L4491" i="1"/>
  <c r="W4490" i="1"/>
  <c r="P4490" i="1"/>
  <c r="O4490" i="1"/>
  <c r="M4490" i="1"/>
  <c r="L4490" i="1"/>
  <c r="W4489" i="1"/>
  <c r="P4489" i="1"/>
  <c r="O4489" i="1"/>
  <c r="M4489" i="1"/>
  <c r="L4489" i="1"/>
  <c r="W4488" i="1"/>
  <c r="P4488" i="1"/>
  <c r="O4488" i="1"/>
  <c r="M4488" i="1"/>
  <c r="L4488" i="1"/>
  <c r="W4487" i="1"/>
  <c r="P4487" i="1"/>
  <c r="O4487" i="1"/>
  <c r="M4487" i="1"/>
  <c r="L4487" i="1"/>
  <c r="W4486" i="1"/>
  <c r="P4486" i="1"/>
  <c r="O4486" i="1"/>
  <c r="M4486" i="1"/>
  <c r="L4486" i="1"/>
  <c r="W4485" i="1"/>
  <c r="P4485" i="1"/>
  <c r="O4485" i="1"/>
  <c r="M4485" i="1"/>
  <c r="L4485" i="1"/>
  <c r="W4484" i="1"/>
  <c r="P4484" i="1"/>
  <c r="O4484" i="1"/>
  <c r="M4484" i="1"/>
  <c r="L4484" i="1"/>
  <c r="W4483" i="1"/>
  <c r="P4483" i="1"/>
  <c r="O4483" i="1"/>
  <c r="M4483" i="1"/>
  <c r="L4483" i="1"/>
  <c r="W4482" i="1"/>
  <c r="P4482" i="1"/>
  <c r="O4482" i="1"/>
  <c r="M4482" i="1"/>
  <c r="L4482" i="1"/>
  <c r="W4481" i="1"/>
  <c r="P4481" i="1"/>
  <c r="O4481" i="1"/>
  <c r="M4481" i="1"/>
  <c r="L4481" i="1"/>
  <c r="W4480" i="1"/>
  <c r="P4480" i="1"/>
  <c r="O4480" i="1"/>
  <c r="M4480" i="1"/>
  <c r="L4480" i="1"/>
  <c r="W4479" i="1"/>
  <c r="P4479" i="1"/>
  <c r="O4479" i="1"/>
  <c r="M4479" i="1"/>
  <c r="L4479" i="1"/>
  <c r="W4478" i="1"/>
  <c r="P4478" i="1"/>
  <c r="O4478" i="1"/>
  <c r="M4478" i="1"/>
  <c r="L4478" i="1"/>
  <c r="W4477" i="1"/>
  <c r="P4477" i="1"/>
  <c r="O4477" i="1"/>
  <c r="M4477" i="1"/>
  <c r="L4477" i="1"/>
  <c r="W4476" i="1"/>
  <c r="P4476" i="1"/>
  <c r="O4476" i="1"/>
  <c r="M4476" i="1"/>
  <c r="L4476" i="1"/>
  <c r="W4475" i="1"/>
  <c r="P4475" i="1"/>
  <c r="O4475" i="1"/>
  <c r="M4475" i="1"/>
  <c r="L4475" i="1"/>
  <c r="W4474" i="1"/>
  <c r="P4474" i="1"/>
  <c r="O4474" i="1"/>
  <c r="M4474" i="1"/>
  <c r="L4474" i="1"/>
  <c r="W4473" i="1"/>
  <c r="P4473" i="1"/>
  <c r="O4473" i="1"/>
  <c r="M4473" i="1"/>
  <c r="L4473" i="1"/>
  <c r="W4472" i="1"/>
  <c r="P4472" i="1"/>
  <c r="O4472" i="1"/>
  <c r="M4472" i="1"/>
  <c r="L4472" i="1"/>
  <c r="W4471" i="1"/>
  <c r="P4471" i="1"/>
  <c r="O4471" i="1"/>
  <c r="M4471" i="1"/>
  <c r="L4471" i="1"/>
  <c r="W4470" i="1"/>
  <c r="P4470" i="1"/>
  <c r="O4470" i="1"/>
  <c r="M4470" i="1"/>
  <c r="L4470" i="1"/>
  <c r="W4469" i="1"/>
  <c r="P4469" i="1"/>
  <c r="O4469" i="1"/>
  <c r="M4469" i="1"/>
  <c r="L4469" i="1"/>
  <c r="W4468" i="1"/>
  <c r="P4468" i="1"/>
  <c r="O4468" i="1"/>
  <c r="M4468" i="1"/>
  <c r="L4468" i="1"/>
  <c r="W4467" i="1"/>
  <c r="P4467" i="1"/>
  <c r="O4467" i="1"/>
  <c r="M4467" i="1"/>
  <c r="L4467" i="1"/>
  <c r="W4466" i="1"/>
  <c r="P4466" i="1"/>
  <c r="O4466" i="1"/>
  <c r="M4466" i="1"/>
  <c r="L4466" i="1"/>
  <c r="W4465" i="1"/>
  <c r="P4465" i="1"/>
  <c r="O4465" i="1"/>
  <c r="M4465" i="1"/>
  <c r="L4465" i="1"/>
  <c r="W4464" i="1"/>
  <c r="P4464" i="1"/>
  <c r="O4464" i="1"/>
  <c r="M4464" i="1"/>
  <c r="L4464" i="1"/>
  <c r="W4463" i="1"/>
  <c r="P4463" i="1"/>
  <c r="O4463" i="1"/>
  <c r="M4463" i="1"/>
  <c r="L4463" i="1"/>
  <c r="W4462" i="1"/>
  <c r="P4462" i="1"/>
  <c r="O4462" i="1"/>
  <c r="M4462" i="1"/>
  <c r="L4462" i="1"/>
  <c r="W4461" i="1"/>
  <c r="P4461" i="1"/>
  <c r="O4461" i="1"/>
  <c r="M4461" i="1"/>
  <c r="L4461" i="1"/>
  <c r="W4460" i="1"/>
  <c r="P4460" i="1"/>
  <c r="O4460" i="1"/>
  <c r="M4460" i="1"/>
  <c r="L4460" i="1"/>
  <c r="W4459" i="1"/>
  <c r="P4459" i="1"/>
  <c r="O4459" i="1"/>
  <c r="M4459" i="1"/>
  <c r="L4459" i="1"/>
  <c r="W4458" i="1"/>
  <c r="P4458" i="1"/>
  <c r="O4458" i="1"/>
  <c r="M4458" i="1"/>
  <c r="L4458" i="1"/>
  <c r="W4457" i="1"/>
  <c r="P4457" i="1"/>
  <c r="O4457" i="1"/>
  <c r="M4457" i="1"/>
  <c r="L4457" i="1"/>
  <c r="W4456" i="1"/>
  <c r="P4456" i="1"/>
  <c r="O4456" i="1"/>
  <c r="M4456" i="1"/>
  <c r="L4456" i="1"/>
  <c r="W4455" i="1"/>
  <c r="P4455" i="1"/>
  <c r="O4455" i="1"/>
  <c r="M4455" i="1"/>
  <c r="L4455" i="1"/>
  <c r="W4454" i="1"/>
  <c r="P4454" i="1"/>
  <c r="O4454" i="1"/>
  <c r="M4454" i="1"/>
  <c r="L4454" i="1"/>
  <c r="W4453" i="1"/>
  <c r="P4453" i="1"/>
  <c r="O4453" i="1"/>
  <c r="M4453" i="1"/>
  <c r="L4453" i="1"/>
  <c r="W4452" i="1"/>
  <c r="P4452" i="1"/>
  <c r="O4452" i="1"/>
  <c r="M4452" i="1"/>
  <c r="L4452" i="1"/>
  <c r="W4451" i="1"/>
  <c r="P4451" i="1"/>
  <c r="O4451" i="1"/>
  <c r="M4451" i="1"/>
  <c r="L4451" i="1"/>
  <c r="W4450" i="1"/>
  <c r="P4450" i="1"/>
  <c r="O4450" i="1"/>
  <c r="M4450" i="1"/>
  <c r="L4450" i="1"/>
  <c r="W4449" i="1"/>
  <c r="P4449" i="1"/>
  <c r="O4449" i="1"/>
  <c r="M4449" i="1"/>
  <c r="L4449" i="1"/>
  <c r="W4448" i="1"/>
  <c r="P4448" i="1"/>
  <c r="O4448" i="1"/>
  <c r="M4448" i="1"/>
  <c r="L4448" i="1"/>
  <c r="W4447" i="1"/>
  <c r="P4447" i="1"/>
  <c r="O4447" i="1"/>
  <c r="M4447" i="1"/>
  <c r="L4447" i="1"/>
  <c r="W4446" i="1"/>
  <c r="P4446" i="1"/>
  <c r="O4446" i="1"/>
  <c r="M4446" i="1"/>
  <c r="L4446" i="1"/>
  <c r="W4445" i="1"/>
  <c r="P4445" i="1"/>
  <c r="O4445" i="1"/>
  <c r="M4445" i="1"/>
  <c r="L4445" i="1"/>
  <c r="W4444" i="1"/>
  <c r="P4444" i="1"/>
  <c r="O4444" i="1"/>
  <c r="M4444" i="1"/>
  <c r="L4444" i="1"/>
  <c r="W4443" i="1"/>
  <c r="P4443" i="1"/>
  <c r="O4443" i="1"/>
  <c r="M4443" i="1"/>
  <c r="L4443" i="1"/>
  <c r="W4442" i="1"/>
  <c r="P4442" i="1"/>
  <c r="O4442" i="1"/>
  <c r="M4442" i="1"/>
  <c r="L4442" i="1"/>
  <c r="W4441" i="1"/>
  <c r="P4441" i="1"/>
  <c r="O4441" i="1"/>
  <c r="M4441" i="1"/>
  <c r="L4441" i="1"/>
  <c r="W4440" i="1"/>
  <c r="P4440" i="1"/>
  <c r="O4440" i="1"/>
  <c r="M4440" i="1"/>
  <c r="L4440" i="1"/>
  <c r="W4439" i="1"/>
  <c r="P4439" i="1"/>
  <c r="O4439" i="1"/>
  <c r="M4439" i="1"/>
  <c r="L4439" i="1"/>
  <c r="W4438" i="1"/>
  <c r="P4438" i="1"/>
  <c r="O4438" i="1"/>
  <c r="M4438" i="1"/>
  <c r="L4438" i="1"/>
  <c r="W4437" i="1"/>
  <c r="P4437" i="1"/>
  <c r="O4437" i="1"/>
  <c r="M4437" i="1"/>
  <c r="L4437" i="1"/>
  <c r="W4436" i="1"/>
  <c r="P4436" i="1"/>
  <c r="O4436" i="1"/>
  <c r="M4436" i="1"/>
  <c r="L4436" i="1"/>
  <c r="W4435" i="1"/>
  <c r="P4435" i="1"/>
  <c r="O4435" i="1"/>
  <c r="M4435" i="1"/>
  <c r="L4435" i="1"/>
  <c r="W4434" i="1"/>
  <c r="P4434" i="1"/>
  <c r="O4434" i="1"/>
  <c r="M4434" i="1"/>
  <c r="L4434" i="1"/>
  <c r="W4433" i="1"/>
  <c r="P4433" i="1"/>
  <c r="O4433" i="1"/>
  <c r="M4433" i="1"/>
  <c r="L4433" i="1"/>
  <c r="W4432" i="1"/>
  <c r="P4432" i="1"/>
  <c r="O4432" i="1"/>
  <c r="M4432" i="1"/>
  <c r="L4432" i="1"/>
  <c r="W4431" i="1"/>
  <c r="P4431" i="1"/>
  <c r="O4431" i="1"/>
  <c r="M4431" i="1"/>
  <c r="L4431" i="1"/>
  <c r="W4430" i="1"/>
  <c r="P4430" i="1"/>
  <c r="O4430" i="1"/>
  <c r="M4430" i="1"/>
  <c r="L4430" i="1"/>
  <c r="W4429" i="1"/>
  <c r="P4429" i="1"/>
  <c r="O4429" i="1"/>
  <c r="M4429" i="1"/>
  <c r="L4429" i="1"/>
  <c r="W4428" i="1"/>
  <c r="P4428" i="1"/>
  <c r="O4428" i="1"/>
  <c r="M4428" i="1"/>
  <c r="L4428" i="1"/>
  <c r="W4427" i="1"/>
  <c r="P4427" i="1"/>
  <c r="O4427" i="1"/>
  <c r="M4427" i="1"/>
  <c r="L4427" i="1"/>
  <c r="W4426" i="1"/>
  <c r="P4426" i="1"/>
  <c r="O4426" i="1"/>
  <c r="M4426" i="1"/>
  <c r="L4426" i="1"/>
  <c r="W4425" i="1"/>
  <c r="P4425" i="1"/>
  <c r="O4425" i="1"/>
  <c r="M4425" i="1"/>
  <c r="L4425" i="1"/>
  <c r="W4424" i="1"/>
  <c r="P4424" i="1"/>
  <c r="O4424" i="1"/>
  <c r="M4424" i="1"/>
  <c r="L4424" i="1"/>
  <c r="W4423" i="1"/>
  <c r="P4423" i="1"/>
  <c r="O4423" i="1"/>
  <c r="M4423" i="1"/>
  <c r="L4423" i="1"/>
  <c r="W4422" i="1"/>
  <c r="P4422" i="1"/>
  <c r="O4422" i="1"/>
  <c r="M4422" i="1"/>
  <c r="L4422" i="1"/>
  <c r="W4421" i="1"/>
  <c r="P4421" i="1"/>
  <c r="O4421" i="1"/>
  <c r="M4421" i="1"/>
  <c r="L4421" i="1"/>
  <c r="W4420" i="1"/>
  <c r="P4420" i="1"/>
  <c r="O4420" i="1"/>
  <c r="M4420" i="1"/>
  <c r="L4420" i="1"/>
  <c r="W4419" i="1"/>
  <c r="P4419" i="1"/>
  <c r="O4419" i="1"/>
  <c r="M4419" i="1"/>
  <c r="L4419" i="1"/>
  <c r="W4418" i="1"/>
  <c r="P4418" i="1"/>
  <c r="O4418" i="1"/>
  <c r="M4418" i="1"/>
  <c r="L4418" i="1"/>
  <c r="W4417" i="1"/>
  <c r="P4417" i="1"/>
  <c r="O4417" i="1"/>
  <c r="M4417" i="1"/>
  <c r="L4417" i="1"/>
  <c r="W4416" i="1"/>
  <c r="P4416" i="1"/>
  <c r="O4416" i="1"/>
  <c r="M4416" i="1"/>
  <c r="L4416" i="1"/>
  <c r="W4415" i="1"/>
  <c r="P4415" i="1"/>
  <c r="O4415" i="1"/>
  <c r="M4415" i="1"/>
  <c r="L4415" i="1"/>
  <c r="W4414" i="1"/>
  <c r="P4414" i="1"/>
  <c r="O4414" i="1"/>
  <c r="M4414" i="1"/>
  <c r="L4414" i="1"/>
  <c r="W4413" i="1"/>
  <c r="P4413" i="1"/>
  <c r="O4413" i="1"/>
  <c r="M4413" i="1"/>
  <c r="L4413" i="1"/>
  <c r="W4412" i="1"/>
  <c r="P4412" i="1"/>
  <c r="O4412" i="1"/>
  <c r="M4412" i="1"/>
  <c r="L4412" i="1"/>
  <c r="W4411" i="1"/>
  <c r="P4411" i="1"/>
  <c r="O4411" i="1"/>
  <c r="M4411" i="1"/>
  <c r="L4411" i="1"/>
  <c r="W4410" i="1"/>
  <c r="P4410" i="1"/>
  <c r="O4410" i="1"/>
  <c r="M4410" i="1"/>
  <c r="L4410" i="1"/>
  <c r="W4409" i="1"/>
  <c r="P4409" i="1"/>
  <c r="O4409" i="1"/>
  <c r="M4409" i="1"/>
  <c r="L4409" i="1"/>
  <c r="W4408" i="1"/>
  <c r="P4408" i="1"/>
  <c r="O4408" i="1"/>
  <c r="M4408" i="1"/>
  <c r="L4408" i="1"/>
  <c r="W4407" i="1"/>
  <c r="P4407" i="1"/>
  <c r="O4407" i="1"/>
  <c r="M4407" i="1"/>
  <c r="L4407" i="1"/>
  <c r="W4406" i="1"/>
  <c r="P4406" i="1"/>
  <c r="O4406" i="1"/>
  <c r="M4406" i="1"/>
  <c r="L4406" i="1"/>
  <c r="W4405" i="1"/>
  <c r="P4405" i="1"/>
  <c r="O4405" i="1"/>
  <c r="M4405" i="1"/>
  <c r="L4405" i="1"/>
  <c r="W4404" i="1"/>
  <c r="P4404" i="1"/>
  <c r="O4404" i="1"/>
  <c r="M4404" i="1"/>
  <c r="L4404" i="1"/>
  <c r="W4403" i="1"/>
  <c r="P4403" i="1"/>
  <c r="O4403" i="1"/>
  <c r="M4403" i="1"/>
  <c r="L4403" i="1"/>
  <c r="W4402" i="1"/>
  <c r="P4402" i="1"/>
  <c r="O4402" i="1"/>
  <c r="M4402" i="1"/>
  <c r="L4402" i="1"/>
  <c r="W4401" i="1"/>
  <c r="P4401" i="1"/>
  <c r="O4401" i="1"/>
  <c r="M4401" i="1"/>
  <c r="L4401" i="1"/>
  <c r="W4400" i="1"/>
  <c r="P4400" i="1"/>
  <c r="O4400" i="1"/>
  <c r="M4400" i="1"/>
  <c r="L4400" i="1"/>
  <c r="W4399" i="1"/>
  <c r="P4399" i="1"/>
  <c r="O4399" i="1"/>
  <c r="M4399" i="1"/>
  <c r="L4399" i="1"/>
  <c r="W4398" i="1"/>
  <c r="P4398" i="1"/>
  <c r="O4398" i="1"/>
  <c r="M4398" i="1"/>
  <c r="L4398" i="1"/>
  <c r="W4397" i="1"/>
  <c r="P4397" i="1"/>
  <c r="O4397" i="1"/>
  <c r="M4397" i="1"/>
  <c r="L4397" i="1"/>
  <c r="W4396" i="1"/>
  <c r="P4396" i="1"/>
  <c r="O4396" i="1"/>
  <c r="M4396" i="1"/>
  <c r="L4396" i="1"/>
  <c r="W4395" i="1"/>
  <c r="P4395" i="1"/>
  <c r="O4395" i="1"/>
  <c r="M4395" i="1"/>
  <c r="L4395" i="1"/>
  <c r="W4394" i="1"/>
  <c r="P4394" i="1"/>
  <c r="O4394" i="1"/>
  <c r="M4394" i="1"/>
  <c r="L4394" i="1"/>
  <c r="W4393" i="1"/>
  <c r="P4393" i="1"/>
  <c r="O4393" i="1"/>
  <c r="M4393" i="1"/>
  <c r="L4393" i="1"/>
  <c r="W4392" i="1"/>
  <c r="P4392" i="1"/>
  <c r="O4392" i="1"/>
  <c r="M4392" i="1"/>
  <c r="L4392" i="1"/>
  <c r="W4391" i="1"/>
  <c r="P4391" i="1"/>
  <c r="O4391" i="1"/>
  <c r="M4391" i="1"/>
  <c r="L4391" i="1"/>
  <c r="W4390" i="1"/>
  <c r="P4390" i="1"/>
  <c r="O4390" i="1"/>
  <c r="M4390" i="1"/>
  <c r="L4390" i="1"/>
  <c r="W4389" i="1"/>
  <c r="P4389" i="1"/>
  <c r="O4389" i="1"/>
  <c r="M4389" i="1"/>
  <c r="L4389" i="1"/>
  <c r="W4388" i="1"/>
  <c r="P4388" i="1"/>
  <c r="O4388" i="1"/>
  <c r="M4388" i="1"/>
  <c r="L4388" i="1"/>
  <c r="W4387" i="1"/>
  <c r="P4387" i="1"/>
  <c r="O4387" i="1"/>
  <c r="M4387" i="1"/>
  <c r="L4387" i="1"/>
  <c r="W4386" i="1"/>
  <c r="P4386" i="1"/>
  <c r="O4386" i="1"/>
  <c r="M4386" i="1"/>
  <c r="L4386" i="1"/>
  <c r="W4385" i="1"/>
  <c r="P4385" i="1"/>
  <c r="O4385" i="1"/>
  <c r="M4385" i="1"/>
  <c r="L4385" i="1"/>
  <c r="W4384" i="1"/>
  <c r="P4384" i="1"/>
  <c r="O4384" i="1"/>
  <c r="M4384" i="1"/>
  <c r="L4384" i="1"/>
  <c r="W4383" i="1"/>
  <c r="P4383" i="1"/>
  <c r="O4383" i="1"/>
  <c r="M4383" i="1"/>
  <c r="L4383" i="1"/>
  <c r="W4382" i="1"/>
  <c r="P4382" i="1"/>
  <c r="O4382" i="1"/>
  <c r="M4382" i="1"/>
  <c r="L4382" i="1"/>
  <c r="W4381" i="1"/>
  <c r="P4381" i="1"/>
  <c r="O4381" i="1"/>
  <c r="M4381" i="1"/>
  <c r="L4381" i="1"/>
  <c r="W4380" i="1"/>
  <c r="P4380" i="1"/>
  <c r="O4380" i="1"/>
  <c r="M4380" i="1"/>
  <c r="L4380" i="1"/>
  <c r="W4379" i="1"/>
  <c r="P4379" i="1"/>
  <c r="O4379" i="1"/>
  <c r="M4379" i="1"/>
  <c r="L4379" i="1"/>
  <c r="W4378" i="1"/>
  <c r="P4378" i="1"/>
  <c r="O4378" i="1"/>
  <c r="M4378" i="1"/>
  <c r="L4378" i="1"/>
  <c r="W4377" i="1"/>
  <c r="P4377" i="1"/>
  <c r="O4377" i="1"/>
  <c r="M4377" i="1"/>
  <c r="L4377" i="1"/>
  <c r="W4376" i="1"/>
  <c r="P4376" i="1"/>
  <c r="O4376" i="1"/>
  <c r="M4376" i="1"/>
  <c r="L4376" i="1"/>
  <c r="W4375" i="1"/>
  <c r="P4375" i="1"/>
  <c r="O4375" i="1"/>
  <c r="M4375" i="1"/>
  <c r="L4375" i="1"/>
  <c r="W4374" i="1"/>
  <c r="P4374" i="1"/>
  <c r="O4374" i="1"/>
  <c r="M4374" i="1"/>
  <c r="L4374" i="1"/>
  <c r="W4373" i="1"/>
  <c r="P4373" i="1"/>
  <c r="O4373" i="1"/>
  <c r="M4373" i="1"/>
  <c r="L4373" i="1"/>
  <c r="W4372" i="1"/>
  <c r="P4372" i="1"/>
  <c r="O4372" i="1"/>
  <c r="M4372" i="1"/>
  <c r="L4372" i="1"/>
  <c r="W4371" i="1"/>
  <c r="P4371" i="1"/>
  <c r="O4371" i="1"/>
  <c r="M4371" i="1"/>
  <c r="L4371" i="1"/>
  <c r="W4370" i="1"/>
  <c r="P4370" i="1"/>
  <c r="O4370" i="1"/>
  <c r="M4370" i="1"/>
  <c r="L4370" i="1"/>
  <c r="W4369" i="1"/>
  <c r="P4369" i="1"/>
  <c r="O4369" i="1"/>
  <c r="M4369" i="1"/>
  <c r="L4369" i="1"/>
  <c r="W4368" i="1"/>
  <c r="P4368" i="1"/>
  <c r="O4368" i="1"/>
  <c r="M4368" i="1"/>
  <c r="L4368" i="1"/>
  <c r="W4367" i="1"/>
  <c r="P4367" i="1"/>
  <c r="O4367" i="1"/>
  <c r="M4367" i="1"/>
  <c r="L4367" i="1"/>
  <c r="W4366" i="1"/>
  <c r="P4366" i="1"/>
  <c r="O4366" i="1"/>
  <c r="M4366" i="1"/>
  <c r="L4366" i="1"/>
  <c r="W4365" i="1"/>
  <c r="P4365" i="1"/>
  <c r="O4365" i="1"/>
  <c r="M4365" i="1"/>
  <c r="L4365" i="1"/>
  <c r="W4364" i="1"/>
  <c r="P4364" i="1"/>
  <c r="O4364" i="1"/>
  <c r="M4364" i="1"/>
  <c r="L4364" i="1"/>
  <c r="W4363" i="1"/>
  <c r="P4363" i="1"/>
  <c r="O4363" i="1"/>
  <c r="M4363" i="1"/>
  <c r="L4363" i="1"/>
  <c r="W4362" i="1"/>
  <c r="P4362" i="1"/>
  <c r="O4362" i="1"/>
  <c r="M4362" i="1"/>
  <c r="L4362" i="1"/>
  <c r="W4361" i="1"/>
  <c r="P4361" i="1"/>
  <c r="O4361" i="1"/>
  <c r="M4361" i="1"/>
  <c r="L4361" i="1"/>
  <c r="W4360" i="1"/>
  <c r="P4360" i="1"/>
  <c r="O4360" i="1"/>
  <c r="M4360" i="1"/>
  <c r="L4360" i="1"/>
  <c r="W4359" i="1"/>
  <c r="P4359" i="1"/>
  <c r="O4359" i="1"/>
  <c r="M4359" i="1"/>
  <c r="L4359" i="1"/>
  <c r="W4358" i="1"/>
  <c r="P4358" i="1"/>
  <c r="O4358" i="1"/>
  <c r="M4358" i="1"/>
  <c r="L4358" i="1"/>
  <c r="W4357" i="1"/>
  <c r="P4357" i="1"/>
  <c r="O4357" i="1"/>
  <c r="M4357" i="1"/>
  <c r="L4357" i="1"/>
  <c r="W4356" i="1"/>
  <c r="P4356" i="1"/>
  <c r="O4356" i="1"/>
  <c r="M4356" i="1"/>
  <c r="L4356" i="1"/>
  <c r="W4355" i="1"/>
  <c r="P4355" i="1"/>
  <c r="O4355" i="1"/>
  <c r="M4355" i="1"/>
  <c r="L4355" i="1"/>
  <c r="W4354" i="1"/>
  <c r="P4354" i="1"/>
  <c r="O4354" i="1"/>
  <c r="M4354" i="1"/>
  <c r="L4354" i="1"/>
  <c r="W4353" i="1"/>
  <c r="P4353" i="1"/>
  <c r="O4353" i="1"/>
  <c r="M4353" i="1"/>
  <c r="L4353" i="1"/>
  <c r="W4352" i="1"/>
  <c r="P4352" i="1"/>
  <c r="O4352" i="1"/>
  <c r="M4352" i="1"/>
  <c r="L4352" i="1"/>
  <c r="W4351" i="1"/>
  <c r="P4351" i="1"/>
  <c r="O4351" i="1"/>
  <c r="M4351" i="1"/>
  <c r="L4351" i="1"/>
  <c r="W4350" i="1"/>
  <c r="P4350" i="1"/>
  <c r="O4350" i="1"/>
  <c r="M4350" i="1"/>
  <c r="L4350" i="1"/>
  <c r="W4349" i="1"/>
  <c r="P4349" i="1"/>
  <c r="O4349" i="1"/>
  <c r="M4349" i="1"/>
  <c r="L4349" i="1"/>
  <c r="W4348" i="1"/>
  <c r="P4348" i="1"/>
  <c r="O4348" i="1"/>
  <c r="M4348" i="1"/>
  <c r="L4348" i="1"/>
  <c r="W4347" i="1"/>
  <c r="P4347" i="1"/>
  <c r="O4347" i="1"/>
  <c r="M4347" i="1"/>
  <c r="L4347" i="1"/>
  <c r="W4346" i="1"/>
  <c r="P4346" i="1"/>
  <c r="O4346" i="1"/>
  <c r="M4346" i="1"/>
  <c r="L4346" i="1"/>
  <c r="W4345" i="1"/>
  <c r="P4345" i="1"/>
  <c r="O4345" i="1"/>
  <c r="M4345" i="1"/>
  <c r="L4345" i="1"/>
  <c r="W4344" i="1"/>
  <c r="P4344" i="1"/>
  <c r="O4344" i="1"/>
  <c r="M4344" i="1"/>
  <c r="L4344" i="1"/>
  <c r="W4343" i="1"/>
  <c r="P4343" i="1"/>
  <c r="O4343" i="1"/>
  <c r="M4343" i="1"/>
  <c r="L4343" i="1"/>
  <c r="W4342" i="1"/>
  <c r="P4342" i="1"/>
  <c r="O4342" i="1"/>
  <c r="M4342" i="1"/>
  <c r="L4342" i="1"/>
  <c r="W4341" i="1"/>
  <c r="P4341" i="1"/>
  <c r="O4341" i="1"/>
  <c r="M4341" i="1"/>
  <c r="L4341" i="1"/>
  <c r="W4340" i="1"/>
  <c r="P4340" i="1"/>
  <c r="O4340" i="1"/>
  <c r="M4340" i="1"/>
  <c r="L4340" i="1"/>
  <c r="W4339" i="1"/>
  <c r="P4339" i="1"/>
  <c r="O4339" i="1"/>
  <c r="M4339" i="1"/>
  <c r="L4339" i="1"/>
  <c r="W4338" i="1"/>
  <c r="P4338" i="1"/>
  <c r="O4338" i="1"/>
  <c r="M4338" i="1"/>
  <c r="L4338" i="1"/>
  <c r="W4337" i="1"/>
  <c r="P4337" i="1"/>
  <c r="O4337" i="1"/>
  <c r="M4337" i="1"/>
  <c r="L4337" i="1"/>
  <c r="W4336" i="1"/>
  <c r="P4336" i="1"/>
  <c r="O4336" i="1"/>
  <c r="M4336" i="1"/>
  <c r="L4336" i="1"/>
  <c r="W4335" i="1"/>
  <c r="P4335" i="1"/>
  <c r="O4335" i="1"/>
  <c r="M4335" i="1"/>
  <c r="L4335" i="1"/>
  <c r="W4334" i="1"/>
  <c r="P4334" i="1"/>
  <c r="O4334" i="1"/>
  <c r="M4334" i="1"/>
  <c r="L4334" i="1"/>
  <c r="W4333" i="1"/>
  <c r="P4333" i="1"/>
  <c r="O4333" i="1"/>
  <c r="M4333" i="1"/>
  <c r="L4333" i="1"/>
  <c r="W4332" i="1"/>
  <c r="P4332" i="1"/>
  <c r="O4332" i="1"/>
  <c r="M4332" i="1"/>
  <c r="L4332" i="1"/>
  <c r="W4331" i="1"/>
  <c r="P4331" i="1"/>
  <c r="O4331" i="1"/>
  <c r="M4331" i="1"/>
  <c r="L4331" i="1"/>
  <c r="W4330" i="1"/>
  <c r="P4330" i="1"/>
  <c r="O4330" i="1"/>
  <c r="M4330" i="1"/>
  <c r="L4330" i="1"/>
  <c r="W4329" i="1"/>
  <c r="P4329" i="1"/>
  <c r="O4329" i="1"/>
  <c r="M4329" i="1"/>
  <c r="L4329" i="1"/>
  <c r="W4328" i="1"/>
  <c r="P4328" i="1"/>
  <c r="O4328" i="1"/>
  <c r="M4328" i="1"/>
  <c r="L4328" i="1"/>
  <c r="W4327" i="1"/>
  <c r="P4327" i="1"/>
  <c r="O4327" i="1"/>
  <c r="M4327" i="1"/>
  <c r="L4327" i="1"/>
  <c r="W4326" i="1"/>
  <c r="P4326" i="1"/>
  <c r="O4326" i="1"/>
  <c r="M4326" i="1"/>
  <c r="L4326" i="1"/>
  <c r="W4325" i="1"/>
  <c r="P4325" i="1"/>
  <c r="O4325" i="1"/>
  <c r="M4325" i="1"/>
  <c r="L4325" i="1"/>
  <c r="W4324" i="1"/>
  <c r="P4324" i="1"/>
  <c r="O4324" i="1"/>
  <c r="M4324" i="1"/>
  <c r="L4324" i="1"/>
  <c r="W4323" i="1"/>
  <c r="P4323" i="1"/>
  <c r="O4323" i="1"/>
  <c r="M4323" i="1"/>
  <c r="L4323" i="1"/>
  <c r="W4322" i="1"/>
  <c r="P4322" i="1"/>
  <c r="O4322" i="1"/>
  <c r="M4322" i="1"/>
  <c r="L4322" i="1"/>
  <c r="W4321" i="1"/>
  <c r="P4321" i="1"/>
  <c r="O4321" i="1"/>
  <c r="M4321" i="1"/>
  <c r="L4321" i="1"/>
  <c r="W4320" i="1"/>
  <c r="P4320" i="1"/>
  <c r="O4320" i="1"/>
  <c r="M4320" i="1"/>
  <c r="L4320" i="1"/>
  <c r="W4319" i="1"/>
  <c r="P4319" i="1"/>
  <c r="O4319" i="1"/>
  <c r="M4319" i="1"/>
  <c r="L4319" i="1"/>
  <c r="W4318" i="1"/>
  <c r="P4318" i="1"/>
  <c r="O4318" i="1"/>
  <c r="M4318" i="1"/>
  <c r="L4318" i="1"/>
  <c r="W4317" i="1"/>
  <c r="P4317" i="1"/>
  <c r="O4317" i="1"/>
  <c r="M4317" i="1"/>
  <c r="L4317" i="1"/>
  <c r="W4316" i="1"/>
  <c r="P4316" i="1"/>
  <c r="O4316" i="1"/>
  <c r="M4316" i="1"/>
  <c r="L4316" i="1"/>
  <c r="W4315" i="1"/>
  <c r="P4315" i="1"/>
  <c r="O4315" i="1"/>
  <c r="M4315" i="1"/>
  <c r="L4315" i="1"/>
  <c r="W4314" i="1"/>
  <c r="P4314" i="1"/>
  <c r="O4314" i="1"/>
  <c r="M4314" i="1"/>
  <c r="L4314" i="1"/>
  <c r="W4313" i="1"/>
  <c r="P4313" i="1"/>
  <c r="O4313" i="1"/>
  <c r="M4313" i="1"/>
  <c r="L4313" i="1"/>
  <c r="W4312" i="1"/>
  <c r="P4312" i="1"/>
  <c r="O4312" i="1"/>
  <c r="M4312" i="1"/>
  <c r="L4312" i="1"/>
  <c r="W4311" i="1"/>
  <c r="P4311" i="1"/>
  <c r="O4311" i="1"/>
  <c r="M4311" i="1"/>
  <c r="L4311" i="1"/>
  <c r="W4310" i="1"/>
  <c r="P4310" i="1"/>
  <c r="O4310" i="1"/>
  <c r="M4310" i="1"/>
  <c r="L4310" i="1"/>
  <c r="W4309" i="1"/>
  <c r="P4309" i="1"/>
  <c r="O4309" i="1"/>
  <c r="M4309" i="1"/>
  <c r="L4309" i="1"/>
  <c r="W4308" i="1"/>
  <c r="P4308" i="1"/>
  <c r="O4308" i="1"/>
  <c r="M4308" i="1"/>
  <c r="L4308" i="1"/>
  <c r="W4307" i="1"/>
  <c r="P4307" i="1"/>
  <c r="O4307" i="1"/>
  <c r="M4307" i="1"/>
  <c r="L4307" i="1"/>
  <c r="W4306" i="1"/>
  <c r="P4306" i="1"/>
  <c r="O4306" i="1"/>
  <c r="M4306" i="1"/>
  <c r="L4306" i="1"/>
  <c r="W4305" i="1"/>
  <c r="P4305" i="1"/>
  <c r="O4305" i="1"/>
  <c r="M4305" i="1"/>
  <c r="L4305" i="1"/>
  <c r="W4304" i="1"/>
  <c r="P4304" i="1"/>
  <c r="O4304" i="1"/>
  <c r="M4304" i="1"/>
  <c r="L4304" i="1"/>
  <c r="W4303" i="1"/>
  <c r="P4303" i="1"/>
  <c r="O4303" i="1"/>
  <c r="M4303" i="1"/>
  <c r="L4303" i="1"/>
  <c r="W4302" i="1"/>
  <c r="P4302" i="1"/>
  <c r="O4302" i="1"/>
  <c r="M4302" i="1"/>
  <c r="L4302" i="1"/>
  <c r="W4301" i="1"/>
  <c r="P4301" i="1"/>
  <c r="O4301" i="1"/>
  <c r="M4301" i="1"/>
  <c r="L4301" i="1"/>
  <c r="W4300" i="1"/>
  <c r="P4300" i="1"/>
  <c r="O4300" i="1"/>
  <c r="M4300" i="1"/>
  <c r="L4300" i="1"/>
  <c r="W4299" i="1"/>
  <c r="P4299" i="1"/>
  <c r="O4299" i="1"/>
  <c r="M4299" i="1"/>
  <c r="L4299" i="1"/>
  <c r="W4298" i="1"/>
  <c r="P4298" i="1"/>
  <c r="O4298" i="1"/>
  <c r="M4298" i="1"/>
  <c r="L4298" i="1"/>
  <c r="W4297" i="1"/>
  <c r="P4297" i="1"/>
  <c r="O4297" i="1"/>
  <c r="M4297" i="1"/>
  <c r="L4297" i="1"/>
  <c r="W4296" i="1"/>
  <c r="P4296" i="1"/>
  <c r="O4296" i="1"/>
  <c r="M4296" i="1"/>
  <c r="L4296" i="1"/>
  <c r="W4295" i="1"/>
  <c r="P4295" i="1"/>
  <c r="O4295" i="1"/>
  <c r="M4295" i="1"/>
  <c r="L4295" i="1"/>
  <c r="W4294" i="1"/>
  <c r="P4294" i="1"/>
  <c r="O4294" i="1"/>
  <c r="M4294" i="1"/>
  <c r="L4294" i="1"/>
  <c r="W4293" i="1"/>
  <c r="P4293" i="1"/>
  <c r="O4293" i="1"/>
  <c r="M4293" i="1"/>
  <c r="L4293" i="1"/>
  <c r="W4292" i="1"/>
  <c r="P4292" i="1"/>
  <c r="O4292" i="1"/>
  <c r="M4292" i="1"/>
  <c r="L4292" i="1"/>
  <c r="W4291" i="1"/>
  <c r="P4291" i="1"/>
  <c r="O4291" i="1"/>
  <c r="M4291" i="1"/>
  <c r="L4291" i="1"/>
  <c r="W4290" i="1"/>
  <c r="P4290" i="1"/>
  <c r="O4290" i="1"/>
  <c r="M4290" i="1"/>
  <c r="L4290" i="1"/>
  <c r="W4289" i="1"/>
  <c r="P4289" i="1"/>
  <c r="O4289" i="1"/>
  <c r="M4289" i="1"/>
  <c r="L4289" i="1"/>
  <c r="W4288" i="1"/>
  <c r="P4288" i="1"/>
  <c r="O4288" i="1"/>
  <c r="M4288" i="1"/>
  <c r="L4288" i="1"/>
  <c r="W4287" i="1"/>
  <c r="P4287" i="1"/>
  <c r="O4287" i="1"/>
  <c r="M4287" i="1"/>
  <c r="L4287" i="1"/>
  <c r="W4286" i="1"/>
  <c r="P4286" i="1"/>
  <c r="O4286" i="1"/>
  <c r="M4286" i="1"/>
  <c r="L4286" i="1"/>
  <c r="W4285" i="1"/>
  <c r="P4285" i="1"/>
  <c r="O4285" i="1"/>
  <c r="M4285" i="1"/>
  <c r="L4285" i="1"/>
  <c r="W4284" i="1"/>
  <c r="P4284" i="1"/>
  <c r="O4284" i="1"/>
  <c r="M4284" i="1"/>
  <c r="L4284" i="1"/>
  <c r="W4283" i="1"/>
  <c r="P4283" i="1"/>
  <c r="O4283" i="1"/>
  <c r="M4283" i="1"/>
  <c r="L4283" i="1"/>
  <c r="W4282" i="1"/>
  <c r="P4282" i="1"/>
  <c r="O4282" i="1"/>
  <c r="M4282" i="1"/>
  <c r="L4282" i="1"/>
  <c r="W4281" i="1"/>
  <c r="P4281" i="1"/>
  <c r="O4281" i="1"/>
  <c r="M4281" i="1"/>
  <c r="L4281" i="1"/>
  <c r="W4280" i="1"/>
  <c r="P4280" i="1"/>
  <c r="O4280" i="1"/>
  <c r="M4280" i="1"/>
  <c r="L4280" i="1"/>
  <c r="W4279" i="1"/>
  <c r="P4279" i="1"/>
  <c r="O4279" i="1"/>
  <c r="M4279" i="1"/>
  <c r="L4279" i="1"/>
  <c r="W4278" i="1"/>
  <c r="P4278" i="1"/>
  <c r="O4278" i="1"/>
  <c r="M4278" i="1"/>
  <c r="L4278" i="1"/>
  <c r="W4277" i="1"/>
  <c r="P4277" i="1"/>
  <c r="O4277" i="1"/>
  <c r="M4277" i="1"/>
  <c r="L4277" i="1"/>
  <c r="W4276" i="1"/>
  <c r="P4276" i="1"/>
  <c r="O4276" i="1"/>
  <c r="M4276" i="1"/>
  <c r="L4276" i="1"/>
  <c r="W4275" i="1"/>
  <c r="P4275" i="1"/>
  <c r="O4275" i="1"/>
  <c r="M4275" i="1"/>
  <c r="L4275" i="1"/>
  <c r="W4274" i="1"/>
  <c r="P4274" i="1"/>
  <c r="O4274" i="1"/>
  <c r="M4274" i="1"/>
  <c r="L4274" i="1"/>
  <c r="W4273" i="1"/>
  <c r="P4273" i="1"/>
  <c r="O4273" i="1"/>
  <c r="M4273" i="1"/>
  <c r="L4273" i="1"/>
  <c r="W4272" i="1"/>
  <c r="P4272" i="1"/>
  <c r="O4272" i="1"/>
  <c r="M4272" i="1"/>
  <c r="L4272" i="1"/>
  <c r="W4271" i="1"/>
  <c r="P4271" i="1"/>
  <c r="O4271" i="1"/>
  <c r="M4271" i="1"/>
  <c r="L4271" i="1"/>
  <c r="W4270" i="1"/>
  <c r="P4270" i="1"/>
  <c r="O4270" i="1"/>
  <c r="M4270" i="1"/>
  <c r="L4270" i="1"/>
  <c r="W4269" i="1"/>
  <c r="P4269" i="1"/>
  <c r="O4269" i="1"/>
  <c r="M4269" i="1"/>
  <c r="L4269" i="1"/>
  <c r="W4268" i="1"/>
  <c r="P4268" i="1"/>
  <c r="O4268" i="1"/>
  <c r="M4268" i="1"/>
  <c r="L4268" i="1"/>
  <c r="W4267" i="1"/>
  <c r="P4267" i="1"/>
  <c r="O4267" i="1"/>
  <c r="M4267" i="1"/>
  <c r="L4267" i="1"/>
  <c r="W4266" i="1"/>
  <c r="P4266" i="1"/>
  <c r="O4266" i="1"/>
  <c r="M4266" i="1"/>
  <c r="L4266" i="1"/>
  <c r="W4265" i="1"/>
  <c r="P4265" i="1"/>
  <c r="O4265" i="1"/>
  <c r="M4265" i="1"/>
  <c r="L4265" i="1"/>
  <c r="W4264" i="1"/>
  <c r="P4264" i="1"/>
  <c r="O4264" i="1"/>
  <c r="M4264" i="1"/>
  <c r="L4264" i="1"/>
  <c r="W4263" i="1"/>
  <c r="P4263" i="1"/>
  <c r="O4263" i="1"/>
  <c r="M4263" i="1"/>
  <c r="L4263" i="1"/>
  <c r="W4262" i="1"/>
  <c r="P4262" i="1"/>
  <c r="O4262" i="1"/>
  <c r="M4262" i="1"/>
  <c r="L4262" i="1"/>
  <c r="W4261" i="1"/>
  <c r="P4261" i="1"/>
  <c r="O4261" i="1"/>
  <c r="M4261" i="1"/>
  <c r="L4261" i="1"/>
  <c r="W4260" i="1"/>
  <c r="P4260" i="1"/>
  <c r="O4260" i="1"/>
  <c r="M4260" i="1"/>
  <c r="L4260" i="1"/>
  <c r="W4259" i="1"/>
  <c r="P4259" i="1"/>
  <c r="O4259" i="1"/>
  <c r="M4259" i="1"/>
  <c r="L4259" i="1"/>
  <c r="W4258" i="1"/>
  <c r="P4258" i="1"/>
  <c r="O4258" i="1"/>
  <c r="M4258" i="1"/>
  <c r="L4258" i="1"/>
  <c r="W4257" i="1"/>
  <c r="P4257" i="1"/>
  <c r="O4257" i="1"/>
  <c r="M4257" i="1"/>
  <c r="L4257" i="1"/>
  <c r="W4256" i="1"/>
  <c r="P4256" i="1"/>
  <c r="O4256" i="1"/>
  <c r="M4256" i="1"/>
  <c r="L4256" i="1"/>
  <c r="W4255" i="1"/>
  <c r="P4255" i="1"/>
  <c r="O4255" i="1"/>
  <c r="M4255" i="1"/>
  <c r="L4255" i="1"/>
  <c r="W4254" i="1"/>
  <c r="P4254" i="1"/>
  <c r="O4254" i="1"/>
  <c r="M4254" i="1"/>
  <c r="L4254" i="1"/>
  <c r="W4253" i="1"/>
  <c r="P4253" i="1"/>
  <c r="O4253" i="1"/>
  <c r="M4253" i="1"/>
  <c r="L4253" i="1"/>
  <c r="W4252" i="1"/>
  <c r="P4252" i="1"/>
  <c r="O4252" i="1"/>
  <c r="M4252" i="1"/>
  <c r="L4252" i="1"/>
  <c r="W4251" i="1"/>
  <c r="P4251" i="1"/>
  <c r="O4251" i="1"/>
  <c r="M4251" i="1"/>
  <c r="L4251" i="1"/>
  <c r="W4250" i="1"/>
  <c r="P4250" i="1"/>
  <c r="O4250" i="1"/>
  <c r="M4250" i="1"/>
  <c r="L4250" i="1"/>
  <c r="W4249" i="1"/>
  <c r="P4249" i="1"/>
  <c r="O4249" i="1"/>
  <c r="M4249" i="1"/>
  <c r="L4249" i="1"/>
  <c r="W4248" i="1"/>
  <c r="P4248" i="1"/>
  <c r="O4248" i="1"/>
  <c r="M4248" i="1"/>
  <c r="L4248" i="1"/>
  <c r="W4247" i="1"/>
  <c r="P4247" i="1"/>
  <c r="O4247" i="1"/>
  <c r="M4247" i="1"/>
  <c r="L4247" i="1"/>
  <c r="W4246" i="1"/>
  <c r="P4246" i="1"/>
  <c r="O4246" i="1"/>
  <c r="M4246" i="1"/>
  <c r="L4246" i="1"/>
  <c r="W4245" i="1"/>
  <c r="P4245" i="1"/>
  <c r="O4245" i="1"/>
  <c r="M4245" i="1"/>
  <c r="L4245" i="1"/>
  <c r="W4244" i="1"/>
  <c r="P4244" i="1"/>
  <c r="O4244" i="1"/>
  <c r="M4244" i="1"/>
  <c r="L4244" i="1"/>
  <c r="W4243" i="1"/>
  <c r="P4243" i="1"/>
  <c r="O4243" i="1"/>
  <c r="M4243" i="1"/>
  <c r="L4243" i="1"/>
  <c r="W4242" i="1"/>
  <c r="P4242" i="1"/>
  <c r="O4242" i="1"/>
  <c r="M4242" i="1"/>
  <c r="L4242" i="1"/>
  <c r="W4241" i="1"/>
  <c r="P4241" i="1"/>
  <c r="O4241" i="1"/>
  <c r="M4241" i="1"/>
  <c r="L4241" i="1"/>
  <c r="W4240" i="1"/>
  <c r="P4240" i="1"/>
  <c r="O4240" i="1"/>
  <c r="M4240" i="1"/>
  <c r="L4240" i="1"/>
  <c r="W4239" i="1"/>
  <c r="P4239" i="1"/>
  <c r="O4239" i="1"/>
  <c r="M4239" i="1"/>
  <c r="L4239" i="1"/>
  <c r="W4238" i="1"/>
  <c r="P4238" i="1"/>
  <c r="O4238" i="1"/>
  <c r="M4238" i="1"/>
  <c r="L4238" i="1"/>
  <c r="W4237" i="1"/>
  <c r="P4237" i="1"/>
  <c r="O4237" i="1"/>
  <c r="M4237" i="1"/>
  <c r="L4237" i="1"/>
  <c r="W4236" i="1"/>
  <c r="P4236" i="1"/>
  <c r="O4236" i="1"/>
  <c r="M4236" i="1"/>
  <c r="L4236" i="1"/>
  <c r="W4235" i="1"/>
  <c r="P4235" i="1"/>
  <c r="O4235" i="1"/>
  <c r="M4235" i="1"/>
  <c r="L4235" i="1"/>
  <c r="W4234" i="1"/>
  <c r="P4234" i="1"/>
  <c r="O4234" i="1"/>
  <c r="M4234" i="1"/>
  <c r="L4234" i="1"/>
  <c r="W4233" i="1"/>
  <c r="P4233" i="1"/>
  <c r="O4233" i="1"/>
  <c r="M4233" i="1"/>
  <c r="L4233" i="1"/>
  <c r="W4232" i="1"/>
  <c r="P4232" i="1"/>
  <c r="O4232" i="1"/>
  <c r="M4232" i="1"/>
  <c r="L4232" i="1"/>
  <c r="W4231" i="1"/>
  <c r="P4231" i="1"/>
  <c r="O4231" i="1"/>
  <c r="M4231" i="1"/>
  <c r="L4231" i="1"/>
  <c r="W4230" i="1"/>
  <c r="P4230" i="1"/>
  <c r="O4230" i="1"/>
  <c r="M4230" i="1"/>
  <c r="L4230" i="1"/>
  <c r="W4229" i="1"/>
  <c r="P4229" i="1"/>
  <c r="O4229" i="1"/>
  <c r="M4229" i="1"/>
  <c r="L4229" i="1"/>
  <c r="W4228" i="1"/>
  <c r="P4228" i="1"/>
  <c r="O4228" i="1"/>
  <c r="M4228" i="1"/>
  <c r="L4228" i="1"/>
  <c r="W4227" i="1"/>
  <c r="P4227" i="1"/>
  <c r="O4227" i="1"/>
  <c r="M4227" i="1"/>
  <c r="L4227" i="1"/>
  <c r="W4226" i="1"/>
  <c r="P4226" i="1"/>
  <c r="O4226" i="1"/>
  <c r="M4226" i="1"/>
  <c r="L4226" i="1"/>
  <c r="W4225" i="1"/>
  <c r="P4225" i="1"/>
  <c r="O4225" i="1"/>
  <c r="M4225" i="1"/>
  <c r="L4225" i="1"/>
  <c r="W4224" i="1"/>
  <c r="P4224" i="1"/>
  <c r="O4224" i="1"/>
  <c r="M4224" i="1"/>
  <c r="L4224" i="1"/>
  <c r="W4223" i="1"/>
  <c r="P4223" i="1"/>
  <c r="O4223" i="1"/>
  <c r="M4223" i="1"/>
  <c r="L4223" i="1"/>
  <c r="W4222" i="1"/>
  <c r="P4222" i="1"/>
  <c r="O4222" i="1"/>
  <c r="M4222" i="1"/>
  <c r="L4222" i="1"/>
  <c r="W4221" i="1"/>
  <c r="P4221" i="1"/>
  <c r="O4221" i="1"/>
  <c r="M4221" i="1"/>
  <c r="L4221" i="1"/>
  <c r="W4220" i="1"/>
  <c r="P4220" i="1"/>
  <c r="O4220" i="1"/>
  <c r="M4220" i="1"/>
  <c r="L4220" i="1"/>
  <c r="W4219" i="1"/>
  <c r="P4219" i="1"/>
  <c r="O4219" i="1"/>
  <c r="M4219" i="1"/>
  <c r="L4219" i="1"/>
  <c r="W4218" i="1"/>
  <c r="P4218" i="1"/>
  <c r="O4218" i="1"/>
  <c r="M4218" i="1"/>
  <c r="L4218" i="1"/>
  <c r="W4217" i="1"/>
  <c r="P4217" i="1"/>
  <c r="O4217" i="1"/>
  <c r="M4217" i="1"/>
  <c r="L4217" i="1"/>
  <c r="W4216" i="1"/>
  <c r="P4216" i="1"/>
  <c r="O4216" i="1"/>
  <c r="M4216" i="1"/>
  <c r="L4216" i="1"/>
  <c r="W4215" i="1"/>
  <c r="P4215" i="1"/>
  <c r="O4215" i="1"/>
  <c r="M4215" i="1"/>
  <c r="L4215" i="1"/>
  <c r="W4214" i="1"/>
  <c r="P4214" i="1"/>
  <c r="O4214" i="1"/>
  <c r="M4214" i="1"/>
  <c r="L4214" i="1"/>
  <c r="W4213" i="1"/>
  <c r="P4213" i="1"/>
  <c r="O4213" i="1"/>
  <c r="M4213" i="1"/>
  <c r="L4213" i="1"/>
  <c r="W4212" i="1"/>
  <c r="P4212" i="1"/>
  <c r="O4212" i="1"/>
  <c r="M4212" i="1"/>
  <c r="L4212" i="1"/>
  <c r="W4211" i="1"/>
  <c r="P4211" i="1"/>
  <c r="O4211" i="1"/>
  <c r="M4211" i="1"/>
  <c r="L4211" i="1"/>
  <c r="W4210" i="1"/>
  <c r="P4210" i="1"/>
  <c r="O4210" i="1"/>
  <c r="M4210" i="1"/>
  <c r="L4210" i="1"/>
  <c r="W4209" i="1"/>
  <c r="P4209" i="1"/>
  <c r="O4209" i="1"/>
  <c r="M4209" i="1"/>
  <c r="L4209" i="1"/>
  <c r="W4208" i="1"/>
  <c r="P4208" i="1"/>
  <c r="O4208" i="1"/>
  <c r="M4208" i="1"/>
  <c r="L4208" i="1"/>
  <c r="W4207" i="1"/>
  <c r="P4207" i="1"/>
  <c r="O4207" i="1"/>
  <c r="M4207" i="1"/>
  <c r="L4207" i="1"/>
  <c r="W4206" i="1"/>
  <c r="P4206" i="1"/>
  <c r="O4206" i="1"/>
  <c r="M4206" i="1"/>
  <c r="L4206" i="1"/>
  <c r="W4205" i="1"/>
  <c r="P4205" i="1"/>
  <c r="O4205" i="1"/>
  <c r="M4205" i="1"/>
  <c r="L4205" i="1"/>
  <c r="W4204" i="1"/>
  <c r="P4204" i="1"/>
  <c r="O4204" i="1"/>
  <c r="M4204" i="1"/>
  <c r="L4204" i="1"/>
  <c r="W4203" i="1"/>
  <c r="P4203" i="1"/>
  <c r="O4203" i="1"/>
  <c r="M4203" i="1"/>
  <c r="L4203" i="1"/>
  <c r="W4202" i="1"/>
  <c r="P4202" i="1"/>
  <c r="O4202" i="1"/>
  <c r="M4202" i="1"/>
  <c r="L4202" i="1"/>
  <c r="W4201" i="1"/>
  <c r="P4201" i="1"/>
  <c r="O4201" i="1"/>
  <c r="M4201" i="1"/>
  <c r="L4201" i="1"/>
  <c r="W4200" i="1"/>
  <c r="P4200" i="1"/>
  <c r="O4200" i="1"/>
  <c r="M4200" i="1"/>
  <c r="L4200" i="1"/>
  <c r="W4199" i="1"/>
  <c r="P4199" i="1"/>
  <c r="O4199" i="1"/>
  <c r="M4199" i="1"/>
  <c r="L4199" i="1"/>
  <c r="W4198" i="1"/>
  <c r="P4198" i="1"/>
  <c r="O4198" i="1"/>
  <c r="M4198" i="1"/>
  <c r="L4198" i="1"/>
  <c r="W4197" i="1"/>
  <c r="P4197" i="1"/>
  <c r="O4197" i="1"/>
  <c r="M4197" i="1"/>
  <c r="L4197" i="1"/>
  <c r="W4196" i="1"/>
  <c r="P4196" i="1"/>
  <c r="O4196" i="1"/>
  <c r="M4196" i="1"/>
  <c r="L4196" i="1"/>
  <c r="W4195" i="1"/>
  <c r="P4195" i="1"/>
  <c r="O4195" i="1"/>
  <c r="M4195" i="1"/>
  <c r="L4195" i="1"/>
  <c r="W4194" i="1"/>
  <c r="P4194" i="1"/>
  <c r="O4194" i="1"/>
  <c r="M4194" i="1"/>
  <c r="L4194" i="1"/>
  <c r="W4193" i="1"/>
  <c r="P4193" i="1"/>
  <c r="O4193" i="1"/>
  <c r="M4193" i="1"/>
  <c r="L4193" i="1"/>
  <c r="W4192" i="1"/>
  <c r="P4192" i="1"/>
  <c r="O4192" i="1"/>
  <c r="M4192" i="1"/>
  <c r="L4192" i="1"/>
  <c r="W4191" i="1"/>
  <c r="P4191" i="1"/>
  <c r="O4191" i="1"/>
  <c r="M4191" i="1"/>
  <c r="L4191" i="1"/>
  <c r="W4190" i="1"/>
  <c r="P4190" i="1"/>
  <c r="O4190" i="1"/>
  <c r="M4190" i="1"/>
  <c r="L4190" i="1"/>
  <c r="W4189" i="1"/>
  <c r="P4189" i="1"/>
  <c r="O4189" i="1"/>
  <c r="M4189" i="1"/>
  <c r="L4189" i="1"/>
  <c r="W4188" i="1"/>
  <c r="P4188" i="1"/>
  <c r="O4188" i="1"/>
  <c r="M4188" i="1"/>
  <c r="L4188" i="1"/>
  <c r="W4187" i="1"/>
  <c r="P4187" i="1"/>
  <c r="O4187" i="1"/>
  <c r="M4187" i="1"/>
  <c r="L4187" i="1"/>
  <c r="W4186" i="1"/>
  <c r="P4186" i="1"/>
  <c r="O4186" i="1"/>
  <c r="M4186" i="1"/>
  <c r="L4186" i="1"/>
  <c r="W4185" i="1"/>
  <c r="P4185" i="1"/>
  <c r="O4185" i="1"/>
  <c r="M4185" i="1"/>
  <c r="L4185" i="1"/>
  <c r="W4184" i="1"/>
  <c r="P4184" i="1"/>
  <c r="O4184" i="1"/>
  <c r="M4184" i="1"/>
  <c r="L4184" i="1"/>
  <c r="W4183" i="1"/>
  <c r="P4183" i="1"/>
  <c r="O4183" i="1"/>
  <c r="M4183" i="1"/>
  <c r="L4183" i="1"/>
  <c r="W4182" i="1"/>
  <c r="P4182" i="1"/>
  <c r="O4182" i="1"/>
  <c r="M4182" i="1"/>
  <c r="L4182" i="1"/>
  <c r="W4181" i="1"/>
  <c r="P4181" i="1"/>
  <c r="O4181" i="1"/>
  <c r="M4181" i="1"/>
  <c r="L4181" i="1"/>
  <c r="W4180" i="1"/>
  <c r="P4180" i="1"/>
  <c r="O4180" i="1"/>
  <c r="M4180" i="1"/>
  <c r="L4180" i="1"/>
  <c r="W4179" i="1"/>
  <c r="P4179" i="1"/>
  <c r="O4179" i="1"/>
  <c r="M4179" i="1"/>
  <c r="L4179" i="1"/>
  <c r="W4178" i="1"/>
  <c r="P4178" i="1"/>
  <c r="O4178" i="1"/>
  <c r="M4178" i="1"/>
  <c r="L4178" i="1"/>
  <c r="W4177" i="1"/>
  <c r="P4177" i="1"/>
  <c r="O4177" i="1"/>
  <c r="M4177" i="1"/>
  <c r="L4177" i="1"/>
  <c r="W4176" i="1"/>
  <c r="P4176" i="1"/>
  <c r="O4176" i="1"/>
  <c r="M4176" i="1"/>
  <c r="L4176" i="1"/>
  <c r="W4175" i="1"/>
  <c r="P4175" i="1"/>
  <c r="O4175" i="1"/>
  <c r="M4175" i="1"/>
  <c r="L4175" i="1"/>
  <c r="W4174" i="1"/>
  <c r="P4174" i="1"/>
  <c r="O4174" i="1"/>
  <c r="M4174" i="1"/>
  <c r="L4174" i="1"/>
  <c r="W4173" i="1"/>
  <c r="P4173" i="1"/>
  <c r="O4173" i="1"/>
  <c r="M4173" i="1"/>
  <c r="L4173" i="1"/>
  <c r="W4172" i="1"/>
  <c r="P4172" i="1"/>
  <c r="O4172" i="1"/>
  <c r="M4172" i="1"/>
  <c r="L4172" i="1"/>
  <c r="W4171" i="1"/>
  <c r="P4171" i="1"/>
  <c r="O4171" i="1"/>
  <c r="M4171" i="1"/>
  <c r="L4171" i="1"/>
  <c r="W4170" i="1"/>
  <c r="P4170" i="1"/>
  <c r="O4170" i="1"/>
  <c r="M4170" i="1"/>
  <c r="L4170" i="1"/>
  <c r="W4169" i="1"/>
  <c r="P4169" i="1"/>
  <c r="O4169" i="1"/>
  <c r="M4169" i="1"/>
  <c r="L4169" i="1"/>
  <c r="W4168" i="1"/>
  <c r="P4168" i="1"/>
  <c r="O4168" i="1"/>
  <c r="M4168" i="1"/>
  <c r="L4168" i="1"/>
  <c r="W4167" i="1"/>
  <c r="P4167" i="1"/>
  <c r="O4167" i="1"/>
  <c r="M4167" i="1"/>
  <c r="L4167" i="1"/>
  <c r="W4166" i="1"/>
  <c r="P4166" i="1"/>
  <c r="O4166" i="1"/>
  <c r="M4166" i="1"/>
  <c r="L4166" i="1"/>
  <c r="W4165" i="1"/>
  <c r="P4165" i="1"/>
  <c r="O4165" i="1"/>
  <c r="M4165" i="1"/>
  <c r="L4165" i="1"/>
  <c r="W4164" i="1"/>
  <c r="P4164" i="1"/>
  <c r="O4164" i="1"/>
  <c r="M4164" i="1"/>
  <c r="L4164" i="1"/>
  <c r="W4163" i="1"/>
  <c r="P4163" i="1"/>
  <c r="O4163" i="1"/>
  <c r="M4163" i="1"/>
  <c r="L4163" i="1"/>
  <c r="W4162" i="1"/>
  <c r="P4162" i="1"/>
  <c r="O4162" i="1"/>
  <c r="M4162" i="1"/>
  <c r="L4162" i="1"/>
  <c r="W4161" i="1"/>
  <c r="P4161" i="1"/>
  <c r="O4161" i="1"/>
  <c r="M4161" i="1"/>
  <c r="L4161" i="1"/>
  <c r="W4160" i="1"/>
  <c r="P4160" i="1"/>
  <c r="O4160" i="1"/>
  <c r="M4160" i="1"/>
  <c r="L4160" i="1"/>
  <c r="W4159" i="1"/>
  <c r="P4159" i="1"/>
  <c r="O4159" i="1"/>
  <c r="M4159" i="1"/>
  <c r="L4159" i="1"/>
  <c r="W4158" i="1"/>
  <c r="P4158" i="1"/>
  <c r="O4158" i="1"/>
  <c r="M4158" i="1"/>
  <c r="L4158" i="1"/>
  <c r="W4157" i="1"/>
  <c r="P4157" i="1"/>
  <c r="O4157" i="1"/>
  <c r="M4157" i="1"/>
  <c r="L4157" i="1"/>
  <c r="W4156" i="1"/>
  <c r="P4156" i="1"/>
  <c r="O4156" i="1"/>
  <c r="M4156" i="1"/>
  <c r="L4156" i="1"/>
  <c r="W4155" i="1"/>
  <c r="P4155" i="1"/>
  <c r="O4155" i="1"/>
  <c r="M4155" i="1"/>
  <c r="L4155" i="1"/>
  <c r="W4154" i="1"/>
  <c r="P4154" i="1"/>
  <c r="O4154" i="1"/>
  <c r="M4154" i="1"/>
  <c r="L4154" i="1"/>
  <c r="W4153" i="1"/>
  <c r="P4153" i="1"/>
  <c r="O4153" i="1"/>
  <c r="M4153" i="1"/>
  <c r="L4153" i="1"/>
  <c r="W4152" i="1"/>
  <c r="P4152" i="1"/>
  <c r="O4152" i="1"/>
  <c r="M4152" i="1"/>
  <c r="L4152" i="1"/>
  <c r="W4151" i="1"/>
  <c r="P4151" i="1"/>
  <c r="O4151" i="1"/>
  <c r="M4151" i="1"/>
  <c r="L4151" i="1"/>
  <c r="W4150" i="1"/>
  <c r="P4150" i="1"/>
  <c r="O4150" i="1"/>
  <c r="M4150" i="1"/>
  <c r="L4150" i="1"/>
  <c r="W4149" i="1"/>
  <c r="P4149" i="1"/>
  <c r="O4149" i="1"/>
  <c r="M4149" i="1"/>
  <c r="L4149" i="1"/>
  <c r="W4148" i="1"/>
  <c r="P4148" i="1"/>
  <c r="O4148" i="1"/>
  <c r="M4148" i="1"/>
  <c r="L4148" i="1"/>
  <c r="W4147" i="1"/>
  <c r="P4147" i="1"/>
  <c r="O4147" i="1"/>
  <c r="M4147" i="1"/>
  <c r="L4147" i="1"/>
  <c r="W4146" i="1"/>
  <c r="P4146" i="1"/>
  <c r="O4146" i="1"/>
  <c r="M4146" i="1"/>
  <c r="L4146" i="1"/>
  <c r="W4145" i="1"/>
  <c r="P4145" i="1"/>
  <c r="O4145" i="1"/>
  <c r="M4145" i="1"/>
  <c r="L4145" i="1"/>
  <c r="W4144" i="1"/>
  <c r="P4144" i="1"/>
  <c r="O4144" i="1"/>
  <c r="M4144" i="1"/>
  <c r="L4144" i="1"/>
  <c r="W4143" i="1"/>
  <c r="P4143" i="1"/>
  <c r="O4143" i="1"/>
  <c r="M4143" i="1"/>
  <c r="L4143" i="1"/>
  <c r="W4142" i="1"/>
  <c r="P4142" i="1"/>
  <c r="O4142" i="1"/>
  <c r="M4142" i="1"/>
  <c r="L4142" i="1"/>
  <c r="W4141" i="1"/>
  <c r="P4141" i="1"/>
  <c r="O4141" i="1"/>
  <c r="M4141" i="1"/>
  <c r="L4141" i="1"/>
  <c r="W4140" i="1"/>
  <c r="P4140" i="1"/>
  <c r="O4140" i="1"/>
  <c r="M4140" i="1"/>
  <c r="L4140" i="1"/>
  <c r="W4139" i="1"/>
  <c r="P4139" i="1"/>
  <c r="O4139" i="1"/>
  <c r="M4139" i="1"/>
  <c r="L4139" i="1"/>
  <c r="W4138" i="1"/>
  <c r="P4138" i="1"/>
  <c r="O4138" i="1"/>
  <c r="M4138" i="1"/>
  <c r="L4138" i="1"/>
  <c r="W4137" i="1"/>
  <c r="P4137" i="1"/>
  <c r="O4137" i="1"/>
  <c r="M4137" i="1"/>
  <c r="L4137" i="1"/>
  <c r="W4136" i="1"/>
  <c r="P4136" i="1"/>
  <c r="O4136" i="1"/>
  <c r="M4136" i="1"/>
  <c r="L4136" i="1"/>
  <c r="W4135" i="1"/>
  <c r="P4135" i="1"/>
  <c r="O4135" i="1"/>
  <c r="M4135" i="1"/>
  <c r="L4135" i="1"/>
  <c r="W4134" i="1"/>
  <c r="P4134" i="1"/>
  <c r="O4134" i="1"/>
  <c r="M4134" i="1"/>
  <c r="L4134" i="1"/>
  <c r="W4133" i="1"/>
  <c r="P4133" i="1"/>
  <c r="O4133" i="1"/>
  <c r="M4133" i="1"/>
  <c r="L4133" i="1"/>
  <c r="W4132" i="1"/>
  <c r="P4132" i="1"/>
  <c r="O4132" i="1"/>
  <c r="M4132" i="1"/>
  <c r="L4132" i="1"/>
  <c r="W4131" i="1"/>
  <c r="P4131" i="1"/>
  <c r="O4131" i="1"/>
  <c r="M4131" i="1"/>
  <c r="L4131" i="1"/>
  <c r="W4130" i="1"/>
  <c r="P4130" i="1"/>
  <c r="O4130" i="1"/>
  <c r="M4130" i="1"/>
  <c r="L4130" i="1"/>
  <c r="W4129" i="1"/>
  <c r="P4129" i="1"/>
  <c r="O4129" i="1"/>
  <c r="M4129" i="1"/>
  <c r="L4129" i="1"/>
  <c r="W4128" i="1"/>
  <c r="P4128" i="1"/>
  <c r="O4128" i="1"/>
  <c r="M4128" i="1"/>
  <c r="L4128" i="1"/>
  <c r="W4127" i="1"/>
  <c r="P4127" i="1"/>
  <c r="O4127" i="1"/>
  <c r="M4127" i="1"/>
  <c r="L4127" i="1"/>
  <c r="W4126" i="1"/>
  <c r="P4126" i="1"/>
  <c r="O4126" i="1"/>
  <c r="M4126" i="1"/>
  <c r="L4126" i="1"/>
  <c r="W4125" i="1"/>
  <c r="P4125" i="1"/>
  <c r="O4125" i="1"/>
  <c r="M4125" i="1"/>
  <c r="L4125" i="1"/>
  <c r="W4124" i="1"/>
  <c r="P4124" i="1"/>
  <c r="O4124" i="1"/>
  <c r="M4124" i="1"/>
  <c r="L4124" i="1"/>
  <c r="W4123" i="1"/>
  <c r="P4123" i="1"/>
  <c r="O4123" i="1"/>
  <c r="M4123" i="1"/>
  <c r="L4123" i="1"/>
  <c r="W4122" i="1"/>
  <c r="P4122" i="1"/>
  <c r="O4122" i="1"/>
  <c r="M4122" i="1"/>
  <c r="L4122" i="1"/>
  <c r="W4121" i="1"/>
  <c r="P4121" i="1"/>
  <c r="O4121" i="1"/>
  <c r="M4121" i="1"/>
  <c r="L4121" i="1"/>
  <c r="W4120" i="1"/>
  <c r="P4120" i="1"/>
  <c r="O4120" i="1"/>
  <c r="M4120" i="1"/>
  <c r="L4120" i="1"/>
  <c r="W4119" i="1"/>
  <c r="P4119" i="1"/>
  <c r="O4119" i="1"/>
  <c r="M4119" i="1"/>
  <c r="L4119" i="1"/>
  <c r="W4118" i="1"/>
  <c r="P4118" i="1"/>
  <c r="O4118" i="1"/>
  <c r="M4118" i="1"/>
  <c r="L4118" i="1"/>
  <c r="W4117" i="1"/>
  <c r="P4117" i="1"/>
  <c r="O4117" i="1"/>
  <c r="M4117" i="1"/>
  <c r="L4117" i="1"/>
  <c r="W4116" i="1"/>
  <c r="P4116" i="1"/>
  <c r="O4116" i="1"/>
  <c r="M4116" i="1"/>
  <c r="L4116" i="1"/>
  <c r="W4115" i="1"/>
  <c r="P4115" i="1"/>
  <c r="O4115" i="1"/>
  <c r="M4115" i="1"/>
  <c r="L4115" i="1"/>
  <c r="W4114" i="1"/>
  <c r="P4114" i="1"/>
  <c r="O4114" i="1"/>
  <c r="M4114" i="1"/>
  <c r="L4114" i="1"/>
  <c r="W4113" i="1"/>
  <c r="P4113" i="1"/>
  <c r="O4113" i="1"/>
  <c r="M4113" i="1"/>
  <c r="L4113" i="1"/>
  <c r="W4112" i="1"/>
  <c r="P4112" i="1"/>
  <c r="O4112" i="1"/>
  <c r="M4112" i="1"/>
  <c r="L4112" i="1"/>
  <c r="W4111" i="1"/>
  <c r="P4111" i="1"/>
  <c r="O4111" i="1"/>
  <c r="M4111" i="1"/>
  <c r="L4111" i="1"/>
  <c r="W4110" i="1"/>
  <c r="P4110" i="1"/>
  <c r="O4110" i="1"/>
  <c r="M4110" i="1"/>
  <c r="L4110" i="1"/>
  <c r="W4109" i="1"/>
  <c r="P4109" i="1"/>
  <c r="O4109" i="1"/>
  <c r="M4109" i="1"/>
  <c r="L4109" i="1"/>
  <c r="W4108" i="1"/>
  <c r="P4108" i="1"/>
  <c r="O4108" i="1"/>
  <c r="M4108" i="1"/>
  <c r="L4108" i="1"/>
  <c r="W4107" i="1"/>
  <c r="P4107" i="1"/>
  <c r="O4107" i="1"/>
  <c r="M4107" i="1"/>
  <c r="L4107" i="1"/>
  <c r="W4106" i="1"/>
  <c r="P4106" i="1"/>
  <c r="O4106" i="1"/>
  <c r="M4106" i="1"/>
  <c r="L4106" i="1"/>
  <c r="W4105" i="1"/>
  <c r="P4105" i="1"/>
  <c r="O4105" i="1"/>
  <c r="M4105" i="1"/>
  <c r="L4105" i="1"/>
  <c r="W4104" i="1"/>
  <c r="P4104" i="1"/>
  <c r="O4104" i="1"/>
  <c r="M4104" i="1"/>
  <c r="L4104" i="1"/>
  <c r="W4103" i="1"/>
  <c r="P4103" i="1"/>
  <c r="O4103" i="1"/>
  <c r="M4103" i="1"/>
  <c r="L4103" i="1"/>
  <c r="W4102" i="1"/>
  <c r="P4102" i="1"/>
  <c r="O4102" i="1"/>
  <c r="M4102" i="1"/>
  <c r="L4102" i="1"/>
  <c r="W4101" i="1"/>
  <c r="P4101" i="1"/>
  <c r="O4101" i="1"/>
  <c r="M4101" i="1"/>
  <c r="L4101" i="1"/>
  <c r="W4100" i="1"/>
  <c r="P4100" i="1"/>
  <c r="O4100" i="1"/>
  <c r="M4100" i="1"/>
  <c r="L4100" i="1"/>
  <c r="W4099" i="1"/>
  <c r="P4099" i="1"/>
  <c r="O4099" i="1"/>
  <c r="M4099" i="1"/>
  <c r="L4099" i="1"/>
  <c r="W4098" i="1"/>
  <c r="P4098" i="1"/>
  <c r="O4098" i="1"/>
  <c r="M4098" i="1"/>
  <c r="L4098" i="1"/>
  <c r="W4097" i="1"/>
  <c r="P4097" i="1"/>
  <c r="O4097" i="1"/>
  <c r="M4097" i="1"/>
  <c r="L4097" i="1"/>
  <c r="W4096" i="1"/>
  <c r="P4096" i="1"/>
  <c r="O4096" i="1"/>
  <c r="M4096" i="1"/>
  <c r="L4096" i="1"/>
  <c r="W4095" i="1"/>
  <c r="P4095" i="1"/>
  <c r="O4095" i="1"/>
  <c r="M4095" i="1"/>
  <c r="L4095" i="1"/>
  <c r="W4094" i="1"/>
  <c r="P4094" i="1"/>
  <c r="O4094" i="1"/>
  <c r="M4094" i="1"/>
  <c r="L4094" i="1"/>
  <c r="W4093" i="1"/>
  <c r="P4093" i="1"/>
  <c r="O4093" i="1"/>
  <c r="M4093" i="1"/>
  <c r="L4093" i="1"/>
  <c r="W4092" i="1"/>
  <c r="P4092" i="1"/>
  <c r="O4092" i="1"/>
  <c r="M4092" i="1"/>
  <c r="L4092" i="1"/>
  <c r="W4091" i="1"/>
  <c r="P4091" i="1"/>
  <c r="O4091" i="1"/>
  <c r="M4091" i="1"/>
  <c r="L4091" i="1"/>
  <c r="W4090" i="1"/>
  <c r="P4090" i="1"/>
  <c r="O4090" i="1"/>
  <c r="M4090" i="1"/>
  <c r="L4090" i="1"/>
  <c r="W4089" i="1"/>
  <c r="P4089" i="1"/>
  <c r="O4089" i="1"/>
  <c r="M4089" i="1"/>
  <c r="L4089" i="1"/>
  <c r="W4088" i="1"/>
  <c r="P4088" i="1"/>
  <c r="O4088" i="1"/>
  <c r="M4088" i="1"/>
  <c r="L4088" i="1"/>
  <c r="W4087" i="1"/>
  <c r="P4087" i="1"/>
  <c r="O4087" i="1"/>
  <c r="M4087" i="1"/>
  <c r="L4087" i="1"/>
  <c r="W4086" i="1"/>
  <c r="P4086" i="1"/>
  <c r="O4086" i="1"/>
  <c r="M4086" i="1"/>
  <c r="L4086" i="1"/>
  <c r="W4085" i="1"/>
  <c r="P4085" i="1"/>
  <c r="O4085" i="1"/>
  <c r="M4085" i="1"/>
  <c r="L4085" i="1"/>
  <c r="W4084" i="1"/>
  <c r="P4084" i="1"/>
  <c r="O4084" i="1"/>
  <c r="M4084" i="1"/>
  <c r="L4084" i="1"/>
  <c r="W4083" i="1"/>
  <c r="P4083" i="1"/>
  <c r="O4083" i="1"/>
  <c r="M4083" i="1"/>
  <c r="L4083" i="1"/>
  <c r="W4082" i="1"/>
  <c r="P4082" i="1"/>
  <c r="O4082" i="1"/>
  <c r="M4082" i="1"/>
  <c r="L4082" i="1"/>
  <c r="W4081" i="1"/>
  <c r="P4081" i="1"/>
  <c r="O4081" i="1"/>
  <c r="M4081" i="1"/>
  <c r="L4081" i="1"/>
  <c r="W4080" i="1"/>
  <c r="P4080" i="1"/>
  <c r="O4080" i="1"/>
  <c r="M4080" i="1"/>
  <c r="L4080" i="1"/>
  <c r="W4079" i="1"/>
  <c r="P4079" i="1"/>
  <c r="O4079" i="1"/>
  <c r="M4079" i="1"/>
  <c r="L4079" i="1"/>
  <c r="W4078" i="1"/>
  <c r="P4078" i="1"/>
  <c r="O4078" i="1"/>
  <c r="M4078" i="1"/>
  <c r="L4078" i="1"/>
  <c r="W4077" i="1"/>
  <c r="P4077" i="1"/>
  <c r="O4077" i="1"/>
  <c r="M4077" i="1"/>
  <c r="L4077" i="1"/>
  <c r="W4076" i="1"/>
  <c r="P4076" i="1"/>
  <c r="O4076" i="1"/>
  <c r="M4076" i="1"/>
  <c r="L4076" i="1"/>
  <c r="W4075" i="1"/>
  <c r="P4075" i="1"/>
  <c r="O4075" i="1"/>
  <c r="M4075" i="1"/>
  <c r="L4075" i="1"/>
  <c r="W4074" i="1"/>
  <c r="P4074" i="1"/>
  <c r="O4074" i="1"/>
  <c r="M4074" i="1"/>
  <c r="L4074" i="1"/>
  <c r="W4073" i="1"/>
  <c r="P4073" i="1"/>
  <c r="O4073" i="1"/>
  <c r="M4073" i="1"/>
  <c r="L4073" i="1"/>
  <c r="W4072" i="1"/>
  <c r="P4072" i="1"/>
  <c r="O4072" i="1"/>
  <c r="M4072" i="1"/>
  <c r="L4072" i="1"/>
  <c r="W4071" i="1"/>
  <c r="P4071" i="1"/>
  <c r="O4071" i="1"/>
  <c r="M4071" i="1"/>
  <c r="L4071" i="1"/>
  <c r="W4070" i="1"/>
  <c r="P4070" i="1"/>
  <c r="O4070" i="1"/>
  <c r="M4070" i="1"/>
  <c r="L4070" i="1"/>
  <c r="W4069" i="1"/>
  <c r="P4069" i="1"/>
  <c r="O4069" i="1"/>
  <c r="M4069" i="1"/>
  <c r="L4069" i="1"/>
  <c r="W4068" i="1"/>
  <c r="P4068" i="1"/>
  <c r="O4068" i="1"/>
  <c r="M4068" i="1"/>
  <c r="L4068" i="1"/>
  <c r="W4067" i="1"/>
  <c r="P4067" i="1"/>
  <c r="O4067" i="1"/>
  <c r="M4067" i="1"/>
  <c r="L4067" i="1"/>
  <c r="W4066" i="1"/>
  <c r="P4066" i="1"/>
  <c r="O4066" i="1"/>
  <c r="M4066" i="1"/>
  <c r="L4066" i="1"/>
  <c r="W4065" i="1"/>
  <c r="P4065" i="1"/>
  <c r="O4065" i="1"/>
  <c r="M4065" i="1"/>
  <c r="L4065" i="1"/>
  <c r="W4064" i="1"/>
  <c r="P4064" i="1"/>
  <c r="O4064" i="1"/>
  <c r="M4064" i="1"/>
  <c r="L4064" i="1"/>
  <c r="W4063" i="1"/>
  <c r="P4063" i="1"/>
  <c r="O4063" i="1"/>
  <c r="M4063" i="1"/>
  <c r="L4063" i="1"/>
  <c r="W4062" i="1"/>
  <c r="P4062" i="1"/>
  <c r="O4062" i="1"/>
  <c r="M4062" i="1"/>
  <c r="L4062" i="1"/>
  <c r="W4061" i="1"/>
  <c r="P4061" i="1"/>
  <c r="O4061" i="1"/>
  <c r="M4061" i="1"/>
  <c r="L4061" i="1"/>
  <c r="W4060" i="1"/>
  <c r="P4060" i="1"/>
  <c r="O4060" i="1"/>
  <c r="M4060" i="1"/>
  <c r="L4060" i="1"/>
  <c r="W4059" i="1"/>
  <c r="P4059" i="1"/>
  <c r="O4059" i="1"/>
  <c r="M4059" i="1"/>
  <c r="L4059" i="1"/>
  <c r="W4058" i="1"/>
  <c r="P4058" i="1"/>
  <c r="O4058" i="1"/>
  <c r="M4058" i="1"/>
  <c r="L4058" i="1"/>
  <c r="W4057" i="1"/>
  <c r="P4057" i="1"/>
  <c r="O4057" i="1"/>
  <c r="M4057" i="1"/>
  <c r="L4057" i="1"/>
  <c r="W4056" i="1"/>
  <c r="P4056" i="1"/>
  <c r="O4056" i="1"/>
  <c r="M4056" i="1"/>
  <c r="L4056" i="1"/>
  <c r="W4055" i="1"/>
  <c r="P4055" i="1"/>
  <c r="O4055" i="1"/>
  <c r="M4055" i="1"/>
  <c r="L4055" i="1"/>
  <c r="W4054" i="1"/>
  <c r="P4054" i="1"/>
  <c r="O4054" i="1"/>
  <c r="M4054" i="1"/>
  <c r="L4054" i="1"/>
  <c r="W4053" i="1"/>
  <c r="P4053" i="1"/>
  <c r="O4053" i="1"/>
  <c r="M4053" i="1"/>
  <c r="L4053" i="1"/>
  <c r="W4052" i="1"/>
  <c r="P4052" i="1"/>
  <c r="O4052" i="1"/>
  <c r="M4052" i="1"/>
  <c r="L4052" i="1"/>
  <c r="W4051" i="1"/>
  <c r="P4051" i="1"/>
  <c r="O4051" i="1"/>
  <c r="M4051" i="1"/>
  <c r="L4051" i="1"/>
  <c r="W4050" i="1"/>
  <c r="P4050" i="1"/>
  <c r="O4050" i="1"/>
  <c r="M4050" i="1"/>
  <c r="L4050" i="1"/>
  <c r="W4049" i="1"/>
  <c r="P4049" i="1"/>
  <c r="O4049" i="1"/>
  <c r="M4049" i="1"/>
  <c r="L4049" i="1"/>
  <c r="W4048" i="1"/>
  <c r="P4048" i="1"/>
  <c r="O4048" i="1"/>
  <c r="M4048" i="1"/>
  <c r="L4048" i="1"/>
  <c r="W4047" i="1"/>
  <c r="P4047" i="1"/>
  <c r="O4047" i="1"/>
  <c r="M4047" i="1"/>
  <c r="L4047" i="1"/>
  <c r="W4046" i="1"/>
  <c r="P4046" i="1"/>
  <c r="O4046" i="1"/>
  <c r="M4046" i="1"/>
  <c r="L4046" i="1"/>
  <c r="W4045" i="1"/>
  <c r="P4045" i="1"/>
  <c r="O4045" i="1"/>
  <c r="M4045" i="1"/>
  <c r="L4045" i="1"/>
  <c r="W4044" i="1"/>
  <c r="P4044" i="1"/>
  <c r="O4044" i="1"/>
  <c r="M4044" i="1"/>
  <c r="L4044" i="1"/>
  <c r="W4043" i="1"/>
  <c r="P4043" i="1"/>
  <c r="O4043" i="1"/>
  <c r="M4043" i="1"/>
  <c r="L4043" i="1"/>
  <c r="W4042" i="1"/>
  <c r="P4042" i="1"/>
  <c r="O4042" i="1"/>
  <c r="M4042" i="1"/>
  <c r="L4042" i="1"/>
  <c r="W4041" i="1"/>
  <c r="P4041" i="1"/>
  <c r="O4041" i="1"/>
  <c r="M4041" i="1"/>
  <c r="L4041" i="1"/>
  <c r="W4040" i="1"/>
  <c r="P4040" i="1"/>
  <c r="O4040" i="1"/>
  <c r="M4040" i="1"/>
  <c r="L4040" i="1"/>
  <c r="W4039" i="1"/>
  <c r="P4039" i="1"/>
  <c r="O4039" i="1"/>
  <c r="M4039" i="1"/>
  <c r="L4039" i="1"/>
  <c r="W4038" i="1"/>
  <c r="P4038" i="1"/>
  <c r="O4038" i="1"/>
  <c r="M4038" i="1"/>
  <c r="L4038" i="1"/>
  <c r="W4037" i="1"/>
  <c r="P4037" i="1"/>
  <c r="O4037" i="1"/>
  <c r="M4037" i="1"/>
  <c r="L4037" i="1"/>
  <c r="W4036" i="1"/>
  <c r="P4036" i="1"/>
  <c r="O4036" i="1"/>
  <c r="M4036" i="1"/>
  <c r="L4036" i="1"/>
  <c r="W4035" i="1"/>
  <c r="P4035" i="1"/>
  <c r="O4035" i="1"/>
  <c r="M4035" i="1"/>
  <c r="L4035" i="1"/>
  <c r="W4034" i="1"/>
  <c r="P4034" i="1"/>
  <c r="O4034" i="1"/>
  <c r="M4034" i="1"/>
  <c r="L4034" i="1"/>
  <c r="W4033" i="1"/>
  <c r="P4033" i="1"/>
  <c r="O4033" i="1"/>
  <c r="M4033" i="1"/>
  <c r="L4033" i="1"/>
  <c r="W4032" i="1"/>
  <c r="P4032" i="1"/>
  <c r="O4032" i="1"/>
  <c r="M4032" i="1"/>
  <c r="L4032" i="1"/>
  <c r="W4031" i="1"/>
  <c r="P4031" i="1"/>
  <c r="O4031" i="1"/>
  <c r="M4031" i="1"/>
  <c r="L4031" i="1"/>
  <c r="W4030" i="1"/>
  <c r="P4030" i="1"/>
  <c r="O4030" i="1"/>
  <c r="M4030" i="1"/>
  <c r="L4030" i="1"/>
  <c r="W4029" i="1"/>
  <c r="P4029" i="1"/>
  <c r="O4029" i="1"/>
  <c r="M4029" i="1"/>
  <c r="L4029" i="1"/>
  <c r="W4028" i="1"/>
  <c r="P4028" i="1"/>
  <c r="O4028" i="1"/>
  <c r="M4028" i="1"/>
  <c r="L4028" i="1"/>
  <c r="W4027" i="1"/>
  <c r="P4027" i="1"/>
  <c r="O4027" i="1"/>
  <c r="M4027" i="1"/>
  <c r="L4027" i="1"/>
  <c r="W4026" i="1"/>
  <c r="P4026" i="1"/>
  <c r="O4026" i="1"/>
  <c r="M4026" i="1"/>
  <c r="L4026" i="1"/>
  <c r="W4025" i="1"/>
  <c r="P4025" i="1"/>
  <c r="O4025" i="1"/>
  <c r="M4025" i="1"/>
  <c r="L4025" i="1"/>
  <c r="W4024" i="1"/>
  <c r="P4024" i="1"/>
  <c r="O4024" i="1"/>
  <c r="M4024" i="1"/>
  <c r="L4024" i="1"/>
  <c r="W4023" i="1"/>
  <c r="P4023" i="1"/>
  <c r="O4023" i="1"/>
  <c r="M4023" i="1"/>
  <c r="L4023" i="1"/>
  <c r="W4022" i="1"/>
  <c r="P4022" i="1"/>
  <c r="O4022" i="1"/>
  <c r="M4022" i="1"/>
  <c r="L4022" i="1"/>
  <c r="W4021" i="1"/>
  <c r="P4021" i="1"/>
  <c r="O4021" i="1"/>
  <c r="M4021" i="1"/>
  <c r="L4021" i="1"/>
  <c r="W4020" i="1"/>
  <c r="P4020" i="1"/>
  <c r="O4020" i="1"/>
  <c r="M4020" i="1"/>
  <c r="L4020" i="1"/>
  <c r="W4019" i="1"/>
  <c r="P4019" i="1"/>
  <c r="O4019" i="1"/>
  <c r="M4019" i="1"/>
  <c r="L4019" i="1"/>
  <c r="W4018" i="1"/>
  <c r="P4018" i="1"/>
  <c r="O4018" i="1"/>
  <c r="M4018" i="1"/>
  <c r="L4018" i="1"/>
  <c r="W4017" i="1"/>
  <c r="P4017" i="1"/>
  <c r="O4017" i="1"/>
  <c r="M4017" i="1"/>
  <c r="L4017" i="1"/>
  <c r="W4016" i="1"/>
  <c r="P4016" i="1"/>
  <c r="O4016" i="1"/>
  <c r="M4016" i="1"/>
  <c r="L4016" i="1"/>
  <c r="W4015" i="1"/>
  <c r="P4015" i="1"/>
  <c r="O4015" i="1"/>
  <c r="M4015" i="1"/>
  <c r="L4015" i="1"/>
  <c r="W4014" i="1"/>
  <c r="P4014" i="1"/>
  <c r="O4014" i="1"/>
  <c r="M4014" i="1"/>
  <c r="L4014" i="1"/>
  <c r="W4013" i="1"/>
  <c r="P4013" i="1"/>
  <c r="O4013" i="1"/>
  <c r="M4013" i="1"/>
  <c r="L4013" i="1"/>
  <c r="W4012" i="1"/>
  <c r="P4012" i="1"/>
  <c r="O4012" i="1"/>
  <c r="M4012" i="1"/>
  <c r="L4012" i="1"/>
  <c r="W4011" i="1"/>
  <c r="P4011" i="1"/>
  <c r="O4011" i="1"/>
  <c r="M4011" i="1"/>
  <c r="L4011" i="1"/>
  <c r="W4010" i="1"/>
  <c r="P4010" i="1"/>
  <c r="O4010" i="1"/>
  <c r="M4010" i="1"/>
  <c r="L4010" i="1"/>
  <c r="W4009" i="1"/>
  <c r="P4009" i="1"/>
  <c r="O4009" i="1"/>
  <c r="M4009" i="1"/>
  <c r="L4009" i="1"/>
  <c r="W4008" i="1"/>
  <c r="P4008" i="1"/>
  <c r="O4008" i="1"/>
  <c r="M4008" i="1"/>
  <c r="L4008" i="1"/>
  <c r="W4007" i="1"/>
  <c r="P4007" i="1"/>
  <c r="O4007" i="1"/>
  <c r="M4007" i="1"/>
  <c r="L4007" i="1"/>
  <c r="W4006" i="1"/>
  <c r="P4006" i="1"/>
  <c r="O4006" i="1"/>
  <c r="M4006" i="1"/>
  <c r="L4006" i="1"/>
  <c r="W4005" i="1"/>
  <c r="P4005" i="1"/>
  <c r="O4005" i="1"/>
  <c r="M4005" i="1"/>
  <c r="L4005" i="1"/>
  <c r="W4004" i="1"/>
  <c r="P4004" i="1"/>
  <c r="O4004" i="1"/>
  <c r="M4004" i="1"/>
  <c r="L4004" i="1"/>
  <c r="W4003" i="1"/>
  <c r="P4003" i="1"/>
  <c r="O4003" i="1"/>
  <c r="M4003" i="1"/>
  <c r="L4003" i="1"/>
  <c r="W4002" i="1"/>
  <c r="P4002" i="1"/>
  <c r="O4002" i="1"/>
  <c r="M4002" i="1"/>
  <c r="L4002" i="1"/>
  <c r="W4001" i="1"/>
  <c r="P4001" i="1"/>
  <c r="O4001" i="1"/>
  <c r="M4001" i="1"/>
  <c r="L4001" i="1"/>
  <c r="W4000" i="1"/>
  <c r="P4000" i="1"/>
  <c r="O4000" i="1"/>
  <c r="M4000" i="1"/>
  <c r="L4000" i="1"/>
  <c r="W3999" i="1"/>
  <c r="P3999" i="1"/>
  <c r="O3999" i="1"/>
  <c r="M3999" i="1"/>
  <c r="L3999" i="1"/>
  <c r="W3998" i="1"/>
  <c r="P3998" i="1"/>
  <c r="O3998" i="1"/>
  <c r="M3998" i="1"/>
  <c r="L3998" i="1"/>
  <c r="W3997" i="1"/>
  <c r="P3997" i="1"/>
  <c r="O3997" i="1"/>
  <c r="M3997" i="1"/>
  <c r="L3997" i="1"/>
  <c r="W3996" i="1"/>
  <c r="P3996" i="1"/>
  <c r="O3996" i="1"/>
  <c r="M3996" i="1"/>
  <c r="L3996" i="1"/>
  <c r="W3995" i="1"/>
  <c r="P3995" i="1"/>
  <c r="O3995" i="1"/>
  <c r="M3995" i="1"/>
  <c r="L3995" i="1"/>
  <c r="W3994" i="1"/>
  <c r="P3994" i="1"/>
  <c r="O3994" i="1"/>
  <c r="M3994" i="1"/>
  <c r="L3994" i="1"/>
  <c r="W3993" i="1"/>
  <c r="P3993" i="1"/>
  <c r="O3993" i="1"/>
  <c r="M3993" i="1"/>
  <c r="L3993" i="1"/>
  <c r="W3992" i="1"/>
  <c r="P3992" i="1"/>
  <c r="O3992" i="1"/>
  <c r="M3992" i="1"/>
  <c r="L3992" i="1"/>
  <c r="W3991" i="1"/>
  <c r="P3991" i="1"/>
  <c r="O3991" i="1"/>
  <c r="M3991" i="1"/>
  <c r="L3991" i="1"/>
  <c r="W3990" i="1"/>
  <c r="P3990" i="1"/>
  <c r="O3990" i="1"/>
  <c r="M3990" i="1"/>
  <c r="L3990" i="1"/>
  <c r="W3989" i="1"/>
  <c r="P3989" i="1"/>
  <c r="O3989" i="1"/>
  <c r="M3989" i="1"/>
  <c r="L3989" i="1"/>
  <c r="W3988" i="1"/>
  <c r="P3988" i="1"/>
  <c r="O3988" i="1"/>
  <c r="M3988" i="1"/>
  <c r="L3988" i="1"/>
  <c r="W3987" i="1"/>
  <c r="P3987" i="1"/>
  <c r="O3987" i="1"/>
  <c r="M3987" i="1"/>
  <c r="L3987" i="1"/>
  <c r="W3986" i="1"/>
  <c r="P3986" i="1"/>
  <c r="O3986" i="1"/>
  <c r="M3986" i="1"/>
  <c r="L3986" i="1"/>
  <c r="W3985" i="1"/>
  <c r="P3985" i="1"/>
  <c r="O3985" i="1"/>
  <c r="M3985" i="1"/>
  <c r="L3985" i="1"/>
  <c r="W3984" i="1"/>
  <c r="P3984" i="1"/>
  <c r="O3984" i="1"/>
  <c r="M3984" i="1"/>
  <c r="L3984" i="1"/>
  <c r="W3983" i="1"/>
  <c r="P3983" i="1"/>
  <c r="O3983" i="1"/>
  <c r="M3983" i="1"/>
  <c r="L3983" i="1"/>
  <c r="W3982" i="1"/>
  <c r="P3982" i="1"/>
  <c r="O3982" i="1"/>
  <c r="M3982" i="1"/>
  <c r="L3982" i="1"/>
  <c r="W3981" i="1"/>
  <c r="P3981" i="1"/>
  <c r="O3981" i="1"/>
  <c r="M3981" i="1"/>
  <c r="L3981" i="1"/>
  <c r="W3980" i="1"/>
  <c r="P3980" i="1"/>
  <c r="O3980" i="1"/>
  <c r="M3980" i="1"/>
  <c r="L3980" i="1"/>
  <c r="W3979" i="1"/>
  <c r="P3979" i="1"/>
  <c r="O3979" i="1"/>
  <c r="M3979" i="1"/>
  <c r="L3979" i="1"/>
  <c r="W3978" i="1"/>
  <c r="P3978" i="1"/>
  <c r="O3978" i="1"/>
  <c r="M3978" i="1"/>
  <c r="L3978" i="1"/>
  <c r="W3977" i="1"/>
  <c r="P3977" i="1"/>
  <c r="O3977" i="1"/>
  <c r="M3977" i="1"/>
  <c r="L3977" i="1"/>
  <c r="W3976" i="1"/>
  <c r="P3976" i="1"/>
  <c r="O3976" i="1"/>
  <c r="M3976" i="1"/>
  <c r="L3976" i="1"/>
  <c r="W3975" i="1"/>
  <c r="P3975" i="1"/>
  <c r="O3975" i="1"/>
  <c r="M3975" i="1"/>
  <c r="L3975" i="1"/>
  <c r="W3974" i="1"/>
  <c r="P3974" i="1"/>
  <c r="O3974" i="1"/>
  <c r="M3974" i="1"/>
  <c r="L3974" i="1"/>
  <c r="W3973" i="1"/>
  <c r="P3973" i="1"/>
  <c r="O3973" i="1"/>
  <c r="M3973" i="1"/>
  <c r="L3973" i="1"/>
  <c r="W3972" i="1"/>
  <c r="P3972" i="1"/>
  <c r="O3972" i="1"/>
  <c r="M3972" i="1"/>
  <c r="L3972" i="1"/>
  <c r="W3971" i="1"/>
  <c r="P3971" i="1"/>
  <c r="O3971" i="1"/>
  <c r="M3971" i="1"/>
  <c r="L3971" i="1"/>
  <c r="W3970" i="1"/>
  <c r="P3970" i="1"/>
  <c r="O3970" i="1"/>
  <c r="M3970" i="1"/>
  <c r="L3970" i="1"/>
  <c r="W3969" i="1"/>
  <c r="P3969" i="1"/>
  <c r="O3969" i="1"/>
  <c r="M3969" i="1"/>
  <c r="L3969" i="1"/>
  <c r="W3968" i="1"/>
  <c r="P3968" i="1"/>
  <c r="O3968" i="1"/>
  <c r="M3968" i="1"/>
  <c r="L3968" i="1"/>
  <c r="W3967" i="1"/>
  <c r="P3967" i="1"/>
  <c r="O3967" i="1"/>
  <c r="M3967" i="1"/>
  <c r="L3967" i="1"/>
  <c r="W3966" i="1"/>
  <c r="P3966" i="1"/>
  <c r="O3966" i="1"/>
  <c r="M3966" i="1"/>
  <c r="L3966" i="1"/>
  <c r="W3965" i="1"/>
  <c r="P3965" i="1"/>
  <c r="O3965" i="1"/>
  <c r="M3965" i="1"/>
  <c r="L3965" i="1"/>
  <c r="W3964" i="1"/>
  <c r="P3964" i="1"/>
  <c r="O3964" i="1"/>
  <c r="M3964" i="1"/>
  <c r="L3964" i="1"/>
  <c r="W3963" i="1"/>
  <c r="P3963" i="1"/>
  <c r="O3963" i="1"/>
  <c r="M3963" i="1"/>
  <c r="L3963" i="1"/>
  <c r="W3962" i="1"/>
  <c r="P3962" i="1"/>
  <c r="O3962" i="1"/>
  <c r="M3962" i="1"/>
  <c r="L3962" i="1"/>
  <c r="W3961" i="1"/>
  <c r="P3961" i="1"/>
  <c r="O3961" i="1"/>
  <c r="M3961" i="1"/>
  <c r="L3961" i="1"/>
  <c r="W3960" i="1"/>
  <c r="P3960" i="1"/>
  <c r="O3960" i="1"/>
  <c r="M3960" i="1"/>
  <c r="L3960" i="1"/>
  <c r="W3959" i="1"/>
  <c r="P3959" i="1"/>
  <c r="O3959" i="1"/>
  <c r="M3959" i="1"/>
  <c r="L3959" i="1"/>
  <c r="W3958" i="1"/>
  <c r="P3958" i="1"/>
  <c r="O3958" i="1"/>
  <c r="M3958" i="1"/>
  <c r="L3958" i="1"/>
  <c r="W3957" i="1"/>
  <c r="P3957" i="1"/>
  <c r="O3957" i="1"/>
  <c r="M3957" i="1"/>
  <c r="L3957" i="1"/>
  <c r="W3956" i="1"/>
  <c r="P3956" i="1"/>
  <c r="O3956" i="1"/>
  <c r="M3956" i="1"/>
  <c r="L3956" i="1"/>
  <c r="W3955" i="1"/>
  <c r="P3955" i="1"/>
  <c r="O3955" i="1"/>
  <c r="M3955" i="1"/>
  <c r="L3955" i="1"/>
  <c r="W3954" i="1"/>
  <c r="P3954" i="1"/>
  <c r="O3954" i="1"/>
  <c r="M3954" i="1"/>
  <c r="L3954" i="1"/>
  <c r="W3953" i="1"/>
  <c r="P3953" i="1"/>
  <c r="O3953" i="1"/>
  <c r="M3953" i="1"/>
  <c r="L3953" i="1"/>
  <c r="W3952" i="1"/>
  <c r="P3952" i="1"/>
  <c r="O3952" i="1"/>
  <c r="M3952" i="1"/>
  <c r="L3952" i="1"/>
  <c r="W3951" i="1"/>
  <c r="P3951" i="1"/>
  <c r="O3951" i="1"/>
  <c r="M3951" i="1"/>
  <c r="L3951" i="1"/>
  <c r="W3950" i="1"/>
  <c r="P3950" i="1"/>
  <c r="O3950" i="1"/>
  <c r="M3950" i="1"/>
  <c r="L3950" i="1"/>
  <c r="W3949" i="1"/>
  <c r="P3949" i="1"/>
  <c r="O3949" i="1"/>
  <c r="M3949" i="1"/>
  <c r="L3949" i="1"/>
  <c r="W3948" i="1"/>
  <c r="P3948" i="1"/>
  <c r="O3948" i="1"/>
  <c r="M3948" i="1"/>
  <c r="L3948" i="1"/>
  <c r="W3947" i="1"/>
  <c r="P3947" i="1"/>
  <c r="O3947" i="1"/>
  <c r="M3947" i="1"/>
  <c r="L3947" i="1"/>
  <c r="W3946" i="1"/>
  <c r="P3946" i="1"/>
  <c r="O3946" i="1"/>
  <c r="M3946" i="1"/>
  <c r="L3946" i="1"/>
  <c r="W3945" i="1"/>
  <c r="P3945" i="1"/>
  <c r="O3945" i="1"/>
  <c r="M3945" i="1"/>
  <c r="L3945" i="1"/>
  <c r="W3944" i="1"/>
  <c r="P3944" i="1"/>
  <c r="O3944" i="1"/>
  <c r="M3944" i="1"/>
  <c r="L3944" i="1"/>
  <c r="W3943" i="1"/>
  <c r="P3943" i="1"/>
  <c r="O3943" i="1"/>
  <c r="M3943" i="1"/>
  <c r="L3943" i="1"/>
  <c r="W3942" i="1"/>
  <c r="P3942" i="1"/>
  <c r="O3942" i="1"/>
  <c r="M3942" i="1"/>
  <c r="L3942" i="1"/>
  <c r="W3941" i="1"/>
  <c r="P3941" i="1"/>
  <c r="O3941" i="1"/>
  <c r="M3941" i="1"/>
  <c r="L3941" i="1"/>
  <c r="W3940" i="1"/>
  <c r="P3940" i="1"/>
  <c r="O3940" i="1"/>
  <c r="M3940" i="1"/>
  <c r="L3940" i="1"/>
  <c r="W3939" i="1"/>
  <c r="P3939" i="1"/>
  <c r="O3939" i="1"/>
  <c r="M3939" i="1"/>
  <c r="L3939" i="1"/>
  <c r="W3938" i="1"/>
  <c r="P3938" i="1"/>
  <c r="O3938" i="1"/>
  <c r="M3938" i="1"/>
  <c r="L3938" i="1"/>
  <c r="W3937" i="1"/>
  <c r="P3937" i="1"/>
  <c r="O3937" i="1"/>
  <c r="M3937" i="1"/>
  <c r="L3937" i="1"/>
  <c r="W3936" i="1"/>
  <c r="P3936" i="1"/>
  <c r="O3936" i="1"/>
  <c r="M3936" i="1"/>
  <c r="L3936" i="1"/>
  <c r="W3935" i="1"/>
  <c r="P3935" i="1"/>
  <c r="O3935" i="1"/>
  <c r="M3935" i="1"/>
  <c r="L3935" i="1"/>
  <c r="W3934" i="1"/>
  <c r="P3934" i="1"/>
  <c r="O3934" i="1"/>
  <c r="M3934" i="1"/>
  <c r="L3934" i="1"/>
  <c r="W3933" i="1"/>
  <c r="P3933" i="1"/>
  <c r="O3933" i="1"/>
  <c r="M3933" i="1"/>
  <c r="L3933" i="1"/>
  <c r="W3932" i="1"/>
  <c r="P3932" i="1"/>
  <c r="O3932" i="1"/>
  <c r="M3932" i="1"/>
  <c r="L3932" i="1"/>
  <c r="W3931" i="1"/>
  <c r="P3931" i="1"/>
  <c r="O3931" i="1"/>
  <c r="M3931" i="1"/>
  <c r="L3931" i="1"/>
  <c r="W3930" i="1"/>
  <c r="P3930" i="1"/>
  <c r="O3930" i="1"/>
  <c r="M3930" i="1"/>
  <c r="L3930" i="1"/>
  <c r="W3929" i="1"/>
  <c r="P3929" i="1"/>
  <c r="O3929" i="1"/>
  <c r="M3929" i="1"/>
  <c r="L3929" i="1"/>
  <c r="W3928" i="1"/>
  <c r="P3928" i="1"/>
  <c r="O3928" i="1"/>
  <c r="M3928" i="1"/>
  <c r="L3928" i="1"/>
  <c r="W3927" i="1"/>
  <c r="P3927" i="1"/>
  <c r="O3927" i="1"/>
  <c r="M3927" i="1"/>
  <c r="L3927" i="1"/>
  <c r="W3926" i="1"/>
  <c r="P3926" i="1"/>
  <c r="O3926" i="1"/>
  <c r="M3926" i="1"/>
  <c r="L3926" i="1"/>
  <c r="W3925" i="1"/>
  <c r="P3925" i="1"/>
  <c r="O3925" i="1"/>
  <c r="M3925" i="1"/>
  <c r="L3925" i="1"/>
  <c r="W3924" i="1"/>
  <c r="P3924" i="1"/>
  <c r="O3924" i="1"/>
  <c r="M3924" i="1"/>
  <c r="L3924" i="1"/>
  <c r="W3923" i="1"/>
  <c r="P3923" i="1"/>
  <c r="O3923" i="1"/>
  <c r="M3923" i="1"/>
  <c r="L3923" i="1"/>
  <c r="W3922" i="1"/>
  <c r="P3922" i="1"/>
  <c r="O3922" i="1"/>
  <c r="M3922" i="1"/>
  <c r="L3922" i="1"/>
  <c r="W3921" i="1"/>
  <c r="P3921" i="1"/>
  <c r="O3921" i="1"/>
  <c r="M3921" i="1"/>
  <c r="L3921" i="1"/>
  <c r="W3920" i="1"/>
  <c r="P3920" i="1"/>
  <c r="O3920" i="1"/>
  <c r="M3920" i="1"/>
  <c r="L3920" i="1"/>
  <c r="W3919" i="1"/>
  <c r="P3919" i="1"/>
  <c r="O3919" i="1"/>
  <c r="M3919" i="1"/>
  <c r="L3919" i="1"/>
  <c r="W3918" i="1"/>
  <c r="P3918" i="1"/>
  <c r="O3918" i="1"/>
  <c r="M3918" i="1"/>
  <c r="L3918" i="1"/>
  <c r="W3917" i="1"/>
  <c r="P3917" i="1"/>
  <c r="O3917" i="1"/>
  <c r="M3917" i="1"/>
  <c r="L3917" i="1"/>
  <c r="W3916" i="1"/>
  <c r="P3916" i="1"/>
  <c r="O3916" i="1"/>
  <c r="M3916" i="1"/>
  <c r="L3916" i="1"/>
  <c r="W3915" i="1"/>
  <c r="P3915" i="1"/>
  <c r="O3915" i="1"/>
  <c r="M3915" i="1"/>
  <c r="L3915" i="1"/>
  <c r="W3914" i="1"/>
  <c r="P3914" i="1"/>
  <c r="O3914" i="1"/>
  <c r="M3914" i="1"/>
  <c r="L3914" i="1"/>
  <c r="W3913" i="1"/>
  <c r="P3913" i="1"/>
  <c r="O3913" i="1"/>
  <c r="M3913" i="1"/>
  <c r="L3913" i="1"/>
  <c r="W3912" i="1"/>
  <c r="P3912" i="1"/>
  <c r="O3912" i="1"/>
  <c r="M3912" i="1"/>
  <c r="L3912" i="1"/>
  <c r="W3911" i="1"/>
  <c r="P3911" i="1"/>
  <c r="O3911" i="1"/>
  <c r="M3911" i="1"/>
  <c r="L3911" i="1"/>
  <c r="W3910" i="1"/>
  <c r="P3910" i="1"/>
  <c r="O3910" i="1"/>
  <c r="M3910" i="1"/>
  <c r="L3910" i="1"/>
  <c r="W3909" i="1"/>
  <c r="P3909" i="1"/>
  <c r="O3909" i="1"/>
  <c r="M3909" i="1"/>
  <c r="L3909" i="1"/>
  <c r="W3908" i="1"/>
  <c r="P3908" i="1"/>
  <c r="O3908" i="1"/>
  <c r="M3908" i="1"/>
  <c r="L3908" i="1"/>
  <c r="W3907" i="1"/>
  <c r="P3907" i="1"/>
  <c r="O3907" i="1"/>
  <c r="M3907" i="1"/>
  <c r="L3907" i="1"/>
  <c r="W3906" i="1"/>
  <c r="P3906" i="1"/>
  <c r="O3906" i="1"/>
  <c r="M3906" i="1"/>
  <c r="L3906" i="1"/>
  <c r="W3905" i="1"/>
  <c r="P3905" i="1"/>
  <c r="O3905" i="1"/>
  <c r="M3905" i="1"/>
  <c r="L3905" i="1"/>
  <c r="W3904" i="1"/>
  <c r="P3904" i="1"/>
  <c r="O3904" i="1"/>
  <c r="M3904" i="1"/>
  <c r="L3904" i="1"/>
  <c r="W3903" i="1"/>
  <c r="P3903" i="1"/>
  <c r="O3903" i="1"/>
  <c r="M3903" i="1"/>
  <c r="L3903" i="1"/>
  <c r="W3902" i="1"/>
  <c r="P3902" i="1"/>
  <c r="O3902" i="1"/>
  <c r="M3902" i="1"/>
  <c r="L3902" i="1"/>
  <c r="W3901" i="1"/>
  <c r="P3901" i="1"/>
  <c r="O3901" i="1"/>
  <c r="M3901" i="1"/>
  <c r="L3901" i="1"/>
  <c r="W3900" i="1"/>
  <c r="P3900" i="1"/>
  <c r="O3900" i="1"/>
  <c r="M3900" i="1"/>
  <c r="L3900" i="1"/>
  <c r="W3899" i="1"/>
  <c r="P3899" i="1"/>
  <c r="O3899" i="1"/>
  <c r="M3899" i="1"/>
  <c r="L3899" i="1"/>
  <c r="W3898" i="1"/>
  <c r="P3898" i="1"/>
  <c r="O3898" i="1"/>
  <c r="M3898" i="1"/>
  <c r="L3898" i="1"/>
  <c r="W3897" i="1"/>
  <c r="P3897" i="1"/>
  <c r="O3897" i="1"/>
  <c r="M3897" i="1"/>
  <c r="L3897" i="1"/>
  <c r="W3896" i="1"/>
  <c r="P3896" i="1"/>
  <c r="O3896" i="1"/>
  <c r="M3896" i="1"/>
  <c r="L3896" i="1"/>
  <c r="W3895" i="1"/>
  <c r="P3895" i="1"/>
  <c r="O3895" i="1"/>
  <c r="M3895" i="1"/>
  <c r="L3895" i="1"/>
  <c r="W3894" i="1"/>
  <c r="P3894" i="1"/>
  <c r="O3894" i="1"/>
  <c r="M3894" i="1"/>
  <c r="L3894" i="1"/>
  <c r="W3893" i="1"/>
  <c r="P3893" i="1"/>
  <c r="O3893" i="1"/>
  <c r="M3893" i="1"/>
  <c r="L3893" i="1"/>
  <c r="W3892" i="1"/>
  <c r="P3892" i="1"/>
  <c r="O3892" i="1"/>
  <c r="M3892" i="1"/>
  <c r="L3892" i="1"/>
  <c r="W3891" i="1"/>
  <c r="P3891" i="1"/>
  <c r="O3891" i="1"/>
  <c r="M3891" i="1"/>
  <c r="L3891" i="1"/>
  <c r="W3890" i="1"/>
  <c r="P3890" i="1"/>
  <c r="O3890" i="1"/>
  <c r="M3890" i="1"/>
  <c r="L3890" i="1"/>
  <c r="W3889" i="1"/>
  <c r="P3889" i="1"/>
  <c r="O3889" i="1"/>
  <c r="M3889" i="1"/>
  <c r="L3889" i="1"/>
  <c r="W3888" i="1"/>
  <c r="P3888" i="1"/>
  <c r="O3888" i="1"/>
  <c r="M3888" i="1"/>
  <c r="L3888" i="1"/>
  <c r="W3887" i="1"/>
  <c r="P3887" i="1"/>
  <c r="O3887" i="1"/>
  <c r="M3887" i="1"/>
  <c r="L3887" i="1"/>
  <c r="W3886" i="1"/>
  <c r="P3886" i="1"/>
  <c r="O3886" i="1"/>
  <c r="M3886" i="1"/>
  <c r="L3886" i="1"/>
  <c r="W3885" i="1"/>
  <c r="P3885" i="1"/>
  <c r="O3885" i="1"/>
  <c r="M3885" i="1"/>
  <c r="L3885" i="1"/>
  <c r="W3884" i="1"/>
  <c r="P3884" i="1"/>
  <c r="O3884" i="1"/>
  <c r="M3884" i="1"/>
  <c r="L3884" i="1"/>
  <c r="W3883" i="1"/>
  <c r="P3883" i="1"/>
  <c r="O3883" i="1"/>
  <c r="M3883" i="1"/>
  <c r="L3883" i="1"/>
  <c r="W3882" i="1"/>
  <c r="P3882" i="1"/>
  <c r="O3882" i="1"/>
  <c r="M3882" i="1"/>
  <c r="L3882" i="1"/>
  <c r="W3881" i="1"/>
  <c r="P3881" i="1"/>
  <c r="O3881" i="1"/>
  <c r="M3881" i="1"/>
  <c r="L3881" i="1"/>
  <c r="W3880" i="1"/>
  <c r="P3880" i="1"/>
  <c r="O3880" i="1"/>
  <c r="M3880" i="1"/>
  <c r="L3880" i="1"/>
  <c r="W3879" i="1"/>
  <c r="P3879" i="1"/>
  <c r="O3879" i="1"/>
  <c r="M3879" i="1"/>
  <c r="L3879" i="1"/>
  <c r="W3878" i="1"/>
  <c r="P3878" i="1"/>
  <c r="O3878" i="1"/>
  <c r="M3878" i="1"/>
  <c r="L3878" i="1"/>
  <c r="W3877" i="1"/>
  <c r="P3877" i="1"/>
  <c r="O3877" i="1"/>
  <c r="M3877" i="1"/>
  <c r="L3877" i="1"/>
  <c r="W3876" i="1"/>
  <c r="P3876" i="1"/>
  <c r="O3876" i="1"/>
  <c r="M3876" i="1"/>
  <c r="L3876" i="1"/>
  <c r="W3875" i="1"/>
  <c r="P3875" i="1"/>
  <c r="O3875" i="1"/>
  <c r="M3875" i="1"/>
  <c r="L3875" i="1"/>
  <c r="W3874" i="1"/>
  <c r="P3874" i="1"/>
  <c r="O3874" i="1"/>
  <c r="M3874" i="1"/>
  <c r="L3874" i="1"/>
  <c r="W3873" i="1"/>
  <c r="P3873" i="1"/>
  <c r="O3873" i="1"/>
  <c r="M3873" i="1"/>
  <c r="L3873" i="1"/>
  <c r="W3872" i="1"/>
  <c r="P3872" i="1"/>
  <c r="O3872" i="1"/>
  <c r="M3872" i="1"/>
  <c r="L3872" i="1"/>
  <c r="W3871" i="1"/>
  <c r="P3871" i="1"/>
  <c r="O3871" i="1"/>
  <c r="M3871" i="1"/>
  <c r="L3871" i="1"/>
  <c r="W3870" i="1"/>
  <c r="P3870" i="1"/>
  <c r="O3870" i="1"/>
  <c r="M3870" i="1"/>
  <c r="L3870" i="1"/>
  <c r="W3869" i="1"/>
  <c r="P3869" i="1"/>
  <c r="O3869" i="1"/>
  <c r="M3869" i="1"/>
  <c r="L3869" i="1"/>
  <c r="W3868" i="1"/>
  <c r="P3868" i="1"/>
  <c r="O3868" i="1"/>
  <c r="M3868" i="1"/>
  <c r="L3868" i="1"/>
  <c r="W3867" i="1"/>
  <c r="P3867" i="1"/>
  <c r="O3867" i="1"/>
  <c r="M3867" i="1"/>
  <c r="L3867" i="1"/>
  <c r="W3866" i="1"/>
  <c r="P3866" i="1"/>
  <c r="O3866" i="1"/>
  <c r="M3866" i="1"/>
  <c r="L3866" i="1"/>
  <c r="W3865" i="1"/>
  <c r="P3865" i="1"/>
  <c r="O3865" i="1"/>
  <c r="M3865" i="1"/>
  <c r="L3865" i="1"/>
  <c r="W3864" i="1"/>
  <c r="P3864" i="1"/>
  <c r="O3864" i="1"/>
  <c r="M3864" i="1"/>
  <c r="L3864" i="1"/>
  <c r="W3863" i="1"/>
  <c r="P3863" i="1"/>
  <c r="O3863" i="1"/>
  <c r="M3863" i="1"/>
  <c r="L3863" i="1"/>
  <c r="W3862" i="1"/>
  <c r="P3862" i="1"/>
  <c r="O3862" i="1"/>
  <c r="M3862" i="1"/>
  <c r="L3862" i="1"/>
  <c r="W3861" i="1"/>
  <c r="P3861" i="1"/>
  <c r="O3861" i="1"/>
  <c r="M3861" i="1"/>
  <c r="L3861" i="1"/>
  <c r="W3860" i="1"/>
  <c r="P3860" i="1"/>
  <c r="O3860" i="1"/>
  <c r="M3860" i="1"/>
  <c r="L3860" i="1"/>
  <c r="W3859" i="1"/>
  <c r="P3859" i="1"/>
  <c r="O3859" i="1"/>
  <c r="M3859" i="1"/>
  <c r="L3859" i="1"/>
  <c r="W3858" i="1"/>
  <c r="P3858" i="1"/>
  <c r="O3858" i="1"/>
  <c r="M3858" i="1"/>
  <c r="L3858" i="1"/>
  <c r="W3857" i="1"/>
  <c r="P3857" i="1"/>
  <c r="O3857" i="1"/>
  <c r="M3857" i="1"/>
  <c r="L3857" i="1"/>
  <c r="W3856" i="1"/>
  <c r="P3856" i="1"/>
  <c r="O3856" i="1"/>
  <c r="M3856" i="1"/>
  <c r="L3856" i="1"/>
  <c r="W3855" i="1"/>
  <c r="P3855" i="1"/>
  <c r="O3855" i="1"/>
  <c r="M3855" i="1"/>
  <c r="L3855" i="1"/>
  <c r="W3854" i="1"/>
  <c r="P3854" i="1"/>
  <c r="O3854" i="1"/>
  <c r="M3854" i="1"/>
  <c r="L3854" i="1"/>
  <c r="W3853" i="1"/>
  <c r="P3853" i="1"/>
  <c r="O3853" i="1"/>
  <c r="M3853" i="1"/>
  <c r="L3853" i="1"/>
  <c r="W3852" i="1"/>
  <c r="P3852" i="1"/>
  <c r="O3852" i="1"/>
  <c r="M3852" i="1"/>
  <c r="L3852" i="1"/>
  <c r="W3851" i="1"/>
  <c r="P3851" i="1"/>
  <c r="O3851" i="1"/>
  <c r="M3851" i="1"/>
  <c r="L3851" i="1"/>
  <c r="W3850" i="1"/>
  <c r="P3850" i="1"/>
  <c r="O3850" i="1"/>
  <c r="M3850" i="1"/>
  <c r="L3850" i="1"/>
  <c r="W3849" i="1"/>
  <c r="P3849" i="1"/>
  <c r="O3849" i="1"/>
  <c r="M3849" i="1"/>
  <c r="L3849" i="1"/>
  <c r="W3848" i="1"/>
  <c r="P3848" i="1"/>
  <c r="O3848" i="1"/>
  <c r="M3848" i="1"/>
  <c r="L3848" i="1"/>
  <c r="W3847" i="1"/>
  <c r="P3847" i="1"/>
  <c r="O3847" i="1"/>
  <c r="M3847" i="1"/>
  <c r="L3847" i="1"/>
  <c r="W3846" i="1"/>
  <c r="P3846" i="1"/>
  <c r="O3846" i="1"/>
  <c r="M3846" i="1"/>
  <c r="L3846" i="1"/>
  <c r="W3845" i="1"/>
  <c r="P3845" i="1"/>
  <c r="O3845" i="1"/>
  <c r="M3845" i="1"/>
  <c r="L3845" i="1"/>
  <c r="W3844" i="1"/>
  <c r="P3844" i="1"/>
  <c r="O3844" i="1"/>
  <c r="M3844" i="1"/>
  <c r="L3844" i="1"/>
  <c r="W3843" i="1"/>
  <c r="P3843" i="1"/>
  <c r="O3843" i="1"/>
  <c r="M3843" i="1"/>
  <c r="L3843" i="1"/>
  <c r="W3842" i="1"/>
  <c r="P3842" i="1"/>
  <c r="O3842" i="1"/>
  <c r="M3842" i="1"/>
  <c r="L3842" i="1"/>
  <c r="W3841" i="1"/>
  <c r="P3841" i="1"/>
  <c r="O3841" i="1"/>
  <c r="M3841" i="1"/>
  <c r="L3841" i="1"/>
  <c r="W3840" i="1"/>
  <c r="P3840" i="1"/>
  <c r="O3840" i="1"/>
  <c r="M3840" i="1"/>
  <c r="L3840" i="1"/>
  <c r="W3839" i="1"/>
  <c r="P3839" i="1"/>
  <c r="O3839" i="1"/>
  <c r="M3839" i="1"/>
  <c r="L3839" i="1"/>
  <c r="W3838" i="1"/>
  <c r="P3838" i="1"/>
  <c r="O3838" i="1"/>
  <c r="M3838" i="1"/>
  <c r="L3838" i="1"/>
  <c r="W3837" i="1"/>
  <c r="P3837" i="1"/>
  <c r="O3837" i="1"/>
  <c r="M3837" i="1"/>
  <c r="L3837" i="1"/>
  <c r="W3836" i="1"/>
  <c r="P3836" i="1"/>
  <c r="O3836" i="1"/>
  <c r="M3836" i="1"/>
  <c r="L3836" i="1"/>
  <c r="W3835" i="1"/>
  <c r="P3835" i="1"/>
  <c r="O3835" i="1"/>
  <c r="M3835" i="1"/>
  <c r="L3835" i="1"/>
  <c r="W3834" i="1"/>
  <c r="P3834" i="1"/>
  <c r="O3834" i="1"/>
  <c r="M3834" i="1"/>
  <c r="L3834" i="1"/>
  <c r="W3833" i="1"/>
  <c r="P3833" i="1"/>
  <c r="O3833" i="1"/>
  <c r="M3833" i="1"/>
  <c r="L3833" i="1"/>
  <c r="W3832" i="1"/>
  <c r="P3832" i="1"/>
  <c r="O3832" i="1"/>
  <c r="M3832" i="1"/>
  <c r="L3832" i="1"/>
  <c r="W3831" i="1"/>
  <c r="P3831" i="1"/>
  <c r="O3831" i="1"/>
  <c r="M3831" i="1"/>
  <c r="L3831" i="1"/>
  <c r="W3830" i="1"/>
  <c r="P3830" i="1"/>
  <c r="O3830" i="1"/>
  <c r="M3830" i="1"/>
  <c r="L3830" i="1"/>
  <c r="W3829" i="1"/>
  <c r="P3829" i="1"/>
  <c r="O3829" i="1"/>
  <c r="M3829" i="1"/>
  <c r="L3829" i="1"/>
  <c r="W3828" i="1"/>
  <c r="P3828" i="1"/>
  <c r="O3828" i="1"/>
  <c r="M3828" i="1"/>
  <c r="L3828" i="1"/>
  <c r="W3827" i="1"/>
  <c r="P3827" i="1"/>
  <c r="O3827" i="1"/>
  <c r="M3827" i="1"/>
  <c r="L3827" i="1"/>
  <c r="W3826" i="1"/>
  <c r="P3826" i="1"/>
  <c r="O3826" i="1"/>
  <c r="M3826" i="1"/>
  <c r="L3826" i="1"/>
  <c r="W3825" i="1"/>
  <c r="P3825" i="1"/>
  <c r="O3825" i="1"/>
  <c r="M3825" i="1"/>
  <c r="L3825" i="1"/>
  <c r="W3824" i="1"/>
  <c r="P3824" i="1"/>
  <c r="O3824" i="1"/>
  <c r="M3824" i="1"/>
  <c r="L3824" i="1"/>
  <c r="W3823" i="1"/>
  <c r="P3823" i="1"/>
  <c r="O3823" i="1"/>
  <c r="M3823" i="1"/>
  <c r="L3823" i="1"/>
  <c r="W3822" i="1"/>
  <c r="P3822" i="1"/>
  <c r="O3822" i="1"/>
  <c r="M3822" i="1"/>
  <c r="L3822" i="1"/>
  <c r="W3821" i="1"/>
  <c r="P3821" i="1"/>
  <c r="O3821" i="1"/>
  <c r="M3821" i="1"/>
  <c r="L3821" i="1"/>
  <c r="W3820" i="1"/>
  <c r="P3820" i="1"/>
  <c r="O3820" i="1"/>
  <c r="M3820" i="1"/>
  <c r="L3820" i="1"/>
  <c r="W3819" i="1"/>
  <c r="P3819" i="1"/>
  <c r="O3819" i="1"/>
  <c r="M3819" i="1"/>
  <c r="L3819" i="1"/>
  <c r="W3818" i="1"/>
  <c r="P3818" i="1"/>
  <c r="O3818" i="1"/>
  <c r="M3818" i="1"/>
  <c r="L3818" i="1"/>
  <c r="W3817" i="1"/>
  <c r="P3817" i="1"/>
  <c r="O3817" i="1"/>
  <c r="M3817" i="1"/>
  <c r="L3817" i="1"/>
  <c r="W3816" i="1"/>
  <c r="P3816" i="1"/>
  <c r="O3816" i="1"/>
  <c r="M3816" i="1"/>
  <c r="L3816" i="1"/>
  <c r="W3815" i="1"/>
  <c r="P3815" i="1"/>
  <c r="O3815" i="1"/>
  <c r="M3815" i="1"/>
  <c r="L3815" i="1"/>
  <c r="W3814" i="1"/>
  <c r="P3814" i="1"/>
  <c r="O3814" i="1"/>
  <c r="M3814" i="1"/>
  <c r="L3814" i="1"/>
  <c r="W3813" i="1"/>
  <c r="P3813" i="1"/>
  <c r="O3813" i="1"/>
  <c r="M3813" i="1"/>
  <c r="L3813" i="1"/>
  <c r="W3812" i="1"/>
  <c r="P3812" i="1"/>
  <c r="O3812" i="1"/>
  <c r="M3812" i="1"/>
  <c r="L3812" i="1"/>
  <c r="W3811" i="1"/>
  <c r="P3811" i="1"/>
  <c r="O3811" i="1"/>
  <c r="M3811" i="1"/>
  <c r="L3811" i="1"/>
  <c r="W3810" i="1"/>
  <c r="P3810" i="1"/>
  <c r="O3810" i="1"/>
  <c r="M3810" i="1"/>
  <c r="L3810" i="1"/>
  <c r="W3809" i="1"/>
  <c r="P3809" i="1"/>
  <c r="O3809" i="1"/>
  <c r="M3809" i="1"/>
  <c r="L3809" i="1"/>
  <c r="W3808" i="1"/>
  <c r="P3808" i="1"/>
  <c r="O3808" i="1"/>
  <c r="M3808" i="1"/>
  <c r="L3808" i="1"/>
  <c r="W3807" i="1"/>
  <c r="P3807" i="1"/>
  <c r="O3807" i="1"/>
  <c r="M3807" i="1"/>
  <c r="L3807" i="1"/>
  <c r="W3806" i="1"/>
  <c r="P3806" i="1"/>
  <c r="O3806" i="1"/>
  <c r="M3806" i="1"/>
  <c r="L3806" i="1"/>
  <c r="W3805" i="1"/>
  <c r="P3805" i="1"/>
  <c r="O3805" i="1"/>
  <c r="M3805" i="1"/>
  <c r="L3805" i="1"/>
  <c r="W3804" i="1"/>
  <c r="P3804" i="1"/>
  <c r="O3804" i="1"/>
  <c r="M3804" i="1"/>
  <c r="L3804" i="1"/>
  <c r="W3803" i="1"/>
  <c r="P3803" i="1"/>
  <c r="O3803" i="1"/>
  <c r="M3803" i="1"/>
  <c r="L3803" i="1"/>
  <c r="W3802" i="1"/>
  <c r="P3802" i="1"/>
  <c r="O3802" i="1"/>
  <c r="M3802" i="1"/>
  <c r="L3802" i="1"/>
  <c r="W3801" i="1"/>
  <c r="P3801" i="1"/>
  <c r="O3801" i="1"/>
  <c r="M3801" i="1"/>
  <c r="L3801" i="1"/>
  <c r="W3800" i="1"/>
  <c r="P3800" i="1"/>
  <c r="O3800" i="1"/>
  <c r="M3800" i="1"/>
  <c r="L3800" i="1"/>
  <c r="W3799" i="1"/>
  <c r="P3799" i="1"/>
  <c r="O3799" i="1"/>
  <c r="M3799" i="1"/>
  <c r="L3799" i="1"/>
  <c r="W3798" i="1"/>
  <c r="P3798" i="1"/>
  <c r="O3798" i="1"/>
  <c r="M3798" i="1"/>
  <c r="L3798" i="1"/>
  <c r="W3797" i="1"/>
  <c r="P3797" i="1"/>
  <c r="O3797" i="1"/>
  <c r="M3797" i="1"/>
  <c r="L3797" i="1"/>
  <c r="W3796" i="1"/>
  <c r="P3796" i="1"/>
  <c r="O3796" i="1"/>
  <c r="M3796" i="1"/>
  <c r="L3796" i="1"/>
  <c r="W3795" i="1"/>
  <c r="P3795" i="1"/>
  <c r="O3795" i="1"/>
  <c r="M3795" i="1"/>
  <c r="L3795" i="1"/>
  <c r="W3794" i="1"/>
  <c r="P3794" i="1"/>
  <c r="O3794" i="1"/>
  <c r="M3794" i="1"/>
  <c r="L3794" i="1"/>
  <c r="W3793" i="1"/>
  <c r="P3793" i="1"/>
  <c r="O3793" i="1"/>
  <c r="M3793" i="1"/>
  <c r="L3793" i="1"/>
  <c r="W3792" i="1"/>
  <c r="P3792" i="1"/>
  <c r="O3792" i="1"/>
  <c r="M3792" i="1"/>
  <c r="L3792" i="1"/>
  <c r="W3791" i="1"/>
  <c r="P3791" i="1"/>
  <c r="O3791" i="1"/>
  <c r="M3791" i="1"/>
  <c r="L3791" i="1"/>
  <c r="W3790" i="1"/>
  <c r="P3790" i="1"/>
  <c r="O3790" i="1"/>
  <c r="M3790" i="1"/>
  <c r="L3790" i="1"/>
  <c r="W3789" i="1"/>
  <c r="P3789" i="1"/>
  <c r="O3789" i="1"/>
  <c r="M3789" i="1"/>
  <c r="L3789" i="1"/>
  <c r="W3788" i="1"/>
  <c r="P3788" i="1"/>
  <c r="O3788" i="1"/>
  <c r="M3788" i="1"/>
  <c r="L3788" i="1"/>
  <c r="W3787" i="1"/>
  <c r="P3787" i="1"/>
  <c r="O3787" i="1"/>
  <c r="M3787" i="1"/>
  <c r="L3787" i="1"/>
  <c r="W3786" i="1"/>
  <c r="P3786" i="1"/>
  <c r="O3786" i="1"/>
  <c r="M3786" i="1"/>
  <c r="L3786" i="1"/>
  <c r="W3785" i="1"/>
  <c r="P3785" i="1"/>
  <c r="O3785" i="1"/>
  <c r="M3785" i="1"/>
  <c r="L3785" i="1"/>
  <c r="W3784" i="1"/>
  <c r="P3784" i="1"/>
  <c r="O3784" i="1"/>
  <c r="M3784" i="1"/>
  <c r="L3784" i="1"/>
  <c r="W3783" i="1"/>
  <c r="P3783" i="1"/>
  <c r="O3783" i="1"/>
  <c r="M3783" i="1"/>
  <c r="L3783" i="1"/>
  <c r="W3782" i="1"/>
  <c r="P3782" i="1"/>
  <c r="O3782" i="1"/>
  <c r="M3782" i="1"/>
  <c r="L3782" i="1"/>
  <c r="W3781" i="1"/>
  <c r="P3781" i="1"/>
  <c r="O3781" i="1"/>
  <c r="M3781" i="1"/>
  <c r="L3781" i="1"/>
  <c r="W3780" i="1"/>
  <c r="P3780" i="1"/>
  <c r="O3780" i="1"/>
  <c r="M3780" i="1"/>
  <c r="L3780" i="1"/>
  <c r="W3779" i="1"/>
  <c r="P3779" i="1"/>
  <c r="O3779" i="1"/>
  <c r="M3779" i="1"/>
  <c r="L3779" i="1"/>
  <c r="W3778" i="1"/>
  <c r="P3778" i="1"/>
  <c r="O3778" i="1"/>
  <c r="M3778" i="1"/>
  <c r="L3778" i="1"/>
  <c r="W3777" i="1"/>
  <c r="P3777" i="1"/>
  <c r="O3777" i="1"/>
  <c r="M3777" i="1"/>
  <c r="L3777" i="1"/>
  <c r="W3776" i="1"/>
  <c r="P3776" i="1"/>
  <c r="O3776" i="1"/>
  <c r="M3776" i="1"/>
  <c r="L3776" i="1"/>
  <c r="W3775" i="1"/>
  <c r="P3775" i="1"/>
  <c r="O3775" i="1"/>
  <c r="M3775" i="1"/>
  <c r="L3775" i="1"/>
  <c r="W3774" i="1"/>
  <c r="P3774" i="1"/>
  <c r="O3774" i="1"/>
  <c r="M3774" i="1"/>
  <c r="L3774" i="1"/>
  <c r="W3773" i="1"/>
  <c r="P3773" i="1"/>
  <c r="O3773" i="1"/>
  <c r="M3773" i="1"/>
  <c r="L3773" i="1"/>
  <c r="W3772" i="1"/>
  <c r="P3772" i="1"/>
  <c r="O3772" i="1"/>
  <c r="M3772" i="1"/>
  <c r="L3772" i="1"/>
  <c r="W3771" i="1"/>
  <c r="P3771" i="1"/>
  <c r="O3771" i="1"/>
  <c r="M3771" i="1"/>
  <c r="L3771" i="1"/>
  <c r="W3770" i="1"/>
  <c r="P3770" i="1"/>
  <c r="O3770" i="1"/>
  <c r="M3770" i="1"/>
  <c r="L3770" i="1"/>
  <c r="W3769" i="1"/>
  <c r="P3769" i="1"/>
  <c r="O3769" i="1"/>
  <c r="M3769" i="1"/>
  <c r="L3769" i="1"/>
  <c r="W3768" i="1"/>
  <c r="P3768" i="1"/>
  <c r="O3768" i="1"/>
  <c r="M3768" i="1"/>
  <c r="L3768" i="1"/>
  <c r="W3767" i="1"/>
  <c r="P3767" i="1"/>
  <c r="O3767" i="1"/>
  <c r="M3767" i="1"/>
  <c r="L3767" i="1"/>
  <c r="W3766" i="1"/>
  <c r="P3766" i="1"/>
  <c r="O3766" i="1"/>
  <c r="M3766" i="1"/>
  <c r="L3766" i="1"/>
  <c r="W3765" i="1"/>
  <c r="P3765" i="1"/>
  <c r="O3765" i="1"/>
  <c r="M3765" i="1"/>
  <c r="L3765" i="1"/>
  <c r="W3764" i="1"/>
  <c r="P3764" i="1"/>
  <c r="O3764" i="1"/>
  <c r="M3764" i="1"/>
  <c r="L3764" i="1"/>
  <c r="W3763" i="1"/>
  <c r="P3763" i="1"/>
  <c r="O3763" i="1"/>
  <c r="M3763" i="1"/>
  <c r="L3763" i="1"/>
  <c r="W3762" i="1"/>
  <c r="P3762" i="1"/>
  <c r="O3762" i="1"/>
  <c r="M3762" i="1"/>
  <c r="L3762" i="1"/>
  <c r="W3761" i="1"/>
  <c r="P3761" i="1"/>
  <c r="O3761" i="1"/>
  <c r="M3761" i="1"/>
  <c r="L3761" i="1"/>
  <c r="W3760" i="1"/>
  <c r="P3760" i="1"/>
  <c r="O3760" i="1"/>
  <c r="M3760" i="1"/>
  <c r="L3760" i="1"/>
  <c r="W3759" i="1"/>
  <c r="P3759" i="1"/>
  <c r="O3759" i="1"/>
  <c r="M3759" i="1"/>
  <c r="L3759" i="1"/>
  <c r="W3758" i="1"/>
  <c r="P3758" i="1"/>
  <c r="O3758" i="1"/>
  <c r="M3758" i="1"/>
  <c r="L3758" i="1"/>
  <c r="W3757" i="1"/>
  <c r="P3757" i="1"/>
  <c r="O3757" i="1"/>
  <c r="M3757" i="1"/>
  <c r="L3757" i="1"/>
  <c r="W3756" i="1"/>
  <c r="P3756" i="1"/>
  <c r="O3756" i="1"/>
  <c r="M3756" i="1"/>
  <c r="L3756" i="1"/>
  <c r="W3755" i="1"/>
  <c r="P3755" i="1"/>
  <c r="O3755" i="1"/>
  <c r="M3755" i="1"/>
  <c r="L3755" i="1"/>
  <c r="W3754" i="1"/>
  <c r="P3754" i="1"/>
  <c r="O3754" i="1"/>
  <c r="M3754" i="1"/>
  <c r="L3754" i="1"/>
  <c r="W3753" i="1"/>
  <c r="P3753" i="1"/>
  <c r="O3753" i="1"/>
  <c r="M3753" i="1"/>
  <c r="L3753" i="1"/>
  <c r="W3752" i="1"/>
  <c r="P3752" i="1"/>
  <c r="O3752" i="1"/>
  <c r="M3752" i="1"/>
  <c r="L3752" i="1"/>
  <c r="W3751" i="1"/>
  <c r="P3751" i="1"/>
  <c r="O3751" i="1"/>
  <c r="M3751" i="1"/>
  <c r="L3751" i="1"/>
  <c r="W3750" i="1"/>
  <c r="P3750" i="1"/>
  <c r="O3750" i="1"/>
  <c r="M3750" i="1"/>
  <c r="L3750" i="1"/>
  <c r="W3749" i="1"/>
  <c r="P3749" i="1"/>
  <c r="O3749" i="1"/>
  <c r="M3749" i="1"/>
  <c r="L3749" i="1"/>
  <c r="W3748" i="1"/>
  <c r="P3748" i="1"/>
  <c r="O3748" i="1"/>
  <c r="M3748" i="1"/>
  <c r="L3748" i="1"/>
  <c r="W3747" i="1"/>
  <c r="P3747" i="1"/>
  <c r="O3747" i="1"/>
  <c r="M3747" i="1"/>
  <c r="L3747" i="1"/>
  <c r="W3746" i="1"/>
  <c r="P3746" i="1"/>
  <c r="O3746" i="1"/>
  <c r="M3746" i="1"/>
  <c r="L3746" i="1"/>
  <c r="W3745" i="1"/>
  <c r="P3745" i="1"/>
  <c r="O3745" i="1"/>
  <c r="M3745" i="1"/>
  <c r="L3745" i="1"/>
  <c r="W3744" i="1"/>
  <c r="P3744" i="1"/>
  <c r="O3744" i="1"/>
  <c r="M3744" i="1"/>
  <c r="L3744" i="1"/>
  <c r="W3743" i="1"/>
  <c r="P3743" i="1"/>
  <c r="O3743" i="1"/>
  <c r="M3743" i="1"/>
  <c r="L3743" i="1"/>
  <c r="W3742" i="1"/>
  <c r="P3742" i="1"/>
  <c r="O3742" i="1"/>
  <c r="M3742" i="1"/>
  <c r="L3742" i="1"/>
  <c r="W3741" i="1"/>
  <c r="P3741" i="1"/>
  <c r="O3741" i="1"/>
  <c r="M3741" i="1"/>
  <c r="L3741" i="1"/>
  <c r="W3740" i="1"/>
  <c r="P3740" i="1"/>
  <c r="O3740" i="1"/>
  <c r="M3740" i="1"/>
  <c r="L3740" i="1"/>
  <c r="W3739" i="1"/>
  <c r="P3739" i="1"/>
  <c r="O3739" i="1"/>
  <c r="M3739" i="1"/>
  <c r="L3739" i="1"/>
  <c r="W3738" i="1"/>
  <c r="P3738" i="1"/>
  <c r="O3738" i="1"/>
  <c r="M3738" i="1"/>
  <c r="L3738" i="1"/>
  <c r="W3737" i="1"/>
  <c r="P3737" i="1"/>
  <c r="O3737" i="1"/>
  <c r="M3737" i="1"/>
  <c r="L3737" i="1"/>
  <c r="W3736" i="1"/>
  <c r="P3736" i="1"/>
  <c r="O3736" i="1"/>
  <c r="M3736" i="1"/>
  <c r="L3736" i="1"/>
  <c r="W3735" i="1"/>
  <c r="P3735" i="1"/>
  <c r="O3735" i="1"/>
  <c r="M3735" i="1"/>
  <c r="L3735" i="1"/>
  <c r="W3734" i="1"/>
  <c r="P3734" i="1"/>
  <c r="O3734" i="1"/>
  <c r="M3734" i="1"/>
  <c r="L3734" i="1"/>
  <c r="W3733" i="1"/>
  <c r="P3733" i="1"/>
  <c r="O3733" i="1"/>
  <c r="M3733" i="1"/>
  <c r="L3733" i="1"/>
  <c r="W3732" i="1"/>
  <c r="P3732" i="1"/>
  <c r="O3732" i="1"/>
  <c r="M3732" i="1"/>
  <c r="L3732" i="1"/>
  <c r="W3731" i="1"/>
  <c r="P3731" i="1"/>
  <c r="O3731" i="1"/>
  <c r="M3731" i="1"/>
  <c r="L3731" i="1"/>
  <c r="W3730" i="1"/>
  <c r="P3730" i="1"/>
  <c r="O3730" i="1"/>
  <c r="M3730" i="1"/>
  <c r="L3730" i="1"/>
  <c r="W3729" i="1"/>
  <c r="P3729" i="1"/>
  <c r="O3729" i="1"/>
  <c r="M3729" i="1"/>
  <c r="L3729" i="1"/>
  <c r="W3728" i="1"/>
  <c r="P3728" i="1"/>
  <c r="O3728" i="1"/>
  <c r="M3728" i="1"/>
  <c r="L3728" i="1"/>
  <c r="W3727" i="1"/>
  <c r="P3727" i="1"/>
  <c r="O3727" i="1"/>
  <c r="M3727" i="1"/>
  <c r="L3727" i="1"/>
  <c r="W3726" i="1"/>
  <c r="P3726" i="1"/>
  <c r="O3726" i="1"/>
  <c r="M3726" i="1"/>
  <c r="L3726" i="1"/>
  <c r="W3725" i="1"/>
  <c r="P3725" i="1"/>
  <c r="O3725" i="1"/>
  <c r="M3725" i="1"/>
  <c r="L3725" i="1"/>
  <c r="W3724" i="1"/>
  <c r="P3724" i="1"/>
  <c r="O3724" i="1"/>
  <c r="M3724" i="1"/>
  <c r="L3724" i="1"/>
  <c r="W3723" i="1"/>
  <c r="P3723" i="1"/>
  <c r="O3723" i="1"/>
  <c r="M3723" i="1"/>
  <c r="L3723" i="1"/>
  <c r="W3722" i="1"/>
  <c r="P3722" i="1"/>
  <c r="O3722" i="1"/>
  <c r="M3722" i="1"/>
  <c r="L3722" i="1"/>
  <c r="W3721" i="1"/>
  <c r="P3721" i="1"/>
  <c r="O3721" i="1"/>
  <c r="M3721" i="1"/>
  <c r="L3721" i="1"/>
  <c r="W3720" i="1"/>
  <c r="P3720" i="1"/>
  <c r="O3720" i="1"/>
  <c r="M3720" i="1"/>
  <c r="L3720" i="1"/>
  <c r="W3719" i="1"/>
  <c r="P3719" i="1"/>
  <c r="O3719" i="1"/>
  <c r="M3719" i="1"/>
  <c r="L3719" i="1"/>
  <c r="W3718" i="1"/>
  <c r="P3718" i="1"/>
  <c r="O3718" i="1"/>
  <c r="M3718" i="1"/>
  <c r="L3718" i="1"/>
  <c r="W3717" i="1"/>
  <c r="P3717" i="1"/>
  <c r="O3717" i="1"/>
  <c r="M3717" i="1"/>
  <c r="L3717" i="1"/>
  <c r="W3716" i="1"/>
  <c r="P3716" i="1"/>
  <c r="O3716" i="1"/>
  <c r="M3716" i="1"/>
  <c r="L3716" i="1"/>
  <c r="W3715" i="1"/>
  <c r="P3715" i="1"/>
  <c r="O3715" i="1"/>
  <c r="M3715" i="1"/>
  <c r="L3715" i="1"/>
  <c r="W3714" i="1"/>
  <c r="P3714" i="1"/>
  <c r="O3714" i="1"/>
  <c r="M3714" i="1"/>
  <c r="L3714" i="1"/>
  <c r="W3713" i="1"/>
  <c r="P3713" i="1"/>
  <c r="O3713" i="1"/>
  <c r="M3713" i="1"/>
  <c r="L3713" i="1"/>
  <c r="W3712" i="1"/>
  <c r="P3712" i="1"/>
  <c r="O3712" i="1"/>
  <c r="M3712" i="1"/>
  <c r="L3712" i="1"/>
  <c r="W3711" i="1"/>
  <c r="P3711" i="1"/>
  <c r="O3711" i="1"/>
  <c r="M3711" i="1"/>
  <c r="L3711" i="1"/>
  <c r="W3710" i="1"/>
  <c r="P3710" i="1"/>
  <c r="O3710" i="1"/>
  <c r="M3710" i="1"/>
  <c r="L3710" i="1"/>
  <c r="W3709" i="1"/>
  <c r="P3709" i="1"/>
  <c r="O3709" i="1"/>
  <c r="M3709" i="1"/>
  <c r="L3709" i="1"/>
  <c r="W3708" i="1"/>
  <c r="P3708" i="1"/>
  <c r="O3708" i="1"/>
  <c r="M3708" i="1"/>
  <c r="L3708" i="1"/>
  <c r="W3707" i="1"/>
  <c r="P3707" i="1"/>
  <c r="O3707" i="1"/>
  <c r="M3707" i="1"/>
  <c r="L3707" i="1"/>
  <c r="W3706" i="1"/>
  <c r="P3706" i="1"/>
  <c r="O3706" i="1"/>
  <c r="M3706" i="1"/>
  <c r="L3706" i="1"/>
  <c r="W3705" i="1"/>
  <c r="P3705" i="1"/>
  <c r="O3705" i="1"/>
  <c r="M3705" i="1"/>
  <c r="L3705" i="1"/>
  <c r="W3704" i="1"/>
  <c r="P3704" i="1"/>
  <c r="O3704" i="1"/>
  <c r="M3704" i="1"/>
  <c r="L3704" i="1"/>
  <c r="W3703" i="1"/>
  <c r="P3703" i="1"/>
  <c r="O3703" i="1"/>
  <c r="M3703" i="1"/>
  <c r="L3703" i="1"/>
  <c r="W3702" i="1"/>
  <c r="P3702" i="1"/>
  <c r="O3702" i="1"/>
  <c r="M3702" i="1"/>
  <c r="L3702" i="1"/>
  <c r="W3701" i="1"/>
  <c r="P3701" i="1"/>
  <c r="O3701" i="1"/>
  <c r="M3701" i="1"/>
  <c r="L3701" i="1"/>
  <c r="W3700" i="1"/>
  <c r="P3700" i="1"/>
  <c r="O3700" i="1"/>
  <c r="M3700" i="1"/>
  <c r="L3700" i="1"/>
  <c r="W3699" i="1"/>
  <c r="P3699" i="1"/>
  <c r="O3699" i="1"/>
  <c r="M3699" i="1"/>
  <c r="L3699" i="1"/>
  <c r="W3698" i="1"/>
  <c r="P3698" i="1"/>
  <c r="O3698" i="1"/>
  <c r="M3698" i="1"/>
  <c r="L3698" i="1"/>
  <c r="W3697" i="1"/>
  <c r="P3697" i="1"/>
  <c r="O3697" i="1"/>
  <c r="M3697" i="1"/>
  <c r="L3697" i="1"/>
  <c r="W3696" i="1"/>
  <c r="P3696" i="1"/>
  <c r="O3696" i="1"/>
  <c r="M3696" i="1"/>
  <c r="L3696" i="1"/>
  <c r="W3695" i="1"/>
  <c r="P3695" i="1"/>
  <c r="O3695" i="1"/>
  <c r="M3695" i="1"/>
  <c r="L3695" i="1"/>
  <c r="W3694" i="1"/>
  <c r="P3694" i="1"/>
  <c r="O3694" i="1"/>
  <c r="M3694" i="1"/>
  <c r="L3694" i="1"/>
  <c r="W3693" i="1"/>
  <c r="P3693" i="1"/>
  <c r="O3693" i="1"/>
  <c r="M3693" i="1"/>
  <c r="L3693" i="1"/>
  <c r="W3692" i="1"/>
  <c r="P3692" i="1"/>
  <c r="O3692" i="1"/>
  <c r="M3692" i="1"/>
  <c r="L3692" i="1"/>
  <c r="W3691" i="1"/>
  <c r="P3691" i="1"/>
  <c r="O3691" i="1"/>
  <c r="M3691" i="1"/>
  <c r="L3691" i="1"/>
  <c r="W3690" i="1"/>
  <c r="P3690" i="1"/>
  <c r="O3690" i="1"/>
  <c r="M3690" i="1"/>
  <c r="L3690" i="1"/>
  <c r="W3689" i="1"/>
  <c r="P3689" i="1"/>
  <c r="O3689" i="1"/>
  <c r="M3689" i="1"/>
  <c r="L3689" i="1"/>
  <c r="W3688" i="1"/>
  <c r="P3688" i="1"/>
  <c r="O3688" i="1"/>
  <c r="M3688" i="1"/>
  <c r="L3688" i="1"/>
  <c r="W3687" i="1"/>
  <c r="P3687" i="1"/>
  <c r="O3687" i="1"/>
  <c r="M3687" i="1"/>
  <c r="L3687" i="1"/>
  <c r="W3686" i="1"/>
  <c r="P3686" i="1"/>
  <c r="O3686" i="1"/>
  <c r="M3686" i="1"/>
  <c r="L3686" i="1"/>
  <c r="W3685" i="1"/>
  <c r="P3685" i="1"/>
  <c r="O3685" i="1"/>
  <c r="M3685" i="1"/>
  <c r="L3685" i="1"/>
  <c r="W3684" i="1"/>
  <c r="P3684" i="1"/>
  <c r="O3684" i="1"/>
  <c r="M3684" i="1"/>
  <c r="L3684" i="1"/>
  <c r="W3683" i="1"/>
  <c r="P3683" i="1"/>
  <c r="O3683" i="1"/>
  <c r="M3683" i="1"/>
  <c r="L3683" i="1"/>
  <c r="W3682" i="1"/>
  <c r="P3682" i="1"/>
  <c r="O3682" i="1"/>
  <c r="M3682" i="1"/>
  <c r="L3682" i="1"/>
  <c r="W3681" i="1"/>
  <c r="P3681" i="1"/>
  <c r="O3681" i="1"/>
  <c r="M3681" i="1"/>
  <c r="L3681" i="1"/>
  <c r="W3680" i="1"/>
  <c r="P3680" i="1"/>
  <c r="O3680" i="1"/>
  <c r="M3680" i="1"/>
  <c r="L3680" i="1"/>
  <c r="W3679" i="1"/>
  <c r="P3679" i="1"/>
  <c r="O3679" i="1"/>
  <c r="M3679" i="1"/>
  <c r="L3679" i="1"/>
  <c r="W3678" i="1"/>
  <c r="P3678" i="1"/>
  <c r="O3678" i="1"/>
  <c r="M3678" i="1"/>
  <c r="L3678" i="1"/>
  <c r="W3677" i="1"/>
  <c r="P3677" i="1"/>
  <c r="O3677" i="1"/>
  <c r="M3677" i="1"/>
  <c r="L3677" i="1"/>
  <c r="W3676" i="1"/>
  <c r="P3676" i="1"/>
  <c r="O3676" i="1"/>
  <c r="M3676" i="1"/>
  <c r="L3676" i="1"/>
  <c r="W3675" i="1"/>
  <c r="P3675" i="1"/>
  <c r="O3675" i="1"/>
  <c r="M3675" i="1"/>
  <c r="L3675" i="1"/>
  <c r="W3674" i="1"/>
  <c r="P3674" i="1"/>
  <c r="O3674" i="1"/>
  <c r="M3674" i="1"/>
  <c r="L3674" i="1"/>
  <c r="W3673" i="1"/>
  <c r="P3673" i="1"/>
  <c r="O3673" i="1"/>
  <c r="M3673" i="1"/>
  <c r="L3673" i="1"/>
  <c r="W3672" i="1"/>
  <c r="P3672" i="1"/>
  <c r="O3672" i="1"/>
  <c r="M3672" i="1"/>
  <c r="L3672" i="1"/>
  <c r="W3671" i="1"/>
  <c r="P3671" i="1"/>
  <c r="O3671" i="1"/>
  <c r="M3671" i="1"/>
  <c r="L3671" i="1"/>
  <c r="W3670" i="1"/>
  <c r="P3670" i="1"/>
  <c r="O3670" i="1"/>
  <c r="M3670" i="1"/>
  <c r="L3670" i="1"/>
  <c r="W3669" i="1"/>
  <c r="P3669" i="1"/>
  <c r="O3669" i="1"/>
  <c r="M3669" i="1"/>
  <c r="L3669" i="1"/>
  <c r="W3668" i="1"/>
  <c r="P3668" i="1"/>
  <c r="O3668" i="1"/>
  <c r="M3668" i="1"/>
  <c r="L3668" i="1"/>
  <c r="W3667" i="1"/>
  <c r="P3667" i="1"/>
  <c r="O3667" i="1"/>
  <c r="M3667" i="1"/>
  <c r="L3667" i="1"/>
  <c r="W3666" i="1"/>
  <c r="P3666" i="1"/>
  <c r="O3666" i="1"/>
  <c r="M3666" i="1"/>
  <c r="L3666" i="1"/>
  <c r="W3665" i="1"/>
  <c r="P3665" i="1"/>
  <c r="O3665" i="1"/>
  <c r="M3665" i="1"/>
  <c r="L3665" i="1"/>
  <c r="W3664" i="1"/>
  <c r="P3664" i="1"/>
  <c r="O3664" i="1"/>
  <c r="M3664" i="1"/>
  <c r="L3664" i="1"/>
  <c r="W3663" i="1"/>
  <c r="P3663" i="1"/>
  <c r="O3663" i="1"/>
  <c r="M3663" i="1"/>
  <c r="L3663" i="1"/>
  <c r="W3662" i="1"/>
  <c r="P3662" i="1"/>
  <c r="O3662" i="1"/>
  <c r="M3662" i="1"/>
  <c r="L3662" i="1"/>
  <c r="W3661" i="1"/>
  <c r="P3661" i="1"/>
  <c r="O3661" i="1"/>
  <c r="M3661" i="1"/>
  <c r="L3661" i="1"/>
  <c r="W3660" i="1"/>
  <c r="P3660" i="1"/>
  <c r="O3660" i="1"/>
  <c r="M3660" i="1"/>
  <c r="L3660" i="1"/>
  <c r="W3659" i="1"/>
  <c r="P3659" i="1"/>
  <c r="O3659" i="1"/>
  <c r="M3659" i="1"/>
  <c r="L3659" i="1"/>
  <c r="W3658" i="1"/>
  <c r="P3658" i="1"/>
  <c r="O3658" i="1"/>
  <c r="M3658" i="1"/>
  <c r="L3658" i="1"/>
  <c r="W3657" i="1"/>
  <c r="P3657" i="1"/>
  <c r="O3657" i="1"/>
  <c r="M3657" i="1"/>
  <c r="L3657" i="1"/>
  <c r="W3656" i="1"/>
  <c r="P3656" i="1"/>
  <c r="O3656" i="1"/>
  <c r="M3656" i="1"/>
  <c r="L3656" i="1"/>
  <c r="W3655" i="1"/>
  <c r="P3655" i="1"/>
  <c r="O3655" i="1"/>
  <c r="M3655" i="1"/>
  <c r="L3655" i="1"/>
  <c r="W3654" i="1"/>
  <c r="P3654" i="1"/>
  <c r="O3654" i="1"/>
  <c r="M3654" i="1"/>
  <c r="L3654" i="1"/>
  <c r="W3653" i="1"/>
  <c r="P3653" i="1"/>
  <c r="O3653" i="1"/>
  <c r="M3653" i="1"/>
  <c r="L3653" i="1"/>
  <c r="W3652" i="1"/>
  <c r="P3652" i="1"/>
  <c r="O3652" i="1"/>
  <c r="M3652" i="1"/>
  <c r="L3652" i="1"/>
  <c r="W3651" i="1"/>
  <c r="P3651" i="1"/>
  <c r="O3651" i="1"/>
  <c r="M3651" i="1"/>
  <c r="L3651" i="1"/>
  <c r="W3650" i="1"/>
  <c r="P3650" i="1"/>
  <c r="O3650" i="1"/>
  <c r="M3650" i="1"/>
  <c r="L3650" i="1"/>
  <c r="W3649" i="1"/>
  <c r="P3649" i="1"/>
  <c r="O3649" i="1"/>
  <c r="M3649" i="1"/>
  <c r="L3649" i="1"/>
  <c r="W3648" i="1"/>
  <c r="P3648" i="1"/>
  <c r="O3648" i="1"/>
  <c r="M3648" i="1"/>
  <c r="L3648" i="1"/>
  <c r="W3647" i="1"/>
  <c r="P3647" i="1"/>
  <c r="O3647" i="1"/>
  <c r="M3647" i="1"/>
  <c r="L3647" i="1"/>
  <c r="W3646" i="1"/>
  <c r="P3646" i="1"/>
  <c r="O3646" i="1"/>
  <c r="M3646" i="1"/>
  <c r="L3646" i="1"/>
  <c r="W3645" i="1"/>
  <c r="P3645" i="1"/>
  <c r="O3645" i="1"/>
  <c r="M3645" i="1"/>
  <c r="L3645" i="1"/>
  <c r="W3644" i="1"/>
  <c r="P3644" i="1"/>
  <c r="O3644" i="1"/>
  <c r="M3644" i="1"/>
  <c r="L3644" i="1"/>
  <c r="W3643" i="1"/>
  <c r="P3643" i="1"/>
  <c r="O3643" i="1"/>
  <c r="M3643" i="1"/>
  <c r="L3643" i="1"/>
  <c r="W3642" i="1"/>
  <c r="P3642" i="1"/>
  <c r="O3642" i="1"/>
  <c r="M3642" i="1"/>
  <c r="L3642" i="1"/>
  <c r="W3641" i="1"/>
  <c r="P3641" i="1"/>
  <c r="O3641" i="1"/>
  <c r="M3641" i="1"/>
  <c r="L3641" i="1"/>
  <c r="W3640" i="1"/>
  <c r="P3640" i="1"/>
  <c r="O3640" i="1"/>
  <c r="M3640" i="1"/>
  <c r="L3640" i="1"/>
  <c r="W3639" i="1"/>
  <c r="P3639" i="1"/>
  <c r="O3639" i="1"/>
  <c r="M3639" i="1"/>
  <c r="L3639" i="1"/>
  <c r="W3638" i="1"/>
  <c r="P3638" i="1"/>
  <c r="O3638" i="1"/>
  <c r="M3638" i="1"/>
  <c r="L3638" i="1"/>
  <c r="W3637" i="1"/>
  <c r="P3637" i="1"/>
  <c r="O3637" i="1"/>
  <c r="M3637" i="1"/>
  <c r="L3637" i="1"/>
  <c r="W3636" i="1"/>
  <c r="P3636" i="1"/>
  <c r="O3636" i="1"/>
  <c r="M3636" i="1"/>
  <c r="L3636" i="1"/>
  <c r="W3635" i="1"/>
  <c r="P3635" i="1"/>
  <c r="O3635" i="1"/>
  <c r="M3635" i="1"/>
  <c r="L3635" i="1"/>
  <c r="W3634" i="1"/>
  <c r="P3634" i="1"/>
  <c r="O3634" i="1"/>
  <c r="M3634" i="1"/>
  <c r="L3634" i="1"/>
  <c r="W3633" i="1"/>
  <c r="P3633" i="1"/>
  <c r="O3633" i="1"/>
  <c r="M3633" i="1"/>
  <c r="L3633" i="1"/>
  <c r="W3632" i="1"/>
  <c r="P3632" i="1"/>
  <c r="O3632" i="1"/>
  <c r="M3632" i="1"/>
  <c r="L3632" i="1"/>
  <c r="W3631" i="1"/>
  <c r="P3631" i="1"/>
  <c r="O3631" i="1"/>
  <c r="M3631" i="1"/>
  <c r="L3631" i="1"/>
  <c r="W3630" i="1"/>
  <c r="P3630" i="1"/>
  <c r="O3630" i="1"/>
  <c r="M3630" i="1"/>
  <c r="L3630" i="1"/>
  <c r="W3629" i="1"/>
  <c r="P3629" i="1"/>
  <c r="O3629" i="1"/>
  <c r="M3629" i="1"/>
  <c r="L3629" i="1"/>
  <c r="W3628" i="1"/>
  <c r="P3628" i="1"/>
  <c r="O3628" i="1"/>
  <c r="M3628" i="1"/>
  <c r="L3628" i="1"/>
  <c r="W3627" i="1"/>
  <c r="P3627" i="1"/>
  <c r="O3627" i="1"/>
  <c r="M3627" i="1"/>
  <c r="L3627" i="1"/>
  <c r="W3626" i="1"/>
  <c r="P3626" i="1"/>
  <c r="O3626" i="1"/>
  <c r="M3626" i="1"/>
  <c r="L3626" i="1"/>
  <c r="W3625" i="1"/>
  <c r="P3625" i="1"/>
  <c r="O3625" i="1"/>
  <c r="M3625" i="1"/>
  <c r="L3625" i="1"/>
  <c r="W3624" i="1"/>
  <c r="P3624" i="1"/>
  <c r="O3624" i="1"/>
  <c r="M3624" i="1"/>
  <c r="L3624" i="1"/>
  <c r="W3623" i="1"/>
  <c r="P3623" i="1"/>
  <c r="O3623" i="1"/>
  <c r="M3623" i="1"/>
  <c r="L3623" i="1"/>
  <c r="W3622" i="1"/>
  <c r="P3622" i="1"/>
  <c r="O3622" i="1"/>
  <c r="M3622" i="1"/>
  <c r="L3622" i="1"/>
  <c r="W3621" i="1"/>
  <c r="P3621" i="1"/>
  <c r="O3621" i="1"/>
  <c r="M3621" i="1"/>
  <c r="L3621" i="1"/>
  <c r="W3620" i="1"/>
  <c r="P3620" i="1"/>
  <c r="O3620" i="1"/>
  <c r="M3620" i="1"/>
  <c r="L3620" i="1"/>
  <c r="W3619" i="1"/>
  <c r="P3619" i="1"/>
  <c r="O3619" i="1"/>
  <c r="M3619" i="1"/>
  <c r="L3619" i="1"/>
  <c r="W3618" i="1"/>
  <c r="P3618" i="1"/>
  <c r="O3618" i="1"/>
  <c r="M3618" i="1"/>
  <c r="L3618" i="1"/>
  <c r="W3617" i="1"/>
  <c r="P3617" i="1"/>
  <c r="O3617" i="1"/>
  <c r="M3617" i="1"/>
  <c r="L3617" i="1"/>
  <c r="W3616" i="1"/>
  <c r="P3616" i="1"/>
  <c r="O3616" i="1"/>
  <c r="M3616" i="1"/>
  <c r="L3616" i="1"/>
  <c r="W3615" i="1"/>
  <c r="P3615" i="1"/>
  <c r="O3615" i="1"/>
  <c r="M3615" i="1"/>
  <c r="L3615" i="1"/>
  <c r="W3614" i="1"/>
  <c r="P3614" i="1"/>
  <c r="O3614" i="1"/>
  <c r="M3614" i="1"/>
  <c r="L3614" i="1"/>
  <c r="W3613" i="1"/>
  <c r="P3613" i="1"/>
  <c r="O3613" i="1"/>
  <c r="M3613" i="1"/>
  <c r="L3613" i="1"/>
  <c r="W3612" i="1"/>
  <c r="P3612" i="1"/>
  <c r="O3612" i="1"/>
  <c r="M3612" i="1"/>
  <c r="L3612" i="1"/>
  <c r="W3611" i="1"/>
  <c r="P3611" i="1"/>
  <c r="O3611" i="1"/>
  <c r="M3611" i="1"/>
  <c r="L3611" i="1"/>
  <c r="W3610" i="1"/>
  <c r="P3610" i="1"/>
  <c r="O3610" i="1"/>
  <c r="M3610" i="1"/>
  <c r="L3610" i="1"/>
  <c r="W3609" i="1"/>
  <c r="P3609" i="1"/>
  <c r="O3609" i="1"/>
  <c r="M3609" i="1"/>
  <c r="L3609" i="1"/>
  <c r="W3608" i="1"/>
  <c r="P3608" i="1"/>
  <c r="O3608" i="1"/>
  <c r="M3608" i="1"/>
  <c r="L3608" i="1"/>
  <c r="W3607" i="1"/>
  <c r="P3607" i="1"/>
  <c r="O3607" i="1"/>
  <c r="M3607" i="1"/>
  <c r="L3607" i="1"/>
  <c r="W3606" i="1"/>
  <c r="P3606" i="1"/>
  <c r="O3606" i="1"/>
  <c r="M3606" i="1"/>
  <c r="L3606" i="1"/>
  <c r="W3605" i="1"/>
  <c r="P3605" i="1"/>
  <c r="O3605" i="1"/>
  <c r="M3605" i="1"/>
  <c r="L3605" i="1"/>
  <c r="W3604" i="1"/>
  <c r="P3604" i="1"/>
  <c r="O3604" i="1"/>
  <c r="M3604" i="1"/>
  <c r="L3604" i="1"/>
  <c r="W3603" i="1"/>
  <c r="P3603" i="1"/>
  <c r="O3603" i="1"/>
  <c r="M3603" i="1"/>
  <c r="L3603" i="1"/>
  <c r="W3602" i="1"/>
  <c r="P3602" i="1"/>
  <c r="O3602" i="1"/>
  <c r="M3602" i="1"/>
  <c r="L3602" i="1"/>
  <c r="W3601" i="1"/>
  <c r="P3601" i="1"/>
  <c r="O3601" i="1"/>
  <c r="M3601" i="1"/>
  <c r="L3601" i="1"/>
  <c r="W3600" i="1"/>
  <c r="P3600" i="1"/>
  <c r="O3600" i="1"/>
  <c r="M3600" i="1"/>
  <c r="L3600" i="1"/>
  <c r="W3599" i="1"/>
  <c r="P3599" i="1"/>
  <c r="O3599" i="1"/>
  <c r="M3599" i="1"/>
  <c r="L3599" i="1"/>
  <c r="W3598" i="1"/>
  <c r="P3598" i="1"/>
  <c r="O3598" i="1"/>
  <c r="M3598" i="1"/>
  <c r="L3598" i="1"/>
  <c r="W3597" i="1"/>
  <c r="P3597" i="1"/>
  <c r="O3597" i="1"/>
  <c r="M3597" i="1"/>
  <c r="L3597" i="1"/>
  <c r="W3596" i="1"/>
  <c r="P3596" i="1"/>
  <c r="O3596" i="1"/>
  <c r="M3596" i="1"/>
  <c r="L3596" i="1"/>
  <c r="W3595" i="1"/>
  <c r="P3595" i="1"/>
  <c r="O3595" i="1"/>
  <c r="M3595" i="1"/>
  <c r="L3595" i="1"/>
  <c r="W3594" i="1"/>
  <c r="P3594" i="1"/>
  <c r="O3594" i="1"/>
  <c r="M3594" i="1"/>
  <c r="L3594" i="1"/>
  <c r="W3593" i="1"/>
  <c r="P3593" i="1"/>
  <c r="O3593" i="1"/>
  <c r="M3593" i="1"/>
  <c r="L3593" i="1"/>
  <c r="W3592" i="1"/>
  <c r="P3592" i="1"/>
  <c r="O3592" i="1"/>
  <c r="M3592" i="1"/>
  <c r="L3592" i="1"/>
  <c r="W3591" i="1"/>
  <c r="P3591" i="1"/>
  <c r="O3591" i="1"/>
  <c r="M3591" i="1"/>
  <c r="L3591" i="1"/>
  <c r="W3590" i="1"/>
  <c r="P3590" i="1"/>
  <c r="O3590" i="1"/>
  <c r="M3590" i="1"/>
  <c r="L3590" i="1"/>
  <c r="W3589" i="1"/>
  <c r="P3589" i="1"/>
  <c r="O3589" i="1"/>
  <c r="M3589" i="1"/>
  <c r="L3589" i="1"/>
  <c r="W3588" i="1"/>
  <c r="P3588" i="1"/>
  <c r="O3588" i="1"/>
  <c r="M3588" i="1"/>
  <c r="L3588" i="1"/>
  <c r="W3587" i="1"/>
  <c r="P3587" i="1"/>
  <c r="O3587" i="1"/>
  <c r="M3587" i="1"/>
  <c r="L3587" i="1"/>
  <c r="W3586" i="1"/>
  <c r="P3586" i="1"/>
  <c r="O3586" i="1"/>
  <c r="M3586" i="1"/>
  <c r="L3586" i="1"/>
  <c r="W3585" i="1"/>
  <c r="P3585" i="1"/>
  <c r="O3585" i="1"/>
  <c r="M3585" i="1"/>
  <c r="L3585" i="1"/>
  <c r="W3584" i="1"/>
  <c r="P3584" i="1"/>
  <c r="O3584" i="1"/>
  <c r="M3584" i="1"/>
  <c r="L3584" i="1"/>
  <c r="W3583" i="1"/>
  <c r="P3583" i="1"/>
  <c r="O3583" i="1"/>
  <c r="M3583" i="1"/>
  <c r="L3583" i="1"/>
  <c r="W3582" i="1"/>
  <c r="P3582" i="1"/>
  <c r="O3582" i="1"/>
  <c r="M3582" i="1"/>
  <c r="L3582" i="1"/>
  <c r="W3581" i="1"/>
  <c r="P3581" i="1"/>
  <c r="O3581" i="1"/>
  <c r="M3581" i="1"/>
  <c r="L3581" i="1"/>
  <c r="W3580" i="1"/>
  <c r="P3580" i="1"/>
  <c r="O3580" i="1"/>
  <c r="M3580" i="1"/>
  <c r="L3580" i="1"/>
  <c r="W3579" i="1"/>
  <c r="P3579" i="1"/>
  <c r="O3579" i="1"/>
  <c r="M3579" i="1"/>
  <c r="L3579" i="1"/>
  <c r="W3578" i="1"/>
  <c r="P3578" i="1"/>
  <c r="O3578" i="1"/>
  <c r="M3578" i="1"/>
  <c r="L3578" i="1"/>
  <c r="W3577" i="1"/>
  <c r="P3577" i="1"/>
  <c r="O3577" i="1"/>
  <c r="M3577" i="1"/>
  <c r="L3577" i="1"/>
  <c r="W3576" i="1"/>
  <c r="P3576" i="1"/>
  <c r="O3576" i="1"/>
  <c r="M3576" i="1"/>
  <c r="L3576" i="1"/>
  <c r="W3575" i="1"/>
  <c r="P3575" i="1"/>
  <c r="O3575" i="1"/>
  <c r="M3575" i="1"/>
  <c r="L3575" i="1"/>
  <c r="W3574" i="1"/>
  <c r="P3574" i="1"/>
  <c r="O3574" i="1"/>
  <c r="M3574" i="1"/>
  <c r="L3574" i="1"/>
  <c r="W3573" i="1"/>
  <c r="P3573" i="1"/>
  <c r="O3573" i="1"/>
  <c r="M3573" i="1"/>
  <c r="L3573" i="1"/>
  <c r="W3572" i="1"/>
  <c r="P3572" i="1"/>
  <c r="O3572" i="1"/>
  <c r="M3572" i="1"/>
  <c r="L3572" i="1"/>
  <c r="W3571" i="1"/>
  <c r="P3571" i="1"/>
  <c r="O3571" i="1"/>
  <c r="M3571" i="1"/>
  <c r="L3571" i="1"/>
  <c r="W3570" i="1"/>
  <c r="P3570" i="1"/>
  <c r="O3570" i="1"/>
  <c r="M3570" i="1"/>
  <c r="L3570" i="1"/>
  <c r="W3569" i="1"/>
  <c r="P3569" i="1"/>
  <c r="O3569" i="1"/>
  <c r="M3569" i="1"/>
  <c r="L3569" i="1"/>
  <c r="W3568" i="1"/>
  <c r="P3568" i="1"/>
  <c r="O3568" i="1"/>
  <c r="M3568" i="1"/>
  <c r="L3568" i="1"/>
  <c r="W3567" i="1"/>
  <c r="P3567" i="1"/>
  <c r="O3567" i="1"/>
  <c r="M3567" i="1"/>
  <c r="L3567" i="1"/>
  <c r="W3566" i="1"/>
  <c r="P3566" i="1"/>
  <c r="O3566" i="1"/>
  <c r="M3566" i="1"/>
  <c r="L3566" i="1"/>
  <c r="W3565" i="1"/>
  <c r="P3565" i="1"/>
  <c r="O3565" i="1"/>
  <c r="M3565" i="1"/>
  <c r="L3565" i="1"/>
  <c r="W3564" i="1"/>
  <c r="P3564" i="1"/>
  <c r="O3564" i="1"/>
  <c r="M3564" i="1"/>
  <c r="L3564" i="1"/>
  <c r="W3563" i="1"/>
  <c r="P3563" i="1"/>
  <c r="O3563" i="1"/>
  <c r="M3563" i="1"/>
  <c r="L3563" i="1"/>
  <c r="W3562" i="1"/>
  <c r="P3562" i="1"/>
  <c r="O3562" i="1"/>
  <c r="M3562" i="1"/>
  <c r="L3562" i="1"/>
  <c r="W3561" i="1"/>
  <c r="P3561" i="1"/>
  <c r="O3561" i="1"/>
  <c r="M3561" i="1"/>
  <c r="L3561" i="1"/>
  <c r="W3560" i="1"/>
  <c r="P3560" i="1"/>
  <c r="O3560" i="1"/>
  <c r="M3560" i="1"/>
  <c r="L3560" i="1"/>
  <c r="W3559" i="1"/>
  <c r="P3559" i="1"/>
  <c r="O3559" i="1"/>
  <c r="M3559" i="1"/>
  <c r="L3559" i="1"/>
  <c r="W3558" i="1"/>
  <c r="P3558" i="1"/>
  <c r="O3558" i="1"/>
  <c r="M3558" i="1"/>
  <c r="L3558" i="1"/>
  <c r="W3557" i="1"/>
  <c r="P3557" i="1"/>
  <c r="O3557" i="1"/>
  <c r="M3557" i="1"/>
  <c r="L3557" i="1"/>
  <c r="W3556" i="1"/>
  <c r="P3556" i="1"/>
  <c r="O3556" i="1"/>
  <c r="M3556" i="1"/>
  <c r="L3556" i="1"/>
  <c r="W3555" i="1"/>
  <c r="P3555" i="1"/>
  <c r="O3555" i="1"/>
  <c r="M3555" i="1"/>
  <c r="L3555" i="1"/>
  <c r="W3554" i="1"/>
  <c r="P3554" i="1"/>
  <c r="O3554" i="1"/>
  <c r="M3554" i="1"/>
  <c r="L3554" i="1"/>
  <c r="W3553" i="1"/>
  <c r="P3553" i="1"/>
  <c r="O3553" i="1"/>
  <c r="M3553" i="1"/>
  <c r="L3553" i="1"/>
  <c r="W3552" i="1"/>
  <c r="P3552" i="1"/>
  <c r="O3552" i="1"/>
  <c r="M3552" i="1"/>
  <c r="L3552" i="1"/>
  <c r="W3551" i="1"/>
  <c r="P3551" i="1"/>
  <c r="O3551" i="1"/>
  <c r="M3551" i="1"/>
  <c r="L3551" i="1"/>
  <c r="W3550" i="1"/>
  <c r="P3550" i="1"/>
  <c r="O3550" i="1"/>
  <c r="M3550" i="1"/>
  <c r="L3550" i="1"/>
  <c r="W3549" i="1"/>
  <c r="P3549" i="1"/>
  <c r="O3549" i="1"/>
  <c r="M3549" i="1"/>
  <c r="L3549" i="1"/>
  <c r="W3548" i="1"/>
  <c r="P3548" i="1"/>
  <c r="O3548" i="1"/>
  <c r="M3548" i="1"/>
  <c r="L3548" i="1"/>
  <c r="W3547" i="1"/>
  <c r="P3547" i="1"/>
  <c r="O3547" i="1"/>
  <c r="M3547" i="1"/>
  <c r="L3547" i="1"/>
  <c r="W3546" i="1"/>
  <c r="P3546" i="1"/>
  <c r="O3546" i="1"/>
  <c r="M3546" i="1"/>
  <c r="L3546" i="1"/>
  <c r="W3545" i="1"/>
  <c r="P3545" i="1"/>
  <c r="O3545" i="1"/>
  <c r="M3545" i="1"/>
  <c r="L3545" i="1"/>
  <c r="W3544" i="1"/>
  <c r="P3544" i="1"/>
  <c r="O3544" i="1"/>
  <c r="M3544" i="1"/>
  <c r="L3544" i="1"/>
  <c r="W3543" i="1"/>
  <c r="P3543" i="1"/>
  <c r="O3543" i="1"/>
  <c r="M3543" i="1"/>
  <c r="L3543" i="1"/>
  <c r="W3542" i="1"/>
  <c r="P3542" i="1"/>
  <c r="O3542" i="1"/>
  <c r="M3542" i="1"/>
  <c r="L3542" i="1"/>
  <c r="W3541" i="1"/>
  <c r="P3541" i="1"/>
  <c r="O3541" i="1"/>
  <c r="M3541" i="1"/>
  <c r="L3541" i="1"/>
  <c r="W3540" i="1"/>
  <c r="P3540" i="1"/>
  <c r="O3540" i="1"/>
  <c r="M3540" i="1"/>
  <c r="L3540" i="1"/>
  <c r="W3539" i="1"/>
  <c r="P3539" i="1"/>
  <c r="O3539" i="1"/>
  <c r="M3539" i="1"/>
  <c r="L3539" i="1"/>
  <c r="W3538" i="1"/>
  <c r="P3538" i="1"/>
  <c r="O3538" i="1"/>
  <c r="M3538" i="1"/>
  <c r="L3538" i="1"/>
  <c r="W3537" i="1"/>
  <c r="P3537" i="1"/>
  <c r="O3537" i="1"/>
  <c r="M3537" i="1"/>
  <c r="L3537" i="1"/>
  <c r="W3536" i="1"/>
  <c r="P3536" i="1"/>
  <c r="O3536" i="1"/>
  <c r="M3536" i="1"/>
  <c r="L3536" i="1"/>
  <c r="W3535" i="1"/>
  <c r="P3535" i="1"/>
  <c r="O3535" i="1"/>
  <c r="M3535" i="1"/>
  <c r="L3535" i="1"/>
  <c r="W3534" i="1"/>
  <c r="P3534" i="1"/>
  <c r="O3534" i="1"/>
  <c r="M3534" i="1"/>
  <c r="L3534" i="1"/>
  <c r="W3533" i="1"/>
  <c r="P3533" i="1"/>
  <c r="O3533" i="1"/>
  <c r="M3533" i="1"/>
  <c r="L3533" i="1"/>
  <c r="W3532" i="1"/>
  <c r="P3532" i="1"/>
  <c r="O3532" i="1"/>
  <c r="M3532" i="1"/>
  <c r="L3532" i="1"/>
  <c r="W3531" i="1"/>
  <c r="P3531" i="1"/>
  <c r="O3531" i="1"/>
  <c r="M3531" i="1"/>
  <c r="L3531" i="1"/>
  <c r="W3530" i="1"/>
  <c r="P3530" i="1"/>
  <c r="O3530" i="1"/>
  <c r="M3530" i="1"/>
  <c r="L3530" i="1"/>
  <c r="W3529" i="1"/>
  <c r="P3529" i="1"/>
  <c r="O3529" i="1"/>
  <c r="M3529" i="1"/>
  <c r="L3529" i="1"/>
  <c r="W3528" i="1"/>
  <c r="P3528" i="1"/>
  <c r="O3528" i="1"/>
  <c r="M3528" i="1"/>
  <c r="L3528" i="1"/>
  <c r="W3527" i="1"/>
  <c r="P3527" i="1"/>
  <c r="O3527" i="1"/>
  <c r="M3527" i="1"/>
  <c r="L3527" i="1"/>
  <c r="W3526" i="1"/>
  <c r="P3526" i="1"/>
  <c r="O3526" i="1"/>
  <c r="M3526" i="1"/>
  <c r="L3526" i="1"/>
  <c r="W3525" i="1"/>
  <c r="P3525" i="1"/>
  <c r="O3525" i="1"/>
  <c r="M3525" i="1"/>
  <c r="L3525" i="1"/>
  <c r="W3524" i="1"/>
  <c r="P3524" i="1"/>
  <c r="O3524" i="1"/>
  <c r="M3524" i="1"/>
  <c r="L3524" i="1"/>
  <c r="W3523" i="1"/>
  <c r="P3523" i="1"/>
  <c r="O3523" i="1"/>
  <c r="M3523" i="1"/>
  <c r="L3523" i="1"/>
  <c r="W3522" i="1"/>
  <c r="P3522" i="1"/>
  <c r="O3522" i="1"/>
  <c r="M3522" i="1"/>
  <c r="L3522" i="1"/>
  <c r="W3521" i="1"/>
  <c r="P3521" i="1"/>
  <c r="O3521" i="1"/>
  <c r="M3521" i="1"/>
  <c r="L3521" i="1"/>
  <c r="W3520" i="1"/>
  <c r="P3520" i="1"/>
  <c r="O3520" i="1"/>
  <c r="M3520" i="1"/>
  <c r="L3520" i="1"/>
  <c r="W3519" i="1"/>
  <c r="P3519" i="1"/>
  <c r="O3519" i="1"/>
  <c r="M3519" i="1"/>
  <c r="L3519" i="1"/>
  <c r="W3518" i="1"/>
  <c r="P3518" i="1"/>
  <c r="O3518" i="1"/>
  <c r="M3518" i="1"/>
  <c r="L3518" i="1"/>
  <c r="W3517" i="1"/>
  <c r="P3517" i="1"/>
  <c r="O3517" i="1"/>
  <c r="M3517" i="1"/>
  <c r="L3517" i="1"/>
  <c r="W3516" i="1"/>
  <c r="P3516" i="1"/>
  <c r="O3516" i="1"/>
  <c r="M3516" i="1"/>
  <c r="L3516" i="1"/>
  <c r="W3515" i="1"/>
  <c r="P3515" i="1"/>
  <c r="O3515" i="1"/>
  <c r="M3515" i="1"/>
  <c r="L3515" i="1"/>
  <c r="W3514" i="1"/>
  <c r="P3514" i="1"/>
  <c r="O3514" i="1"/>
  <c r="M3514" i="1"/>
  <c r="L3514" i="1"/>
  <c r="W3513" i="1"/>
  <c r="P3513" i="1"/>
  <c r="O3513" i="1"/>
  <c r="M3513" i="1"/>
  <c r="L3513" i="1"/>
  <c r="W3512" i="1"/>
  <c r="P3512" i="1"/>
  <c r="O3512" i="1"/>
  <c r="M3512" i="1"/>
  <c r="L3512" i="1"/>
  <c r="W3511" i="1"/>
  <c r="P3511" i="1"/>
  <c r="O3511" i="1"/>
  <c r="M3511" i="1"/>
  <c r="L3511" i="1"/>
  <c r="W3510" i="1"/>
  <c r="P3510" i="1"/>
  <c r="O3510" i="1"/>
  <c r="M3510" i="1"/>
  <c r="L3510" i="1"/>
  <c r="W3509" i="1"/>
  <c r="P3509" i="1"/>
  <c r="O3509" i="1"/>
  <c r="M3509" i="1"/>
  <c r="L3509" i="1"/>
  <c r="W3508" i="1"/>
  <c r="P3508" i="1"/>
  <c r="O3508" i="1"/>
  <c r="M3508" i="1"/>
  <c r="L3508" i="1"/>
  <c r="W3507" i="1"/>
  <c r="P3507" i="1"/>
  <c r="O3507" i="1"/>
  <c r="M3507" i="1"/>
  <c r="L3507" i="1"/>
  <c r="W3506" i="1"/>
  <c r="P3506" i="1"/>
  <c r="O3506" i="1"/>
  <c r="M3506" i="1"/>
  <c r="L3506" i="1"/>
  <c r="W3505" i="1"/>
  <c r="P3505" i="1"/>
  <c r="O3505" i="1"/>
  <c r="M3505" i="1"/>
  <c r="L3505" i="1"/>
  <c r="W3504" i="1"/>
  <c r="P3504" i="1"/>
  <c r="O3504" i="1"/>
  <c r="M3504" i="1"/>
  <c r="L3504" i="1"/>
  <c r="W3503" i="1"/>
  <c r="P3503" i="1"/>
  <c r="O3503" i="1"/>
  <c r="M3503" i="1"/>
  <c r="L3503" i="1"/>
  <c r="W3502" i="1"/>
  <c r="P3502" i="1"/>
  <c r="O3502" i="1"/>
  <c r="M3502" i="1"/>
  <c r="L3502" i="1"/>
  <c r="W3501" i="1"/>
  <c r="P3501" i="1"/>
  <c r="O3501" i="1"/>
  <c r="M3501" i="1"/>
  <c r="L3501" i="1"/>
  <c r="W3500" i="1"/>
  <c r="P3500" i="1"/>
  <c r="O3500" i="1"/>
  <c r="M3500" i="1"/>
  <c r="L3500" i="1"/>
  <c r="W3499" i="1"/>
  <c r="P3499" i="1"/>
  <c r="O3499" i="1"/>
  <c r="M3499" i="1"/>
  <c r="L3499" i="1"/>
  <c r="W3498" i="1"/>
  <c r="P3498" i="1"/>
  <c r="O3498" i="1"/>
  <c r="M3498" i="1"/>
  <c r="L3498" i="1"/>
  <c r="W3497" i="1"/>
  <c r="P3497" i="1"/>
  <c r="O3497" i="1"/>
  <c r="M3497" i="1"/>
  <c r="L3497" i="1"/>
  <c r="W3496" i="1"/>
  <c r="P3496" i="1"/>
  <c r="O3496" i="1"/>
  <c r="M3496" i="1"/>
  <c r="L3496" i="1"/>
  <c r="W3495" i="1"/>
  <c r="P3495" i="1"/>
  <c r="O3495" i="1"/>
  <c r="M3495" i="1"/>
  <c r="L3495" i="1"/>
  <c r="W3494" i="1"/>
  <c r="P3494" i="1"/>
  <c r="O3494" i="1"/>
  <c r="M3494" i="1"/>
  <c r="L3494" i="1"/>
  <c r="W3493" i="1"/>
  <c r="P3493" i="1"/>
  <c r="O3493" i="1"/>
  <c r="M3493" i="1"/>
  <c r="L3493" i="1"/>
  <c r="W3492" i="1"/>
  <c r="P3492" i="1"/>
  <c r="O3492" i="1"/>
  <c r="M3492" i="1"/>
  <c r="L3492" i="1"/>
  <c r="W3491" i="1"/>
  <c r="P3491" i="1"/>
  <c r="O3491" i="1"/>
  <c r="M3491" i="1"/>
  <c r="L3491" i="1"/>
  <c r="W3490" i="1"/>
  <c r="P3490" i="1"/>
  <c r="O3490" i="1"/>
  <c r="M3490" i="1"/>
  <c r="L3490" i="1"/>
  <c r="W3489" i="1"/>
  <c r="P3489" i="1"/>
  <c r="O3489" i="1"/>
  <c r="M3489" i="1"/>
  <c r="L3489" i="1"/>
  <c r="W3488" i="1"/>
  <c r="P3488" i="1"/>
  <c r="O3488" i="1"/>
  <c r="M3488" i="1"/>
  <c r="L3488" i="1"/>
  <c r="W3487" i="1"/>
  <c r="P3487" i="1"/>
  <c r="O3487" i="1"/>
  <c r="M3487" i="1"/>
  <c r="L3487" i="1"/>
  <c r="W3486" i="1"/>
  <c r="P3486" i="1"/>
  <c r="O3486" i="1"/>
  <c r="M3486" i="1"/>
  <c r="L3486" i="1"/>
  <c r="W3485" i="1"/>
  <c r="P3485" i="1"/>
  <c r="O3485" i="1"/>
  <c r="M3485" i="1"/>
  <c r="L3485" i="1"/>
  <c r="W3484" i="1"/>
  <c r="P3484" i="1"/>
  <c r="O3484" i="1"/>
  <c r="M3484" i="1"/>
  <c r="L3484" i="1"/>
  <c r="W3483" i="1"/>
  <c r="P3483" i="1"/>
  <c r="O3483" i="1"/>
  <c r="M3483" i="1"/>
  <c r="L3483" i="1"/>
  <c r="W3482" i="1"/>
  <c r="P3482" i="1"/>
  <c r="O3482" i="1"/>
  <c r="M3482" i="1"/>
  <c r="L3482" i="1"/>
  <c r="W3481" i="1"/>
  <c r="P3481" i="1"/>
  <c r="O3481" i="1"/>
  <c r="M3481" i="1"/>
  <c r="L3481" i="1"/>
  <c r="W3480" i="1"/>
  <c r="P3480" i="1"/>
  <c r="O3480" i="1"/>
  <c r="M3480" i="1"/>
  <c r="L3480" i="1"/>
  <c r="W3479" i="1"/>
  <c r="P3479" i="1"/>
  <c r="O3479" i="1"/>
  <c r="M3479" i="1"/>
  <c r="L3479" i="1"/>
  <c r="W3478" i="1"/>
  <c r="P3478" i="1"/>
  <c r="O3478" i="1"/>
  <c r="M3478" i="1"/>
  <c r="L3478" i="1"/>
  <c r="W3477" i="1"/>
  <c r="P3477" i="1"/>
  <c r="O3477" i="1"/>
  <c r="M3477" i="1"/>
  <c r="L3477" i="1"/>
  <c r="W3476" i="1"/>
  <c r="P3476" i="1"/>
  <c r="O3476" i="1"/>
  <c r="M3476" i="1"/>
  <c r="L3476" i="1"/>
  <c r="W3475" i="1"/>
  <c r="P3475" i="1"/>
  <c r="O3475" i="1"/>
  <c r="M3475" i="1"/>
  <c r="L3475" i="1"/>
  <c r="W3474" i="1"/>
  <c r="P3474" i="1"/>
  <c r="O3474" i="1"/>
  <c r="M3474" i="1"/>
  <c r="L3474" i="1"/>
  <c r="W3473" i="1"/>
  <c r="P3473" i="1"/>
  <c r="O3473" i="1"/>
  <c r="M3473" i="1"/>
  <c r="L3473" i="1"/>
  <c r="W3472" i="1"/>
  <c r="P3472" i="1"/>
  <c r="O3472" i="1"/>
  <c r="M3472" i="1"/>
  <c r="L3472" i="1"/>
  <c r="W3471" i="1"/>
  <c r="P3471" i="1"/>
  <c r="O3471" i="1"/>
  <c r="M3471" i="1"/>
  <c r="L3471" i="1"/>
  <c r="W3470" i="1"/>
  <c r="P3470" i="1"/>
  <c r="O3470" i="1"/>
  <c r="M3470" i="1"/>
  <c r="L3470" i="1"/>
  <c r="W3469" i="1"/>
  <c r="P3469" i="1"/>
  <c r="O3469" i="1"/>
  <c r="M3469" i="1"/>
  <c r="L3469" i="1"/>
  <c r="W3468" i="1"/>
  <c r="P3468" i="1"/>
  <c r="O3468" i="1"/>
  <c r="M3468" i="1"/>
  <c r="L3468" i="1"/>
  <c r="W3467" i="1"/>
  <c r="P3467" i="1"/>
  <c r="O3467" i="1"/>
  <c r="M3467" i="1"/>
  <c r="L3467" i="1"/>
  <c r="W3466" i="1"/>
  <c r="P3466" i="1"/>
  <c r="O3466" i="1"/>
  <c r="M3466" i="1"/>
  <c r="L3466" i="1"/>
  <c r="W3465" i="1"/>
  <c r="P3465" i="1"/>
  <c r="O3465" i="1"/>
  <c r="M3465" i="1"/>
  <c r="L3465" i="1"/>
  <c r="W3464" i="1"/>
  <c r="P3464" i="1"/>
  <c r="O3464" i="1"/>
  <c r="M3464" i="1"/>
  <c r="L3464" i="1"/>
  <c r="W3463" i="1"/>
  <c r="P3463" i="1"/>
  <c r="O3463" i="1"/>
  <c r="M3463" i="1"/>
  <c r="L3463" i="1"/>
  <c r="W3462" i="1"/>
  <c r="P3462" i="1"/>
  <c r="O3462" i="1"/>
  <c r="M3462" i="1"/>
  <c r="L3462" i="1"/>
  <c r="W3461" i="1"/>
  <c r="P3461" i="1"/>
  <c r="O3461" i="1"/>
  <c r="M3461" i="1"/>
  <c r="L3461" i="1"/>
  <c r="W3460" i="1"/>
  <c r="P3460" i="1"/>
  <c r="O3460" i="1"/>
  <c r="M3460" i="1"/>
  <c r="L3460" i="1"/>
  <c r="W3459" i="1"/>
  <c r="P3459" i="1"/>
  <c r="O3459" i="1"/>
  <c r="M3459" i="1"/>
  <c r="L3459" i="1"/>
  <c r="W3458" i="1"/>
  <c r="P3458" i="1"/>
  <c r="O3458" i="1"/>
  <c r="M3458" i="1"/>
  <c r="L3458" i="1"/>
  <c r="W3457" i="1"/>
  <c r="P3457" i="1"/>
  <c r="O3457" i="1"/>
  <c r="M3457" i="1"/>
  <c r="L3457" i="1"/>
  <c r="W3456" i="1"/>
  <c r="P3456" i="1"/>
  <c r="O3456" i="1"/>
  <c r="M3456" i="1"/>
  <c r="L3456" i="1"/>
  <c r="W3455" i="1"/>
  <c r="P3455" i="1"/>
  <c r="O3455" i="1"/>
  <c r="M3455" i="1"/>
  <c r="L3455" i="1"/>
  <c r="W3454" i="1"/>
  <c r="P3454" i="1"/>
  <c r="O3454" i="1"/>
  <c r="M3454" i="1"/>
  <c r="L3454" i="1"/>
  <c r="W3453" i="1"/>
  <c r="P3453" i="1"/>
  <c r="O3453" i="1"/>
  <c r="M3453" i="1"/>
  <c r="L3453" i="1"/>
  <c r="W3452" i="1"/>
  <c r="P3452" i="1"/>
  <c r="O3452" i="1"/>
  <c r="M3452" i="1"/>
  <c r="L3452" i="1"/>
  <c r="W3451" i="1"/>
  <c r="P3451" i="1"/>
  <c r="O3451" i="1"/>
  <c r="M3451" i="1"/>
  <c r="L3451" i="1"/>
  <c r="W3450" i="1"/>
  <c r="P3450" i="1"/>
  <c r="O3450" i="1"/>
  <c r="M3450" i="1"/>
  <c r="L3450" i="1"/>
  <c r="W3449" i="1"/>
  <c r="P3449" i="1"/>
  <c r="O3449" i="1"/>
  <c r="M3449" i="1"/>
  <c r="L3449" i="1"/>
  <c r="W3448" i="1"/>
  <c r="P3448" i="1"/>
  <c r="O3448" i="1"/>
  <c r="M3448" i="1"/>
  <c r="L3448" i="1"/>
  <c r="W3447" i="1"/>
  <c r="P3447" i="1"/>
  <c r="O3447" i="1"/>
  <c r="M3447" i="1"/>
  <c r="L3447" i="1"/>
  <c r="W3446" i="1"/>
  <c r="P3446" i="1"/>
  <c r="O3446" i="1"/>
  <c r="M3446" i="1"/>
  <c r="L3446" i="1"/>
  <c r="W3445" i="1"/>
  <c r="P3445" i="1"/>
  <c r="O3445" i="1"/>
  <c r="M3445" i="1"/>
  <c r="L3445" i="1"/>
  <c r="W3444" i="1"/>
  <c r="P3444" i="1"/>
  <c r="O3444" i="1"/>
  <c r="M3444" i="1"/>
  <c r="L3444" i="1"/>
  <c r="W3443" i="1"/>
  <c r="P3443" i="1"/>
  <c r="O3443" i="1"/>
  <c r="M3443" i="1"/>
  <c r="L3443" i="1"/>
  <c r="W3442" i="1"/>
  <c r="P3442" i="1"/>
  <c r="O3442" i="1"/>
  <c r="M3442" i="1"/>
  <c r="L3442" i="1"/>
  <c r="W3441" i="1"/>
  <c r="P3441" i="1"/>
  <c r="O3441" i="1"/>
  <c r="M3441" i="1"/>
  <c r="L3441" i="1"/>
  <c r="W3440" i="1"/>
  <c r="P3440" i="1"/>
  <c r="O3440" i="1"/>
  <c r="M3440" i="1"/>
  <c r="L3440" i="1"/>
  <c r="W3439" i="1"/>
  <c r="P3439" i="1"/>
  <c r="O3439" i="1"/>
  <c r="M3439" i="1"/>
  <c r="L3439" i="1"/>
  <c r="W3438" i="1"/>
  <c r="P3438" i="1"/>
  <c r="O3438" i="1"/>
  <c r="M3438" i="1"/>
  <c r="L3438" i="1"/>
  <c r="W3437" i="1"/>
  <c r="P3437" i="1"/>
  <c r="O3437" i="1"/>
  <c r="M3437" i="1"/>
  <c r="L3437" i="1"/>
  <c r="W3436" i="1"/>
  <c r="P3436" i="1"/>
  <c r="O3436" i="1"/>
  <c r="M3436" i="1"/>
  <c r="L3436" i="1"/>
  <c r="W3435" i="1"/>
  <c r="P3435" i="1"/>
  <c r="O3435" i="1"/>
  <c r="M3435" i="1"/>
  <c r="L3435" i="1"/>
  <c r="W3434" i="1"/>
  <c r="P3434" i="1"/>
  <c r="O3434" i="1"/>
  <c r="M3434" i="1"/>
  <c r="L3434" i="1"/>
  <c r="W3433" i="1"/>
  <c r="P3433" i="1"/>
  <c r="O3433" i="1"/>
  <c r="M3433" i="1"/>
  <c r="L3433" i="1"/>
  <c r="W3432" i="1"/>
  <c r="P3432" i="1"/>
  <c r="O3432" i="1"/>
  <c r="M3432" i="1"/>
  <c r="L3432" i="1"/>
  <c r="W3431" i="1"/>
  <c r="P3431" i="1"/>
  <c r="O3431" i="1"/>
  <c r="M3431" i="1"/>
  <c r="L3431" i="1"/>
  <c r="W3430" i="1"/>
  <c r="P3430" i="1"/>
  <c r="O3430" i="1"/>
  <c r="M3430" i="1"/>
  <c r="L3430" i="1"/>
  <c r="W3429" i="1"/>
  <c r="P3429" i="1"/>
  <c r="O3429" i="1"/>
  <c r="M3429" i="1"/>
  <c r="L3429" i="1"/>
  <c r="W3428" i="1"/>
  <c r="P3428" i="1"/>
  <c r="O3428" i="1"/>
  <c r="M3428" i="1"/>
  <c r="L3428" i="1"/>
  <c r="W3427" i="1"/>
  <c r="P3427" i="1"/>
  <c r="O3427" i="1"/>
  <c r="M3427" i="1"/>
  <c r="L3427" i="1"/>
  <c r="W3426" i="1"/>
  <c r="P3426" i="1"/>
  <c r="O3426" i="1"/>
  <c r="M3426" i="1"/>
  <c r="L3426" i="1"/>
  <c r="W3425" i="1"/>
  <c r="P3425" i="1"/>
  <c r="O3425" i="1"/>
  <c r="M3425" i="1"/>
  <c r="L3425" i="1"/>
  <c r="W3424" i="1"/>
  <c r="P3424" i="1"/>
  <c r="O3424" i="1"/>
  <c r="M3424" i="1"/>
  <c r="L3424" i="1"/>
  <c r="W3423" i="1"/>
  <c r="P3423" i="1"/>
  <c r="O3423" i="1"/>
  <c r="M3423" i="1"/>
  <c r="L3423" i="1"/>
  <c r="W3422" i="1"/>
  <c r="P3422" i="1"/>
  <c r="O3422" i="1"/>
  <c r="M3422" i="1"/>
  <c r="L3422" i="1"/>
  <c r="W3421" i="1"/>
  <c r="P3421" i="1"/>
  <c r="O3421" i="1"/>
  <c r="M3421" i="1"/>
  <c r="L3421" i="1"/>
  <c r="W3420" i="1"/>
  <c r="P3420" i="1"/>
  <c r="O3420" i="1"/>
  <c r="M3420" i="1"/>
  <c r="L3420" i="1"/>
  <c r="W3419" i="1"/>
  <c r="P3419" i="1"/>
  <c r="O3419" i="1"/>
  <c r="M3419" i="1"/>
  <c r="L3419" i="1"/>
  <c r="W3418" i="1"/>
  <c r="P3418" i="1"/>
  <c r="O3418" i="1"/>
  <c r="M3418" i="1"/>
  <c r="L3418" i="1"/>
  <c r="W3417" i="1"/>
  <c r="P3417" i="1"/>
  <c r="O3417" i="1"/>
  <c r="M3417" i="1"/>
  <c r="L3417" i="1"/>
  <c r="W3416" i="1"/>
  <c r="P3416" i="1"/>
  <c r="O3416" i="1"/>
  <c r="M3416" i="1"/>
  <c r="L3416" i="1"/>
  <c r="W3415" i="1"/>
  <c r="P3415" i="1"/>
  <c r="O3415" i="1"/>
  <c r="M3415" i="1"/>
  <c r="L3415" i="1"/>
  <c r="W3414" i="1"/>
  <c r="P3414" i="1"/>
  <c r="O3414" i="1"/>
  <c r="M3414" i="1"/>
  <c r="L3414" i="1"/>
  <c r="W3413" i="1"/>
  <c r="P3413" i="1"/>
  <c r="O3413" i="1"/>
  <c r="M3413" i="1"/>
  <c r="L3413" i="1"/>
  <c r="W3412" i="1"/>
  <c r="P3412" i="1"/>
  <c r="O3412" i="1"/>
  <c r="M3412" i="1"/>
  <c r="L3412" i="1"/>
  <c r="W3411" i="1"/>
  <c r="P3411" i="1"/>
  <c r="O3411" i="1"/>
  <c r="M3411" i="1"/>
  <c r="L3411" i="1"/>
  <c r="W3410" i="1"/>
  <c r="P3410" i="1"/>
  <c r="O3410" i="1"/>
  <c r="M3410" i="1"/>
  <c r="L3410" i="1"/>
  <c r="W3409" i="1"/>
  <c r="P3409" i="1"/>
  <c r="O3409" i="1"/>
  <c r="M3409" i="1"/>
  <c r="L3409" i="1"/>
  <c r="W3408" i="1"/>
  <c r="P3408" i="1"/>
  <c r="O3408" i="1"/>
  <c r="M3408" i="1"/>
  <c r="L3408" i="1"/>
  <c r="W3407" i="1"/>
  <c r="P3407" i="1"/>
  <c r="O3407" i="1"/>
  <c r="M3407" i="1"/>
  <c r="L3407" i="1"/>
  <c r="W3406" i="1"/>
  <c r="P3406" i="1"/>
  <c r="O3406" i="1"/>
  <c r="M3406" i="1"/>
  <c r="L3406" i="1"/>
  <c r="W3405" i="1"/>
  <c r="P3405" i="1"/>
  <c r="O3405" i="1"/>
  <c r="M3405" i="1"/>
  <c r="L3405" i="1"/>
  <c r="W3404" i="1"/>
  <c r="P3404" i="1"/>
  <c r="O3404" i="1"/>
  <c r="M3404" i="1"/>
  <c r="L3404" i="1"/>
  <c r="W3403" i="1"/>
  <c r="P3403" i="1"/>
  <c r="O3403" i="1"/>
  <c r="M3403" i="1"/>
  <c r="L3403" i="1"/>
  <c r="W3402" i="1"/>
  <c r="P3402" i="1"/>
  <c r="O3402" i="1"/>
  <c r="M3402" i="1"/>
  <c r="L3402" i="1"/>
  <c r="W3401" i="1"/>
  <c r="P3401" i="1"/>
  <c r="O3401" i="1"/>
  <c r="M3401" i="1"/>
  <c r="L3401" i="1"/>
  <c r="W3400" i="1"/>
  <c r="P3400" i="1"/>
  <c r="O3400" i="1"/>
  <c r="M3400" i="1"/>
  <c r="L3400" i="1"/>
  <c r="W3399" i="1"/>
  <c r="P3399" i="1"/>
  <c r="O3399" i="1"/>
  <c r="M3399" i="1"/>
  <c r="L3399" i="1"/>
  <c r="W3398" i="1"/>
  <c r="P3398" i="1"/>
  <c r="O3398" i="1"/>
  <c r="M3398" i="1"/>
  <c r="L3398" i="1"/>
  <c r="W3397" i="1"/>
  <c r="P3397" i="1"/>
  <c r="O3397" i="1"/>
  <c r="M3397" i="1"/>
  <c r="L3397" i="1"/>
  <c r="W3396" i="1"/>
  <c r="P3396" i="1"/>
  <c r="O3396" i="1"/>
  <c r="M3396" i="1"/>
  <c r="L3396" i="1"/>
  <c r="W3395" i="1"/>
  <c r="P3395" i="1"/>
  <c r="O3395" i="1"/>
  <c r="M3395" i="1"/>
  <c r="L3395" i="1"/>
  <c r="W3394" i="1"/>
  <c r="P3394" i="1"/>
  <c r="O3394" i="1"/>
  <c r="M3394" i="1"/>
  <c r="L3394" i="1"/>
  <c r="W3393" i="1"/>
  <c r="P3393" i="1"/>
  <c r="O3393" i="1"/>
  <c r="M3393" i="1"/>
  <c r="L3393" i="1"/>
  <c r="W3392" i="1"/>
  <c r="P3392" i="1"/>
  <c r="O3392" i="1"/>
  <c r="M3392" i="1"/>
  <c r="L3392" i="1"/>
  <c r="W3391" i="1"/>
  <c r="P3391" i="1"/>
  <c r="O3391" i="1"/>
  <c r="M3391" i="1"/>
  <c r="L3391" i="1"/>
  <c r="W3390" i="1"/>
  <c r="P3390" i="1"/>
  <c r="O3390" i="1"/>
  <c r="M3390" i="1"/>
  <c r="L3390" i="1"/>
  <c r="W3389" i="1"/>
  <c r="P3389" i="1"/>
  <c r="O3389" i="1"/>
  <c r="M3389" i="1"/>
  <c r="L3389" i="1"/>
  <c r="W3388" i="1"/>
  <c r="P3388" i="1"/>
  <c r="O3388" i="1"/>
  <c r="M3388" i="1"/>
  <c r="L3388" i="1"/>
  <c r="W3387" i="1"/>
  <c r="P3387" i="1"/>
  <c r="O3387" i="1"/>
  <c r="M3387" i="1"/>
  <c r="L3387" i="1"/>
  <c r="W3386" i="1"/>
  <c r="P3386" i="1"/>
  <c r="O3386" i="1"/>
  <c r="M3386" i="1"/>
  <c r="L3386" i="1"/>
  <c r="W3385" i="1"/>
  <c r="P3385" i="1"/>
  <c r="O3385" i="1"/>
  <c r="M3385" i="1"/>
  <c r="L3385" i="1"/>
  <c r="W3384" i="1"/>
  <c r="P3384" i="1"/>
  <c r="O3384" i="1"/>
  <c r="M3384" i="1"/>
  <c r="L3384" i="1"/>
  <c r="W3383" i="1"/>
  <c r="P3383" i="1"/>
  <c r="O3383" i="1"/>
  <c r="M3383" i="1"/>
  <c r="L3383" i="1"/>
  <c r="W3382" i="1"/>
  <c r="P3382" i="1"/>
  <c r="O3382" i="1"/>
  <c r="M3382" i="1"/>
  <c r="L3382" i="1"/>
  <c r="W3381" i="1"/>
  <c r="P3381" i="1"/>
  <c r="O3381" i="1"/>
  <c r="M3381" i="1"/>
  <c r="L3381" i="1"/>
  <c r="W3380" i="1"/>
  <c r="P3380" i="1"/>
  <c r="O3380" i="1"/>
  <c r="M3380" i="1"/>
  <c r="L3380" i="1"/>
  <c r="W3379" i="1"/>
  <c r="P3379" i="1"/>
  <c r="O3379" i="1"/>
  <c r="M3379" i="1"/>
  <c r="L3379" i="1"/>
  <c r="W3378" i="1"/>
  <c r="P3378" i="1"/>
  <c r="O3378" i="1"/>
  <c r="M3378" i="1"/>
  <c r="L3378" i="1"/>
  <c r="W3377" i="1"/>
  <c r="P3377" i="1"/>
  <c r="O3377" i="1"/>
  <c r="M3377" i="1"/>
  <c r="L3377" i="1"/>
  <c r="W3376" i="1"/>
  <c r="P3376" i="1"/>
  <c r="O3376" i="1"/>
  <c r="M3376" i="1"/>
  <c r="L3376" i="1"/>
  <c r="W3375" i="1"/>
  <c r="P3375" i="1"/>
  <c r="O3375" i="1"/>
  <c r="M3375" i="1"/>
  <c r="L3375" i="1"/>
  <c r="W3374" i="1"/>
  <c r="P3374" i="1"/>
  <c r="O3374" i="1"/>
  <c r="M3374" i="1"/>
  <c r="L3374" i="1"/>
  <c r="W3373" i="1"/>
  <c r="P3373" i="1"/>
  <c r="O3373" i="1"/>
  <c r="M3373" i="1"/>
  <c r="L3373" i="1"/>
  <c r="W3372" i="1"/>
  <c r="P3372" i="1"/>
  <c r="O3372" i="1"/>
  <c r="M3372" i="1"/>
  <c r="L3372" i="1"/>
  <c r="W3371" i="1"/>
  <c r="P3371" i="1"/>
  <c r="O3371" i="1"/>
  <c r="M3371" i="1"/>
  <c r="L3371" i="1"/>
  <c r="W3370" i="1"/>
  <c r="P3370" i="1"/>
  <c r="O3370" i="1"/>
  <c r="M3370" i="1"/>
  <c r="L3370" i="1"/>
  <c r="W3369" i="1"/>
  <c r="P3369" i="1"/>
  <c r="O3369" i="1"/>
  <c r="M3369" i="1"/>
  <c r="L3369" i="1"/>
  <c r="W3368" i="1"/>
  <c r="P3368" i="1"/>
  <c r="O3368" i="1"/>
  <c r="M3368" i="1"/>
  <c r="L3368" i="1"/>
  <c r="W3367" i="1"/>
  <c r="P3367" i="1"/>
  <c r="O3367" i="1"/>
  <c r="M3367" i="1"/>
  <c r="L3367" i="1"/>
  <c r="W3366" i="1"/>
  <c r="P3366" i="1"/>
  <c r="O3366" i="1"/>
  <c r="M3366" i="1"/>
  <c r="L3366" i="1"/>
  <c r="W3365" i="1"/>
  <c r="P3365" i="1"/>
  <c r="O3365" i="1"/>
  <c r="M3365" i="1"/>
  <c r="L3365" i="1"/>
  <c r="W3364" i="1"/>
  <c r="P3364" i="1"/>
  <c r="O3364" i="1"/>
  <c r="M3364" i="1"/>
  <c r="L3364" i="1"/>
  <c r="W3363" i="1"/>
  <c r="P3363" i="1"/>
  <c r="O3363" i="1"/>
  <c r="M3363" i="1"/>
  <c r="L3363" i="1"/>
  <c r="W3362" i="1"/>
  <c r="P3362" i="1"/>
  <c r="O3362" i="1"/>
  <c r="M3362" i="1"/>
  <c r="L3362" i="1"/>
  <c r="W3361" i="1"/>
  <c r="P3361" i="1"/>
  <c r="O3361" i="1"/>
  <c r="M3361" i="1"/>
  <c r="L3361" i="1"/>
  <c r="W3360" i="1"/>
  <c r="P3360" i="1"/>
  <c r="O3360" i="1"/>
  <c r="M3360" i="1"/>
  <c r="L3360" i="1"/>
  <c r="W3359" i="1"/>
  <c r="P3359" i="1"/>
  <c r="O3359" i="1"/>
  <c r="M3359" i="1"/>
  <c r="L3359" i="1"/>
  <c r="W3358" i="1"/>
  <c r="P3358" i="1"/>
  <c r="O3358" i="1"/>
  <c r="M3358" i="1"/>
  <c r="L3358" i="1"/>
  <c r="W3357" i="1"/>
  <c r="P3357" i="1"/>
  <c r="O3357" i="1"/>
  <c r="M3357" i="1"/>
  <c r="L3357" i="1"/>
  <c r="W3356" i="1"/>
  <c r="P3356" i="1"/>
  <c r="O3356" i="1"/>
  <c r="M3356" i="1"/>
  <c r="L3356" i="1"/>
  <c r="W3355" i="1"/>
  <c r="P3355" i="1"/>
  <c r="O3355" i="1"/>
  <c r="M3355" i="1"/>
  <c r="L3355" i="1"/>
  <c r="W3354" i="1"/>
  <c r="P3354" i="1"/>
  <c r="O3354" i="1"/>
  <c r="M3354" i="1"/>
  <c r="L3354" i="1"/>
  <c r="W3353" i="1"/>
  <c r="P3353" i="1"/>
  <c r="O3353" i="1"/>
  <c r="M3353" i="1"/>
  <c r="L3353" i="1"/>
  <c r="W3352" i="1"/>
  <c r="P3352" i="1"/>
  <c r="O3352" i="1"/>
  <c r="M3352" i="1"/>
  <c r="L3352" i="1"/>
  <c r="W3351" i="1"/>
  <c r="P3351" i="1"/>
  <c r="O3351" i="1"/>
  <c r="M3351" i="1"/>
  <c r="L3351" i="1"/>
  <c r="W3350" i="1"/>
  <c r="P3350" i="1"/>
  <c r="O3350" i="1"/>
  <c r="M3350" i="1"/>
  <c r="L3350" i="1"/>
  <c r="W3349" i="1"/>
  <c r="P3349" i="1"/>
  <c r="O3349" i="1"/>
  <c r="M3349" i="1"/>
  <c r="L3349" i="1"/>
  <c r="W3348" i="1"/>
  <c r="P3348" i="1"/>
  <c r="O3348" i="1"/>
  <c r="M3348" i="1"/>
  <c r="L3348" i="1"/>
  <c r="W3347" i="1"/>
  <c r="P3347" i="1"/>
  <c r="O3347" i="1"/>
  <c r="M3347" i="1"/>
  <c r="L3347" i="1"/>
  <c r="W3346" i="1"/>
  <c r="P3346" i="1"/>
  <c r="O3346" i="1"/>
  <c r="M3346" i="1"/>
  <c r="L3346" i="1"/>
  <c r="W3345" i="1"/>
  <c r="P3345" i="1"/>
  <c r="O3345" i="1"/>
  <c r="M3345" i="1"/>
  <c r="L3345" i="1"/>
  <c r="W3344" i="1"/>
  <c r="P3344" i="1"/>
  <c r="O3344" i="1"/>
  <c r="M3344" i="1"/>
  <c r="L3344" i="1"/>
  <c r="W3343" i="1"/>
  <c r="P3343" i="1"/>
  <c r="O3343" i="1"/>
  <c r="M3343" i="1"/>
  <c r="L3343" i="1"/>
  <c r="W3342" i="1"/>
  <c r="P3342" i="1"/>
  <c r="O3342" i="1"/>
  <c r="M3342" i="1"/>
  <c r="L3342" i="1"/>
  <c r="W3341" i="1"/>
  <c r="P3341" i="1"/>
  <c r="O3341" i="1"/>
  <c r="M3341" i="1"/>
  <c r="L3341" i="1"/>
  <c r="W3340" i="1"/>
  <c r="P3340" i="1"/>
  <c r="O3340" i="1"/>
  <c r="M3340" i="1"/>
  <c r="L3340" i="1"/>
  <c r="W3339" i="1"/>
  <c r="P3339" i="1"/>
  <c r="O3339" i="1"/>
  <c r="M3339" i="1"/>
  <c r="L3339" i="1"/>
  <c r="W3338" i="1"/>
  <c r="P3338" i="1"/>
  <c r="O3338" i="1"/>
  <c r="M3338" i="1"/>
  <c r="L3338" i="1"/>
  <c r="W3337" i="1"/>
  <c r="P3337" i="1"/>
  <c r="O3337" i="1"/>
  <c r="M3337" i="1"/>
  <c r="L3337" i="1"/>
  <c r="W3336" i="1"/>
  <c r="P3336" i="1"/>
  <c r="O3336" i="1"/>
  <c r="M3336" i="1"/>
  <c r="L3336" i="1"/>
  <c r="W3335" i="1"/>
  <c r="P3335" i="1"/>
  <c r="O3335" i="1"/>
  <c r="M3335" i="1"/>
  <c r="L3335" i="1"/>
  <c r="W3334" i="1"/>
  <c r="P3334" i="1"/>
  <c r="O3334" i="1"/>
  <c r="M3334" i="1"/>
  <c r="L3334" i="1"/>
  <c r="W3333" i="1"/>
  <c r="P3333" i="1"/>
  <c r="O3333" i="1"/>
  <c r="M3333" i="1"/>
  <c r="L3333" i="1"/>
  <c r="W3332" i="1"/>
  <c r="P3332" i="1"/>
  <c r="O3332" i="1"/>
  <c r="M3332" i="1"/>
  <c r="L3332" i="1"/>
  <c r="W3331" i="1"/>
  <c r="P3331" i="1"/>
  <c r="O3331" i="1"/>
  <c r="M3331" i="1"/>
  <c r="L3331" i="1"/>
  <c r="W3330" i="1"/>
  <c r="P3330" i="1"/>
  <c r="O3330" i="1"/>
  <c r="M3330" i="1"/>
  <c r="L3330" i="1"/>
  <c r="W3329" i="1"/>
  <c r="P3329" i="1"/>
  <c r="O3329" i="1"/>
  <c r="M3329" i="1"/>
  <c r="L3329" i="1"/>
  <c r="W3328" i="1"/>
  <c r="P3328" i="1"/>
  <c r="O3328" i="1"/>
  <c r="M3328" i="1"/>
  <c r="L3328" i="1"/>
  <c r="W3327" i="1"/>
  <c r="P3327" i="1"/>
  <c r="O3327" i="1"/>
  <c r="M3327" i="1"/>
  <c r="L3327" i="1"/>
  <c r="W3326" i="1"/>
  <c r="P3326" i="1"/>
  <c r="O3326" i="1"/>
  <c r="M3326" i="1"/>
  <c r="L3326" i="1"/>
  <c r="W3325" i="1"/>
  <c r="P3325" i="1"/>
  <c r="O3325" i="1"/>
  <c r="M3325" i="1"/>
  <c r="L3325" i="1"/>
  <c r="W3324" i="1"/>
  <c r="P3324" i="1"/>
  <c r="O3324" i="1"/>
  <c r="M3324" i="1"/>
  <c r="L3324" i="1"/>
  <c r="W3323" i="1"/>
  <c r="P3323" i="1"/>
  <c r="O3323" i="1"/>
  <c r="M3323" i="1"/>
  <c r="L3323" i="1"/>
  <c r="W3322" i="1"/>
  <c r="P3322" i="1"/>
  <c r="O3322" i="1"/>
  <c r="M3322" i="1"/>
  <c r="L3322" i="1"/>
  <c r="W3321" i="1"/>
  <c r="P3321" i="1"/>
  <c r="O3321" i="1"/>
  <c r="M3321" i="1"/>
  <c r="L3321" i="1"/>
  <c r="W3320" i="1"/>
  <c r="P3320" i="1"/>
  <c r="O3320" i="1"/>
  <c r="M3320" i="1"/>
  <c r="L3320" i="1"/>
  <c r="W3319" i="1"/>
  <c r="P3319" i="1"/>
  <c r="O3319" i="1"/>
  <c r="M3319" i="1"/>
  <c r="L3319" i="1"/>
  <c r="W3318" i="1"/>
  <c r="P3318" i="1"/>
  <c r="O3318" i="1"/>
  <c r="M3318" i="1"/>
  <c r="L3318" i="1"/>
  <c r="W3317" i="1"/>
  <c r="P3317" i="1"/>
  <c r="O3317" i="1"/>
  <c r="M3317" i="1"/>
  <c r="L3317" i="1"/>
  <c r="W3316" i="1"/>
  <c r="P3316" i="1"/>
  <c r="O3316" i="1"/>
  <c r="M3316" i="1"/>
  <c r="L3316" i="1"/>
  <c r="W3315" i="1"/>
  <c r="P3315" i="1"/>
  <c r="O3315" i="1"/>
  <c r="M3315" i="1"/>
  <c r="L3315" i="1"/>
  <c r="W3314" i="1"/>
  <c r="P3314" i="1"/>
  <c r="O3314" i="1"/>
  <c r="M3314" i="1"/>
  <c r="L3314" i="1"/>
  <c r="W3313" i="1"/>
  <c r="P3313" i="1"/>
  <c r="O3313" i="1"/>
  <c r="M3313" i="1"/>
  <c r="L3313" i="1"/>
  <c r="W3312" i="1"/>
  <c r="P3312" i="1"/>
  <c r="O3312" i="1"/>
  <c r="M3312" i="1"/>
  <c r="L3312" i="1"/>
  <c r="W3311" i="1"/>
  <c r="P3311" i="1"/>
  <c r="O3311" i="1"/>
  <c r="M3311" i="1"/>
  <c r="L3311" i="1"/>
  <c r="W3310" i="1"/>
  <c r="P3310" i="1"/>
  <c r="O3310" i="1"/>
  <c r="M3310" i="1"/>
  <c r="L3310" i="1"/>
  <c r="W3309" i="1"/>
  <c r="P3309" i="1"/>
  <c r="O3309" i="1"/>
  <c r="M3309" i="1"/>
  <c r="L3309" i="1"/>
  <c r="W3308" i="1"/>
  <c r="P3308" i="1"/>
  <c r="O3308" i="1"/>
  <c r="M3308" i="1"/>
  <c r="L3308" i="1"/>
  <c r="W3307" i="1"/>
  <c r="P3307" i="1"/>
  <c r="O3307" i="1"/>
  <c r="M3307" i="1"/>
  <c r="L3307" i="1"/>
  <c r="W3306" i="1"/>
  <c r="P3306" i="1"/>
  <c r="O3306" i="1"/>
  <c r="M3306" i="1"/>
  <c r="L3306" i="1"/>
  <c r="W3305" i="1"/>
  <c r="P3305" i="1"/>
  <c r="O3305" i="1"/>
  <c r="M3305" i="1"/>
  <c r="L3305" i="1"/>
  <c r="W3304" i="1"/>
  <c r="P3304" i="1"/>
  <c r="O3304" i="1"/>
  <c r="M3304" i="1"/>
  <c r="L3304" i="1"/>
  <c r="W3303" i="1"/>
  <c r="P3303" i="1"/>
  <c r="O3303" i="1"/>
  <c r="M3303" i="1"/>
  <c r="L3303" i="1"/>
  <c r="W3302" i="1"/>
  <c r="P3302" i="1"/>
  <c r="O3302" i="1"/>
  <c r="M3302" i="1"/>
  <c r="L3302" i="1"/>
  <c r="W3301" i="1"/>
  <c r="P3301" i="1"/>
  <c r="O3301" i="1"/>
  <c r="M3301" i="1"/>
  <c r="L3301" i="1"/>
  <c r="W3300" i="1"/>
  <c r="P3300" i="1"/>
  <c r="O3300" i="1"/>
  <c r="M3300" i="1"/>
  <c r="L3300" i="1"/>
  <c r="W3299" i="1"/>
  <c r="P3299" i="1"/>
  <c r="O3299" i="1"/>
  <c r="M3299" i="1"/>
  <c r="L3299" i="1"/>
  <c r="W3298" i="1"/>
  <c r="P3298" i="1"/>
  <c r="O3298" i="1"/>
  <c r="M3298" i="1"/>
  <c r="L3298" i="1"/>
  <c r="W3297" i="1"/>
  <c r="P3297" i="1"/>
  <c r="O3297" i="1"/>
  <c r="M3297" i="1"/>
  <c r="L3297" i="1"/>
  <c r="W3296" i="1"/>
  <c r="P3296" i="1"/>
  <c r="O3296" i="1"/>
  <c r="M3296" i="1"/>
  <c r="L3296" i="1"/>
  <c r="W3295" i="1"/>
  <c r="P3295" i="1"/>
  <c r="O3295" i="1"/>
  <c r="M3295" i="1"/>
  <c r="L3295" i="1"/>
  <c r="W3294" i="1"/>
  <c r="P3294" i="1"/>
  <c r="O3294" i="1"/>
  <c r="M3294" i="1"/>
  <c r="L3294" i="1"/>
  <c r="W3293" i="1"/>
  <c r="P3293" i="1"/>
  <c r="O3293" i="1"/>
  <c r="M3293" i="1"/>
  <c r="L3293" i="1"/>
  <c r="W3292" i="1"/>
  <c r="P3292" i="1"/>
  <c r="O3292" i="1"/>
  <c r="M3292" i="1"/>
  <c r="L3292" i="1"/>
  <c r="W3291" i="1"/>
  <c r="P3291" i="1"/>
  <c r="O3291" i="1"/>
  <c r="M3291" i="1"/>
  <c r="L3291" i="1"/>
  <c r="W3290" i="1"/>
  <c r="P3290" i="1"/>
  <c r="O3290" i="1"/>
  <c r="M3290" i="1"/>
  <c r="L3290" i="1"/>
  <c r="W3289" i="1"/>
  <c r="P3289" i="1"/>
  <c r="O3289" i="1"/>
  <c r="M3289" i="1"/>
  <c r="L3289" i="1"/>
  <c r="W3288" i="1"/>
  <c r="P3288" i="1"/>
  <c r="O3288" i="1"/>
  <c r="M3288" i="1"/>
  <c r="L3288" i="1"/>
  <c r="W3287" i="1"/>
  <c r="P3287" i="1"/>
  <c r="O3287" i="1"/>
  <c r="M3287" i="1"/>
  <c r="L3287" i="1"/>
  <c r="W3286" i="1"/>
  <c r="P3286" i="1"/>
  <c r="O3286" i="1"/>
  <c r="M3286" i="1"/>
  <c r="L3286" i="1"/>
  <c r="W3285" i="1"/>
  <c r="P3285" i="1"/>
  <c r="O3285" i="1"/>
  <c r="M3285" i="1"/>
  <c r="L3285" i="1"/>
  <c r="W3284" i="1"/>
  <c r="P3284" i="1"/>
  <c r="O3284" i="1"/>
  <c r="M3284" i="1"/>
  <c r="L3284" i="1"/>
  <c r="W3283" i="1"/>
  <c r="P3283" i="1"/>
  <c r="O3283" i="1"/>
  <c r="M3283" i="1"/>
  <c r="L3283" i="1"/>
  <c r="W3282" i="1"/>
  <c r="P3282" i="1"/>
  <c r="O3282" i="1"/>
  <c r="M3282" i="1"/>
  <c r="L3282" i="1"/>
  <c r="W3281" i="1"/>
  <c r="P3281" i="1"/>
  <c r="O3281" i="1"/>
  <c r="M3281" i="1"/>
  <c r="L3281" i="1"/>
  <c r="W3280" i="1"/>
  <c r="P3280" i="1"/>
  <c r="O3280" i="1"/>
  <c r="M3280" i="1"/>
  <c r="L3280" i="1"/>
  <c r="W3279" i="1"/>
  <c r="P3279" i="1"/>
  <c r="O3279" i="1"/>
  <c r="M3279" i="1"/>
  <c r="L3279" i="1"/>
  <c r="W3278" i="1"/>
  <c r="P3278" i="1"/>
  <c r="O3278" i="1"/>
  <c r="M3278" i="1"/>
  <c r="L3278" i="1"/>
  <c r="W3277" i="1"/>
  <c r="P3277" i="1"/>
  <c r="O3277" i="1"/>
  <c r="M3277" i="1"/>
  <c r="L3277" i="1"/>
  <c r="W3276" i="1"/>
  <c r="P3276" i="1"/>
  <c r="O3276" i="1"/>
  <c r="M3276" i="1"/>
  <c r="L3276" i="1"/>
  <c r="W3275" i="1"/>
  <c r="P3275" i="1"/>
  <c r="O3275" i="1"/>
  <c r="M3275" i="1"/>
  <c r="L3275" i="1"/>
  <c r="W3274" i="1"/>
  <c r="P3274" i="1"/>
  <c r="O3274" i="1"/>
  <c r="M3274" i="1"/>
  <c r="L3274" i="1"/>
  <c r="W3273" i="1"/>
  <c r="P3273" i="1"/>
  <c r="O3273" i="1"/>
  <c r="M3273" i="1"/>
  <c r="L3273" i="1"/>
  <c r="W3272" i="1"/>
  <c r="P3272" i="1"/>
  <c r="O3272" i="1"/>
  <c r="M3272" i="1"/>
  <c r="L3272" i="1"/>
  <c r="W3271" i="1"/>
  <c r="P3271" i="1"/>
  <c r="O3271" i="1"/>
  <c r="M3271" i="1"/>
  <c r="L3271" i="1"/>
  <c r="W3270" i="1"/>
  <c r="P3270" i="1"/>
  <c r="O3270" i="1"/>
  <c r="M3270" i="1"/>
  <c r="L3270" i="1"/>
  <c r="W3269" i="1"/>
  <c r="P3269" i="1"/>
  <c r="O3269" i="1"/>
  <c r="M3269" i="1"/>
  <c r="L3269" i="1"/>
  <c r="W3268" i="1"/>
  <c r="P3268" i="1"/>
  <c r="O3268" i="1"/>
  <c r="M3268" i="1"/>
  <c r="L3268" i="1"/>
  <c r="W3267" i="1"/>
  <c r="P3267" i="1"/>
  <c r="O3267" i="1"/>
  <c r="M3267" i="1"/>
  <c r="L3267" i="1"/>
  <c r="W3266" i="1"/>
  <c r="P3266" i="1"/>
  <c r="O3266" i="1"/>
  <c r="M3266" i="1"/>
  <c r="L3266" i="1"/>
  <c r="W3265" i="1"/>
  <c r="P3265" i="1"/>
  <c r="O3265" i="1"/>
  <c r="M3265" i="1"/>
  <c r="L3265" i="1"/>
  <c r="W3264" i="1"/>
  <c r="P3264" i="1"/>
  <c r="O3264" i="1"/>
  <c r="M3264" i="1"/>
  <c r="L3264" i="1"/>
  <c r="W3263" i="1"/>
  <c r="P3263" i="1"/>
  <c r="O3263" i="1"/>
  <c r="M3263" i="1"/>
  <c r="L3263" i="1"/>
  <c r="W3262" i="1"/>
  <c r="P3262" i="1"/>
  <c r="O3262" i="1"/>
  <c r="M3262" i="1"/>
  <c r="L3262" i="1"/>
  <c r="W3261" i="1"/>
  <c r="P3261" i="1"/>
  <c r="O3261" i="1"/>
  <c r="M3261" i="1"/>
  <c r="L3261" i="1"/>
  <c r="W3260" i="1"/>
  <c r="P3260" i="1"/>
  <c r="O3260" i="1"/>
  <c r="M3260" i="1"/>
  <c r="L3260" i="1"/>
  <c r="W3259" i="1"/>
  <c r="P3259" i="1"/>
  <c r="O3259" i="1"/>
  <c r="M3259" i="1"/>
  <c r="L3259" i="1"/>
  <c r="W3258" i="1"/>
  <c r="P3258" i="1"/>
  <c r="O3258" i="1"/>
  <c r="M3258" i="1"/>
  <c r="L3258" i="1"/>
  <c r="W3257" i="1"/>
  <c r="P3257" i="1"/>
  <c r="O3257" i="1"/>
  <c r="M3257" i="1"/>
  <c r="L3257" i="1"/>
  <c r="W3256" i="1"/>
  <c r="P3256" i="1"/>
  <c r="O3256" i="1"/>
  <c r="M3256" i="1"/>
  <c r="L3256" i="1"/>
  <c r="W3255" i="1"/>
  <c r="P3255" i="1"/>
  <c r="O3255" i="1"/>
  <c r="M3255" i="1"/>
  <c r="L3255" i="1"/>
  <c r="W3254" i="1"/>
  <c r="P3254" i="1"/>
  <c r="O3254" i="1"/>
  <c r="M3254" i="1"/>
  <c r="L3254" i="1"/>
  <c r="W3253" i="1"/>
  <c r="P3253" i="1"/>
  <c r="O3253" i="1"/>
  <c r="M3253" i="1"/>
  <c r="L3253" i="1"/>
  <c r="W3252" i="1"/>
  <c r="P3252" i="1"/>
  <c r="O3252" i="1"/>
  <c r="M3252" i="1"/>
  <c r="L3252" i="1"/>
  <c r="W3251" i="1"/>
  <c r="P3251" i="1"/>
  <c r="O3251" i="1"/>
  <c r="M3251" i="1"/>
  <c r="L3251" i="1"/>
  <c r="W3250" i="1"/>
  <c r="P3250" i="1"/>
  <c r="O3250" i="1"/>
  <c r="M3250" i="1"/>
  <c r="L3250" i="1"/>
  <c r="W3249" i="1"/>
  <c r="P3249" i="1"/>
  <c r="O3249" i="1"/>
  <c r="M3249" i="1"/>
  <c r="L3249" i="1"/>
  <c r="W3248" i="1"/>
  <c r="P3248" i="1"/>
  <c r="O3248" i="1"/>
  <c r="M3248" i="1"/>
  <c r="L3248" i="1"/>
  <c r="W3247" i="1"/>
  <c r="P3247" i="1"/>
  <c r="O3247" i="1"/>
  <c r="M3247" i="1"/>
  <c r="L3247" i="1"/>
  <c r="W3246" i="1"/>
  <c r="P3246" i="1"/>
  <c r="O3246" i="1"/>
  <c r="M3246" i="1"/>
  <c r="L3246" i="1"/>
  <c r="W3245" i="1"/>
  <c r="P3245" i="1"/>
  <c r="O3245" i="1"/>
  <c r="M3245" i="1"/>
  <c r="L3245" i="1"/>
  <c r="W3244" i="1"/>
  <c r="P3244" i="1"/>
  <c r="O3244" i="1"/>
  <c r="M3244" i="1"/>
  <c r="L3244" i="1"/>
  <c r="W3243" i="1"/>
  <c r="P3243" i="1"/>
  <c r="O3243" i="1"/>
  <c r="M3243" i="1"/>
  <c r="L3243" i="1"/>
  <c r="W3242" i="1"/>
  <c r="P3242" i="1"/>
  <c r="O3242" i="1"/>
  <c r="M3242" i="1"/>
  <c r="L3242" i="1"/>
  <c r="W3241" i="1"/>
  <c r="P3241" i="1"/>
  <c r="O3241" i="1"/>
  <c r="M3241" i="1"/>
  <c r="L3241" i="1"/>
  <c r="W3240" i="1"/>
  <c r="P3240" i="1"/>
  <c r="O3240" i="1"/>
  <c r="M3240" i="1"/>
  <c r="L3240" i="1"/>
  <c r="W3239" i="1"/>
  <c r="P3239" i="1"/>
  <c r="O3239" i="1"/>
  <c r="M3239" i="1"/>
  <c r="L3239" i="1"/>
  <c r="W3238" i="1"/>
  <c r="P3238" i="1"/>
  <c r="O3238" i="1"/>
  <c r="M3238" i="1"/>
  <c r="L3238" i="1"/>
  <c r="W3237" i="1"/>
  <c r="P3237" i="1"/>
  <c r="O3237" i="1"/>
  <c r="M3237" i="1"/>
  <c r="L3237" i="1"/>
  <c r="W3236" i="1"/>
  <c r="P3236" i="1"/>
  <c r="O3236" i="1"/>
  <c r="M3236" i="1"/>
  <c r="L3236" i="1"/>
  <c r="W3235" i="1"/>
  <c r="P3235" i="1"/>
  <c r="O3235" i="1"/>
  <c r="M3235" i="1"/>
  <c r="L3235" i="1"/>
  <c r="W3234" i="1"/>
  <c r="P3234" i="1"/>
  <c r="O3234" i="1"/>
  <c r="M3234" i="1"/>
  <c r="L3234" i="1"/>
  <c r="W3233" i="1"/>
  <c r="P3233" i="1"/>
  <c r="O3233" i="1"/>
  <c r="M3233" i="1"/>
  <c r="L3233" i="1"/>
  <c r="W3232" i="1"/>
  <c r="P3232" i="1"/>
  <c r="O3232" i="1"/>
  <c r="M3232" i="1"/>
  <c r="L3232" i="1"/>
  <c r="W3231" i="1"/>
  <c r="P3231" i="1"/>
  <c r="O3231" i="1"/>
  <c r="M3231" i="1"/>
  <c r="L3231" i="1"/>
  <c r="W3230" i="1"/>
  <c r="P3230" i="1"/>
  <c r="O3230" i="1"/>
  <c r="M3230" i="1"/>
  <c r="L3230" i="1"/>
  <c r="W3229" i="1"/>
  <c r="P3229" i="1"/>
  <c r="O3229" i="1"/>
  <c r="M3229" i="1"/>
  <c r="L3229" i="1"/>
  <c r="W3228" i="1"/>
  <c r="P3228" i="1"/>
  <c r="O3228" i="1"/>
  <c r="M3228" i="1"/>
  <c r="L3228" i="1"/>
  <c r="W3227" i="1"/>
  <c r="P3227" i="1"/>
  <c r="O3227" i="1"/>
  <c r="M3227" i="1"/>
  <c r="L3227" i="1"/>
  <c r="W3226" i="1"/>
  <c r="P3226" i="1"/>
  <c r="O3226" i="1"/>
  <c r="M3226" i="1"/>
  <c r="L3226" i="1"/>
  <c r="W3225" i="1"/>
  <c r="P3225" i="1"/>
  <c r="O3225" i="1"/>
  <c r="M3225" i="1"/>
  <c r="L3225" i="1"/>
  <c r="W3224" i="1"/>
  <c r="P3224" i="1"/>
  <c r="O3224" i="1"/>
  <c r="M3224" i="1"/>
  <c r="L3224" i="1"/>
  <c r="W3223" i="1"/>
  <c r="P3223" i="1"/>
  <c r="O3223" i="1"/>
  <c r="M3223" i="1"/>
  <c r="L3223" i="1"/>
  <c r="W3222" i="1"/>
  <c r="P3222" i="1"/>
  <c r="O3222" i="1"/>
  <c r="M3222" i="1"/>
  <c r="L3222" i="1"/>
  <c r="W3221" i="1"/>
  <c r="P3221" i="1"/>
  <c r="O3221" i="1"/>
  <c r="M3221" i="1"/>
  <c r="L3221" i="1"/>
  <c r="W3220" i="1"/>
  <c r="P3220" i="1"/>
  <c r="O3220" i="1"/>
  <c r="M3220" i="1"/>
  <c r="L3220" i="1"/>
  <c r="W3219" i="1"/>
  <c r="P3219" i="1"/>
  <c r="O3219" i="1"/>
  <c r="M3219" i="1"/>
  <c r="L3219" i="1"/>
  <c r="W3218" i="1"/>
  <c r="P3218" i="1"/>
  <c r="O3218" i="1"/>
  <c r="M3218" i="1"/>
  <c r="L3218" i="1"/>
  <c r="W3217" i="1"/>
  <c r="P3217" i="1"/>
  <c r="O3217" i="1"/>
  <c r="M3217" i="1"/>
  <c r="L3217" i="1"/>
  <c r="W3216" i="1"/>
  <c r="P3216" i="1"/>
  <c r="O3216" i="1"/>
  <c r="M3216" i="1"/>
  <c r="L3216" i="1"/>
  <c r="W3215" i="1"/>
  <c r="P3215" i="1"/>
  <c r="O3215" i="1"/>
  <c r="M3215" i="1"/>
  <c r="L3215" i="1"/>
  <c r="W3214" i="1"/>
  <c r="P3214" i="1"/>
  <c r="O3214" i="1"/>
  <c r="M3214" i="1"/>
  <c r="L3214" i="1"/>
  <c r="W3213" i="1"/>
  <c r="P3213" i="1"/>
  <c r="O3213" i="1"/>
  <c r="M3213" i="1"/>
  <c r="L3213" i="1"/>
  <c r="W3212" i="1"/>
  <c r="P3212" i="1"/>
  <c r="O3212" i="1"/>
  <c r="M3212" i="1"/>
  <c r="L3212" i="1"/>
  <c r="W3211" i="1"/>
  <c r="P3211" i="1"/>
  <c r="O3211" i="1"/>
  <c r="M3211" i="1"/>
  <c r="L3211" i="1"/>
  <c r="W3210" i="1"/>
  <c r="P3210" i="1"/>
  <c r="O3210" i="1"/>
  <c r="M3210" i="1"/>
  <c r="L3210" i="1"/>
  <c r="W3209" i="1"/>
  <c r="P3209" i="1"/>
  <c r="O3209" i="1"/>
  <c r="M3209" i="1"/>
  <c r="L3209" i="1"/>
  <c r="W3208" i="1"/>
  <c r="P3208" i="1"/>
  <c r="O3208" i="1"/>
  <c r="M3208" i="1"/>
  <c r="L3208" i="1"/>
  <c r="W3207" i="1"/>
  <c r="P3207" i="1"/>
  <c r="O3207" i="1"/>
  <c r="M3207" i="1"/>
  <c r="L3207" i="1"/>
  <c r="W3206" i="1"/>
  <c r="P3206" i="1"/>
  <c r="O3206" i="1"/>
  <c r="M3206" i="1"/>
  <c r="L3206" i="1"/>
  <c r="W3205" i="1"/>
  <c r="P3205" i="1"/>
  <c r="O3205" i="1"/>
  <c r="M3205" i="1"/>
  <c r="L3205" i="1"/>
  <c r="W3204" i="1"/>
  <c r="P3204" i="1"/>
  <c r="O3204" i="1"/>
  <c r="M3204" i="1"/>
  <c r="L3204" i="1"/>
  <c r="W3203" i="1"/>
  <c r="P3203" i="1"/>
  <c r="O3203" i="1"/>
  <c r="M3203" i="1"/>
  <c r="L3203" i="1"/>
  <c r="W3202" i="1"/>
  <c r="P3202" i="1"/>
  <c r="O3202" i="1"/>
  <c r="M3202" i="1"/>
  <c r="L3202" i="1"/>
  <c r="W3201" i="1"/>
  <c r="P3201" i="1"/>
  <c r="O3201" i="1"/>
  <c r="M3201" i="1"/>
  <c r="L3201" i="1"/>
  <c r="W3200" i="1"/>
  <c r="P3200" i="1"/>
  <c r="O3200" i="1"/>
  <c r="M3200" i="1"/>
  <c r="L3200" i="1"/>
  <c r="W3199" i="1"/>
  <c r="P3199" i="1"/>
  <c r="O3199" i="1"/>
  <c r="M3199" i="1"/>
  <c r="L3199" i="1"/>
  <c r="W3198" i="1"/>
  <c r="P3198" i="1"/>
  <c r="O3198" i="1"/>
  <c r="M3198" i="1"/>
  <c r="L3198" i="1"/>
  <c r="W3197" i="1"/>
  <c r="P3197" i="1"/>
  <c r="O3197" i="1"/>
  <c r="M3197" i="1"/>
  <c r="L3197" i="1"/>
  <c r="W3196" i="1"/>
  <c r="P3196" i="1"/>
  <c r="O3196" i="1"/>
  <c r="M3196" i="1"/>
  <c r="L3196" i="1"/>
  <c r="W3195" i="1"/>
  <c r="P3195" i="1"/>
  <c r="O3195" i="1"/>
  <c r="M3195" i="1"/>
  <c r="L3195" i="1"/>
  <c r="W3194" i="1"/>
  <c r="P3194" i="1"/>
  <c r="O3194" i="1"/>
  <c r="M3194" i="1"/>
  <c r="L3194" i="1"/>
  <c r="W3193" i="1"/>
  <c r="P3193" i="1"/>
  <c r="O3193" i="1"/>
  <c r="M3193" i="1"/>
  <c r="L3193" i="1"/>
  <c r="W3192" i="1"/>
  <c r="P3192" i="1"/>
  <c r="O3192" i="1"/>
  <c r="M3192" i="1"/>
  <c r="L3192" i="1"/>
  <c r="W3191" i="1"/>
  <c r="P3191" i="1"/>
  <c r="O3191" i="1"/>
  <c r="M3191" i="1"/>
  <c r="L3191" i="1"/>
  <c r="W3190" i="1"/>
  <c r="P3190" i="1"/>
  <c r="O3190" i="1"/>
  <c r="M3190" i="1"/>
  <c r="L3190" i="1"/>
  <c r="W3189" i="1"/>
  <c r="P3189" i="1"/>
  <c r="O3189" i="1"/>
  <c r="M3189" i="1"/>
  <c r="L3189" i="1"/>
  <c r="W3188" i="1"/>
  <c r="P3188" i="1"/>
  <c r="O3188" i="1"/>
  <c r="M3188" i="1"/>
  <c r="L3188" i="1"/>
  <c r="W3187" i="1"/>
  <c r="P3187" i="1"/>
  <c r="O3187" i="1"/>
  <c r="M3187" i="1"/>
  <c r="L3187" i="1"/>
  <c r="W3186" i="1"/>
  <c r="P3186" i="1"/>
  <c r="O3186" i="1"/>
  <c r="M3186" i="1"/>
  <c r="L3186" i="1"/>
  <c r="W3185" i="1"/>
  <c r="P3185" i="1"/>
  <c r="O3185" i="1"/>
  <c r="M3185" i="1"/>
  <c r="L3185" i="1"/>
  <c r="W3184" i="1"/>
  <c r="P3184" i="1"/>
  <c r="O3184" i="1"/>
  <c r="M3184" i="1"/>
  <c r="L3184" i="1"/>
  <c r="W3183" i="1"/>
  <c r="P3183" i="1"/>
  <c r="O3183" i="1"/>
  <c r="M3183" i="1"/>
  <c r="L3183" i="1"/>
  <c r="W3182" i="1"/>
  <c r="P3182" i="1"/>
  <c r="O3182" i="1"/>
  <c r="M3182" i="1"/>
  <c r="L3182" i="1"/>
  <c r="W3181" i="1"/>
  <c r="P3181" i="1"/>
  <c r="O3181" i="1"/>
  <c r="M3181" i="1"/>
  <c r="L3181" i="1"/>
  <c r="W3180" i="1"/>
  <c r="P3180" i="1"/>
  <c r="O3180" i="1"/>
  <c r="M3180" i="1"/>
  <c r="L3180" i="1"/>
  <c r="W3179" i="1"/>
  <c r="P3179" i="1"/>
  <c r="O3179" i="1"/>
  <c r="M3179" i="1"/>
  <c r="L3179" i="1"/>
  <c r="W3178" i="1"/>
  <c r="P3178" i="1"/>
  <c r="O3178" i="1"/>
  <c r="M3178" i="1"/>
  <c r="L3178" i="1"/>
  <c r="W3177" i="1"/>
  <c r="P3177" i="1"/>
  <c r="O3177" i="1"/>
  <c r="M3177" i="1"/>
  <c r="L3177" i="1"/>
  <c r="W3176" i="1"/>
  <c r="P3176" i="1"/>
  <c r="O3176" i="1"/>
  <c r="M3176" i="1"/>
  <c r="L3176" i="1"/>
  <c r="W3175" i="1"/>
  <c r="P3175" i="1"/>
  <c r="O3175" i="1"/>
  <c r="M3175" i="1"/>
  <c r="L3175" i="1"/>
  <c r="W3174" i="1"/>
  <c r="P3174" i="1"/>
  <c r="O3174" i="1"/>
  <c r="M3174" i="1"/>
  <c r="L3174" i="1"/>
  <c r="W3173" i="1"/>
  <c r="P3173" i="1"/>
  <c r="O3173" i="1"/>
  <c r="M3173" i="1"/>
  <c r="L3173" i="1"/>
  <c r="W3172" i="1"/>
  <c r="P3172" i="1"/>
  <c r="O3172" i="1"/>
  <c r="M3172" i="1"/>
  <c r="L3172" i="1"/>
  <c r="W3171" i="1"/>
  <c r="P3171" i="1"/>
  <c r="O3171" i="1"/>
  <c r="M3171" i="1"/>
  <c r="L3171" i="1"/>
  <c r="W3170" i="1"/>
  <c r="P3170" i="1"/>
  <c r="O3170" i="1"/>
  <c r="M3170" i="1"/>
  <c r="L3170" i="1"/>
  <c r="W3169" i="1"/>
  <c r="P3169" i="1"/>
  <c r="O3169" i="1"/>
  <c r="M3169" i="1"/>
  <c r="L3169" i="1"/>
  <c r="W3168" i="1"/>
  <c r="P3168" i="1"/>
  <c r="O3168" i="1"/>
  <c r="M3168" i="1"/>
  <c r="L3168" i="1"/>
  <c r="W3167" i="1"/>
  <c r="P3167" i="1"/>
  <c r="O3167" i="1"/>
  <c r="M3167" i="1"/>
  <c r="L3167" i="1"/>
  <c r="W3166" i="1"/>
  <c r="P3166" i="1"/>
  <c r="O3166" i="1"/>
  <c r="M3166" i="1"/>
  <c r="L3166" i="1"/>
  <c r="W3165" i="1"/>
  <c r="P3165" i="1"/>
  <c r="O3165" i="1"/>
  <c r="M3165" i="1"/>
  <c r="L3165" i="1"/>
  <c r="W3164" i="1"/>
  <c r="P3164" i="1"/>
  <c r="O3164" i="1"/>
  <c r="M3164" i="1"/>
  <c r="L3164" i="1"/>
  <c r="W3163" i="1"/>
  <c r="P3163" i="1"/>
  <c r="O3163" i="1"/>
  <c r="M3163" i="1"/>
  <c r="L3163" i="1"/>
  <c r="W3162" i="1"/>
  <c r="P3162" i="1"/>
  <c r="O3162" i="1"/>
  <c r="M3162" i="1"/>
  <c r="L3162" i="1"/>
  <c r="W3161" i="1"/>
  <c r="P3161" i="1"/>
  <c r="O3161" i="1"/>
  <c r="M3161" i="1"/>
  <c r="L3161" i="1"/>
  <c r="W3160" i="1"/>
  <c r="P3160" i="1"/>
  <c r="O3160" i="1"/>
  <c r="M3160" i="1"/>
  <c r="L3160" i="1"/>
  <c r="W3159" i="1"/>
  <c r="P3159" i="1"/>
  <c r="O3159" i="1"/>
  <c r="M3159" i="1"/>
  <c r="L3159" i="1"/>
  <c r="W3158" i="1"/>
  <c r="P3158" i="1"/>
  <c r="O3158" i="1"/>
  <c r="M3158" i="1"/>
  <c r="L3158" i="1"/>
  <c r="W3157" i="1"/>
  <c r="P3157" i="1"/>
  <c r="O3157" i="1"/>
  <c r="M3157" i="1"/>
  <c r="L3157" i="1"/>
  <c r="W3156" i="1"/>
  <c r="P3156" i="1"/>
  <c r="O3156" i="1"/>
  <c r="M3156" i="1"/>
  <c r="L3156" i="1"/>
  <c r="W3155" i="1"/>
  <c r="P3155" i="1"/>
  <c r="O3155" i="1"/>
  <c r="M3155" i="1"/>
  <c r="L3155" i="1"/>
  <c r="W3154" i="1"/>
  <c r="P3154" i="1"/>
  <c r="O3154" i="1"/>
  <c r="M3154" i="1"/>
  <c r="L3154" i="1"/>
  <c r="W3153" i="1"/>
  <c r="P3153" i="1"/>
  <c r="O3153" i="1"/>
  <c r="M3153" i="1"/>
  <c r="L3153" i="1"/>
  <c r="W3152" i="1"/>
  <c r="P3152" i="1"/>
  <c r="O3152" i="1"/>
  <c r="M3152" i="1"/>
  <c r="L3152" i="1"/>
  <c r="W3151" i="1"/>
  <c r="P3151" i="1"/>
  <c r="O3151" i="1"/>
  <c r="M3151" i="1"/>
  <c r="L3151" i="1"/>
  <c r="W3150" i="1"/>
  <c r="P3150" i="1"/>
  <c r="O3150" i="1"/>
  <c r="M3150" i="1"/>
  <c r="L3150" i="1"/>
  <c r="W3149" i="1"/>
  <c r="P3149" i="1"/>
  <c r="O3149" i="1"/>
  <c r="M3149" i="1"/>
  <c r="L3149" i="1"/>
  <c r="W3148" i="1"/>
  <c r="P3148" i="1"/>
  <c r="O3148" i="1"/>
  <c r="M3148" i="1"/>
  <c r="L3148" i="1"/>
  <c r="W3147" i="1"/>
  <c r="P3147" i="1"/>
  <c r="O3147" i="1"/>
  <c r="M3147" i="1"/>
  <c r="L3147" i="1"/>
  <c r="W3146" i="1"/>
  <c r="P3146" i="1"/>
  <c r="O3146" i="1"/>
  <c r="M3146" i="1"/>
  <c r="L3146" i="1"/>
  <c r="W3145" i="1"/>
  <c r="P3145" i="1"/>
  <c r="O3145" i="1"/>
  <c r="M3145" i="1"/>
  <c r="L3145" i="1"/>
  <c r="W3144" i="1"/>
  <c r="P3144" i="1"/>
  <c r="O3144" i="1"/>
  <c r="M3144" i="1"/>
  <c r="L3144" i="1"/>
  <c r="W3143" i="1"/>
  <c r="P3143" i="1"/>
  <c r="O3143" i="1"/>
  <c r="M3143" i="1"/>
  <c r="L3143" i="1"/>
  <c r="W3142" i="1"/>
  <c r="P3142" i="1"/>
  <c r="O3142" i="1"/>
  <c r="M3142" i="1"/>
  <c r="L3142" i="1"/>
  <c r="W3141" i="1"/>
  <c r="P3141" i="1"/>
  <c r="O3141" i="1"/>
  <c r="M3141" i="1"/>
  <c r="L3141" i="1"/>
  <c r="W3140" i="1"/>
  <c r="P3140" i="1"/>
  <c r="O3140" i="1"/>
  <c r="M3140" i="1"/>
  <c r="L3140" i="1"/>
  <c r="W3139" i="1"/>
  <c r="P3139" i="1"/>
  <c r="O3139" i="1"/>
  <c r="M3139" i="1"/>
  <c r="L3139" i="1"/>
  <c r="W3138" i="1"/>
  <c r="P3138" i="1"/>
  <c r="O3138" i="1"/>
  <c r="M3138" i="1"/>
  <c r="L3138" i="1"/>
  <c r="W3137" i="1"/>
  <c r="P3137" i="1"/>
  <c r="O3137" i="1"/>
  <c r="M3137" i="1"/>
  <c r="L3137" i="1"/>
  <c r="W3136" i="1"/>
  <c r="P3136" i="1"/>
  <c r="O3136" i="1"/>
  <c r="M3136" i="1"/>
  <c r="L3136" i="1"/>
  <c r="W3135" i="1"/>
  <c r="P3135" i="1"/>
  <c r="O3135" i="1"/>
  <c r="M3135" i="1"/>
  <c r="L3135" i="1"/>
  <c r="W3134" i="1"/>
  <c r="P3134" i="1"/>
  <c r="O3134" i="1"/>
  <c r="M3134" i="1"/>
  <c r="L3134" i="1"/>
  <c r="W3133" i="1"/>
  <c r="P3133" i="1"/>
  <c r="O3133" i="1"/>
  <c r="M3133" i="1"/>
  <c r="L3133" i="1"/>
  <c r="W3132" i="1"/>
  <c r="P3132" i="1"/>
  <c r="O3132" i="1"/>
  <c r="M3132" i="1"/>
  <c r="L3132" i="1"/>
  <c r="W3131" i="1"/>
  <c r="P3131" i="1"/>
  <c r="O3131" i="1"/>
  <c r="M3131" i="1"/>
  <c r="L3131" i="1"/>
  <c r="W3130" i="1"/>
  <c r="P3130" i="1"/>
  <c r="O3130" i="1"/>
  <c r="M3130" i="1"/>
  <c r="L3130" i="1"/>
  <c r="W3129" i="1"/>
  <c r="P3129" i="1"/>
  <c r="O3129" i="1"/>
  <c r="M3129" i="1"/>
  <c r="L3129" i="1"/>
  <c r="W3128" i="1"/>
  <c r="P3128" i="1"/>
  <c r="O3128" i="1"/>
  <c r="M3128" i="1"/>
  <c r="L3128" i="1"/>
  <c r="W3127" i="1"/>
  <c r="P3127" i="1"/>
  <c r="O3127" i="1"/>
  <c r="M3127" i="1"/>
  <c r="L3127" i="1"/>
  <c r="W3126" i="1"/>
  <c r="P3126" i="1"/>
  <c r="O3126" i="1"/>
  <c r="M3126" i="1"/>
  <c r="L3126" i="1"/>
  <c r="W3125" i="1"/>
  <c r="P3125" i="1"/>
  <c r="O3125" i="1"/>
  <c r="M3125" i="1"/>
  <c r="L3125" i="1"/>
  <c r="W3124" i="1"/>
  <c r="P3124" i="1"/>
  <c r="O3124" i="1"/>
  <c r="M3124" i="1"/>
  <c r="L3124" i="1"/>
  <c r="W3123" i="1"/>
  <c r="P3123" i="1"/>
  <c r="O3123" i="1"/>
  <c r="M3123" i="1"/>
  <c r="L3123" i="1"/>
  <c r="W3122" i="1"/>
  <c r="P3122" i="1"/>
  <c r="O3122" i="1"/>
  <c r="M3122" i="1"/>
  <c r="L3122" i="1"/>
  <c r="W3121" i="1"/>
  <c r="P3121" i="1"/>
  <c r="O3121" i="1"/>
  <c r="M3121" i="1"/>
  <c r="L3121" i="1"/>
  <c r="W3120" i="1"/>
  <c r="P3120" i="1"/>
  <c r="O3120" i="1"/>
  <c r="M3120" i="1"/>
  <c r="L3120" i="1"/>
  <c r="W3119" i="1"/>
  <c r="P3119" i="1"/>
  <c r="O3119" i="1"/>
  <c r="M3119" i="1"/>
  <c r="L3119" i="1"/>
  <c r="W3118" i="1"/>
  <c r="P3118" i="1"/>
  <c r="O3118" i="1"/>
  <c r="M3118" i="1"/>
  <c r="L3118" i="1"/>
  <c r="W3117" i="1"/>
  <c r="P3117" i="1"/>
  <c r="O3117" i="1"/>
  <c r="M3117" i="1"/>
  <c r="L3117" i="1"/>
  <c r="W3116" i="1"/>
  <c r="P3116" i="1"/>
  <c r="O3116" i="1"/>
  <c r="M3116" i="1"/>
  <c r="L3116" i="1"/>
  <c r="W3115" i="1"/>
  <c r="P3115" i="1"/>
  <c r="O3115" i="1"/>
  <c r="M3115" i="1"/>
  <c r="L3115" i="1"/>
  <c r="W3114" i="1"/>
  <c r="P3114" i="1"/>
  <c r="O3114" i="1"/>
  <c r="M3114" i="1"/>
  <c r="L3114" i="1"/>
  <c r="W3113" i="1"/>
  <c r="P3113" i="1"/>
  <c r="O3113" i="1"/>
  <c r="M3113" i="1"/>
  <c r="L3113" i="1"/>
  <c r="W3112" i="1"/>
  <c r="P3112" i="1"/>
  <c r="O3112" i="1"/>
  <c r="M3112" i="1"/>
  <c r="L3112" i="1"/>
  <c r="W3111" i="1"/>
  <c r="P3111" i="1"/>
  <c r="O3111" i="1"/>
  <c r="M3111" i="1"/>
  <c r="L3111" i="1"/>
  <c r="W3110" i="1"/>
  <c r="P3110" i="1"/>
  <c r="O3110" i="1"/>
  <c r="M3110" i="1"/>
  <c r="L3110" i="1"/>
  <c r="W3109" i="1"/>
  <c r="P3109" i="1"/>
  <c r="O3109" i="1"/>
  <c r="M3109" i="1"/>
  <c r="L3109" i="1"/>
  <c r="W3108" i="1"/>
  <c r="P3108" i="1"/>
  <c r="O3108" i="1"/>
  <c r="M3108" i="1"/>
  <c r="L3108" i="1"/>
  <c r="W3107" i="1"/>
  <c r="P3107" i="1"/>
  <c r="O3107" i="1"/>
  <c r="M3107" i="1"/>
  <c r="L3107" i="1"/>
  <c r="W3106" i="1"/>
  <c r="P3106" i="1"/>
  <c r="O3106" i="1"/>
  <c r="M3106" i="1"/>
  <c r="L3106" i="1"/>
  <c r="W3105" i="1"/>
  <c r="P3105" i="1"/>
  <c r="O3105" i="1"/>
  <c r="M3105" i="1"/>
  <c r="L3105" i="1"/>
  <c r="W3104" i="1"/>
  <c r="P3104" i="1"/>
  <c r="O3104" i="1"/>
  <c r="M3104" i="1"/>
  <c r="L3104" i="1"/>
  <c r="W3103" i="1"/>
  <c r="P3103" i="1"/>
  <c r="O3103" i="1"/>
  <c r="M3103" i="1"/>
  <c r="L3103" i="1"/>
  <c r="W3102" i="1"/>
  <c r="P3102" i="1"/>
  <c r="O3102" i="1"/>
  <c r="M3102" i="1"/>
  <c r="L3102" i="1"/>
  <c r="W3101" i="1"/>
  <c r="P3101" i="1"/>
  <c r="O3101" i="1"/>
  <c r="M3101" i="1"/>
  <c r="L3101" i="1"/>
  <c r="W3100" i="1"/>
  <c r="P3100" i="1"/>
  <c r="O3100" i="1"/>
  <c r="M3100" i="1"/>
  <c r="L3100" i="1"/>
  <c r="W3099" i="1"/>
  <c r="P3099" i="1"/>
  <c r="O3099" i="1"/>
  <c r="M3099" i="1"/>
  <c r="L3099" i="1"/>
  <c r="W3098" i="1"/>
  <c r="P3098" i="1"/>
  <c r="O3098" i="1"/>
  <c r="M3098" i="1"/>
  <c r="L3098" i="1"/>
  <c r="W3097" i="1"/>
  <c r="P3097" i="1"/>
  <c r="O3097" i="1"/>
  <c r="M3097" i="1"/>
  <c r="L3097" i="1"/>
  <c r="W3096" i="1"/>
  <c r="P3096" i="1"/>
  <c r="O3096" i="1"/>
  <c r="M3096" i="1"/>
  <c r="L3096" i="1"/>
  <c r="W3095" i="1"/>
  <c r="P3095" i="1"/>
  <c r="O3095" i="1"/>
  <c r="M3095" i="1"/>
  <c r="L3095" i="1"/>
  <c r="W3094" i="1"/>
  <c r="P3094" i="1"/>
  <c r="O3094" i="1"/>
  <c r="M3094" i="1"/>
  <c r="L3094" i="1"/>
  <c r="W3093" i="1"/>
  <c r="P3093" i="1"/>
  <c r="O3093" i="1"/>
  <c r="M3093" i="1"/>
  <c r="L3093" i="1"/>
  <c r="W3092" i="1"/>
  <c r="P3092" i="1"/>
  <c r="O3092" i="1"/>
  <c r="M3092" i="1"/>
  <c r="L3092" i="1"/>
  <c r="W3091" i="1"/>
  <c r="P3091" i="1"/>
  <c r="O3091" i="1"/>
  <c r="M3091" i="1"/>
  <c r="L3091" i="1"/>
  <c r="W3090" i="1"/>
  <c r="P3090" i="1"/>
  <c r="O3090" i="1"/>
  <c r="M3090" i="1"/>
  <c r="L3090" i="1"/>
  <c r="W3089" i="1"/>
  <c r="P3089" i="1"/>
  <c r="O3089" i="1"/>
  <c r="M3089" i="1"/>
  <c r="L3089" i="1"/>
  <c r="W3088" i="1"/>
  <c r="P3088" i="1"/>
  <c r="O3088" i="1"/>
  <c r="M3088" i="1"/>
  <c r="L3088" i="1"/>
  <c r="W3087" i="1"/>
  <c r="P3087" i="1"/>
  <c r="O3087" i="1"/>
  <c r="M3087" i="1"/>
  <c r="L3087" i="1"/>
  <c r="W3086" i="1"/>
  <c r="P3086" i="1"/>
  <c r="O3086" i="1"/>
  <c r="M3086" i="1"/>
  <c r="L3086" i="1"/>
  <c r="W3085" i="1"/>
  <c r="P3085" i="1"/>
  <c r="O3085" i="1"/>
  <c r="M3085" i="1"/>
  <c r="L3085" i="1"/>
  <c r="W3084" i="1"/>
  <c r="P3084" i="1"/>
  <c r="O3084" i="1"/>
  <c r="M3084" i="1"/>
  <c r="L3084" i="1"/>
  <c r="W3083" i="1"/>
  <c r="P3083" i="1"/>
  <c r="O3083" i="1"/>
  <c r="M3083" i="1"/>
  <c r="L3083" i="1"/>
  <c r="W3082" i="1"/>
  <c r="P3082" i="1"/>
  <c r="O3082" i="1"/>
  <c r="M3082" i="1"/>
  <c r="L3082" i="1"/>
  <c r="W3081" i="1"/>
  <c r="P3081" i="1"/>
  <c r="O3081" i="1"/>
  <c r="M3081" i="1"/>
  <c r="L3081" i="1"/>
  <c r="W3080" i="1"/>
  <c r="P3080" i="1"/>
  <c r="O3080" i="1"/>
  <c r="M3080" i="1"/>
  <c r="L3080" i="1"/>
  <c r="W3079" i="1"/>
  <c r="P3079" i="1"/>
  <c r="O3079" i="1"/>
  <c r="M3079" i="1"/>
  <c r="L3079" i="1"/>
  <c r="W3078" i="1"/>
  <c r="P3078" i="1"/>
  <c r="O3078" i="1"/>
  <c r="M3078" i="1"/>
  <c r="L3078" i="1"/>
  <c r="W3077" i="1"/>
  <c r="P3077" i="1"/>
  <c r="O3077" i="1"/>
  <c r="M3077" i="1"/>
  <c r="L3077" i="1"/>
  <c r="W3076" i="1"/>
  <c r="P3076" i="1"/>
  <c r="O3076" i="1"/>
  <c r="M3076" i="1"/>
  <c r="L3076" i="1"/>
  <c r="W3075" i="1"/>
  <c r="P3075" i="1"/>
  <c r="O3075" i="1"/>
  <c r="M3075" i="1"/>
  <c r="L3075" i="1"/>
  <c r="W3074" i="1"/>
  <c r="P3074" i="1"/>
  <c r="O3074" i="1"/>
  <c r="M3074" i="1"/>
  <c r="L3074" i="1"/>
  <c r="W3073" i="1"/>
  <c r="P3073" i="1"/>
  <c r="O3073" i="1"/>
  <c r="M3073" i="1"/>
  <c r="L3073" i="1"/>
  <c r="W3072" i="1"/>
  <c r="P3072" i="1"/>
  <c r="O3072" i="1"/>
  <c r="M3072" i="1"/>
  <c r="L3072" i="1"/>
  <c r="W3071" i="1"/>
  <c r="P3071" i="1"/>
  <c r="O3071" i="1"/>
  <c r="M3071" i="1"/>
  <c r="L3071" i="1"/>
  <c r="W3070" i="1"/>
  <c r="P3070" i="1"/>
  <c r="O3070" i="1"/>
  <c r="M3070" i="1"/>
  <c r="L3070" i="1"/>
  <c r="W3069" i="1"/>
  <c r="P3069" i="1"/>
  <c r="O3069" i="1"/>
  <c r="M3069" i="1"/>
  <c r="L3069" i="1"/>
  <c r="W3068" i="1"/>
  <c r="P3068" i="1"/>
  <c r="O3068" i="1"/>
  <c r="M3068" i="1"/>
  <c r="L3068" i="1"/>
  <c r="W3067" i="1"/>
  <c r="P3067" i="1"/>
  <c r="O3067" i="1"/>
  <c r="M3067" i="1"/>
  <c r="L3067" i="1"/>
  <c r="W3066" i="1"/>
  <c r="P3066" i="1"/>
  <c r="O3066" i="1"/>
  <c r="M3066" i="1"/>
  <c r="L3066" i="1"/>
  <c r="W3065" i="1"/>
  <c r="P3065" i="1"/>
  <c r="O3065" i="1"/>
  <c r="M3065" i="1"/>
  <c r="L3065" i="1"/>
  <c r="W3064" i="1"/>
  <c r="P3064" i="1"/>
  <c r="O3064" i="1"/>
  <c r="M3064" i="1"/>
  <c r="L3064" i="1"/>
  <c r="W3063" i="1"/>
  <c r="P3063" i="1"/>
  <c r="O3063" i="1"/>
  <c r="M3063" i="1"/>
  <c r="L3063" i="1"/>
  <c r="W3062" i="1"/>
  <c r="P3062" i="1"/>
  <c r="O3062" i="1"/>
  <c r="M3062" i="1"/>
  <c r="L3062" i="1"/>
  <c r="W3061" i="1"/>
  <c r="P3061" i="1"/>
  <c r="O3061" i="1"/>
  <c r="M3061" i="1"/>
  <c r="L3061" i="1"/>
  <c r="W3060" i="1"/>
  <c r="P3060" i="1"/>
  <c r="O3060" i="1"/>
  <c r="M3060" i="1"/>
  <c r="L3060" i="1"/>
  <c r="W3059" i="1"/>
  <c r="P3059" i="1"/>
  <c r="O3059" i="1"/>
  <c r="M3059" i="1"/>
  <c r="L3059" i="1"/>
  <c r="W3058" i="1"/>
  <c r="P3058" i="1"/>
  <c r="O3058" i="1"/>
  <c r="M3058" i="1"/>
  <c r="L3058" i="1"/>
  <c r="W3057" i="1"/>
  <c r="P3057" i="1"/>
  <c r="O3057" i="1"/>
  <c r="M3057" i="1"/>
  <c r="L3057" i="1"/>
  <c r="W3056" i="1"/>
  <c r="P3056" i="1"/>
  <c r="O3056" i="1"/>
  <c r="M3056" i="1"/>
  <c r="L3056" i="1"/>
  <c r="W3055" i="1"/>
  <c r="P3055" i="1"/>
  <c r="O3055" i="1"/>
  <c r="M3055" i="1"/>
  <c r="L3055" i="1"/>
  <c r="W3054" i="1"/>
  <c r="P3054" i="1"/>
  <c r="O3054" i="1"/>
  <c r="M3054" i="1"/>
  <c r="L3054" i="1"/>
  <c r="W3053" i="1"/>
  <c r="P3053" i="1"/>
  <c r="O3053" i="1"/>
  <c r="M3053" i="1"/>
  <c r="L3053" i="1"/>
  <c r="W3052" i="1"/>
  <c r="P3052" i="1"/>
  <c r="O3052" i="1"/>
  <c r="M3052" i="1"/>
  <c r="L3052" i="1"/>
  <c r="W3051" i="1"/>
  <c r="P3051" i="1"/>
  <c r="O3051" i="1"/>
  <c r="M3051" i="1"/>
  <c r="L3051" i="1"/>
  <c r="W3050" i="1"/>
  <c r="P3050" i="1"/>
  <c r="O3050" i="1"/>
  <c r="M3050" i="1"/>
  <c r="L3050" i="1"/>
  <c r="W3049" i="1"/>
  <c r="P3049" i="1"/>
  <c r="O3049" i="1"/>
  <c r="M3049" i="1"/>
  <c r="L3049" i="1"/>
  <c r="W3048" i="1"/>
  <c r="P3048" i="1"/>
  <c r="O3048" i="1"/>
  <c r="M3048" i="1"/>
  <c r="L3048" i="1"/>
  <c r="W3047" i="1"/>
  <c r="P3047" i="1"/>
  <c r="O3047" i="1"/>
  <c r="M3047" i="1"/>
  <c r="L3047" i="1"/>
  <c r="W3046" i="1"/>
  <c r="P3046" i="1"/>
  <c r="O3046" i="1"/>
  <c r="M3046" i="1"/>
  <c r="L3046" i="1"/>
  <c r="W3045" i="1"/>
  <c r="P3045" i="1"/>
  <c r="O3045" i="1"/>
  <c r="M3045" i="1"/>
  <c r="L3045" i="1"/>
  <c r="W3044" i="1"/>
  <c r="P3044" i="1"/>
  <c r="O3044" i="1"/>
  <c r="M3044" i="1"/>
  <c r="L3044" i="1"/>
  <c r="W3043" i="1"/>
  <c r="P3043" i="1"/>
  <c r="O3043" i="1"/>
  <c r="M3043" i="1"/>
  <c r="L3043" i="1"/>
  <c r="W3042" i="1"/>
  <c r="P3042" i="1"/>
  <c r="O3042" i="1"/>
  <c r="M3042" i="1"/>
  <c r="L3042" i="1"/>
  <c r="W3041" i="1"/>
  <c r="P3041" i="1"/>
  <c r="O3041" i="1"/>
  <c r="M3041" i="1"/>
  <c r="L3041" i="1"/>
  <c r="W3040" i="1"/>
  <c r="P3040" i="1"/>
  <c r="O3040" i="1"/>
  <c r="M3040" i="1"/>
  <c r="L3040" i="1"/>
  <c r="W3039" i="1"/>
  <c r="P3039" i="1"/>
  <c r="O3039" i="1"/>
  <c r="M3039" i="1"/>
  <c r="L3039" i="1"/>
  <c r="W3038" i="1"/>
  <c r="P3038" i="1"/>
  <c r="O3038" i="1"/>
  <c r="M3038" i="1"/>
  <c r="L3038" i="1"/>
  <c r="W3037" i="1"/>
  <c r="P3037" i="1"/>
  <c r="O3037" i="1"/>
  <c r="M3037" i="1"/>
  <c r="L3037" i="1"/>
  <c r="W3036" i="1"/>
  <c r="P3036" i="1"/>
  <c r="O3036" i="1"/>
  <c r="M3036" i="1"/>
  <c r="L3036" i="1"/>
  <c r="W3035" i="1"/>
  <c r="P3035" i="1"/>
  <c r="O3035" i="1"/>
  <c r="M3035" i="1"/>
  <c r="L3035" i="1"/>
  <c r="W3034" i="1"/>
  <c r="P3034" i="1"/>
  <c r="O3034" i="1"/>
  <c r="M3034" i="1"/>
  <c r="L3034" i="1"/>
  <c r="W3033" i="1"/>
  <c r="P3033" i="1"/>
  <c r="O3033" i="1"/>
  <c r="M3033" i="1"/>
  <c r="L3033" i="1"/>
  <c r="W3032" i="1"/>
  <c r="P3032" i="1"/>
  <c r="O3032" i="1"/>
  <c r="M3032" i="1"/>
  <c r="L3032" i="1"/>
  <c r="W3031" i="1"/>
  <c r="P3031" i="1"/>
  <c r="O3031" i="1"/>
  <c r="M3031" i="1"/>
  <c r="L3031" i="1"/>
  <c r="W3030" i="1"/>
  <c r="P3030" i="1"/>
  <c r="O3030" i="1"/>
  <c r="M3030" i="1"/>
  <c r="L3030" i="1"/>
  <c r="W3029" i="1"/>
  <c r="P3029" i="1"/>
  <c r="O3029" i="1"/>
  <c r="M3029" i="1"/>
  <c r="L3029" i="1"/>
  <c r="W3028" i="1"/>
  <c r="P3028" i="1"/>
  <c r="O3028" i="1"/>
  <c r="M3028" i="1"/>
  <c r="L3028" i="1"/>
  <c r="W3027" i="1"/>
  <c r="P3027" i="1"/>
  <c r="O3027" i="1"/>
  <c r="M3027" i="1"/>
  <c r="L3027" i="1"/>
  <c r="W3026" i="1"/>
  <c r="P3026" i="1"/>
  <c r="O3026" i="1"/>
  <c r="M3026" i="1"/>
  <c r="L3026" i="1"/>
  <c r="W3025" i="1"/>
  <c r="P3025" i="1"/>
  <c r="O3025" i="1"/>
  <c r="M3025" i="1"/>
  <c r="L3025" i="1"/>
  <c r="W3024" i="1"/>
  <c r="P3024" i="1"/>
  <c r="O3024" i="1"/>
  <c r="M3024" i="1"/>
  <c r="L3024" i="1"/>
  <c r="W3023" i="1"/>
  <c r="P3023" i="1"/>
  <c r="O3023" i="1"/>
  <c r="M3023" i="1"/>
  <c r="L3023" i="1"/>
  <c r="W3022" i="1"/>
  <c r="P3022" i="1"/>
  <c r="O3022" i="1"/>
  <c r="M3022" i="1"/>
  <c r="L3022" i="1"/>
  <c r="W3021" i="1"/>
  <c r="P3021" i="1"/>
  <c r="O3021" i="1"/>
  <c r="M3021" i="1"/>
  <c r="L3021" i="1"/>
  <c r="W3020" i="1"/>
  <c r="P3020" i="1"/>
  <c r="O3020" i="1"/>
  <c r="M3020" i="1"/>
  <c r="L3020" i="1"/>
  <c r="W3019" i="1"/>
  <c r="P3019" i="1"/>
  <c r="O3019" i="1"/>
  <c r="M3019" i="1"/>
  <c r="L3019" i="1"/>
  <c r="W3018" i="1"/>
  <c r="P3018" i="1"/>
  <c r="O3018" i="1"/>
  <c r="M3018" i="1"/>
  <c r="L3018" i="1"/>
  <c r="W3017" i="1"/>
  <c r="P3017" i="1"/>
  <c r="O3017" i="1"/>
  <c r="M3017" i="1"/>
  <c r="L3017" i="1"/>
  <c r="W3016" i="1"/>
  <c r="P3016" i="1"/>
  <c r="O3016" i="1"/>
  <c r="M3016" i="1"/>
  <c r="L3016" i="1"/>
  <c r="W3015" i="1"/>
  <c r="P3015" i="1"/>
  <c r="O3015" i="1"/>
  <c r="M3015" i="1"/>
  <c r="L3015" i="1"/>
  <c r="W3014" i="1"/>
  <c r="P3014" i="1"/>
  <c r="O3014" i="1"/>
  <c r="M3014" i="1"/>
  <c r="L3014" i="1"/>
  <c r="W3013" i="1"/>
  <c r="P3013" i="1"/>
  <c r="O3013" i="1"/>
  <c r="M3013" i="1"/>
  <c r="L3013" i="1"/>
  <c r="W3012" i="1"/>
  <c r="P3012" i="1"/>
  <c r="O3012" i="1"/>
  <c r="M3012" i="1"/>
  <c r="L3012" i="1"/>
  <c r="W3011" i="1"/>
  <c r="P3011" i="1"/>
  <c r="O3011" i="1"/>
  <c r="M3011" i="1"/>
  <c r="L3011" i="1"/>
  <c r="W3010" i="1"/>
  <c r="P3010" i="1"/>
  <c r="O3010" i="1"/>
  <c r="M3010" i="1"/>
  <c r="L3010" i="1"/>
  <c r="W3009" i="1"/>
  <c r="P3009" i="1"/>
  <c r="O3009" i="1"/>
  <c r="M3009" i="1"/>
  <c r="L3009" i="1"/>
  <c r="W3008" i="1"/>
  <c r="P3008" i="1"/>
  <c r="O3008" i="1"/>
  <c r="M3008" i="1"/>
  <c r="L3008" i="1"/>
  <c r="W3007" i="1"/>
  <c r="P3007" i="1"/>
  <c r="O3007" i="1"/>
  <c r="M3007" i="1"/>
  <c r="L3007" i="1"/>
  <c r="W3006" i="1"/>
  <c r="P3006" i="1"/>
  <c r="O3006" i="1"/>
  <c r="M3006" i="1"/>
  <c r="L3006" i="1"/>
  <c r="W3005" i="1"/>
  <c r="P3005" i="1"/>
  <c r="O3005" i="1"/>
  <c r="M3005" i="1"/>
  <c r="L3005" i="1"/>
  <c r="W3004" i="1"/>
  <c r="P3004" i="1"/>
  <c r="O3004" i="1"/>
  <c r="M3004" i="1"/>
  <c r="L3004" i="1"/>
  <c r="W3003" i="1"/>
  <c r="P3003" i="1"/>
  <c r="O3003" i="1"/>
  <c r="M3003" i="1"/>
  <c r="L3003" i="1"/>
  <c r="W3002" i="1"/>
  <c r="P3002" i="1"/>
  <c r="O3002" i="1"/>
  <c r="M3002" i="1"/>
  <c r="L3002" i="1"/>
  <c r="W3001" i="1"/>
  <c r="P3001" i="1"/>
  <c r="O3001" i="1"/>
  <c r="M3001" i="1"/>
  <c r="L3001" i="1"/>
  <c r="W3000" i="1"/>
  <c r="P3000" i="1"/>
  <c r="O3000" i="1"/>
  <c r="M3000" i="1"/>
  <c r="L3000" i="1"/>
  <c r="W2999" i="1"/>
  <c r="P2999" i="1"/>
  <c r="O2999" i="1"/>
  <c r="M2999" i="1"/>
  <c r="L2999" i="1"/>
  <c r="W2998" i="1"/>
  <c r="P2998" i="1"/>
  <c r="O2998" i="1"/>
  <c r="M2998" i="1"/>
  <c r="L2998" i="1"/>
  <c r="W2997" i="1"/>
  <c r="P2997" i="1"/>
  <c r="O2997" i="1"/>
  <c r="M2997" i="1"/>
  <c r="L2997" i="1"/>
  <c r="W2996" i="1"/>
  <c r="P2996" i="1"/>
  <c r="O2996" i="1"/>
  <c r="M2996" i="1"/>
  <c r="L2996" i="1"/>
  <c r="W2995" i="1"/>
  <c r="P2995" i="1"/>
  <c r="O2995" i="1"/>
  <c r="M2995" i="1"/>
  <c r="L2995" i="1"/>
  <c r="W2994" i="1"/>
  <c r="P2994" i="1"/>
  <c r="O2994" i="1"/>
  <c r="M2994" i="1"/>
  <c r="L2994" i="1"/>
  <c r="W2993" i="1"/>
  <c r="P2993" i="1"/>
  <c r="O2993" i="1"/>
  <c r="M2993" i="1"/>
  <c r="L2993" i="1"/>
  <c r="W2992" i="1"/>
  <c r="P2992" i="1"/>
  <c r="O2992" i="1"/>
  <c r="M2992" i="1"/>
  <c r="L2992" i="1"/>
  <c r="W2991" i="1"/>
  <c r="P2991" i="1"/>
  <c r="O2991" i="1"/>
  <c r="M2991" i="1"/>
  <c r="L2991" i="1"/>
  <c r="W2990" i="1"/>
  <c r="P2990" i="1"/>
  <c r="O2990" i="1"/>
  <c r="M2990" i="1"/>
  <c r="L2990" i="1"/>
  <c r="W2989" i="1"/>
  <c r="P2989" i="1"/>
  <c r="O2989" i="1"/>
  <c r="M2989" i="1"/>
  <c r="L2989" i="1"/>
  <c r="W2988" i="1"/>
  <c r="P2988" i="1"/>
  <c r="O2988" i="1"/>
  <c r="M2988" i="1"/>
  <c r="L2988" i="1"/>
  <c r="W2987" i="1"/>
  <c r="P2987" i="1"/>
  <c r="O2987" i="1"/>
  <c r="M2987" i="1"/>
  <c r="L2987" i="1"/>
  <c r="W2986" i="1"/>
  <c r="P2986" i="1"/>
  <c r="O2986" i="1"/>
  <c r="M2986" i="1"/>
  <c r="L2986" i="1"/>
  <c r="W2985" i="1"/>
  <c r="P2985" i="1"/>
  <c r="O2985" i="1"/>
  <c r="M2985" i="1"/>
  <c r="L2985" i="1"/>
  <c r="W2984" i="1"/>
  <c r="P2984" i="1"/>
  <c r="O2984" i="1"/>
  <c r="M2984" i="1"/>
  <c r="L2984" i="1"/>
  <c r="W2983" i="1"/>
  <c r="P2983" i="1"/>
  <c r="O2983" i="1"/>
  <c r="M2983" i="1"/>
  <c r="L2983" i="1"/>
  <c r="W2982" i="1"/>
  <c r="P2982" i="1"/>
  <c r="O2982" i="1"/>
  <c r="M2982" i="1"/>
  <c r="L2982" i="1"/>
  <c r="W2981" i="1"/>
  <c r="P2981" i="1"/>
  <c r="O2981" i="1"/>
  <c r="M2981" i="1"/>
  <c r="L2981" i="1"/>
  <c r="W2980" i="1"/>
  <c r="P2980" i="1"/>
  <c r="O2980" i="1"/>
  <c r="M2980" i="1"/>
  <c r="L2980" i="1"/>
  <c r="W2979" i="1"/>
  <c r="P2979" i="1"/>
  <c r="O2979" i="1"/>
  <c r="M2979" i="1"/>
  <c r="L2979" i="1"/>
  <c r="W2978" i="1"/>
  <c r="P2978" i="1"/>
  <c r="O2978" i="1"/>
  <c r="M2978" i="1"/>
  <c r="L2978" i="1"/>
  <c r="W2977" i="1"/>
  <c r="P2977" i="1"/>
  <c r="O2977" i="1"/>
  <c r="M2977" i="1"/>
  <c r="L2977" i="1"/>
  <c r="W2976" i="1"/>
  <c r="P2976" i="1"/>
  <c r="O2976" i="1"/>
  <c r="M2976" i="1"/>
  <c r="L2976" i="1"/>
  <c r="W2975" i="1"/>
  <c r="P2975" i="1"/>
  <c r="O2975" i="1"/>
  <c r="M2975" i="1"/>
  <c r="L2975" i="1"/>
  <c r="W2974" i="1"/>
  <c r="P2974" i="1"/>
  <c r="O2974" i="1"/>
  <c r="M2974" i="1"/>
  <c r="L2974" i="1"/>
  <c r="W2973" i="1"/>
  <c r="P2973" i="1"/>
  <c r="O2973" i="1"/>
  <c r="M2973" i="1"/>
  <c r="L2973" i="1"/>
  <c r="W2972" i="1"/>
  <c r="P2972" i="1"/>
  <c r="O2972" i="1"/>
  <c r="M2972" i="1"/>
  <c r="L2972" i="1"/>
  <c r="W2971" i="1"/>
  <c r="P2971" i="1"/>
  <c r="O2971" i="1"/>
  <c r="M2971" i="1"/>
  <c r="L2971" i="1"/>
  <c r="W2970" i="1"/>
  <c r="P2970" i="1"/>
  <c r="O2970" i="1"/>
  <c r="M2970" i="1"/>
  <c r="L2970" i="1"/>
  <c r="W2969" i="1"/>
  <c r="P2969" i="1"/>
  <c r="O2969" i="1"/>
  <c r="M2969" i="1"/>
  <c r="L2969" i="1"/>
  <c r="W2968" i="1"/>
  <c r="P2968" i="1"/>
  <c r="O2968" i="1"/>
  <c r="M2968" i="1"/>
  <c r="L2968" i="1"/>
  <c r="W2967" i="1"/>
  <c r="P2967" i="1"/>
  <c r="O2967" i="1"/>
  <c r="M2967" i="1"/>
  <c r="L2967" i="1"/>
  <c r="W2966" i="1"/>
  <c r="P2966" i="1"/>
  <c r="O2966" i="1"/>
  <c r="M2966" i="1"/>
  <c r="L2966" i="1"/>
  <c r="W2965" i="1"/>
  <c r="P2965" i="1"/>
  <c r="O2965" i="1"/>
  <c r="M2965" i="1"/>
  <c r="L2965" i="1"/>
  <c r="W2964" i="1"/>
  <c r="P2964" i="1"/>
  <c r="O2964" i="1"/>
  <c r="M2964" i="1"/>
  <c r="L2964" i="1"/>
  <c r="W2963" i="1"/>
  <c r="P2963" i="1"/>
  <c r="O2963" i="1"/>
  <c r="M2963" i="1"/>
  <c r="L2963" i="1"/>
  <c r="W2962" i="1"/>
  <c r="P2962" i="1"/>
  <c r="O2962" i="1"/>
  <c r="M2962" i="1"/>
  <c r="L2962" i="1"/>
  <c r="W2961" i="1"/>
  <c r="P2961" i="1"/>
  <c r="O2961" i="1"/>
  <c r="M2961" i="1"/>
  <c r="L2961" i="1"/>
  <c r="W2960" i="1"/>
  <c r="P2960" i="1"/>
  <c r="O2960" i="1"/>
  <c r="M2960" i="1"/>
  <c r="L2960" i="1"/>
  <c r="W2959" i="1"/>
  <c r="P2959" i="1"/>
  <c r="O2959" i="1"/>
  <c r="M2959" i="1"/>
  <c r="L2959" i="1"/>
  <c r="W2958" i="1"/>
  <c r="P2958" i="1"/>
  <c r="O2958" i="1"/>
  <c r="M2958" i="1"/>
  <c r="L2958" i="1"/>
  <c r="W2957" i="1"/>
  <c r="P2957" i="1"/>
  <c r="O2957" i="1"/>
  <c r="M2957" i="1"/>
  <c r="L2957" i="1"/>
  <c r="W2956" i="1"/>
  <c r="P2956" i="1"/>
  <c r="O2956" i="1"/>
  <c r="M2956" i="1"/>
  <c r="L2956" i="1"/>
  <c r="W2955" i="1"/>
  <c r="P2955" i="1"/>
  <c r="O2955" i="1"/>
  <c r="M2955" i="1"/>
  <c r="L2955" i="1"/>
  <c r="W2954" i="1"/>
  <c r="P2954" i="1"/>
  <c r="O2954" i="1"/>
  <c r="M2954" i="1"/>
  <c r="L2954" i="1"/>
  <c r="W2953" i="1"/>
  <c r="P2953" i="1"/>
  <c r="O2953" i="1"/>
  <c r="M2953" i="1"/>
  <c r="L2953" i="1"/>
  <c r="W2952" i="1"/>
  <c r="P2952" i="1"/>
  <c r="O2952" i="1"/>
  <c r="M2952" i="1"/>
  <c r="L2952" i="1"/>
  <c r="W2951" i="1"/>
  <c r="P2951" i="1"/>
  <c r="O2951" i="1"/>
  <c r="M2951" i="1"/>
  <c r="L2951" i="1"/>
  <c r="W2950" i="1"/>
  <c r="P2950" i="1"/>
  <c r="O2950" i="1"/>
  <c r="M2950" i="1"/>
  <c r="L2950" i="1"/>
  <c r="W2949" i="1"/>
  <c r="P2949" i="1"/>
  <c r="O2949" i="1"/>
  <c r="M2949" i="1"/>
  <c r="L2949" i="1"/>
  <c r="W2948" i="1"/>
  <c r="P2948" i="1"/>
  <c r="O2948" i="1"/>
  <c r="M2948" i="1"/>
  <c r="L2948" i="1"/>
  <c r="W2947" i="1"/>
  <c r="P2947" i="1"/>
  <c r="O2947" i="1"/>
  <c r="M2947" i="1"/>
  <c r="L2947" i="1"/>
  <c r="W2946" i="1"/>
  <c r="P2946" i="1"/>
  <c r="O2946" i="1"/>
  <c r="M2946" i="1"/>
  <c r="L2946" i="1"/>
  <c r="W2945" i="1"/>
  <c r="P2945" i="1"/>
  <c r="O2945" i="1"/>
  <c r="M2945" i="1"/>
  <c r="L2945" i="1"/>
  <c r="W2944" i="1"/>
  <c r="P2944" i="1"/>
  <c r="O2944" i="1"/>
  <c r="M2944" i="1"/>
  <c r="L2944" i="1"/>
  <c r="W2943" i="1"/>
  <c r="P2943" i="1"/>
  <c r="O2943" i="1"/>
  <c r="M2943" i="1"/>
  <c r="L2943" i="1"/>
  <c r="W2942" i="1"/>
  <c r="P2942" i="1"/>
  <c r="O2942" i="1"/>
  <c r="M2942" i="1"/>
  <c r="L2942" i="1"/>
  <c r="W2941" i="1"/>
  <c r="P2941" i="1"/>
  <c r="O2941" i="1"/>
  <c r="M2941" i="1"/>
  <c r="L2941" i="1"/>
  <c r="W2940" i="1"/>
  <c r="P2940" i="1"/>
  <c r="O2940" i="1"/>
  <c r="M2940" i="1"/>
  <c r="L2940" i="1"/>
  <c r="W2939" i="1"/>
  <c r="P2939" i="1"/>
  <c r="O2939" i="1"/>
  <c r="M2939" i="1"/>
  <c r="L2939" i="1"/>
  <c r="W2938" i="1"/>
  <c r="P2938" i="1"/>
  <c r="O2938" i="1"/>
  <c r="M2938" i="1"/>
  <c r="L2938" i="1"/>
  <c r="W2937" i="1"/>
  <c r="P2937" i="1"/>
  <c r="O2937" i="1"/>
  <c r="M2937" i="1"/>
  <c r="L2937" i="1"/>
  <c r="W2936" i="1"/>
  <c r="P2936" i="1"/>
  <c r="O2936" i="1"/>
  <c r="M2936" i="1"/>
  <c r="L2936" i="1"/>
  <c r="W2935" i="1"/>
  <c r="P2935" i="1"/>
  <c r="O2935" i="1"/>
  <c r="M2935" i="1"/>
  <c r="L2935" i="1"/>
  <c r="W2934" i="1"/>
  <c r="P2934" i="1"/>
  <c r="O2934" i="1"/>
  <c r="M2934" i="1"/>
  <c r="L2934" i="1"/>
  <c r="W2933" i="1"/>
  <c r="P2933" i="1"/>
  <c r="O2933" i="1"/>
  <c r="M2933" i="1"/>
  <c r="L2933" i="1"/>
  <c r="W2932" i="1"/>
  <c r="P2932" i="1"/>
  <c r="O2932" i="1"/>
  <c r="M2932" i="1"/>
  <c r="L2932" i="1"/>
  <c r="W2931" i="1"/>
  <c r="P2931" i="1"/>
  <c r="O2931" i="1"/>
  <c r="M2931" i="1"/>
  <c r="L2931" i="1"/>
  <c r="W2930" i="1"/>
  <c r="P2930" i="1"/>
  <c r="O2930" i="1"/>
  <c r="M2930" i="1"/>
  <c r="L2930" i="1"/>
  <c r="W2929" i="1"/>
  <c r="P2929" i="1"/>
  <c r="O2929" i="1"/>
  <c r="M2929" i="1"/>
  <c r="L2929" i="1"/>
  <c r="W2928" i="1"/>
  <c r="P2928" i="1"/>
  <c r="O2928" i="1"/>
  <c r="M2928" i="1"/>
  <c r="L2928" i="1"/>
  <c r="W2927" i="1"/>
  <c r="P2927" i="1"/>
  <c r="O2927" i="1"/>
  <c r="M2927" i="1"/>
  <c r="L2927" i="1"/>
  <c r="W2926" i="1"/>
  <c r="P2926" i="1"/>
  <c r="O2926" i="1"/>
  <c r="M2926" i="1"/>
  <c r="L2926" i="1"/>
  <c r="W2925" i="1"/>
  <c r="P2925" i="1"/>
  <c r="O2925" i="1"/>
  <c r="M2925" i="1"/>
  <c r="L2925" i="1"/>
  <c r="W2924" i="1"/>
  <c r="P2924" i="1"/>
  <c r="O2924" i="1"/>
  <c r="M2924" i="1"/>
  <c r="L2924" i="1"/>
  <c r="W2923" i="1"/>
  <c r="P2923" i="1"/>
  <c r="O2923" i="1"/>
  <c r="M2923" i="1"/>
  <c r="L2923" i="1"/>
  <c r="W2922" i="1"/>
  <c r="P2922" i="1"/>
  <c r="O2922" i="1"/>
  <c r="M2922" i="1"/>
  <c r="L2922" i="1"/>
  <c r="W2921" i="1"/>
  <c r="P2921" i="1"/>
  <c r="O2921" i="1"/>
  <c r="M2921" i="1"/>
  <c r="L2921" i="1"/>
  <c r="W2920" i="1"/>
  <c r="P2920" i="1"/>
  <c r="O2920" i="1"/>
  <c r="M2920" i="1"/>
  <c r="L2920" i="1"/>
  <c r="W2919" i="1"/>
  <c r="P2919" i="1"/>
  <c r="O2919" i="1"/>
  <c r="M2919" i="1"/>
  <c r="L2919" i="1"/>
  <c r="W2918" i="1"/>
  <c r="P2918" i="1"/>
  <c r="O2918" i="1"/>
  <c r="M2918" i="1"/>
  <c r="L2918" i="1"/>
  <c r="W2917" i="1"/>
  <c r="P2917" i="1"/>
  <c r="O2917" i="1"/>
  <c r="M2917" i="1"/>
  <c r="L2917" i="1"/>
  <c r="W2916" i="1"/>
  <c r="P2916" i="1"/>
  <c r="O2916" i="1"/>
  <c r="M2916" i="1"/>
  <c r="L2916" i="1"/>
  <c r="W2915" i="1"/>
  <c r="P2915" i="1"/>
  <c r="O2915" i="1"/>
  <c r="M2915" i="1"/>
  <c r="L2915" i="1"/>
  <c r="W2914" i="1"/>
  <c r="P2914" i="1"/>
  <c r="O2914" i="1"/>
  <c r="M2914" i="1"/>
  <c r="L2914" i="1"/>
  <c r="W2913" i="1"/>
  <c r="P2913" i="1"/>
  <c r="O2913" i="1"/>
  <c r="M2913" i="1"/>
  <c r="L2913" i="1"/>
  <c r="W2912" i="1"/>
  <c r="P2912" i="1"/>
  <c r="O2912" i="1"/>
  <c r="M2912" i="1"/>
  <c r="L2912" i="1"/>
  <c r="W2911" i="1"/>
  <c r="P2911" i="1"/>
  <c r="O2911" i="1"/>
  <c r="M2911" i="1"/>
  <c r="L2911" i="1"/>
  <c r="W2910" i="1"/>
  <c r="P2910" i="1"/>
  <c r="O2910" i="1"/>
  <c r="M2910" i="1"/>
  <c r="L2910" i="1"/>
  <c r="W2909" i="1"/>
  <c r="P2909" i="1"/>
  <c r="O2909" i="1"/>
  <c r="M2909" i="1"/>
  <c r="L2909" i="1"/>
  <c r="W2908" i="1"/>
  <c r="P2908" i="1"/>
  <c r="O2908" i="1"/>
  <c r="M2908" i="1"/>
  <c r="L2908" i="1"/>
  <c r="W2907" i="1"/>
  <c r="P2907" i="1"/>
  <c r="O2907" i="1"/>
  <c r="M2907" i="1"/>
  <c r="L2907" i="1"/>
  <c r="W2906" i="1"/>
  <c r="P2906" i="1"/>
  <c r="O2906" i="1"/>
  <c r="M2906" i="1"/>
  <c r="L2906" i="1"/>
  <c r="W2905" i="1"/>
  <c r="P2905" i="1"/>
  <c r="O2905" i="1"/>
  <c r="M2905" i="1"/>
  <c r="L2905" i="1"/>
  <c r="W2904" i="1"/>
  <c r="P2904" i="1"/>
  <c r="O2904" i="1"/>
  <c r="M2904" i="1"/>
  <c r="L2904" i="1"/>
  <c r="W2903" i="1"/>
  <c r="P2903" i="1"/>
  <c r="O2903" i="1"/>
  <c r="M2903" i="1"/>
  <c r="L2903" i="1"/>
  <c r="W2902" i="1"/>
  <c r="P2902" i="1"/>
  <c r="O2902" i="1"/>
  <c r="M2902" i="1"/>
  <c r="L2902" i="1"/>
  <c r="W2901" i="1"/>
  <c r="P2901" i="1"/>
  <c r="O2901" i="1"/>
  <c r="M2901" i="1"/>
  <c r="L2901" i="1"/>
  <c r="W2900" i="1"/>
  <c r="P2900" i="1"/>
  <c r="O2900" i="1"/>
  <c r="M2900" i="1"/>
  <c r="L2900" i="1"/>
  <c r="W2899" i="1"/>
  <c r="P2899" i="1"/>
  <c r="O2899" i="1"/>
  <c r="M2899" i="1"/>
  <c r="L2899" i="1"/>
  <c r="W2898" i="1"/>
  <c r="P2898" i="1"/>
  <c r="O2898" i="1"/>
  <c r="M2898" i="1"/>
  <c r="L2898" i="1"/>
  <c r="W2897" i="1"/>
  <c r="P2897" i="1"/>
  <c r="O2897" i="1"/>
  <c r="M2897" i="1"/>
  <c r="L2897" i="1"/>
  <c r="W2896" i="1"/>
  <c r="P2896" i="1"/>
  <c r="O2896" i="1"/>
  <c r="M2896" i="1"/>
  <c r="L2896" i="1"/>
  <c r="W2895" i="1"/>
  <c r="P2895" i="1"/>
  <c r="O2895" i="1"/>
  <c r="M2895" i="1"/>
  <c r="L2895" i="1"/>
  <c r="W2894" i="1"/>
  <c r="P2894" i="1"/>
  <c r="O2894" i="1"/>
  <c r="M2894" i="1"/>
  <c r="L2894" i="1"/>
  <c r="W2893" i="1"/>
  <c r="P2893" i="1"/>
  <c r="O2893" i="1"/>
  <c r="M2893" i="1"/>
  <c r="L2893" i="1"/>
  <c r="W2892" i="1"/>
  <c r="P2892" i="1"/>
  <c r="O2892" i="1"/>
  <c r="M2892" i="1"/>
  <c r="L2892" i="1"/>
  <c r="W2891" i="1"/>
  <c r="P2891" i="1"/>
  <c r="O2891" i="1"/>
  <c r="M2891" i="1"/>
  <c r="L2891" i="1"/>
  <c r="W2890" i="1"/>
  <c r="P2890" i="1"/>
  <c r="O2890" i="1"/>
  <c r="M2890" i="1"/>
  <c r="L2890" i="1"/>
  <c r="W2889" i="1"/>
  <c r="P2889" i="1"/>
  <c r="O2889" i="1"/>
  <c r="M2889" i="1"/>
  <c r="L2889" i="1"/>
  <c r="W2888" i="1"/>
  <c r="P2888" i="1"/>
  <c r="O2888" i="1"/>
  <c r="M2888" i="1"/>
  <c r="L2888" i="1"/>
  <c r="W2887" i="1"/>
  <c r="P2887" i="1"/>
  <c r="O2887" i="1"/>
  <c r="M2887" i="1"/>
  <c r="L2887" i="1"/>
  <c r="W2886" i="1"/>
  <c r="P2886" i="1"/>
  <c r="O2886" i="1"/>
  <c r="M2886" i="1"/>
  <c r="L2886" i="1"/>
  <c r="W2885" i="1"/>
  <c r="P2885" i="1"/>
  <c r="O2885" i="1"/>
  <c r="M2885" i="1"/>
  <c r="L2885" i="1"/>
  <c r="W2884" i="1"/>
  <c r="P2884" i="1"/>
  <c r="O2884" i="1"/>
  <c r="M2884" i="1"/>
  <c r="L2884" i="1"/>
  <c r="W2883" i="1"/>
  <c r="P2883" i="1"/>
  <c r="O2883" i="1"/>
  <c r="M2883" i="1"/>
  <c r="L2883" i="1"/>
  <c r="W2882" i="1"/>
  <c r="P2882" i="1"/>
  <c r="O2882" i="1"/>
  <c r="M2882" i="1"/>
  <c r="L2882" i="1"/>
  <c r="W2881" i="1"/>
  <c r="P2881" i="1"/>
  <c r="O2881" i="1"/>
  <c r="M2881" i="1"/>
  <c r="L2881" i="1"/>
  <c r="W2880" i="1"/>
  <c r="P2880" i="1"/>
  <c r="O2880" i="1"/>
  <c r="M2880" i="1"/>
  <c r="L2880" i="1"/>
  <c r="W2879" i="1"/>
  <c r="P2879" i="1"/>
  <c r="O2879" i="1"/>
  <c r="M2879" i="1"/>
  <c r="L2879" i="1"/>
  <c r="W2878" i="1"/>
  <c r="P2878" i="1"/>
  <c r="O2878" i="1"/>
  <c r="M2878" i="1"/>
  <c r="L2878" i="1"/>
  <c r="W2877" i="1"/>
  <c r="P2877" i="1"/>
  <c r="O2877" i="1"/>
  <c r="M2877" i="1"/>
  <c r="L2877" i="1"/>
  <c r="W2876" i="1"/>
  <c r="P2876" i="1"/>
  <c r="O2876" i="1"/>
  <c r="M2876" i="1"/>
  <c r="L2876" i="1"/>
  <c r="W2875" i="1"/>
  <c r="P2875" i="1"/>
  <c r="O2875" i="1"/>
  <c r="M2875" i="1"/>
  <c r="L2875" i="1"/>
  <c r="W2874" i="1"/>
  <c r="P2874" i="1"/>
  <c r="O2874" i="1"/>
  <c r="M2874" i="1"/>
  <c r="L2874" i="1"/>
  <c r="W2873" i="1"/>
  <c r="P2873" i="1"/>
  <c r="O2873" i="1"/>
  <c r="M2873" i="1"/>
  <c r="L2873" i="1"/>
  <c r="W2872" i="1"/>
  <c r="P2872" i="1"/>
  <c r="O2872" i="1"/>
  <c r="M2872" i="1"/>
  <c r="L2872" i="1"/>
  <c r="W2871" i="1"/>
  <c r="P2871" i="1"/>
  <c r="O2871" i="1"/>
  <c r="M2871" i="1"/>
  <c r="L2871" i="1"/>
  <c r="W2870" i="1"/>
  <c r="P2870" i="1"/>
  <c r="O2870" i="1"/>
  <c r="M2870" i="1"/>
  <c r="L2870" i="1"/>
  <c r="W2869" i="1"/>
  <c r="P2869" i="1"/>
  <c r="O2869" i="1"/>
  <c r="M2869" i="1"/>
  <c r="L2869" i="1"/>
  <c r="W2868" i="1"/>
  <c r="P2868" i="1"/>
  <c r="O2868" i="1"/>
  <c r="M2868" i="1"/>
  <c r="L2868" i="1"/>
  <c r="W2867" i="1"/>
  <c r="P2867" i="1"/>
  <c r="O2867" i="1"/>
  <c r="M2867" i="1"/>
  <c r="L2867" i="1"/>
  <c r="W2866" i="1"/>
  <c r="P2866" i="1"/>
  <c r="O2866" i="1"/>
  <c r="M2866" i="1"/>
  <c r="L2866" i="1"/>
  <c r="W2865" i="1"/>
  <c r="P2865" i="1"/>
  <c r="O2865" i="1"/>
  <c r="M2865" i="1"/>
  <c r="L2865" i="1"/>
  <c r="W2864" i="1"/>
  <c r="P2864" i="1"/>
  <c r="O2864" i="1"/>
  <c r="M2864" i="1"/>
  <c r="L2864" i="1"/>
  <c r="W2863" i="1"/>
  <c r="P2863" i="1"/>
  <c r="O2863" i="1"/>
  <c r="M2863" i="1"/>
  <c r="L2863" i="1"/>
  <c r="W2862" i="1"/>
  <c r="P2862" i="1"/>
  <c r="O2862" i="1"/>
  <c r="M2862" i="1"/>
  <c r="L2862" i="1"/>
  <c r="W2861" i="1"/>
  <c r="P2861" i="1"/>
  <c r="O2861" i="1"/>
  <c r="M2861" i="1"/>
  <c r="L2861" i="1"/>
  <c r="W2860" i="1"/>
  <c r="P2860" i="1"/>
  <c r="O2860" i="1"/>
  <c r="M2860" i="1"/>
  <c r="L2860" i="1"/>
  <c r="W2859" i="1"/>
  <c r="P2859" i="1"/>
  <c r="O2859" i="1"/>
  <c r="M2859" i="1"/>
  <c r="L2859" i="1"/>
  <c r="W2858" i="1"/>
  <c r="P2858" i="1"/>
  <c r="O2858" i="1"/>
  <c r="M2858" i="1"/>
  <c r="L2858" i="1"/>
  <c r="W2857" i="1"/>
  <c r="P2857" i="1"/>
  <c r="O2857" i="1"/>
  <c r="M2857" i="1"/>
  <c r="L2857" i="1"/>
  <c r="W2856" i="1"/>
  <c r="P2856" i="1"/>
  <c r="O2856" i="1"/>
  <c r="M2856" i="1"/>
  <c r="L2856" i="1"/>
  <c r="W2855" i="1"/>
  <c r="P2855" i="1"/>
  <c r="O2855" i="1"/>
  <c r="M2855" i="1"/>
  <c r="L2855" i="1"/>
  <c r="W2854" i="1"/>
  <c r="P2854" i="1"/>
  <c r="O2854" i="1"/>
  <c r="M2854" i="1"/>
  <c r="L2854" i="1"/>
  <c r="W2853" i="1"/>
  <c r="P2853" i="1"/>
  <c r="O2853" i="1"/>
  <c r="M2853" i="1"/>
  <c r="L2853" i="1"/>
  <c r="W2852" i="1"/>
  <c r="P2852" i="1"/>
  <c r="O2852" i="1"/>
  <c r="M2852" i="1"/>
  <c r="L2852" i="1"/>
  <c r="W2851" i="1"/>
  <c r="P2851" i="1"/>
  <c r="O2851" i="1"/>
  <c r="M2851" i="1"/>
  <c r="L2851" i="1"/>
  <c r="W2850" i="1"/>
  <c r="P2850" i="1"/>
  <c r="O2850" i="1"/>
  <c r="M2850" i="1"/>
  <c r="L2850" i="1"/>
  <c r="W2849" i="1"/>
  <c r="P2849" i="1"/>
  <c r="O2849" i="1"/>
  <c r="M2849" i="1"/>
  <c r="L2849" i="1"/>
  <c r="W2848" i="1"/>
  <c r="P2848" i="1"/>
  <c r="O2848" i="1"/>
  <c r="M2848" i="1"/>
  <c r="L2848" i="1"/>
  <c r="W2847" i="1"/>
  <c r="P2847" i="1"/>
  <c r="O2847" i="1"/>
  <c r="M2847" i="1"/>
  <c r="L2847" i="1"/>
  <c r="W2846" i="1"/>
  <c r="P2846" i="1"/>
  <c r="O2846" i="1"/>
  <c r="M2846" i="1"/>
  <c r="L2846" i="1"/>
  <c r="W2845" i="1"/>
  <c r="P2845" i="1"/>
  <c r="O2845" i="1"/>
  <c r="M2845" i="1"/>
  <c r="L2845" i="1"/>
  <c r="W2844" i="1"/>
  <c r="P2844" i="1"/>
  <c r="O2844" i="1"/>
  <c r="M2844" i="1"/>
  <c r="L2844" i="1"/>
  <c r="W2843" i="1"/>
  <c r="P2843" i="1"/>
  <c r="O2843" i="1"/>
  <c r="M2843" i="1"/>
  <c r="L2843" i="1"/>
  <c r="W2842" i="1"/>
  <c r="P2842" i="1"/>
  <c r="O2842" i="1"/>
  <c r="M2842" i="1"/>
  <c r="L2842" i="1"/>
  <c r="W2841" i="1"/>
  <c r="P2841" i="1"/>
  <c r="O2841" i="1"/>
  <c r="M2841" i="1"/>
  <c r="L2841" i="1"/>
  <c r="W2840" i="1"/>
  <c r="P2840" i="1"/>
  <c r="O2840" i="1"/>
  <c r="M2840" i="1"/>
  <c r="L2840" i="1"/>
  <c r="W2839" i="1"/>
  <c r="P2839" i="1"/>
  <c r="O2839" i="1"/>
  <c r="M2839" i="1"/>
  <c r="L2839" i="1"/>
  <c r="W2838" i="1"/>
  <c r="P2838" i="1"/>
  <c r="O2838" i="1"/>
  <c r="M2838" i="1"/>
  <c r="L2838" i="1"/>
  <c r="W2837" i="1"/>
  <c r="P2837" i="1"/>
  <c r="O2837" i="1"/>
  <c r="M2837" i="1"/>
  <c r="L2837" i="1"/>
  <c r="W2836" i="1"/>
  <c r="P2836" i="1"/>
  <c r="O2836" i="1"/>
  <c r="M2836" i="1"/>
  <c r="L2836" i="1"/>
  <c r="W2835" i="1"/>
  <c r="P2835" i="1"/>
  <c r="O2835" i="1"/>
  <c r="M2835" i="1"/>
  <c r="L2835" i="1"/>
  <c r="W2834" i="1"/>
  <c r="P2834" i="1"/>
  <c r="O2834" i="1"/>
  <c r="M2834" i="1"/>
  <c r="L2834" i="1"/>
  <c r="W2833" i="1"/>
  <c r="P2833" i="1"/>
  <c r="O2833" i="1"/>
  <c r="M2833" i="1"/>
  <c r="L2833" i="1"/>
  <c r="W2832" i="1"/>
  <c r="P2832" i="1"/>
  <c r="O2832" i="1"/>
  <c r="M2832" i="1"/>
  <c r="L2832" i="1"/>
  <c r="W2831" i="1"/>
  <c r="P2831" i="1"/>
  <c r="O2831" i="1"/>
  <c r="M2831" i="1"/>
  <c r="L2831" i="1"/>
  <c r="W2830" i="1"/>
  <c r="P2830" i="1"/>
  <c r="O2830" i="1"/>
  <c r="M2830" i="1"/>
  <c r="L2830" i="1"/>
  <c r="W2829" i="1"/>
  <c r="P2829" i="1"/>
  <c r="O2829" i="1"/>
  <c r="M2829" i="1"/>
  <c r="L2829" i="1"/>
  <c r="W2828" i="1"/>
  <c r="P2828" i="1"/>
  <c r="O2828" i="1"/>
  <c r="M2828" i="1"/>
  <c r="L2828" i="1"/>
  <c r="W2827" i="1"/>
  <c r="P2827" i="1"/>
  <c r="O2827" i="1"/>
  <c r="M2827" i="1"/>
  <c r="L2827" i="1"/>
  <c r="W2826" i="1"/>
  <c r="P2826" i="1"/>
  <c r="O2826" i="1"/>
  <c r="M2826" i="1"/>
  <c r="L2826" i="1"/>
  <c r="W2825" i="1"/>
  <c r="P2825" i="1"/>
  <c r="O2825" i="1"/>
  <c r="M2825" i="1"/>
  <c r="L2825" i="1"/>
  <c r="W2824" i="1"/>
  <c r="P2824" i="1"/>
  <c r="O2824" i="1"/>
  <c r="M2824" i="1"/>
  <c r="L2824" i="1"/>
  <c r="W2823" i="1"/>
  <c r="P2823" i="1"/>
  <c r="O2823" i="1"/>
  <c r="M2823" i="1"/>
  <c r="L2823" i="1"/>
  <c r="W2822" i="1"/>
  <c r="P2822" i="1"/>
  <c r="O2822" i="1"/>
  <c r="M2822" i="1"/>
  <c r="L2822" i="1"/>
  <c r="W2821" i="1"/>
  <c r="P2821" i="1"/>
  <c r="O2821" i="1"/>
  <c r="M2821" i="1"/>
  <c r="L2821" i="1"/>
  <c r="W2820" i="1"/>
  <c r="P2820" i="1"/>
  <c r="O2820" i="1"/>
  <c r="M2820" i="1"/>
  <c r="L2820" i="1"/>
  <c r="W2819" i="1"/>
  <c r="P2819" i="1"/>
  <c r="O2819" i="1"/>
  <c r="M2819" i="1"/>
  <c r="L2819" i="1"/>
  <c r="W2818" i="1"/>
  <c r="P2818" i="1"/>
  <c r="O2818" i="1"/>
  <c r="M2818" i="1"/>
  <c r="L2818" i="1"/>
  <c r="W2817" i="1"/>
  <c r="P2817" i="1"/>
  <c r="O2817" i="1"/>
  <c r="M2817" i="1"/>
  <c r="L2817" i="1"/>
  <c r="W2816" i="1"/>
  <c r="P2816" i="1"/>
  <c r="O2816" i="1"/>
  <c r="M2816" i="1"/>
  <c r="L2816" i="1"/>
  <c r="W2815" i="1"/>
  <c r="P2815" i="1"/>
  <c r="O2815" i="1"/>
  <c r="M2815" i="1"/>
  <c r="L2815" i="1"/>
  <c r="W2814" i="1"/>
  <c r="P2814" i="1"/>
  <c r="O2814" i="1"/>
  <c r="M2814" i="1"/>
  <c r="L2814" i="1"/>
  <c r="W2813" i="1"/>
  <c r="P2813" i="1"/>
  <c r="O2813" i="1"/>
  <c r="M2813" i="1"/>
  <c r="L2813" i="1"/>
  <c r="W2812" i="1"/>
  <c r="P2812" i="1"/>
  <c r="O2812" i="1"/>
  <c r="M2812" i="1"/>
  <c r="L2812" i="1"/>
  <c r="W2811" i="1"/>
  <c r="P2811" i="1"/>
  <c r="O2811" i="1"/>
  <c r="M2811" i="1"/>
  <c r="L2811" i="1"/>
  <c r="W2810" i="1"/>
  <c r="P2810" i="1"/>
  <c r="O2810" i="1"/>
  <c r="M2810" i="1"/>
  <c r="L2810" i="1"/>
  <c r="W2809" i="1"/>
  <c r="P2809" i="1"/>
  <c r="O2809" i="1"/>
  <c r="M2809" i="1"/>
  <c r="L2809" i="1"/>
  <c r="W2808" i="1"/>
  <c r="P2808" i="1"/>
  <c r="O2808" i="1"/>
  <c r="M2808" i="1"/>
  <c r="L2808" i="1"/>
  <c r="W2807" i="1"/>
  <c r="P2807" i="1"/>
  <c r="O2807" i="1"/>
  <c r="M2807" i="1"/>
  <c r="L2807" i="1"/>
  <c r="W2806" i="1"/>
  <c r="P2806" i="1"/>
  <c r="O2806" i="1"/>
  <c r="M2806" i="1"/>
  <c r="L2806" i="1"/>
  <c r="W2805" i="1"/>
  <c r="P2805" i="1"/>
  <c r="O2805" i="1"/>
  <c r="M2805" i="1"/>
  <c r="L2805" i="1"/>
  <c r="W2804" i="1"/>
  <c r="P2804" i="1"/>
  <c r="O2804" i="1"/>
  <c r="M2804" i="1"/>
  <c r="L2804" i="1"/>
  <c r="W2803" i="1"/>
  <c r="P2803" i="1"/>
  <c r="O2803" i="1"/>
  <c r="M2803" i="1"/>
  <c r="L2803" i="1"/>
  <c r="W2802" i="1"/>
  <c r="P2802" i="1"/>
  <c r="O2802" i="1"/>
  <c r="M2802" i="1"/>
  <c r="L2802" i="1"/>
  <c r="W2801" i="1"/>
  <c r="P2801" i="1"/>
  <c r="O2801" i="1"/>
  <c r="M2801" i="1"/>
  <c r="L2801" i="1"/>
  <c r="W2800" i="1"/>
  <c r="P2800" i="1"/>
  <c r="O2800" i="1"/>
  <c r="M2800" i="1"/>
  <c r="L2800" i="1"/>
  <c r="W2799" i="1"/>
  <c r="P2799" i="1"/>
  <c r="O2799" i="1"/>
  <c r="M2799" i="1"/>
  <c r="L2799" i="1"/>
  <c r="W2798" i="1"/>
  <c r="P2798" i="1"/>
  <c r="O2798" i="1"/>
  <c r="M2798" i="1"/>
  <c r="L2798" i="1"/>
  <c r="W2797" i="1"/>
  <c r="P2797" i="1"/>
  <c r="O2797" i="1"/>
  <c r="M2797" i="1"/>
  <c r="L2797" i="1"/>
  <c r="W2796" i="1"/>
  <c r="P2796" i="1"/>
  <c r="O2796" i="1"/>
  <c r="M2796" i="1"/>
  <c r="L2796" i="1"/>
  <c r="W2795" i="1"/>
  <c r="P2795" i="1"/>
  <c r="O2795" i="1"/>
  <c r="M2795" i="1"/>
  <c r="L2795" i="1"/>
  <c r="W2794" i="1"/>
  <c r="P2794" i="1"/>
  <c r="O2794" i="1"/>
  <c r="M2794" i="1"/>
  <c r="L2794" i="1"/>
  <c r="W2793" i="1"/>
  <c r="P2793" i="1"/>
  <c r="O2793" i="1"/>
  <c r="M2793" i="1"/>
  <c r="L2793" i="1"/>
  <c r="W2792" i="1"/>
  <c r="P2792" i="1"/>
  <c r="O2792" i="1"/>
  <c r="M2792" i="1"/>
  <c r="L2792" i="1"/>
  <c r="W2791" i="1"/>
  <c r="P2791" i="1"/>
  <c r="O2791" i="1"/>
  <c r="M2791" i="1"/>
  <c r="L2791" i="1"/>
  <c r="W2790" i="1"/>
  <c r="P2790" i="1"/>
  <c r="O2790" i="1"/>
  <c r="M2790" i="1"/>
  <c r="L2790" i="1"/>
  <c r="W2789" i="1"/>
  <c r="P2789" i="1"/>
  <c r="O2789" i="1"/>
  <c r="M2789" i="1"/>
  <c r="L2789" i="1"/>
  <c r="W2788" i="1"/>
  <c r="P2788" i="1"/>
  <c r="O2788" i="1"/>
  <c r="M2788" i="1"/>
  <c r="L2788" i="1"/>
  <c r="W2787" i="1"/>
  <c r="P2787" i="1"/>
  <c r="O2787" i="1"/>
  <c r="M2787" i="1"/>
  <c r="L2787" i="1"/>
  <c r="W2786" i="1"/>
  <c r="P2786" i="1"/>
  <c r="O2786" i="1"/>
  <c r="M2786" i="1"/>
  <c r="L2786" i="1"/>
  <c r="W2785" i="1"/>
  <c r="P2785" i="1"/>
  <c r="O2785" i="1"/>
  <c r="M2785" i="1"/>
  <c r="L2785" i="1"/>
  <c r="W2784" i="1"/>
  <c r="P2784" i="1"/>
  <c r="O2784" i="1"/>
  <c r="M2784" i="1"/>
  <c r="L2784" i="1"/>
  <c r="W2783" i="1"/>
  <c r="P2783" i="1"/>
  <c r="O2783" i="1"/>
  <c r="M2783" i="1"/>
  <c r="L2783" i="1"/>
  <c r="W2782" i="1"/>
  <c r="P2782" i="1"/>
  <c r="O2782" i="1"/>
  <c r="M2782" i="1"/>
  <c r="L2782" i="1"/>
  <c r="W2781" i="1"/>
  <c r="P2781" i="1"/>
  <c r="O2781" i="1"/>
  <c r="M2781" i="1"/>
  <c r="L2781" i="1"/>
  <c r="W2780" i="1"/>
  <c r="P2780" i="1"/>
  <c r="O2780" i="1"/>
  <c r="M2780" i="1"/>
  <c r="L2780" i="1"/>
  <c r="W2779" i="1"/>
  <c r="P2779" i="1"/>
  <c r="O2779" i="1"/>
  <c r="M2779" i="1"/>
  <c r="L2779" i="1"/>
  <c r="W2778" i="1"/>
  <c r="P2778" i="1"/>
  <c r="O2778" i="1"/>
  <c r="M2778" i="1"/>
  <c r="L2778" i="1"/>
  <c r="W2777" i="1"/>
  <c r="P2777" i="1"/>
  <c r="O2777" i="1"/>
  <c r="M2777" i="1"/>
  <c r="L2777" i="1"/>
  <c r="W2776" i="1"/>
  <c r="P2776" i="1"/>
  <c r="O2776" i="1"/>
  <c r="M2776" i="1"/>
  <c r="L2776" i="1"/>
  <c r="W2775" i="1"/>
  <c r="P2775" i="1"/>
  <c r="O2775" i="1"/>
  <c r="M2775" i="1"/>
  <c r="L2775" i="1"/>
  <c r="W2774" i="1"/>
  <c r="P2774" i="1"/>
  <c r="O2774" i="1"/>
  <c r="M2774" i="1"/>
  <c r="L2774" i="1"/>
  <c r="W2773" i="1"/>
  <c r="P2773" i="1"/>
  <c r="O2773" i="1"/>
  <c r="M2773" i="1"/>
  <c r="L2773" i="1"/>
  <c r="W2772" i="1"/>
  <c r="P2772" i="1"/>
  <c r="O2772" i="1"/>
  <c r="M2772" i="1"/>
  <c r="L2772" i="1"/>
  <c r="W2771" i="1"/>
  <c r="P2771" i="1"/>
  <c r="O2771" i="1"/>
  <c r="M2771" i="1"/>
  <c r="L2771" i="1"/>
  <c r="W2770" i="1"/>
  <c r="P2770" i="1"/>
  <c r="O2770" i="1"/>
  <c r="M2770" i="1"/>
  <c r="L2770" i="1"/>
  <c r="W2769" i="1"/>
  <c r="P2769" i="1"/>
  <c r="O2769" i="1"/>
  <c r="M2769" i="1"/>
  <c r="L2769" i="1"/>
  <c r="W2768" i="1"/>
  <c r="P2768" i="1"/>
  <c r="O2768" i="1"/>
  <c r="M2768" i="1"/>
  <c r="L2768" i="1"/>
  <c r="W2767" i="1"/>
  <c r="P2767" i="1"/>
  <c r="O2767" i="1"/>
  <c r="M2767" i="1"/>
  <c r="L2767" i="1"/>
  <c r="W2766" i="1"/>
  <c r="P2766" i="1"/>
  <c r="O2766" i="1"/>
  <c r="M2766" i="1"/>
  <c r="L2766" i="1"/>
  <c r="W2765" i="1"/>
  <c r="P2765" i="1"/>
  <c r="O2765" i="1"/>
  <c r="M2765" i="1"/>
  <c r="L2765" i="1"/>
  <c r="W2764" i="1"/>
  <c r="P2764" i="1"/>
  <c r="O2764" i="1"/>
  <c r="M2764" i="1"/>
  <c r="L2764" i="1"/>
  <c r="W2763" i="1"/>
  <c r="P2763" i="1"/>
  <c r="O2763" i="1"/>
  <c r="M2763" i="1"/>
  <c r="L2763" i="1"/>
  <c r="W2762" i="1"/>
  <c r="P2762" i="1"/>
  <c r="O2762" i="1"/>
  <c r="M2762" i="1"/>
  <c r="L2762" i="1"/>
  <c r="W2761" i="1"/>
  <c r="P2761" i="1"/>
  <c r="O2761" i="1"/>
  <c r="M2761" i="1"/>
  <c r="L2761" i="1"/>
  <c r="W2760" i="1"/>
  <c r="P2760" i="1"/>
  <c r="O2760" i="1"/>
  <c r="M2760" i="1"/>
  <c r="L2760" i="1"/>
  <c r="W2759" i="1"/>
  <c r="P2759" i="1"/>
  <c r="O2759" i="1"/>
  <c r="M2759" i="1"/>
  <c r="L2759" i="1"/>
  <c r="W2758" i="1"/>
  <c r="P2758" i="1"/>
  <c r="O2758" i="1"/>
  <c r="M2758" i="1"/>
  <c r="L2758" i="1"/>
  <c r="W2757" i="1"/>
  <c r="P2757" i="1"/>
  <c r="O2757" i="1"/>
  <c r="M2757" i="1"/>
  <c r="L2757" i="1"/>
  <c r="W2756" i="1"/>
  <c r="P2756" i="1"/>
  <c r="O2756" i="1"/>
  <c r="M2756" i="1"/>
  <c r="L2756" i="1"/>
  <c r="W2755" i="1"/>
  <c r="P2755" i="1"/>
  <c r="O2755" i="1"/>
  <c r="M2755" i="1"/>
  <c r="L2755" i="1"/>
  <c r="W2754" i="1"/>
  <c r="P2754" i="1"/>
  <c r="O2754" i="1"/>
  <c r="M2754" i="1"/>
  <c r="L2754" i="1"/>
  <c r="W2753" i="1"/>
  <c r="P2753" i="1"/>
  <c r="O2753" i="1"/>
  <c r="M2753" i="1"/>
  <c r="L2753" i="1"/>
  <c r="W2752" i="1"/>
  <c r="P2752" i="1"/>
  <c r="O2752" i="1"/>
  <c r="M2752" i="1"/>
  <c r="L2752" i="1"/>
  <c r="W2751" i="1"/>
  <c r="P2751" i="1"/>
  <c r="O2751" i="1"/>
  <c r="M2751" i="1"/>
  <c r="L2751" i="1"/>
  <c r="W2750" i="1"/>
  <c r="P2750" i="1"/>
  <c r="O2750" i="1"/>
  <c r="M2750" i="1"/>
  <c r="L2750" i="1"/>
  <c r="W2749" i="1"/>
  <c r="P2749" i="1"/>
  <c r="O2749" i="1"/>
  <c r="M2749" i="1"/>
  <c r="L2749" i="1"/>
  <c r="W2748" i="1"/>
  <c r="P2748" i="1"/>
  <c r="O2748" i="1"/>
  <c r="M2748" i="1"/>
  <c r="L2748" i="1"/>
  <c r="W2747" i="1"/>
  <c r="P2747" i="1"/>
  <c r="O2747" i="1"/>
  <c r="M2747" i="1"/>
  <c r="L2747" i="1"/>
  <c r="W2746" i="1"/>
  <c r="P2746" i="1"/>
  <c r="O2746" i="1"/>
  <c r="M2746" i="1"/>
  <c r="L2746" i="1"/>
  <c r="W2745" i="1"/>
  <c r="P2745" i="1"/>
  <c r="O2745" i="1"/>
  <c r="M2745" i="1"/>
  <c r="L2745" i="1"/>
  <c r="W2744" i="1"/>
  <c r="P2744" i="1"/>
  <c r="O2744" i="1"/>
  <c r="M2744" i="1"/>
  <c r="L2744" i="1"/>
  <c r="W2743" i="1"/>
  <c r="P2743" i="1"/>
  <c r="O2743" i="1"/>
  <c r="M2743" i="1"/>
  <c r="L2743" i="1"/>
  <c r="W2742" i="1"/>
  <c r="P2742" i="1"/>
  <c r="O2742" i="1"/>
  <c r="M2742" i="1"/>
  <c r="L2742" i="1"/>
  <c r="W2741" i="1"/>
  <c r="P2741" i="1"/>
  <c r="O2741" i="1"/>
  <c r="M2741" i="1"/>
  <c r="L2741" i="1"/>
  <c r="W2740" i="1"/>
  <c r="P2740" i="1"/>
  <c r="O2740" i="1"/>
  <c r="M2740" i="1"/>
  <c r="L2740" i="1"/>
  <c r="W2739" i="1"/>
  <c r="P2739" i="1"/>
  <c r="O2739" i="1"/>
  <c r="M2739" i="1"/>
  <c r="L2739" i="1"/>
  <c r="W2738" i="1"/>
  <c r="P2738" i="1"/>
  <c r="O2738" i="1"/>
  <c r="M2738" i="1"/>
  <c r="L2738" i="1"/>
  <c r="W2737" i="1"/>
  <c r="P2737" i="1"/>
  <c r="O2737" i="1"/>
  <c r="M2737" i="1"/>
  <c r="L2737" i="1"/>
  <c r="W2736" i="1"/>
  <c r="P2736" i="1"/>
  <c r="O2736" i="1"/>
  <c r="M2736" i="1"/>
  <c r="L2736" i="1"/>
  <c r="W2735" i="1"/>
  <c r="P2735" i="1"/>
  <c r="O2735" i="1"/>
  <c r="M2735" i="1"/>
  <c r="L2735" i="1"/>
  <c r="W2734" i="1"/>
  <c r="P2734" i="1"/>
  <c r="O2734" i="1"/>
  <c r="M2734" i="1"/>
  <c r="L2734" i="1"/>
  <c r="W2733" i="1"/>
  <c r="P2733" i="1"/>
  <c r="O2733" i="1"/>
  <c r="M2733" i="1"/>
  <c r="L2733" i="1"/>
  <c r="W2732" i="1"/>
  <c r="P2732" i="1"/>
  <c r="O2732" i="1"/>
  <c r="M2732" i="1"/>
  <c r="L2732" i="1"/>
  <c r="W2731" i="1"/>
  <c r="P2731" i="1"/>
  <c r="O2731" i="1"/>
  <c r="M2731" i="1"/>
  <c r="L2731" i="1"/>
  <c r="W2730" i="1"/>
  <c r="P2730" i="1"/>
  <c r="O2730" i="1"/>
  <c r="M2730" i="1"/>
  <c r="L2730" i="1"/>
  <c r="W2729" i="1"/>
  <c r="P2729" i="1"/>
  <c r="O2729" i="1"/>
  <c r="M2729" i="1"/>
  <c r="L2729" i="1"/>
  <c r="W2728" i="1"/>
  <c r="P2728" i="1"/>
  <c r="O2728" i="1"/>
  <c r="M2728" i="1"/>
  <c r="L2728" i="1"/>
  <c r="W2727" i="1"/>
  <c r="P2727" i="1"/>
  <c r="O2727" i="1"/>
  <c r="M2727" i="1"/>
  <c r="L2727" i="1"/>
  <c r="W2726" i="1"/>
  <c r="P2726" i="1"/>
  <c r="O2726" i="1"/>
  <c r="M2726" i="1"/>
  <c r="L2726" i="1"/>
  <c r="W2725" i="1"/>
  <c r="P2725" i="1"/>
  <c r="O2725" i="1"/>
  <c r="M2725" i="1"/>
  <c r="L2725" i="1"/>
  <c r="W2724" i="1"/>
  <c r="P2724" i="1"/>
  <c r="O2724" i="1"/>
  <c r="M2724" i="1"/>
  <c r="L2724" i="1"/>
  <c r="W2723" i="1"/>
  <c r="P2723" i="1"/>
  <c r="O2723" i="1"/>
  <c r="M2723" i="1"/>
  <c r="L2723" i="1"/>
  <c r="W2722" i="1"/>
  <c r="P2722" i="1"/>
  <c r="O2722" i="1"/>
  <c r="M2722" i="1"/>
  <c r="L2722" i="1"/>
  <c r="W2721" i="1"/>
  <c r="P2721" i="1"/>
  <c r="O2721" i="1"/>
  <c r="M2721" i="1"/>
  <c r="L2721" i="1"/>
  <c r="W2720" i="1"/>
  <c r="P2720" i="1"/>
  <c r="O2720" i="1"/>
  <c r="M2720" i="1"/>
  <c r="L2720" i="1"/>
  <c r="W2719" i="1"/>
  <c r="P2719" i="1"/>
  <c r="O2719" i="1"/>
  <c r="M2719" i="1"/>
  <c r="L2719" i="1"/>
  <c r="W2718" i="1"/>
  <c r="P2718" i="1"/>
  <c r="O2718" i="1"/>
  <c r="M2718" i="1"/>
  <c r="L2718" i="1"/>
  <c r="W2717" i="1"/>
  <c r="P2717" i="1"/>
  <c r="O2717" i="1"/>
  <c r="M2717" i="1"/>
  <c r="L2717" i="1"/>
  <c r="W2716" i="1"/>
  <c r="P2716" i="1"/>
  <c r="O2716" i="1"/>
  <c r="M2716" i="1"/>
  <c r="L2716" i="1"/>
  <c r="W2715" i="1"/>
  <c r="P2715" i="1"/>
  <c r="O2715" i="1"/>
  <c r="M2715" i="1"/>
  <c r="L2715" i="1"/>
  <c r="W2714" i="1"/>
  <c r="P2714" i="1"/>
  <c r="O2714" i="1"/>
  <c r="M2714" i="1"/>
  <c r="L2714" i="1"/>
  <c r="W2713" i="1"/>
  <c r="P2713" i="1"/>
  <c r="O2713" i="1"/>
  <c r="M2713" i="1"/>
  <c r="L2713" i="1"/>
  <c r="W2712" i="1"/>
  <c r="P2712" i="1"/>
  <c r="O2712" i="1"/>
  <c r="M2712" i="1"/>
  <c r="L2712" i="1"/>
  <c r="W2711" i="1"/>
  <c r="P2711" i="1"/>
  <c r="O2711" i="1"/>
  <c r="M2711" i="1"/>
  <c r="L2711" i="1"/>
  <c r="W2710" i="1"/>
  <c r="P2710" i="1"/>
  <c r="O2710" i="1"/>
  <c r="M2710" i="1"/>
  <c r="L2710" i="1"/>
  <c r="W2709" i="1"/>
  <c r="P2709" i="1"/>
  <c r="O2709" i="1"/>
  <c r="M2709" i="1"/>
  <c r="L2709" i="1"/>
  <c r="W2708" i="1"/>
  <c r="P2708" i="1"/>
  <c r="O2708" i="1"/>
  <c r="M2708" i="1"/>
  <c r="L2708" i="1"/>
  <c r="W2707" i="1"/>
  <c r="P2707" i="1"/>
  <c r="O2707" i="1"/>
  <c r="M2707" i="1"/>
  <c r="L2707" i="1"/>
  <c r="W2706" i="1"/>
  <c r="P2706" i="1"/>
  <c r="O2706" i="1"/>
  <c r="M2706" i="1"/>
  <c r="L2706" i="1"/>
  <c r="W2705" i="1"/>
  <c r="P2705" i="1"/>
  <c r="O2705" i="1"/>
  <c r="M2705" i="1"/>
  <c r="L2705" i="1"/>
  <c r="W2704" i="1"/>
  <c r="P2704" i="1"/>
  <c r="O2704" i="1"/>
  <c r="M2704" i="1"/>
  <c r="L2704" i="1"/>
  <c r="W2703" i="1"/>
  <c r="P2703" i="1"/>
  <c r="O2703" i="1"/>
  <c r="M2703" i="1"/>
  <c r="L2703" i="1"/>
  <c r="W2702" i="1"/>
  <c r="P2702" i="1"/>
  <c r="O2702" i="1"/>
  <c r="M2702" i="1"/>
  <c r="L2702" i="1"/>
  <c r="W2701" i="1"/>
  <c r="P2701" i="1"/>
  <c r="O2701" i="1"/>
  <c r="M2701" i="1"/>
  <c r="L2701" i="1"/>
  <c r="W2700" i="1"/>
  <c r="P2700" i="1"/>
  <c r="O2700" i="1"/>
  <c r="M2700" i="1"/>
  <c r="L2700" i="1"/>
  <c r="W2699" i="1"/>
  <c r="P2699" i="1"/>
  <c r="O2699" i="1"/>
  <c r="M2699" i="1"/>
  <c r="L2699" i="1"/>
  <c r="W2698" i="1"/>
  <c r="P2698" i="1"/>
  <c r="O2698" i="1"/>
  <c r="M2698" i="1"/>
  <c r="L2698" i="1"/>
  <c r="W2697" i="1"/>
  <c r="P2697" i="1"/>
  <c r="O2697" i="1"/>
  <c r="M2697" i="1"/>
  <c r="L2697" i="1"/>
  <c r="W2696" i="1"/>
  <c r="P2696" i="1"/>
  <c r="O2696" i="1"/>
  <c r="M2696" i="1"/>
  <c r="L2696" i="1"/>
  <c r="W2695" i="1"/>
  <c r="P2695" i="1"/>
  <c r="O2695" i="1"/>
  <c r="M2695" i="1"/>
  <c r="L2695" i="1"/>
  <c r="W2694" i="1"/>
  <c r="P2694" i="1"/>
  <c r="O2694" i="1"/>
  <c r="M2694" i="1"/>
  <c r="L2694" i="1"/>
  <c r="W2693" i="1"/>
  <c r="P2693" i="1"/>
  <c r="O2693" i="1"/>
  <c r="M2693" i="1"/>
  <c r="L2693" i="1"/>
  <c r="W2692" i="1"/>
  <c r="P2692" i="1"/>
  <c r="O2692" i="1"/>
  <c r="M2692" i="1"/>
  <c r="L2692" i="1"/>
  <c r="W2691" i="1"/>
  <c r="P2691" i="1"/>
  <c r="O2691" i="1"/>
  <c r="M2691" i="1"/>
  <c r="L2691" i="1"/>
  <c r="W2690" i="1"/>
  <c r="P2690" i="1"/>
  <c r="O2690" i="1"/>
  <c r="M2690" i="1"/>
  <c r="L2690" i="1"/>
  <c r="W2689" i="1"/>
  <c r="P2689" i="1"/>
  <c r="O2689" i="1"/>
  <c r="M2689" i="1"/>
  <c r="L2689" i="1"/>
  <c r="W2688" i="1"/>
  <c r="P2688" i="1"/>
  <c r="O2688" i="1"/>
  <c r="M2688" i="1"/>
  <c r="L2688" i="1"/>
  <c r="W2687" i="1"/>
  <c r="P2687" i="1"/>
  <c r="O2687" i="1"/>
  <c r="M2687" i="1"/>
  <c r="L2687" i="1"/>
  <c r="W2686" i="1"/>
  <c r="P2686" i="1"/>
  <c r="O2686" i="1"/>
  <c r="M2686" i="1"/>
  <c r="L2686" i="1"/>
  <c r="W2685" i="1"/>
  <c r="P2685" i="1"/>
  <c r="O2685" i="1"/>
  <c r="M2685" i="1"/>
  <c r="L2685" i="1"/>
  <c r="W2684" i="1"/>
  <c r="P2684" i="1"/>
  <c r="O2684" i="1"/>
  <c r="M2684" i="1"/>
  <c r="L2684" i="1"/>
  <c r="W2683" i="1"/>
  <c r="P2683" i="1"/>
  <c r="O2683" i="1"/>
  <c r="M2683" i="1"/>
  <c r="L2683" i="1"/>
  <c r="W2682" i="1"/>
  <c r="P2682" i="1"/>
  <c r="O2682" i="1"/>
  <c r="M2682" i="1"/>
  <c r="L2682" i="1"/>
  <c r="W2681" i="1"/>
  <c r="P2681" i="1"/>
  <c r="O2681" i="1"/>
  <c r="M2681" i="1"/>
  <c r="L2681" i="1"/>
  <c r="W2680" i="1"/>
  <c r="P2680" i="1"/>
  <c r="O2680" i="1"/>
  <c r="M2680" i="1"/>
  <c r="L2680" i="1"/>
  <c r="W2679" i="1"/>
  <c r="P2679" i="1"/>
  <c r="O2679" i="1"/>
  <c r="M2679" i="1"/>
  <c r="L2679" i="1"/>
  <c r="W2678" i="1"/>
  <c r="P2678" i="1"/>
  <c r="O2678" i="1"/>
  <c r="M2678" i="1"/>
  <c r="L2678" i="1"/>
  <c r="W2677" i="1"/>
  <c r="P2677" i="1"/>
  <c r="O2677" i="1"/>
  <c r="M2677" i="1"/>
  <c r="L2677" i="1"/>
  <c r="W2676" i="1"/>
  <c r="P2676" i="1"/>
  <c r="O2676" i="1"/>
  <c r="M2676" i="1"/>
  <c r="L2676" i="1"/>
  <c r="W2675" i="1"/>
  <c r="P2675" i="1"/>
  <c r="O2675" i="1"/>
  <c r="M2675" i="1"/>
  <c r="L2675" i="1"/>
  <c r="W2674" i="1"/>
  <c r="P2674" i="1"/>
  <c r="O2674" i="1"/>
  <c r="M2674" i="1"/>
  <c r="L2674" i="1"/>
  <c r="W2673" i="1"/>
  <c r="P2673" i="1"/>
  <c r="O2673" i="1"/>
  <c r="M2673" i="1"/>
  <c r="L2673" i="1"/>
  <c r="W2672" i="1"/>
  <c r="P2672" i="1"/>
  <c r="O2672" i="1"/>
  <c r="M2672" i="1"/>
  <c r="L2672" i="1"/>
  <c r="W2671" i="1"/>
  <c r="P2671" i="1"/>
  <c r="O2671" i="1"/>
  <c r="M2671" i="1"/>
  <c r="L2671" i="1"/>
  <c r="W2670" i="1"/>
  <c r="P2670" i="1"/>
  <c r="O2670" i="1"/>
  <c r="M2670" i="1"/>
  <c r="L2670" i="1"/>
  <c r="W2669" i="1"/>
  <c r="P2669" i="1"/>
  <c r="O2669" i="1"/>
  <c r="M2669" i="1"/>
  <c r="L2669" i="1"/>
  <c r="W2668" i="1"/>
  <c r="P2668" i="1"/>
  <c r="O2668" i="1"/>
  <c r="M2668" i="1"/>
  <c r="L2668" i="1"/>
  <c r="W2667" i="1"/>
  <c r="P2667" i="1"/>
  <c r="O2667" i="1"/>
  <c r="M2667" i="1"/>
  <c r="L2667" i="1"/>
  <c r="W2666" i="1"/>
  <c r="P2666" i="1"/>
  <c r="O2666" i="1"/>
  <c r="M2666" i="1"/>
  <c r="L2666" i="1"/>
  <c r="W2665" i="1"/>
  <c r="P2665" i="1"/>
  <c r="O2665" i="1"/>
  <c r="M2665" i="1"/>
  <c r="L2665" i="1"/>
  <c r="W2664" i="1"/>
  <c r="P2664" i="1"/>
  <c r="O2664" i="1"/>
  <c r="M2664" i="1"/>
  <c r="L2664" i="1"/>
  <c r="W2663" i="1"/>
  <c r="P2663" i="1"/>
  <c r="O2663" i="1"/>
  <c r="M2663" i="1"/>
  <c r="L2663" i="1"/>
  <c r="W2662" i="1"/>
  <c r="P2662" i="1"/>
  <c r="O2662" i="1"/>
  <c r="M2662" i="1"/>
  <c r="L2662" i="1"/>
  <c r="W2661" i="1"/>
  <c r="P2661" i="1"/>
  <c r="O2661" i="1"/>
  <c r="M2661" i="1"/>
  <c r="L2661" i="1"/>
  <c r="W2660" i="1"/>
  <c r="P2660" i="1"/>
  <c r="O2660" i="1"/>
  <c r="M2660" i="1"/>
  <c r="L2660" i="1"/>
  <c r="W2659" i="1"/>
  <c r="P2659" i="1"/>
  <c r="O2659" i="1"/>
  <c r="M2659" i="1"/>
  <c r="L2659" i="1"/>
  <c r="W2658" i="1"/>
  <c r="P2658" i="1"/>
  <c r="O2658" i="1"/>
  <c r="M2658" i="1"/>
  <c r="L2658" i="1"/>
  <c r="W2657" i="1"/>
  <c r="P2657" i="1"/>
  <c r="O2657" i="1"/>
  <c r="M2657" i="1"/>
  <c r="L2657" i="1"/>
  <c r="W2656" i="1"/>
  <c r="P2656" i="1"/>
  <c r="O2656" i="1"/>
  <c r="M2656" i="1"/>
  <c r="L2656" i="1"/>
  <c r="W2655" i="1"/>
  <c r="P2655" i="1"/>
  <c r="O2655" i="1"/>
  <c r="M2655" i="1"/>
  <c r="L2655" i="1"/>
  <c r="W2654" i="1"/>
  <c r="P2654" i="1"/>
  <c r="O2654" i="1"/>
  <c r="M2654" i="1"/>
  <c r="L2654" i="1"/>
  <c r="W2653" i="1"/>
  <c r="P2653" i="1"/>
  <c r="O2653" i="1"/>
  <c r="M2653" i="1"/>
  <c r="L2653" i="1"/>
  <c r="W2652" i="1"/>
  <c r="P2652" i="1"/>
  <c r="O2652" i="1"/>
  <c r="M2652" i="1"/>
  <c r="L2652" i="1"/>
  <c r="W2651" i="1"/>
  <c r="P2651" i="1"/>
  <c r="O2651" i="1"/>
  <c r="M2651" i="1"/>
  <c r="L2651" i="1"/>
  <c r="W2650" i="1"/>
  <c r="P2650" i="1"/>
  <c r="O2650" i="1"/>
  <c r="M2650" i="1"/>
  <c r="L2650" i="1"/>
  <c r="W2649" i="1"/>
  <c r="P2649" i="1"/>
  <c r="O2649" i="1"/>
  <c r="M2649" i="1"/>
  <c r="L2649" i="1"/>
  <c r="W2648" i="1"/>
  <c r="P2648" i="1"/>
  <c r="O2648" i="1"/>
  <c r="M2648" i="1"/>
  <c r="L2648" i="1"/>
  <c r="W2647" i="1"/>
  <c r="P2647" i="1"/>
  <c r="O2647" i="1"/>
  <c r="M2647" i="1"/>
  <c r="L2647" i="1"/>
  <c r="W2646" i="1"/>
  <c r="P2646" i="1"/>
  <c r="O2646" i="1"/>
  <c r="M2646" i="1"/>
  <c r="L2646" i="1"/>
  <c r="W2645" i="1"/>
  <c r="P2645" i="1"/>
  <c r="O2645" i="1"/>
  <c r="M2645" i="1"/>
  <c r="L2645" i="1"/>
  <c r="W2644" i="1"/>
  <c r="P2644" i="1"/>
  <c r="O2644" i="1"/>
  <c r="M2644" i="1"/>
  <c r="L2644" i="1"/>
  <c r="W2643" i="1"/>
  <c r="P2643" i="1"/>
  <c r="O2643" i="1"/>
  <c r="M2643" i="1"/>
  <c r="L2643" i="1"/>
  <c r="W2642" i="1"/>
  <c r="P2642" i="1"/>
  <c r="O2642" i="1"/>
  <c r="M2642" i="1"/>
  <c r="L2642" i="1"/>
  <c r="W2641" i="1"/>
  <c r="P2641" i="1"/>
  <c r="O2641" i="1"/>
  <c r="M2641" i="1"/>
  <c r="L2641" i="1"/>
  <c r="W2640" i="1"/>
  <c r="P2640" i="1"/>
  <c r="O2640" i="1"/>
  <c r="M2640" i="1"/>
  <c r="L2640" i="1"/>
  <c r="W2639" i="1"/>
  <c r="P2639" i="1"/>
  <c r="O2639" i="1"/>
  <c r="M2639" i="1"/>
  <c r="L2639" i="1"/>
  <c r="W2638" i="1"/>
  <c r="P2638" i="1"/>
  <c r="O2638" i="1"/>
  <c r="M2638" i="1"/>
  <c r="L2638" i="1"/>
  <c r="W2637" i="1"/>
  <c r="P2637" i="1"/>
  <c r="O2637" i="1"/>
  <c r="M2637" i="1"/>
  <c r="L2637" i="1"/>
  <c r="W2636" i="1"/>
  <c r="P2636" i="1"/>
  <c r="O2636" i="1"/>
  <c r="M2636" i="1"/>
  <c r="L2636" i="1"/>
  <c r="W2635" i="1"/>
  <c r="P2635" i="1"/>
  <c r="O2635" i="1"/>
  <c r="M2635" i="1"/>
  <c r="L2635" i="1"/>
  <c r="W2634" i="1"/>
  <c r="P2634" i="1"/>
  <c r="O2634" i="1"/>
  <c r="M2634" i="1"/>
  <c r="L2634" i="1"/>
  <c r="W2633" i="1"/>
  <c r="P2633" i="1"/>
  <c r="O2633" i="1"/>
  <c r="M2633" i="1"/>
  <c r="L2633" i="1"/>
  <c r="W2632" i="1"/>
  <c r="P2632" i="1"/>
  <c r="O2632" i="1"/>
  <c r="M2632" i="1"/>
  <c r="L2632" i="1"/>
  <c r="W2631" i="1"/>
  <c r="P2631" i="1"/>
  <c r="O2631" i="1"/>
  <c r="M2631" i="1"/>
  <c r="L2631" i="1"/>
  <c r="W2630" i="1"/>
  <c r="P2630" i="1"/>
  <c r="O2630" i="1"/>
  <c r="M2630" i="1"/>
  <c r="L2630" i="1"/>
  <c r="W2629" i="1"/>
  <c r="P2629" i="1"/>
  <c r="O2629" i="1"/>
  <c r="M2629" i="1"/>
  <c r="L2629" i="1"/>
  <c r="W2628" i="1"/>
  <c r="P2628" i="1"/>
  <c r="O2628" i="1"/>
  <c r="M2628" i="1"/>
  <c r="L2628" i="1"/>
  <c r="W2627" i="1"/>
  <c r="P2627" i="1"/>
  <c r="O2627" i="1"/>
  <c r="M2627" i="1"/>
  <c r="L2627" i="1"/>
  <c r="W2626" i="1"/>
  <c r="P2626" i="1"/>
  <c r="O2626" i="1"/>
  <c r="M2626" i="1"/>
  <c r="L2626" i="1"/>
  <c r="W2625" i="1"/>
  <c r="P2625" i="1"/>
  <c r="O2625" i="1"/>
  <c r="M2625" i="1"/>
  <c r="L2625" i="1"/>
  <c r="W2624" i="1"/>
  <c r="P2624" i="1"/>
  <c r="O2624" i="1"/>
  <c r="M2624" i="1"/>
  <c r="L2624" i="1"/>
  <c r="W2623" i="1"/>
  <c r="P2623" i="1"/>
  <c r="O2623" i="1"/>
  <c r="M2623" i="1"/>
  <c r="L2623" i="1"/>
  <c r="W2622" i="1"/>
  <c r="P2622" i="1"/>
  <c r="O2622" i="1"/>
  <c r="M2622" i="1"/>
  <c r="L2622" i="1"/>
  <c r="W2621" i="1"/>
  <c r="P2621" i="1"/>
  <c r="O2621" i="1"/>
  <c r="M2621" i="1"/>
  <c r="L2621" i="1"/>
  <c r="W2620" i="1"/>
  <c r="P2620" i="1"/>
  <c r="O2620" i="1"/>
  <c r="M2620" i="1"/>
  <c r="L2620" i="1"/>
  <c r="W2619" i="1"/>
  <c r="P2619" i="1"/>
  <c r="O2619" i="1"/>
  <c r="M2619" i="1"/>
  <c r="L2619" i="1"/>
  <c r="W2618" i="1"/>
  <c r="P2618" i="1"/>
  <c r="O2618" i="1"/>
  <c r="M2618" i="1"/>
  <c r="L2618" i="1"/>
  <c r="W2617" i="1"/>
  <c r="P2617" i="1"/>
  <c r="O2617" i="1"/>
  <c r="M2617" i="1"/>
  <c r="L2617" i="1"/>
  <c r="W2616" i="1"/>
  <c r="P2616" i="1"/>
  <c r="O2616" i="1"/>
  <c r="M2616" i="1"/>
  <c r="L2616" i="1"/>
  <c r="W2615" i="1"/>
  <c r="P2615" i="1"/>
  <c r="O2615" i="1"/>
  <c r="M2615" i="1"/>
  <c r="L2615" i="1"/>
  <c r="W2614" i="1"/>
  <c r="P2614" i="1"/>
  <c r="O2614" i="1"/>
  <c r="M2614" i="1"/>
  <c r="L2614" i="1"/>
  <c r="W2613" i="1"/>
  <c r="P2613" i="1"/>
  <c r="O2613" i="1"/>
  <c r="M2613" i="1"/>
  <c r="L2613" i="1"/>
  <c r="W2612" i="1"/>
  <c r="P2612" i="1"/>
  <c r="O2612" i="1"/>
  <c r="M2612" i="1"/>
  <c r="L2612" i="1"/>
  <c r="W2611" i="1"/>
  <c r="P2611" i="1"/>
  <c r="O2611" i="1"/>
  <c r="M2611" i="1"/>
  <c r="L2611" i="1"/>
  <c r="W2610" i="1"/>
  <c r="P2610" i="1"/>
  <c r="O2610" i="1"/>
  <c r="M2610" i="1"/>
  <c r="L2610" i="1"/>
  <c r="W2609" i="1"/>
  <c r="P2609" i="1"/>
  <c r="O2609" i="1"/>
  <c r="M2609" i="1"/>
  <c r="L2609" i="1"/>
  <c r="W2608" i="1"/>
  <c r="P2608" i="1"/>
  <c r="O2608" i="1"/>
  <c r="M2608" i="1"/>
  <c r="L2608" i="1"/>
  <c r="W2607" i="1"/>
  <c r="P2607" i="1"/>
  <c r="O2607" i="1"/>
  <c r="M2607" i="1"/>
  <c r="L2607" i="1"/>
  <c r="W2606" i="1"/>
  <c r="P2606" i="1"/>
  <c r="O2606" i="1"/>
  <c r="M2606" i="1"/>
  <c r="L2606" i="1"/>
  <c r="W2605" i="1"/>
  <c r="P2605" i="1"/>
  <c r="O2605" i="1"/>
  <c r="M2605" i="1"/>
  <c r="L2605" i="1"/>
  <c r="W2604" i="1"/>
  <c r="P2604" i="1"/>
  <c r="O2604" i="1"/>
  <c r="M2604" i="1"/>
  <c r="L2604" i="1"/>
  <c r="W2603" i="1"/>
  <c r="P2603" i="1"/>
  <c r="O2603" i="1"/>
  <c r="M2603" i="1"/>
  <c r="L2603" i="1"/>
  <c r="W2602" i="1"/>
  <c r="P2602" i="1"/>
  <c r="O2602" i="1"/>
  <c r="M2602" i="1"/>
  <c r="L2602" i="1"/>
  <c r="W2601" i="1"/>
  <c r="P2601" i="1"/>
  <c r="O2601" i="1"/>
  <c r="M2601" i="1"/>
  <c r="L2601" i="1"/>
  <c r="W2600" i="1"/>
  <c r="P2600" i="1"/>
  <c r="O2600" i="1"/>
  <c r="M2600" i="1"/>
  <c r="L2600" i="1"/>
  <c r="W2599" i="1"/>
  <c r="P2599" i="1"/>
  <c r="O2599" i="1"/>
  <c r="M2599" i="1"/>
  <c r="L2599" i="1"/>
  <c r="W2598" i="1"/>
  <c r="P2598" i="1"/>
  <c r="O2598" i="1"/>
  <c r="M2598" i="1"/>
  <c r="L2598" i="1"/>
  <c r="W2597" i="1"/>
  <c r="P2597" i="1"/>
  <c r="O2597" i="1"/>
  <c r="M2597" i="1"/>
  <c r="L2597" i="1"/>
  <c r="W2596" i="1"/>
  <c r="P2596" i="1"/>
  <c r="O2596" i="1"/>
  <c r="M2596" i="1"/>
  <c r="L2596" i="1"/>
  <c r="W2595" i="1"/>
  <c r="P2595" i="1"/>
  <c r="O2595" i="1"/>
  <c r="M2595" i="1"/>
  <c r="L2595" i="1"/>
  <c r="W2594" i="1"/>
  <c r="P2594" i="1"/>
  <c r="O2594" i="1"/>
  <c r="M2594" i="1"/>
  <c r="L2594" i="1"/>
  <c r="W2593" i="1"/>
  <c r="P2593" i="1"/>
  <c r="O2593" i="1"/>
  <c r="M2593" i="1"/>
  <c r="L2593" i="1"/>
  <c r="W2592" i="1"/>
  <c r="P2592" i="1"/>
  <c r="O2592" i="1"/>
  <c r="M2592" i="1"/>
  <c r="L2592" i="1"/>
  <c r="W2591" i="1"/>
  <c r="P2591" i="1"/>
  <c r="O2591" i="1"/>
  <c r="M2591" i="1"/>
  <c r="L2591" i="1"/>
  <c r="W2590" i="1"/>
  <c r="P2590" i="1"/>
  <c r="O2590" i="1"/>
  <c r="M2590" i="1"/>
  <c r="L2590" i="1"/>
  <c r="W2589" i="1"/>
  <c r="P2589" i="1"/>
  <c r="O2589" i="1"/>
  <c r="M2589" i="1"/>
  <c r="L2589" i="1"/>
  <c r="W2588" i="1"/>
  <c r="P2588" i="1"/>
  <c r="O2588" i="1"/>
  <c r="M2588" i="1"/>
  <c r="L2588" i="1"/>
  <c r="W2587" i="1"/>
  <c r="P2587" i="1"/>
  <c r="O2587" i="1"/>
  <c r="M2587" i="1"/>
  <c r="L2587" i="1"/>
  <c r="W2586" i="1"/>
  <c r="P2586" i="1"/>
  <c r="O2586" i="1"/>
  <c r="M2586" i="1"/>
  <c r="L2586" i="1"/>
  <c r="W2585" i="1"/>
  <c r="P2585" i="1"/>
  <c r="O2585" i="1"/>
  <c r="M2585" i="1"/>
  <c r="L2585" i="1"/>
  <c r="W2584" i="1"/>
  <c r="P2584" i="1"/>
  <c r="O2584" i="1"/>
  <c r="M2584" i="1"/>
  <c r="L2584" i="1"/>
  <c r="W2583" i="1"/>
  <c r="P2583" i="1"/>
  <c r="O2583" i="1"/>
  <c r="M2583" i="1"/>
  <c r="L2583" i="1"/>
  <c r="W2582" i="1"/>
  <c r="P2582" i="1"/>
  <c r="O2582" i="1"/>
  <c r="M2582" i="1"/>
  <c r="L2582" i="1"/>
  <c r="W2581" i="1"/>
  <c r="P2581" i="1"/>
  <c r="O2581" i="1"/>
  <c r="M2581" i="1"/>
  <c r="L2581" i="1"/>
  <c r="W2580" i="1"/>
  <c r="P2580" i="1"/>
  <c r="O2580" i="1"/>
  <c r="M2580" i="1"/>
  <c r="L2580" i="1"/>
  <c r="W2579" i="1"/>
  <c r="P2579" i="1"/>
  <c r="O2579" i="1"/>
  <c r="M2579" i="1"/>
  <c r="L2579" i="1"/>
  <c r="W2578" i="1"/>
  <c r="P2578" i="1"/>
  <c r="O2578" i="1"/>
  <c r="M2578" i="1"/>
  <c r="L2578" i="1"/>
  <c r="W2577" i="1"/>
  <c r="P2577" i="1"/>
  <c r="O2577" i="1"/>
  <c r="M2577" i="1"/>
  <c r="L2577" i="1"/>
  <c r="W2576" i="1"/>
  <c r="P2576" i="1"/>
  <c r="O2576" i="1"/>
  <c r="M2576" i="1"/>
  <c r="L2576" i="1"/>
  <c r="W2575" i="1"/>
  <c r="P2575" i="1"/>
  <c r="O2575" i="1"/>
  <c r="M2575" i="1"/>
  <c r="L2575" i="1"/>
  <c r="W2574" i="1"/>
  <c r="P2574" i="1"/>
  <c r="O2574" i="1"/>
  <c r="M2574" i="1"/>
  <c r="L2574" i="1"/>
  <c r="W2573" i="1"/>
  <c r="P2573" i="1"/>
  <c r="O2573" i="1"/>
  <c r="M2573" i="1"/>
  <c r="L2573" i="1"/>
  <c r="W2572" i="1"/>
  <c r="P2572" i="1"/>
  <c r="O2572" i="1"/>
  <c r="M2572" i="1"/>
  <c r="L2572" i="1"/>
  <c r="W2571" i="1"/>
  <c r="P2571" i="1"/>
  <c r="O2571" i="1"/>
  <c r="M2571" i="1"/>
  <c r="L2571" i="1"/>
  <c r="W2570" i="1"/>
  <c r="P2570" i="1"/>
  <c r="O2570" i="1"/>
  <c r="M2570" i="1"/>
  <c r="L2570" i="1"/>
  <c r="W2569" i="1"/>
  <c r="P2569" i="1"/>
  <c r="O2569" i="1"/>
  <c r="M2569" i="1"/>
  <c r="L2569" i="1"/>
  <c r="W2568" i="1"/>
  <c r="P2568" i="1"/>
  <c r="O2568" i="1"/>
  <c r="M2568" i="1"/>
  <c r="L2568" i="1"/>
  <c r="W2567" i="1"/>
  <c r="P2567" i="1"/>
  <c r="O2567" i="1"/>
  <c r="M2567" i="1"/>
  <c r="L2567" i="1"/>
  <c r="W2566" i="1"/>
  <c r="P2566" i="1"/>
  <c r="O2566" i="1"/>
  <c r="M2566" i="1"/>
  <c r="L2566" i="1"/>
  <c r="W2565" i="1"/>
  <c r="P2565" i="1"/>
  <c r="O2565" i="1"/>
  <c r="M2565" i="1"/>
  <c r="L2565" i="1"/>
  <c r="W2564" i="1"/>
  <c r="P2564" i="1"/>
  <c r="O2564" i="1"/>
  <c r="M2564" i="1"/>
  <c r="L2564" i="1"/>
  <c r="W2563" i="1"/>
  <c r="P2563" i="1"/>
  <c r="O2563" i="1"/>
  <c r="M2563" i="1"/>
  <c r="L2563" i="1"/>
  <c r="W2562" i="1"/>
  <c r="P2562" i="1"/>
  <c r="O2562" i="1"/>
  <c r="M2562" i="1"/>
  <c r="L2562" i="1"/>
  <c r="W2561" i="1"/>
  <c r="P2561" i="1"/>
  <c r="O2561" i="1"/>
  <c r="M2561" i="1"/>
  <c r="L2561" i="1"/>
  <c r="W2560" i="1"/>
  <c r="P2560" i="1"/>
  <c r="O2560" i="1"/>
  <c r="M2560" i="1"/>
  <c r="L2560" i="1"/>
  <c r="W2559" i="1"/>
  <c r="P2559" i="1"/>
  <c r="O2559" i="1"/>
  <c r="M2559" i="1"/>
  <c r="L2559" i="1"/>
  <c r="W2558" i="1"/>
  <c r="P2558" i="1"/>
  <c r="O2558" i="1"/>
  <c r="M2558" i="1"/>
  <c r="L2558" i="1"/>
  <c r="W2557" i="1"/>
  <c r="P2557" i="1"/>
  <c r="O2557" i="1"/>
  <c r="M2557" i="1"/>
  <c r="L2557" i="1"/>
  <c r="W2556" i="1"/>
  <c r="P2556" i="1"/>
  <c r="O2556" i="1"/>
  <c r="M2556" i="1"/>
  <c r="L2556" i="1"/>
  <c r="W2555" i="1"/>
  <c r="P2555" i="1"/>
  <c r="O2555" i="1"/>
  <c r="M2555" i="1"/>
  <c r="L2555" i="1"/>
  <c r="W2554" i="1"/>
  <c r="P2554" i="1"/>
  <c r="O2554" i="1"/>
  <c r="M2554" i="1"/>
  <c r="L2554" i="1"/>
  <c r="W2553" i="1"/>
  <c r="P2553" i="1"/>
  <c r="O2553" i="1"/>
  <c r="M2553" i="1"/>
  <c r="L2553" i="1"/>
  <c r="W2552" i="1"/>
  <c r="P2552" i="1"/>
  <c r="O2552" i="1"/>
  <c r="M2552" i="1"/>
  <c r="L2552" i="1"/>
  <c r="W2551" i="1"/>
  <c r="P2551" i="1"/>
  <c r="O2551" i="1"/>
  <c r="M2551" i="1"/>
  <c r="L2551" i="1"/>
  <c r="W2550" i="1"/>
  <c r="P2550" i="1"/>
  <c r="O2550" i="1"/>
  <c r="M2550" i="1"/>
  <c r="L2550" i="1"/>
  <c r="W2549" i="1"/>
  <c r="P2549" i="1"/>
  <c r="O2549" i="1"/>
  <c r="M2549" i="1"/>
  <c r="L2549" i="1"/>
  <c r="W2548" i="1"/>
  <c r="P2548" i="1"/>
  <c r="O2548" i="1"/>
  <c r="M2548" i="1"/>
  <c r="L2548" i="1"/>
  <c r="W2547" i="1"/>
  <c r="P2547" i="1"/>
  <c r="O2547" i="1"/>
  <c r="M2547" i="1"/>
  <c r="L2547" i="1"/>
  <c r="W2546" i="1"/>
  <c r="P2546" i="1"/>
  <c r="O2546" i="1"/>
  <c r="M2546" i="1"/>
  <c r="L2546" i="1"/>
  <c r="W2545" i="1"/>
  <c r="P2545" i="1"/>
  <c r="O2545" i="1"/>
  <c r="M2545" i="1"/>
  <c r="L2545" i="1"/>
  <c r="W2544" i="1"/>
  <c r="P2544" i="1"/>
  <c r="O2544" i="1"/>
  <c r="M2544" i="1"/>
  <c r="L2544" i="1"/>
  <c r="W2543" i="1"/>
  <c r="P2543" i="1"/>
  <c r="O2543" i="1"/>
  <c r="M2543" i="1"/>
  <c r="L2543" i="1"/>
  <c r="W2542" i="1"/>
  <c r="P2542" i="1"/>
  <c r="O2542" i="1"/>
  <c r="M2542" i="1"/>
  <c r="L2542" i="1"/>
  <c r="W2541" i="1"/>
  <c r="P2541" i="1"/>
  <c r="O2541" i="1"/>
  <c r="M2541" i="1"/>
  <c r="L2541" i="1"/>
  <c r="W2540" i="1"/>
  <c r="P2540" i="1"/>
  <c r="O2540" i="1"/>
  <c r="M2540" i="1"/>
  <c r="L2540" i="1"/>
  <c r="W2539" i="1"/>
  <c r="P2539" i="1"/>
  <c r="O2539" i="1"/>
  <c r="M2539" i="1"/>
  <c r="L2539" i="1"/>
  <c r="W2538" i="1"/>
  <c r="P2538" i="1"/>
  <c r="O2538" i="1"/>
  <c r="M2538" i="1"/>
  <c r="L2538" i="1"/>
  <c r="W2537" i="1"/>
  <c r="P2537" i="1"/>
  <c r="O2537" i="1"/>
  <c r="M2537" i="1"/>
  <c r="L2537" i="1"/>
  <c r="W2536" i="1"/>
  <c r="P2536" i="1"/>
  <c r="O2536" i="1"/>
  <c r="M2536" i="1"/>
  <c r="L2536" i="1"/>
  <c r="W2535" i="1"/>
  <c r="P2535" i="1"/>
  <c r="O2535" i="1"/>
  <c r="M2535" i="1"/>
  <c r="L2535" i="1"/>
  <c r="W2534" i="1"/>
  <c r="P2534" i="1"/>
  <c r="O2534" i="1"/>
  <c r="M2534" i="1"/>
  <c r="L2534" i="1"/>
  <c r="W2533" i="1"/>
  <c r="P2533" i="1"/>
  <c r="O2533" i="1"/>
  <c r="M2533" i="1"/>
  <c r="L2533" i="1"/>
  <c r="W2532" i="1"/>
  <c r="P2532" i="1"/>
  <c r="O2532" i="1"/>
  <c r="M2532" i="1"/>
  <c r="L2532" i="1"/>
  <c r="W2531" i="1"/>
  <c r="P2531" i="1"/>
  <c r="O2531" i="1"/>
  <c r="M2531" i="1"/>
  <c r="L2531" i="1"/>
  <c r="W2530" i="1"/>
  <c r="P2530" i="1"/>
  <c r="O2530" i="1"/>
  <c r="M2530" i="1"/>
  <c r="L2530" i="1"/>
  <c r="W2529" i="1"/>
  <c r="P2529" i="1"/>
  <c r="O2529" i="1"/>
  <c r="M2529" i="1"/>
  <c r="L2529" i="1"/>
  <c r="W2528" i="1"/>
  <c r="P2528" i="1"/>
  <c r="O2528" i="1"/>
  <c r="M2528" i="1"/>
  <c r="L2528" i="1"/>
  <c r="W2527" i="1"/>
  <c r="P2527" i="1"/>
  <c r="O2527" i="1"/>
  <c r="M2527" i="1"/>
  <c r="L2527" i="1"/>
  <c r="W2526" i="1"/>
  <c r="P2526" i="1"/>
  <c r="O2526" i="1"/>
  <c r="M2526" i="1"/>
  <c r="L2526" i="1"/>
  <c r="W2525" i="1"/>
  <c r="P2525" i="1"/>
  <c r="O2525" i="1"/>
  <c r="M2525" i="1"/>
  <c r="L2525" i="1"/>
  <c r="W2524" i="1"/>
  <c r="P2524" i="1"/>
  <c r="O2524" i="1"/>
  <c r="M2524" i="1"/>
  <c r="L2524" i="1"/>
  <c r="W2523" i="1"/>
  <c r="P2523" i="1"/>
  <c r="O2523" i="1"/>
  <c r="M2523" i="1"/>
  <c r="L2523" i="1"/>
  <c r="W2522" i="1"/>
  <c r="P2522" i="1"/>
  <c r="O2522" i="1"/>
  <c r="M2522" i="1"/>
  <c r="L2522" i="1"/>
  <c r="W2521" i="1"/>
  <c r="P2521" i="1"/>
  <c r="O2521" i="1"/>
  <c r="M2521" i="1"/>
  <c r="L2521" i="1"/>
  <c r="W2520" i="1"/>
  <c r="P2520" i="1"/>
  <c r="O2520" i="1"/>
  <c r="M2520" i="1"/>
  <c r="L2520" i="1"/>
  <c r="W2519" i="1"/>
  <c r="P2519" i="1"/>
  <c r="O2519" i="1"/>
  <c r="M2519" i="1"/>
  <c r="L2519" i="1"/>
  <c r="W2518" i="1"/>
  <c r="P2518" i="1"/>
  <c r="O2518" i="1"/>
  <c r="M2518" i="1"/>
  <c r="L2518" i="1"/>
  <c r="W2517" i="1"/>
  <c r="P2517" i="1"/>
  <c r="O2517" i="1"/>
  <c r="M2517" i="1"/>
  <c r="L2517" i="1"/>
  <c r="W2516" i="1"/>
  <c r="P2516" i="1"/>
  <c r="O2516" i="1"/>
  <c r="M2516" i="1"/>
  <c r="L2516" i="1"/>
  <c r="W2515" i="1"/>
  <c r="P2515" i="1"/>
  <c r="O2515" i="1"/>
  <c r="M2515" i="1"/>
  <c r="L2515" i="1"/>
  <c r="W2514" i="1"/>
  <c r="P2514" i="1"/>
  <c r="O2514" i="1"/>
  <c r="M2514" i="1"/>
  <c r="L2514" i="1"/>
  <c r="W2513" i="1"/>
  <c r="P2513" i="1"/>
  <c r="O2513" i="1"/>
  <c r="M2513" i="1"/>
  <c r="L2513" i="1"/>
  <c r="W2512" i="1"/>
  <c r="P2512" i="1"/>
  <c r="O2512" i="1"/>
  <c r="M2512" i="1"/>
  <c r="L2512" i="1"/>
  <c r="W2511" i="1"/>
  <c r="P2511" i="1"/>
  <c r="O2511" i="1"/>
  <c r="M2511" i="1"/>
  <c r="L2511" i="1"/>
  <c r="W2510" i="1"/>
  <c r="P2510" i="1"/>
  <c r="O2510" i="1"/>
  <c r="M2510" i="1"/>
  <c r="L2510" i="1"/>
  <c r="W2509" i="1"/>
  <c r="P2509" i="1"/>
  <c r="O2509" i="1"/>
  <c r="M2509" i="1"/>
  <c r="L2509" i="1"/>
  <c r="W2508" i="1"/>
  <c r="P2508" i="1"/>
  <c r="O2508" i="1"/>
  <c r="M2508" i="1"/>
  <c r="L2508" i="1"/>
  <c r="W2507" i="1"/>
  <c r="P2507" i="1"/>
  <c r="O2507" i="1"/>
  <c r="M2507" i="1"/>
  <c r="L2507" i="1"/>
  <c r="W2506" i="1"/>
  <c r="P2506" i="1"/>
  <c r="O2506" i="1"/>
  <c r="M2506" i="1"/>
  <c r="L2506" i="1"/>
  <c r="W2505" i="1"/>
  <c r="P2505" i="1"/>
  <c r="O2505" i="1"/>
  <c r="M2505" i="1"/>
  <c r="L2505" i="1"/>
  <c r="W2504" i="1"/>
  <c r="P2504" i="1"/>
  <c r="O2504" i="1"/>
  <c r="M2504" i="1"/>
  <c r="L2504" i="1"/>
  <c r="W2503" i="1"/>
  <c r="P2503" i="1"/>
  <c r="O2503" i="1"/>
  <c r="M2503" i="1"/>
  <c r="L2503" i="1"/>
  <c r="W2502" i="1"/>
  <c r="P2502" i="1"/>
  <c r="O2502" i="1"/>
  <c r="M2502" i="1"/>
  <c r="L2502" i="1"/>
  <c r="W2501" i="1"/>
  <c r="P2501" i="1"/>
  <c r="O2501" i="1"/>
  <c r="M2501" i="1"/>
  <c r="L2501" i="1"/>
  <c r="W2500" i="1"/>
  <c r="P2500" i="1"/>
  <c r="O2500" i="1"/>
  <c r="M2500" i="1"/>
  <c r="L2500" i="1"/>
  <c r="W2499" i="1"/>
  <c r="P2499" i="1"/>
  <c r="O2499" i="1"/>
  <c r="M2499" i="1"/>
  <c r="L2499" i="1"/>
  <c r="W2498" i="1"/>
  <c r="P2498" i="1"/>
  <c r="O2498" i="1"/>
  <c r="M2498" i="1"/>
  <c r="L2498" i="1"/>
  <c r="W2497" i="1"/>
  <c r="P2497" i="1"/>
  <c r="O2497" i="1"/>
  <c r="M2497" i="1"/>
  <c r="L2497" i="1"/>
  <c r="W2496" i="1"/>
  <c r="P2496" i="1"/>
  <c r="O2496" i="1"/>
  <c r="M2496" i="1"/>
  <c r="L2496" i="1"/>
  <c r="W2495" i="1"/>
  <c r="P2495" i="1"/>
  <c r="O2495" i="1"/>
  <c r="M2495" i="1"/>
  <c r="L2495" i="1"/>
  <c r="W2494" i="1"/>
  <c r="P2494" i="1"/>
  <c r="O2494" i="1"/>
  <c r="M2494" i="1"/>
  <c r="L2494" i="1"/>
  <c r="W2493" i="1"/>
  <c r="P2493" i="1"/>
  <c r="O2493" i="1"/>
  <c r="M2493" i="1"/>
  <c r="L2493" i="1"/>
  <c r="W2492" i="1"/>
  <c r="P2492" i="1"/>
  <c r="O2492" i="1"/>
  <c r="M2492" i="1"/>
  <c r="L2492" i="1"/>
  <c r="W2491" i="1"/>
  <c r="P2491" i="1"/>
  <c r="O2491" i="1"/>
  <c r="M2491" i="1"/>
  <c r="L2491" i="1"/>
  <c r="W2490" i="1"/>
  <c r="P2490" i="1"/>
  <c r="O2490" i="1"/>
  <c r="M2490" i="1"/>
  <c r="L2490" i="1"/>
  <c r="W2489" i="1"/>
  <c r="P2489" i="1"/>
  <c r="O2489" i="1"/>
  <c r="M2489" i="1"/>
  <c r="L2489" i="1"/>
  <c r="W2488" i="1"/>
  <c r="P2488" i="1"/>
  <c r="O2488" i="1"/>
  <c r="M2488" i="1"/>
  <c r="L2488" i="1"/>
  <c r="W2487" i="1"/>
  <c r="P2487" i="1"/>
  <c r="O2487" i="1"/>
  <c r="M2487" i="1"/>
  <c r="L2487" i="1"/>
  <c r="W2486" i="1"/>
  <c r="P2486" i="1"/>
  <c r="O2486" i="1"/>
  <c r="M2486" i="1"/>
  <c r="L2486" i="1"/>
  <c r="W2485" i="1"/>
  <c r="P2485" i="1"/>
  <c r="O2485" i="1"/>
  <c r="M2485" i="1"/>
  <c r="L2485" i="1"/>
  <c r="W2484" i="1"/>
  <c r="P2484" i="1"/>
  <c r="O2484" i="1"/>
  <c r="M2484" i="1"/>
  <c r="L2484" i="1"/>
  <c r="W2483" i="1"/>
  <c r="P2483" i="1"/>
  <c r="O2483" i="1"/>
  <c r="M2483" i="1"/>
  <c r="L2483" i="1"/>
  <c r="W2482" i="1"/>
  <c r="P2482" i="1"/>
  <c r="O2482" i="1"/>
  <c r="M2482" i="1"/>
  <c r="L2482" i="1"/>
  <c r="W2481" i="1"/>
  <c r="P2481" i="1"/>
  <c r="O2481" i="1"/>
  <c r="M2481" i="1"/>
  <c r="L2481" i="1"/>
  <c r="W2480" i="1"/>
  <c r="P2480" i="1"/>
  <c r="O2480" i="1"/>
  <c r="M2480" i="1"/>
  <c r="L2480" i="1"/>
  <c r="W2479" i="1"/>
  <c r="P2479" i="1"/>
  <c r="O2479" i="1"/>
  <c r="M2479" i="1"/>
  <c r="L2479" i="1"/>
  <c r="W2478" i="1"/>
  <c r="P2478" i="1"/>
  <c r="O2478" i="1"/>
  <c r="M2478" i="1"/>
  <c r="L2478" i="1"/>
  <c r="W2477" i="1"/>
  <c r="P2477" i="1"/>
  <c r="O2477" i="1"/>
  <c r="M2477" i="1"/>
  <c r="L2477" i="1"/>
  <c r="W2476" i="1"/>
  <c r="P2476" i="1"/>
  <c r="O2476" i="1"/>
  <c r="M2476" i="1"/>
  <c r="L2476" i="1"/>
  <c r="W2475" i="1"/>
  <c r="P2475" i="1"/>
  <c r="O2475" i="1"/>
  <c r="M2475" i="1"/>
  <c r="L2475" i="1"/>
  <c r="W2474" i="1"/>
  <c r="P2474" i="1"/>
  <c r="O2474" i="1"/>
  <c r="M2474" i="1"/>
  <c r="L2474" i="1"/>
  <c r="W2473" i="1"/>
  <c r="P2473" i="1"/>
  <c r="O2473" i="1"/>
  <c r="M2473" i="1"/>
  <c r="L2473" i="1"/>
  <c r="W2472" i="1"/>
  <c r="P2472" i="1"/>
  <c r="O2472" i="1"/>
  <c r="M2472" i="1"/>
  <c r="L2472" i="1"/>
  <c r="W2471" i="1"/>
  <c r="P2471" i="1"/>
  <c r="O2471" i="1"/>
  <c r="M2471" i="1"/>
  <c r="L2471" i="1"/>
  <c r="W2470" i="1"/>
  <c r="P2470" i="1"/>
  <c r="O2470" i="1"/>
  <c r="M2470" i="1"/>
  <c r="L2470" i="1"/>
  <c r="W2469" i="1"/>
  <c r="P2469" i="1"/>
  <c r="O2469" i="1"/>
  <c r="M2469" i="1"/>
  <c r="L2469" i="1"/>
  <c r="W2468" i="1"/>
  <c r="P2468" i="1"/>
  <c r="O2468" i="1"/>
  <c r="M2468" i="1"/>
  <c r="L2468" i="1"/>
  <c r="W2467" i="1"/>
  <c r="P2467" i="1"/>
  <c r="O2467" i="1"/>
  <c r="M2467" i="1"/>
  <c r="L2467" i="1"/>
  <c r="W2466" i="1"/>
  <c r="P2466" i="1"/>
  <c r="O2466" i="1"/>
  <c r="M2466" i="1"/>
  <c r="L2466" i="1"/>
  <c r="W2465" i="1"/>
  <c r="P2465" i="1"/>
  <c r="O2465" i="1"/>
  <c r="M2465" i="1"/>
  <c r="L2465" i="1"/>
  <c r="W2464" i="1"/>
  <c r="P2464" i="1"/>
  <c r="O2464" i="1"/>
  <c r="M2464" i="1"/>
  <c r="L2464" i="1"/>
  <c r="W2463" i="1"/>
  <c r="P2463" i="1"/>
  <c r="O2463" i="1"/>
  <c r="M2463" i="1"/>
  <c r="L2463" i="1"/>
  <c r="W2462" i="1"/>
  <c r="P2462" i="1"/>
  <c r="O2462" i="1"/>
  <c r="M2462" i="1"/>
  <c r="L2462" i="1"/>
  <c r="W2461" i="1"/>
  <c r="P2461" i="1"/>
  <c r="O2461" i="1"/>
  <c r="M2461" i="1"/>
  <c r="L2461" i="1"/>
  <c r="W2460" i="1"/>
  <c r="P2460" i="1"/>
  <c r="O2460" i="1"/>
  <c r="M2460" i="1"/>
  <c r="L2460" i="1"/>
  <c r="W2459" i="1"/>
  <c r="P2459" i="1"/>
  <c r="O2459" i="1"/>
  <c r="M2459" i="1"/>
  <c r="L2459" i="1"/>
  <c r="W2458" i="1"/>
  <c r="P2458" i="1"/>
  <c r="O2458" i="1"/>
  <c r="M2458" i="1"/>
  <c r="L2458" i="1"/>
  <c r="W2457" i="1"/>
  <c r="P2457" i="1"/>
  <c r="O2457" i="1"/>
  <c r="M2457" i="1"/>
  <c r="L2457" i="1"/>
  <c r="W2456" i="1"/>
  <c r="P2456" i="1"/>
  <c r="O2456" i="1"/>
  <c r="M2456" i="1"/>
  <c r="L2456" i="1"/>
  <c r="W2455" i="1"/>
  <c r="P2455" i="1"/>
  <c r="O2455" i="1"/>
  <c r="M2455" i="1"/>
  <c r="L2455" i="1"/>
  <c r="W2454" i="1"/>
  <c r="P2454" i="1"/>
  <c r="O2454" i="1"/>
  <c r="M2454" i="1"/>
  <c r="L2454" i="1"/>
  <c r="W2453" i="1"/>
  <c r="P2453" i="1"/>
  <c r="O2453" i="1"/>
  <c r="M2453" i="1"/>
  <c r="L2453" i="1"/>
  <c r="W2452" i="1"/>
  <c r="P2452" i="1"/>
  <c r="O2452" i="1"/>
  <c r="M2452" i="1"/>
  <c r="L2452" i="1"/>
  <c r="W2451" i="1"/>
  <c r="P2451" i="1"/>
  <c r="O2451" i="1"/>
  <c r="M2451" i="1"/>
  <c r="L2451" i="1"/>
  <c r="W2450" i="1"/>
  <c r="P2450" i="1"/>
  <c r="O2450" i="1"/>
  <c r="M2450" i="1"/>
  <c r="L2450" i="1"/>
  <c r="W2449" i="1"/>
  <c r="P2449" i="1"/>
  <c r="O2449" i="1"/>
  <c r="M2449" i="1"/>
  <c r="L2449" i="1"/>
  <c r="W2448" i="1"/>
  <c r="P2448" i="1"/>
  <c r="O2448" i="1"/>
  <c r="M2448" i="1"/>
  <c r="L2448" i="1"/>
  <c r="W2447" i="1"/>
  <c r="P2447" i="1"/>
  <c r="O2447" i="1"/>
  <c r="M2447" i="1"/>
  <c r="L2447" i="1"/>
  <c r="W2446" i="1"/>
  <c r="P2446" i="1"/>
  <c r="O2446" i="1"/>
  <c r="M2446" i="1"/>
  <c r="L2446" i="1"/>
  <c r="W2445" i="1"/>
  <c r="P2445" i="1"/>
  <c r="O2445" i="1"/>
  <c r="M2445" i="1"/>
  <c r="L2445" i="1"/>
  <c r="W2444" i="1"/>
  <c r="P2444" i="1"/>
  <c r="O2444" i="1"/>
  <c r="M2444" i="1"/>
  <c r="L2444" i="1"/>
  <c r="W2443" i="1"/>
  <c r="P2443" i="1"/>
  <c r="O2443" i="1"/>
  <c r="M2443" i="1"/>
  <c r="L2443" i="1"/>
  <c r="W2442" i="1"/>
  <c r="P2442" i="1"/>
  <c r="O2442" i="1"/>
  <c r="M2442" i="1"/>
  <c r="L2442" i="1"/>
  <c r="W2441" i="1"/>
  <c r="P2441" i="1"/>
  <c r="O2441" i="1"/>
  <c r="M2441" i="1"/>
  <c r="L2441" i="1"/>
  <c r="W2440" i="1"/>
  <c r="P2440" i="1"/>
  <c r="O2440" i="1"/>
  <c r="M2440" i="1"/>
  <c r="L2440" i="1"/>
  <c r="W2439" i="1"/>
  <c r="P2439" i="1"/>
  <c r="O2439" i="1"/>
  <c r="M2439" i="1"/>
  <c r="L2439" i="1"/>
  <c r="W2438" i="1"/>
  <c r="P2438" i="1"/>
  <c r="O2438" i="1"/>
  <c r="M2438" i="1"/>
  <c r="L2438" i="1"/>
  <c r="W2437" i="1"/>
  <c r="P2437" i="1"/>
  <c r="O2437" i="1"/>
  <c r="M2437" i="1"/>
  <c r="L2437" i="1"/>
  <c r="W2436" i="1"/>
  <c r="P2436" i="1"/>
  <c r="O2436" i="1"/>
  <c r="M2436" i="1"/>
  <c r="L2436" i="1"/>
  <c r="W2435" i="1"/>
  <c r="P2435" i="1"/>
  <c r="O2435" i="1"/>
  <c r="M2435" i="1"/>
  <c r="L2435" i="1"/>
  <c r="W2434" i="1"/>
  <c r="P2434" i="1"/>
  <c r="O2434" i="1"/>
  <c r="M2434" i="1"/>
  <c r="L2434" i="1"/>
  <c r="W2433" i="1"/>
  <c r="P2433" i="1"/>
  <c r="O2433" i="1"/>
  <c r="M2433" i="1"/>
  <c r="L2433" i="1"/>
  <c r="W2432" i="1"/>
  <c r="P2432" i="1"/>
  <c r="O2432" i="1"/>
  <c r="M2432" i="1"/>
  <c r="L2432" i="1"/>
  <c r="W2431" i="1"/>
  <c r="P2431" i="1"/>
  <c r="O2431" i="1"/>
  <c r="M2431" i="1"/>
  <c r="L2431" i="1"/>
  <c r="W2430" i="1"/>
  <c r="P2430" i="1"/>
  <c r="O2430" i="1"/>
  <c r="M2430" i="1"/>
  <c r="L2430" i="1"/>
  <c r="W2429" i="1"/>
  <c r="P2429" i="1"/>
  <c r="O2429" i="1"/>
  <c r="M2429" i="1"/>
  <c r="L2429" i="1"/>
  <c r="W2428" i="1"/>
  <c r="P2428" i="1"/>
  <c r="O2428" i="1"/>
  <c r="M2428" i="1"/>
  <c r="L2428" i="1"/>
  <c r="W2427" i="1"/>
  <c r="P2427" i="1"/>
  <c r="O2427" i="1"/>
  <c r="M2427" i="1"/>
  <c r="L2427" i="1"/>
  <c r="W2426" i="1"/>
  <c r="P2426" i="1"/>
  <c r="O2426" i="1"/>
  <c r="M2426" i="1"/>
  <c r="L2426" i="1"/>
  <c r="W2425" i="1"/>
  <c r="P2425" i="1"/>
  <c r="O2425" i="1"/>
  <c r="M2425" i="1"/>
  <c r="L2425" i="1"/>
  <c r="W2424" i="1"/>
  <c r="P2424" i="1"/>
  <c r="O2424" i="1"/>
  <c r="M2424" i="1"/>
  <c r="L2424" i="1"/>
  <c r="W2423" i="1"/>
  <c r="P2423" i="1"/>
  <c r="O2423" i="1"/>
  <c r="M2423" i="1"/>
  <c r="L2423" i="1"/>
  <c r="W2422" i="1"/>
  <c r="P2422" i="1"/>
  <c r="O2422" i="1"/>
  <c r="M2422" i="1"/>
  <c r="L2422" i="1"/>
  <c r="W2421" i="1"/>
  <c r="P2421" i="1"/>
  <c r="O2421" i="1"/>
  <c r="M2421" i="1"/>
  <c r="L2421" i="1"/>
  <c r="W2420" i="1"/>
  <c r="P2420" i="1"/>
  <c r="O2420" i="1"/>
  <c r="M2420" i="1"/>
  <c r="L2420" i="1"/>
  <c r="W2419" i="1"/>
  <c r="P2419" i="1"/>
  <c r="O2419" i="1"/>
  <c r="M2419" i="1"/>
  <c r="L2419" i="1"/>
  <c r="W2418" i="1"/>
  <c r="P2418" i="1"/>
  <c r="O2418" i="1"/>
  <c r="M2418" i="1"/>
  <c r="L2418" i="1"/>
  <c r="W2417" i="1"/>
  <c r="P2417" i="1"/>
  <c r="O2417" i="1"/>
  <c r="M2417" i="1"/>
  <c r="L2417" i="1"/>
  <c r="W2416" i="1"/>
  <c r="P2416" i="1"/>
  <c r="O2416" i="1"/>
  <c r="M2416" i="1"/>
  <c r="L2416" i="1"/>
  <c r="W2415" i="1"/>
  <c r="P2415" i="1"/>
  <c r="O2415" i="1"/>
  <c r="M2415" i="1"/>
  <c r="L2415" i="1"/>
  <c r="W2414" i="1"/>
  <c r="P2414" i="1"/>
  <c r="O2414" i="1"/>
  <c r="M2414" i="1"/>
  <c r="L2414" i="1"/>
  <c r="W2413" i="1"/>
  <c r="P2413" i="1"/>
  <c r="O2413" i="1"/>
  <c r="M2413" i="1"/>
  <c r="L2413" i="1"/>
  <c r="W2412" i="1"/>
  <c r="P2412" i="1"/>
  <c r="O2412" i="1"/>
  <c r="M2412" i="1"/>
  <c r="L2412" i="1"/>
  <c r="W2411" i="1"/>
  <c r="P2411" i="1"/>
  <c r="O2411" i="1"/>
  <c r="M2411" i="1"/>
  <c r="L2411" i="1"/>
  <c r="W2410" i="1"/>
  <c r="P2410" i="1"/>
  <c r="O2410" i="1"/>
  <c r="M2410" i="1"/>
  <c r="L2410" i="1"/>
  <c r="W2409" i="1"/>
  <c r="P2409" i="1"/>
  <c r="O2409" i="1"/>
  <c r="M2409" i="1"/>
  <c r="L2409" i="1"/>
  <c r="W2408" i="1"/>
  <c r="P2408" i="1"/>
  <c r="O2408" i="1"/>
  <c r="M2408" i="1"/>
  <c r="L2408" i="1"/>
  <c r="W2407" i="1"/>
  <c r="P2407" i="1"/>
  <c r="O2407" i="1"/>
  <c r="M2407" i="1"/>
  <c r="L2407" i="1"/>
  <c r="W2406" i="1"/>
  <c r="P2406" i="1"/>
  <c r="O2406" i="1"/>
  <c r="M2406" i="1"/>
  <c r="L2406" i="1"/>
  <c r="W2405" i="1"/>
  <c r="P2405" i="1"/>
  <c r="O2405" i="1"/>
  <c r="M2405" i="1"/>
  <c r="L2405" i="1"/>
  <c r="W2404" i="1"/>
  <c r="P2404" i="1"/>
  <c r="O2404" i="1"/>
  <c r="M2404" i="1"/>
  <c r="L2404" i="1"/>
  <c r="W2403" i="1"/>
  <c r="P2403" i="1"/>
  <c r="O2403" i="1"/>
  <c r="M2403" i="1"/>
  <c r="L2403" i="1"/>
  <c r="W2402" i="1"/>
  <c r="P2402" i="1"/>
  <c r="O2402" i="1"/>
  <c r="M2402" i="1"/>
  <c r="L2402" i="1"/>
  <c r="W2401" i="1"/>
  <c r="P2401" i="1"/>
  <c r="O2401" i="1"/>
  <c r="M2401" i="1"/>
  <c r="L2401" i="1"/>
  <c r="W2400" i="1"/>
  <c r="P2400" i="1"/>
  <c r="O2400" i="1"/>
  <c r="M2400" i="1"/>
  <c r="L2400" i="1"/>
  <c r="W2399" i="1"/>
  <c r="P2399" i="1"/>
  <c r="O2399" i="1"/>
  <c r="M2399" i="1"/>
  <c r="L2399" i="1"/>
  <c r="W2398" i="1"/>
  <c r="P2398" i="1"/>
  <c r="O2398" i="1"/>
  <c r="M2398" i="1"/>
  <c r="L2398" i="1"/>
  <c r="W2397" i="1"/>
  <c r="P2397" i="1"/>
  <c r="O2397" i="1"/>
  <c r="M2397" i="1"/>
  <c r="L2397" i="1"/>
  <c r="W2396" i="1"/>
  <c r="P2396" i="1"/>
  <c r="O2396" i="1"/>
  <c r="M2396" i="1"/>
  <c r="L2396" i="1"/>
  <c r="W2395" i="1"/>
  <c r="P2395" i="1"/>
  <c r="O2395" i="1"/>
  <c r="M2395" i="1"/>
  <c r="L2395" i="1"/>
  <c r="W2394" i="1"/>
  <c r="P2394" i="1"/>
  <c r="O2394" i="1"/>
  <c r="M2394" i="1"/>
  <c r="L2394" i="1"/>
  <c r="W2393" i="1"/>
  <c r="P2393" i="1"/>
  <c r="O2393" i="1"/>
  <c r="M2393" i="1"/>
  <c r="L2393" i="1"/>
  <c r="W2392" i="1"/>
  <c r="P2392" i="1"/>
  <c r="O2392" i="1"/>
  <c r="M2392" i="1"/>
  <c r="L2392" i="1"/>
  <c r="W2391" i="1"/>
  <c r="P2391" i="1"/>
  <c r="O2391" i="1"/>
  <c r="M2391" i="1"/>
  <c r="L2391" i="1"/>
  <c r="W2390" i="1"/>
  <c r="P2390" i="1"/>
  <c r="O2390" i="1"/>
  <c r="M2390" i="1"/>
  <c r="L2390" i="1"/>
  <c r="W2389" i="1"/>
  <c r="P2389" i="1"/>
  <c r="O2389" i="1"/>
  <c r="M2389" i="1"/>
  <c r="L2389" i="1"/>
  <c r="W2388" i="1"/>
  <c r="P2388" i="1"/>
  <c r="O2388" i="1"/>
  <c r="M2388" i="1"/>
  <c r="L2388" i="1"/>
  <c r="W2387" i="1"/>
  <c r="P2387" i="1"/>
  <c r="O2387" i="1"/>
  <c r="M2387" i="1"/>
  <c r="L2387" i="1"/>
  <c r="W2386" i="1"/>
  <c r="P2386" i="1"/>
  <c r="O2386" i="1"/>
  <c r="M2386" i="1"/>
  <c r="L2386" i="1"/>
  <c r="W2385" i="1"/>
  <c r="P2385" i="1"/>
  <c r="O2385" i="1"/>
  <c r="M2385" i="1"/>
  <c r="L2385" i="1"/>
  <c r="W2384" i="1"/>
  <c r="P2384" i="1"/>
  <c r="O2384" i="1"/>
  <c r="M2384" i="1"/>
  <c r="L2384" i="1"/>
  <c r="W2383" i="1"/>
  <c r="P2383" i="1"/>
  <c r="O2383" i="1"/>
  <c r="M2383" i="1"/>
  <c r="L2383" i="1"/>
  <c r="W2382" i="1"/>
  <c r="P2382" i="1"/>
  <c r="O2382" i="1"/>
  <c r="M2382" i="1"/>
  <c r="L2382" i="1"/>
  <c r="W2381" i="1"/>
  <c r="P2381" i="1"/>
  <c r="O2381" i="1"/>
  <c r="M2381" i="1"/>
  <c r="L2381" i="1"/>
  <c r="W2380" i="1"/>
  <c r="P2380" i="1"/>
  <c r="O2380" i="1"/>
  <c r="M2380" i="1"/>
  <c r="L2380" i="1"/>
  <c r="W2379" i="1"/>
  <c r="P2379" i="1"/>
  <c r="O2379" i="1"/>
  <c r="M2379" i="1"/>
  <c r="L2379" i="1"/>
  <c r="W2378" i="1"/>
  <c r="P2378" i="1"/>
  <c r="O2378" i="1"/>
  <c r="M2378" i="1"/>
  <c r="L2378" i="1"/>
  <c r="W2377" i="1"/>
  <c r="P2377" i="1"/>
  <c r="O2377" i="1"/>
  <c r="M2377" i="1"/>
  <c r="L2377" i="1"/>
  <c r="W2376" i="1"/>
  <c r="P2376" i="1"/>
  <c r="O2376" i="1"/>
  <c r="M2376" i="1"/>
  <c r="L2376" i="1"/>
  <c r="W2375" i="1"/>
  <c r="P2375" i="1"/>
  <c r="O2375" i="1"/>
  <c r="M2375" i="1"/>
  <c r="L2375" i="1"/>
  <c r="W2374" i="1"/>
  <c r="P2374" i="1"/>
  <c r="O2374" i="1"/>
  <c r="M2374" i="1"/>
  <c r="L2374" i="1"/>
  <c r="W2373" i="1"/>
  <c r="P2373" i="1"/>
  <c r="O2373" i="1"/>
  <c r="M2373" i="1"/>
  <c r="L2373" i="1"/>
  <c r="W2372" i="1"/>
  <c r="P2372" i="1"/>
  <c r="O2372" i="1"/>
  <c r="M2372" i="1"/>
  <c r="L2372" i="1"/>
  <c r="W2371" i="1"/>
  <c r="P2371" i="1"/>
  <c r="O2371" i="1"/>
  <c r="M2371" i="1"/>
  <c r="L2371" i="1"/>
  <c r="W2370" i="1"/>
  <c r="P2370" i="1"/>
  <c r="O2370" i="1"/>
  <c r="M2370" i="1"/>
  <c r="L2370" i="1"/>
  <c r="W2369" i="1"/>
  <c r="P2369" i="1"/>
  <c r="O2369" i="1"/>
  <c r="M2369" i="1"/>
  <c r="L2369" i="1"/>
  <c r="W2368" i="1"/>
  <c r="P2368" i="1"/>
  <c r="O2368" i="1"/>
  <c r="M2368" i="1"/>
  <c r="L2368" i="1"/>
  <c r="W2367" i="1"/>
  <c r="P2367" i="1"/>
  <c r="O2367" i="1"/>
  <c r="M2367" i="1"/>
  <c r="L2367" i="1"/>
  <c r="W2366" i="1"/>
  <c r="P2366" i="1"/>
  <c r="O2366" i="1"/>
  <c r="M2366" i="1"/>
  <c r="L2366" i="1"/>
  <c r="W2365" i="1"/>
  <c r="P2365" i="1"/>
  <c r="O2365" i="1"/>
  <c r="M2365" i="1"/>
  <c r="L2365" i="1"/>
  <c r="W2364" i="1"/>
  <c r="P2364" i="1"/>
  <c r="O2364" i="1"/>
  <c r="M2364" i="1"/>
  <c r="L2364" i="1"/>
  <c r="W2363" i="1"/>
  <c r="P2363" i="1"/>
  <c r="O2363" i="1"/>
  <c r="M2363" i="1"/>
  <c r="L2363" i="1"/>
  <c r="W2362" i="1"/>
  <c r="P2362" i="1"/>
  <c r="O2362" i="1"/>
  <c r="M2362" i="1"/>
  <c r="L2362" i="1"/>
  <c r="W2361" i="1"/>
  <c r="P2361" i="1"/>
  <c r="O2361" i="1"/>
  <c r="M2361" i="1"/>
  <c r="L2361" i="1"/>
  <c r="W2360" i="1"/>
  <c r="P2360" i="1"/>
  <c r="O2360" i="1"/>
  <c r="M2360" i="1"/>
  <c r="L2360" i="1"/>
  <c r="W2359" i="1"/>
  <c r="P2359" i="1"/>
  <c r="O2359" i="1"/>
  <c r="M2359" i="1"/>
  <c r="L2359" i="1"/>
  <c r="W2358" i="1"/>
  <c r="P2358" i="1"/>
  <c r="O2358" i="1"/>
  <c r="M2358" i="1"/>
  <c r="L2358" i="1"/>
  <c r="W2357" i="1"/>
  <c r="P2357" i="1"/>
  <c r="O2357" i="1"/>
  <c r="M2357" i="1"/>
  <c r="L2357" i="1"/>
  <c r="W2356" i="1"/>
  <c r="P2356" i="1"/>
  <c r="O2356" i="1"/>
  <c r="M2356" i="1"/>
  <c r="L2356" i="1"/>
  <c r="W2355" i="1"/>
  <c r="P2355" i="1"/>
  <c r="O2355" i="1"/>
  <c r="M2355" i="1"/>
  <c r="L2355" i="1"/>
  <c r="W2354" i="1"/>
  <c r="P2354" i="1"/>
  <c r="O2354" i="1"/>
  <c r="M2354" i="1"/>
  <c r="L2354" i="1"/>
  <c r="W2353" i="1"/>
  <c r="P2353" i="1"/>
  <c r="O2353" i="1"/>
  <c r="M2353" i="1"/>
  <c r="L2353" i="1"/>
  <c r="W2352" i="1"/>
  <c r="P2352" i="1"/>
  <c r="O2352" i="1"/>
  <c r="M2352" i="1"/>
  <c r="L2352" i="1"/>
  <c r="W2351" i="1"/>
  <c r="P2351" i="1"/>
  <c r="O2351" i="1"/>
  <c r="M2351" i="1"/>
  <c r="L2351" i="1"/>
  <c r="W2350" i="1"/>
  <c r="P2350" i="1"/>
  <c r="O2350" i="1"/>
  <c r="M2350" i="1"/>
  <c r="L2350" i="1"/>
  <c r="W2349" i="1"/>
  <c r="P2349" i="1"/>
  <c r="O2349" i="1"/>
  <c r="M2349" i="1"/>
  <c r="L2349" i="1"/>
  <c r="W2348" i="1"/>
  <c r="P2348" i="1"/>
  <c r="O2348" i="1"/>
  <c r="M2348" i="1"/>
  <c r="L2348" i="1"/>
  <c r="W2347" i="1"/>
  <c r="P2347" i="1"/>
  <c r="O2347" i="1"/>
  <c r="M2347" i="1"/>
  <c r="L2347" i="1"/>
  <c r="W2346" i="1"/>
  <c r="P2346" i="1"/>
  <c r="O2346" i="1"/>
  <c r="M2346" i="1"/>
  <c r="L2346" i="1"/>
  <c r="W2345" i="1"/>
  <c r="P2345" i="1"/>
  <c r="O2345" i="1"/>
  <c r="M2345" i="1"/>
  <c r="L2345" i="1"/>
  <c r="W2344" i="1"/>
  <c r="P2344" i="1"/>
  <c r="O2344" i="1"/>
  <c r="M2344" i="1"/>
  <c r="L2344" i="1"/>
  <c r="W2343" i="1"/>
  <c r="P2343" i="1"/>
  <c r="O2343" i="1"/>
  <c r="M2343" i="1"/>
  <c r="L2343" i="1"/>
  <c r="W2342" i="1"/>
  <c r="P2342" i="1"/>
  <c r="O2342" i="1"/>
  <c r="M2342" i="1"/>
  <c r="L2342" i="1"/>
  <c r="W2341" i="1"/>
  <c r="P2341" i="1"/>
  <c r="O2341" i="1"/>
  <c r="M2341" i="1"/>
  <c r="L2341" i="1"/>
  <c r="W2340" i="1"/>
  <c r="P2340" i="1"/>
  <c r="O2340" i="1"/>
  <c r="M2340" i="1"/>
  <c r="L2340" i="1"/>
  <c r="W2339" i="1"/>
  <c r="P2339" i="1"/>
  <c r="O2339" i="1"/>
  <c r="M2339" i="1"/>
  <c r="L2339" i="1"/>
  <c r="W2338" i="1"/>
  <c r="P2338" i="1"/>
  <c r="O2338" i="1"/>
  <c r="M2338" i="1"/>
  <c r="L2338" i="1"/>
  <c r="W2337" i="1"/>
  <c r="P2337" i="1"/>
  <c r="O2337" i="1"/>
  <c r="M2337" i="1"/>
  <c r="L2337" i="1"/>
  <c r="W2336" i="1"/>
  <c r="P2336" i="1"/>
  <c r="O2336" i="1"/>
  <c r="M2336" i="1"/>
  <c r="L2336" i="1"/>
  <c r="W2335" i="1"/>
  <c r="P2335" i="1"/>
  <c r="O2335" i="1"/>
  <c r="M2335" i="1"/>
  <c r="L2335" i="1"/>
  <c r="W2334" i="1"/>
  <c r="P2334" i="1"/>
  <c r="O2334" i="1"/>
  <c r="M2334" i="1"/>
  <c r="L2334" i="1"/>
  <c r="W2333" i="1"/>
  <c r="P2333" i="1"/>
  <c r="O2333" i="1"/>
  <c r="M2333" i="1"/>
  <c r="L2333" i="1"/>
  <c r="W2332" i="1"/>
  <c r="P2332" i="1"/>
  <c r="O2332" i="1"/>
  <c r="M2332" i="1"/>
  <c r="L2332" i="1"/>
  <c r="W2331" i="1"/>
  <c r="P2331" i="1"/>
  <c r="O2331" i="1"/>
  <c r="M2331" i="1"/>
  <c r="L2331" i="1"/>
  <c r="W2330" i="1"/>
  <c r="P2330" i="1"/>
  <c r="O2330" i="1"/>
  <c r="M2330" i="1"/>
  <c r="L2330" i="1"/>
  <c r="W2329" i="1"/>
  <c r="P2329" i="1"/>
  <c r="O2329" i="1"/>
  <c r="M2329" i="1"/>
  <c r="L2329" i="1"/>
  <c r="W2328" i="1"/>
  <c r="P2328" i="1"/>
  <c r="O2328" i="1"/>
  <c r="M2328" i="1"/>
  <c r="L2328" i="1"/>
  <c r="W2327" i="1"/>
  <c r="P2327" i="1"/>
  <c r="O2327" i="1"/>
  <c r="M2327" i="1"/>
  <c r="L2327" i="1"/>
  <c r="W2326" i="1"/>
  <c r="P2326" i="1"/>
  <c r="O2326" i="1"/>
  <c r="M2326" i="1"/>
  <c r="L2326" i="1"/>
  <c r="W2325" i="1"/>
  <c r="P2325" i="1"/>
  <c r="O2325" i="1"/>
  <c r="M2325" i="1"/>
  <c r="L2325" i="1"/>
  <c r="W2324" i="1"/>
  <c r="P2324" i="1"/>
  <c r="O2324" i="1"/>
  <c r="M2324" i="1"/>
  <c r="L2324" i="1"/>
  <c r="W2323" i="1"/>
  <c r="P2323" i="1"/>
  <c r="O2323" i="1"/>
  <c r="M2323" i="1"/>
  <c r="L2323" i="1"/>
  <c r="W2322" i="1"/>
  <c r="P2322" i="1"/>
  <c r="O2322" i="1"/>
  <c r="M2322" i="1"/>
  <c r="L2322" i="1"/>
  <c r="W2321" i="1"/>
  <c r="P2321" i="1"/>
  <c r="O2321" i="1"/>
  <c r="M2321" i="1"/>
  <c r="L2321" i="1"/>
  <c r="W2320" i="1"/>
  <c r="P2320" i="1"/>
  <c r="O2320" i="1"/>
  <c r="M2320" i="1"/>
  <c r="L2320" i="1"/>
  <c r="W2319" i="1"/>
  <c r="P2319" i="1"/>
  <c r="O2319" i="1"/>
  <c r="M2319" i="1"/>
  <c r="L2319" i="1"/>
  <c r="W2318" i="1"/>
  <c r="P2318" i="1"/>
  <c r="O2318" i="1"/>
  <c r="M2318" i="1"/>
  <c r="L2318" i="1"/>
  <c r="W2317" i="1"/>
  <c r="P2317" i="1"/>
  <c r="O2317" i="1"/>
  <c r="M2317" i="1"/>
  <c r="L2317" i="1"/>
  <c r="W2316" i="1"/>
  <c r="P2316" i="1"/>
  <c r="O2316" i="1"/>
  <c r="M2316" i="1"/>
  <c r="L2316" i="1"/>
  <c r="W2315" i="1"/>
  <c r="P2315" i="1"/>
  <c r="O2315" i="1"/>
  <c r="M2315" i="1"/>
  <c r="L2315" i="1"/>
  <c r="W2314" i="1"/>
  <c r="P2314" i="1"/>
  <c r="O2314" i="1"/>
  <c r="M2314" i="1"/>
  <c r="L2314" i="1"/>
  <c r="W2313" i="1"/>
  <c r="P2313" i="1"/>
  <c r="O2313" i="1"/>
  <c r="M2313" i="1"/>
  <c r="L2313" i="1"/>
  <c r="W2312" i="1"/>
  <c r="P2312" i="1"/>
  <c r="O2312" i="1"/>
  <c r="M2312" i="1"/>
  <c r="L2312" i="1"/>
  <c r="W2311" i="1"/>
  <c r="P2311" i="1"/>
  <c r="O2311" i="1"/>
  <c r="M2311" i="1"/>
  <c r="L2311" i="1"/>
  <c r="W2310" i="1"/>
  <c r="P2310" i="1"/>
  <c r="O2310" i="1"/>
  <c r="M2310" i="1"/>
  <c r="L2310" i="1"/>
  <c r="W2309" i="1"/>
  <c r="P2309" i="1"/>
  <c r="O2309" i="1"/>
  <c r="M2309" i="1"/>
  <c r="L2309" i="1"/>
  <c r="W2308" i="1"/>
  <c r="P2308" i="1"/>
  <c r="O2308" i="1"/>
  <c r="M2308" i="1"/>
  <c r="L2308" i="1"/>
  <c r="W2307" i="1"/>
  <c r="P2307" i="1"/>
  <c r="O2307" i="1"/>
  <c r="M2307" i="1"/>
  <c r="L2307" i="1"/>
  <c r="W2306" i="1"/>
  <c r="P2306" i="1"/>
  <c r="O2306" i="1"/>
  <c r="M2306" i="1"/>
  <c r="L2306" i="1"/>
  <c r="W2305" i="1"/>
  <c r="P2305" i="1"/>
  <c r="O2305" i="1"/>
  <c r="M2305" i="1"/>
  <c r="L2305" i="1"/>
  <c r="W2304" i="1"/>
  <c r="P2304" i="1"/>
  <c r="O2304" i="1"/>
  <c r="M2304" i="1"/>
  <c r="L2304" i="1"/>
  <c r="W2303" i="1"/>
  <c r="P2303" i="1"/>
  <c r="O2303" i="1"/>
  <c r="M2303" i="1"/>
  <c r="L2303" i="1"/>
  <c r="W2302" i="1"/>
  <c r="P2302" i="1"/>
  <c r="O2302" i="1"/>
  <c r="M2302" i="1"/>
  <c r="L2302" i="1"/>
  <c r="W2301" i="1"/>
  <c r="P2301" i="1"/>
  <c r="O2301" i="1"/>
  <c r="M2301" i="1"/>
  <c r="L2301" i="1"/>
  <c r="W2300" i="1"/>
  <c r="P2300" i="1"/>
  <c r="O2300" i="1"/>
  <c r="M2300" i="1"/>
  <c r="L2300" i="1"/>
  <c r="W2299" i="1"/>
  <c r="P2299" i="1"/>
  <c r="O2299" i="1"/>
  <c r="M2299" i="1"/>
  <c r="L2299" i="1"/>
  <c r="W2298" i="1"/>
  <c r="P2298" i="1"/>
  <c r="O2298" i="1"/>
  <c r="M2298" i="1"/>
  <c r="L2298" i="1"/>
  <c r="W2297" i="1"/>
  <c r="P2297" i="1"/>
  <c r="O2297" i="1"/>
  <c r="M2297" i="1"/>
  <c r="L2297" i="1"/>
  <c r="W2296" i="1"/>
  <c r="P2296" i="1"/>
  <c r="O2296" i="1"/>
  <c r="M2296" i="1"/>
  <c r="L2296" i="1"/>
  <c r="W2295" i="1"/>
  <c r="P2295" i="1"/>
  <c r="O2295" i="1"/>
  <c r="M2295" i="1"/>
  <c r="L2295" i="1"/>
  <c r="W2294" i="1"/>
  <c r="P2294" i="1"/>
  <c r="O2294" i="1"/>
  <c r="M2294" i="1"/>
  <c r="L2294" i="1"/>
  <c r="W2293" i="1"/>
  <c r="P2293" i="1"/>
  <c r="O2293" i="1"/>
  <c r="M2293" i="1"/>
  <c r="L2293" i="1"/>
  <c r="W2292" i="1"/>
  <c r="P2292" i="1"/>
  <c r="O2292" i="1"/>
  <c r="M2292" i="1"/>
  <c r="L2292" i="1"/>
  <c r="W2291" i="1"/>
  <c r="P2291" i="1"/>
  <c r="O2291" i="1"/>
  <c r="M2291" i="1"/>
  <c r="L2291" i="1"/>
  <c r="W2290" i="1"/>
  <c r="P2290" i="1"/>
  <c r="O2290" i="1"/>
  <c r="M2290" i="1"/>
  <c r="L2290" i="1"/>
  <c r="W2289" i="1"/>
  <c r="P2289" i="1"/>
  <c r="O2289" i="1"/>
  <c r="M2289" i="1"/>
  <c r="L2289" i="1"/>
  <c r="W2288" i="1"/>
  <c r="P2288" i="1"/>
  <c r="O2288" i="1"/>
  <c r="M2288" i="1"/>
  <c r="L2288" i="1"/>
  <c r="W2287" i="1"/>
  <c r="P2287" i="1"/>
  <c r="O2287" i="1"/>
  <c r="M2287" i="1"/>
  <c r="L2287" i="1"/>
  <c r="W2286" i="1"/>
  <c r="P2286" i="1"/>
  <c r="O2286" i="1"/>
  <c r="M2286" i="1"/>
  <c r="L2286" i="1"/>
  <c r="W2285" i="1"/>
  <c r="P2285" i="1"/>
  <c r="O2285" i="1"/>
  <c r="M2285" i="1"/>
  <c r="L2285" i="1"/>
  <c r="W2284" i="1"/>
  <c r="P2284" i="1"/>
  <c r="O2284" i="1"/>
  <c r="M2284" i="1"/>
  <c r="L2284" i="1"/>
  <c r="W2283" i="1"/>
  <c r="P2283" i="1"/>
  <c r="O2283" i="1"/>
  <c r="M2283" i="1"/>
  <c r="L2283" i="1"/>
  <c r="W2282" i="1"/>
  <c r="P2282" i="1"/>
  <c r="O2282" i="1"/>
  <c r="M2282" i="1"/>
  <c r="L2282" i="1"/>
  <c r="W2281" i="1"/>
  <c r="P2281" i="1"/>
  <c r="O2281" i="1"/>
  <c r="M2281" i="1"/>
  <c r="L2281" i="1"/>
  <c r="W2280" i="1"/>
  <c r="P2280" i="1"/>
  <c r="O2280" i="1"/>
  <c r="M2280" i="1"/>
  <c r="L2280" i="1"/>
  <c r="W2279" i="1"/>
  <c r="P2279" i="1"/>
  <c r="O2279" i="1"/>
  <c r="M2279" i="1"/>
  <c r="L2279" i="1"/>
  <c r="W2278" i="1"/>
  <c r="P2278" i="1"/>
  <c r="O2278" i="1"/>
  <c r="M2278" i="1"/>
  <c r="L2278" i="1"/>
  <c r="W2277" i="1"/>
  <c r="P2277" i="1"/>
  <c r="O2277" i="1"/>
  <c r="M2277" i="1"/>
  <c r="L2277" i="1"/>
  <c r="W2276" i="1"/>
  <c r="P2276" i="1"/>
  <c r="O2276" i="1"/>
  <c r="M2276" i="1"/>
  <c r="L2276" i="1"/>
  <c r="W2275" i="1"/>
  <c r="P2275" i="1"/>
  <c r="O2275" i="1"/>
  <c r="M2275" i="1"/>
  <c r="L2275" i="1"/>
  <c r="W2274" i="1"/>
  <c r="P2274" i="1"/>
  <c r="O2274" i="1"/>
  <c r="M2274" i="1"/>
  <c r="L2274" i="1"/>
  <c r="W2273" i="1"/>
  <c r="P2273" i="1"/>
  <c r="O2273" i="1"/>
  <c r="M2273" i="1"/>
  <c r="L2273" i="1"/>
  <c r="W2272" i="1"/>
  <c r="P2272" i="1"/>
  <c r="O2272" i="1"/>
  <c r="M2272" i="1"/>
  <c r="L2272" i="1"/>
  <c r="W2271" i="1"/>
  <c r="P2271" i="1"/>
  <c r="O2271" i="1"/>
  <c r="M2271" i="1"/>
  <c r="L2271" i="1"/>
  <c r="W2270" i="1"/>
  <c r="P2270" i="1"/>
  <c r="O2270" i="1"/>
  <c r="M2270" i="1"/>
  <c r="L2270" i="1"/>
  <c r="W2269" i="1"/>
  <c r="P2269" i="1"/>
  <c r="O2269" i="1"/>
  <c r="M2269" i="1"/>
  <c r="L2269" i="1"/>
  <c r="W2268" i="1"/>
  <c r="P2268" i="1"/>
  <c r="O2268" i="1"/>
  <c r="M2268" i="1"/>
  <c r="L2268" i="1"/>
  <c r="W2267" i="1"/>
  <c r="P2267" i="1"/>
  <c r="O2267" i="1"/>
  <c r="M2267" i="1"/>
  <c r="L2267" i="1"/>
  <c r="W2266" i="1"/>
  <c r="P2266" i="1"/>
  <c r="O2266" i="1"/>
  <c r="M2266" i="1"/>
  <c r="L2266" i="1"/>
  <c r="W2265" i="1"/>
  <c r="P2265" i="1"/>
  <c r="O2265" i="1"/>
  <c r="M2265" i="1"/>
  <c r="L2265" i="1"/>
  <c r="W2264" i="1"/>
  <c r="P2264" i="1"/>
  <c r="O2264" i="1"/>
  <c r="M2264" i="1"/>
  <c r="L2264" i="1"/>
  <c r="W2263" i="1"/>
  <c r="P2263" i="1"/>
  <c r="O2263" i="1"/>
  <c r="M2263" i="1"/>
  <c r="L2263" i="1"/>
  <c r="W2262" i="1"/>
  <c r="P2262" i="1"/>
  <c r="O2262" i="1"/>
  <c r="M2262" i="1"/>
  <c r="L2262" i="1"/>
  <c r="W2261" i="1"/>
  <c r="P2261" i="1"/>
  <c r="O2261" i="1"/>
  <c r="M2261" i="1"/>
  <c r="L2261" i="1"/>
  <c r="W2260" i="1"/>
  <c r="P2260" i="1"/>
  <c r="O2260" i="1"/>
  <c r="M2260" i="1"/>
  <c r="L2260" i="1"/>
  <c r="W2259" i="1"/>
  <c r="P2259" i="1"/>
  <c r="O2259" i="1"/>
  <c r="M2259" i="1"/>
  <c r="L2259" i="1"/>
  <c r="W2258" i="1"/>
  <c r="P2258" i="1"/>
  <c r="O2258" i="1"/>
  <c r="M2258" i="1"/>
  <c r="L2258" i="1"/>
  <c r="W2257" i="1"/>
  <c r="P2257" i="1"/>
  <c r="O2257" i="1"/>
  <c r="M2257" i="1"/>
  <c r="L2257" i="1"/>
  <c r="W2256" i="1"/>
  <c r="P2256" i="1"/>
  <c r="O2256" i="1"/>
  <c r="M2256" i="1"/>
  <c r="L2256" i="1"/>
  <c r="W2255" i="1"/>
  <c r="P2255" i="1"/>
  <c r="O2255" i="1"/>
  <c r="M2255" i="1"/>
  <c r="L2255" i="1"/>
  <c r="W2254" i="1"/>
  <c r="P2254" i="1"/>
  <c r="O2254" i="1"/>
  <c r="M2254" i="1"/>
  <c r="L2254" i="1"/>
  <c r="W2253" i="1"/>
  <c r="P2253" i="1"/>
  <c r="O2253" i="1"/>
  <c r="M2253" i="1"/>
  <c r="L2253" i="1"/>
  <c r="W2252" i="1"/>
  <c r="P2252" i="1"/>
  <c r="O2252" i="1"/>
  <c r="M2252" i="1"/>
  <c r="L2252" i="1"/>
  <c r="W2251" i="1"/>
  <c r="P2251" i="1"/>
  <c r="O2251" i="1"/>
  <c r="M2251" i="1"/>
  <c r="L2251" i="1"/>
  <c r="W2250" i="1"/>
  <c r="P2250" i="1"/>
  <c r="O2250" i="1"/>
  <c r="M2250" i="1"/>
  <c r="L2250" i="1"/>
  <c r="W2249" i="1"/>
  <c r="P2249" i="1"/>
  <c r="O2249" i="1"/>
  <c r="M2249" i="1"/>
  <c r="L2249" i="1"/>
  <c r="W2248" i="1"/>
  <c r="P2248" i="1"/>
  <c r="O2248" i="1"/>
  <c r="M2248" i="1"/>
  <c r="L2248" i="1"/>
  <c r="W2247" i="1"/>
  <c r="P2247" i="1"/>
  <c r="O2247" i="1"/>
  <c r="M2247" i="1"/>
  <c r="L2247" i="1"/>
  <c r="W2246" i="1"/>
  <c r="P2246" i="1"/>
  <c r="O2246" i="1"/>
  <c r="M2246" i="1"/>
  <c r="L2246" i="1"/>
  <c r="W2245" i="1"/>
  <c r="P2245" i="1"/>
  <c r="O2245" i="1"/>
  <c r="M2245" i="1"/>
  <c r="L2245" i="1"/>
  <c r="W2244" i="1"/>
  <c r="P2244" i="1"/>
  <c r="O2244" i="1"/>
  <c r="M2244" i="1"/>
  <c r="L2244" i="1"/>
  <c r="W2243" i="1"/>
  <c r="P2243" i="1"/>
  <c r="O2243" i="1"/>
  <c r="M2243" i="1"/>
  <c r="L2243" i="1"/>
  <c r="W2242" i="1"/>
  <c r="P2242" i="1"/>
  <c r="O2242" i="1"/>
  <c r="M2242" i="1"/>
  <c r="L2242" i="1"/>
  <c r="W2241" i="1"/>
  <c r="P2241" i="1"/>
  <c r="O2241" i="1"/>
  <c r="M2241" i="1"/>
  <c r="L2241" i="1"/>
  <c r="W2240" i="1"/>
  <c r="P2240" i="1"/>
  <c r="O2240" i="1"/>
  <c r="M2240" i="1"/>
  <c r="L2240" i="1"/>
  <c r="W2239" i="1"/>
  <c r="P2239" i="1"/>
  <c r="O2239" i="1"/>
  <c r="M2239" i="1"/>
  <c r="L2239" i="1"/>
  <c r="W2238" i="1"/>
  <c r="P2238" i="1"/>
  <c r="O2238" i="1"/>
  <c r="M2238" i="1"/>
  <c r="L2238" i="1"/>
  <c r="W2237" i="1"/>
  <c r="P2237" i="1"/>
  <c r="O2237" i="1"/>
  <c r="M2237" i="1"/>
  <c r="L2237" i="1"/>
  <c r="W2236" i="1"/>
  <c r="P2236" i="1"/>
  <c r="O2236" i="1"/>
  <c r="M2236" i="1"/>
  <c r="L2236" i="1"/>
  <c r="W2235" i="1"/>
  <c r="P2235" i="1"/>
  <c r="O2235" i="1"/>
  <c r="M2235" i="1"/>
  <c r="L2235" i="1"/>
  <c r="W2234" i="1"/>
  <c r="P2234" i="1"/>
  <c r="O2234" i="1"/>
  <c r="M2234" i="1"/>
  <c r="L2234" i="1"/>
  <c r="W2233" i="1"/>
  <c r="P2233" i="1"/>
  <c r="O2233" i="1"/>
  <c r="M2233" i="1"/>
  <c r="L2233" i="1"/>
  <c r="W2232" i="1"/>
  <c r="P2232" i="1"/>
  <c r="O2232" i="1"/>
  <c r="M2232" i="1"/>
  <c r="L2232" i="1"/>
  <c r="W2231" i="1"/>
  <c r="P2231" i="1"/>
  <c r="O2231" i="1"/>
  <c r="M2231" i="1"/>
  <c r="L2231" i="1"/>
  <c r="W2230" i="1"/>
  <c r="P2230" i="1"/>
  <c r="O2230" i="1"/>
  <c r="M2230" i="1"/>
  <c r="L2230" i="1"/>
  <c r="W2229" i="1"/>
  <c r="P2229" i="1"/>
  <c r="O2229" i="1"/>
  <c r="M2229" i="1"/>
  <c r="L2229" i="1"/>
  <c r="W2228" i="1"/>
  <c r="P2228" i="1"/>
  <c r="O2228" i="1"/>
  <c r="M2228" i="1"/>
  <c r="L2228" i="1"/>
  <c r="W2227" i="1"/>
  <c r="P2227" i="1"/>
  <c r="O2227" i="1"/>
  <c r="M2227" i="1"/>
  <c r="L2227" i="1"/>
  <c r="W2226" i="1"/>
  <c r="P2226" i="1"/>
  <c r="O2226" i="1"/>
  <c r="M2226" i="1"/>
  <c r="L2226" i="1"/>
  <c r="W2225" i="1"/>
  <c r="P2225" i="1"/>
  <c r="O2225" i="1"/>
  <c r="M2225" i="1"/>
  <c r="L2225" i="1"/>
  <c r="W2224" i="1"/>
  <c r="P2224" i="1"/>
  <c r="O2224" i="1"/>
  <c r="M2224" i="1"/>
  <c r="L2224" i="1"/>
  <c r="W2223" i="1"/>
  <c r="P2223" i="1"/>
  <c r="O2223" i="1"/>
  <c r="M2223" i="1"/>
  <c r="L2223" i="1"/>
  <c r="W2222" i="1"/>
  <c r="P2222" i="1"/>
  <c r="O2222" i="1"/>
  <c r="M2222" i="1"/>
  <c r="L2222" i="1"/>
  <c r="W2221" i="1"/>
  <c r="P2221" i="1"/>
  <c r="O2221" i="1"/>
  <c r="M2221" i="1"/>
  <c r="L2221" i="1"/>
  <c r="W2220" i="1"/>
  <c r="P2220" i="1"/>
  <c r="O2220" i="1"/>
  <c r="M2220" i="1"/>
  <c r="L2220" i="1"/>
  <c r="W2219" i="1"/>
  <c r="P2219" i="1"/>
  <c r="O2219" i="1"/>
  <c r="M2219" i="1"/>
  <c r="L2219" i="1"/>
  <c r="W2218" i="1"/>
  <c r="P2218" i="1"/>
  <c r="O2218" i="1"/>
  <c r="M2218" i="1"/>
  <c r="L2218" i="1"/>
  <c r="W2217" i="1"/>
  <c r="P2217" i="1"/>
  <c r="O2217" i="1"/>
  <c r="M2217" i="1"/>
  <c r="L2217" i="1"/>
  <c r="W2216" i="1"/>
  <c r="P2216" i="1"/>
  <c r="O2216" i="1"/>
  <c r="M2216" i="1"/>
  <c r="L2216" i="1"/>
  <c r="W2215" i="1"/>
  <c r="P2215" i="1"/>
  <c r="O2215" i="1"/>
  <c r="M2215" i="1"/>
  <c r="L2215" i="1"/>
  <c r="W2214" i="1"/>
  <c r="P2214" i="1"/>
  <c r="O2214" i="1"/>
  <c r="M2214" i="1"/>
  <c r="L2214" i="1"/>
  <c r="W2213" i="1"/>
  <c r="P2213" i="1"/>
  <c r="O2213" i="1"/>
  <c r="M2213" i="1"/>
  <c r="L2213" i="1"/>
  <c r="W2212" i="1"/>
  <c r="P2212" i="1"/>
  <c r="O2212" i="1"/>
  <c r="M2212" i="1"/>
  <c r="L2212" i="1"/>
  <c r="W2211" i="1"/>
  <c r="P2211" i="1"/>
  <c r="O2211" i="1"/>
  <c r="M2211" i="1"/>
  <c r="L2211" i="1"/>
  <c r="W2210" i="1"/>
  <c r="P2210" i="1"/>
  <c r="O2210" i="1"/>
  <c r="M2210" i="1"/>
  <c r="L2210" i="1"/>
  <c r="W2209" i="1"/>
  <c r="P2209" i="1"/>
  <c r="O2209" i="1"/>
  <c r="M2209" i="1"/>
  <c r="L2209" i="1"/>
  <c r="W2208" i="1"/>
  <c r="P2208" i="1"/>
  <c r="O2208" i="1"/>
  <c r="M2208" i="1"/>
  <c r="L2208" i="1"/>
  <c r="W2207" i="1"/>
  <c r="P2207" i="1"/>
  <c r="O2207" i="1"/>
  <c r="M2207" i="1"/>
  <c r="L2207" i="1"/>
  <c r="W2206" i="1"/>
  <c r="P2206" i="1"/>
  <c r="O2206" i="1"/>
  <c r="M2206" i="1"/>
  <c r="L2206" i="1"/>
  <c r="W2205" i="1"/>
  <c r="P2205" i="1"/>
  <c r="O2205" i="1"/>
  <c r="M2205" i="1"/>
  <c r="L2205" i="1"/>
  <c r="W2204" i="1"/>
  <c r="P2204" i="1"/>
  <c r="O2204" i="1"/>
  <c r="M2204" i="1"/>
  <c r="L2204" i="1"/>
  <c r="W2203" i="1"/>
  <c r="P2203" i="1"/>
  <c r="O2203" i="1"/>
  <c r="M2203" i="1"/>
  <c r="L2203" i="1"/>
  <c r="W2202" i="1"/>
  <c r="P2202" i="1"/>
  <c r="O2202" i="1"/>
  <c r="M2202" i="1"/>
  <c r="L2202" i="1"/>
  <c r="W2201" i="1"/>
  <c r="P2201" i="1"/>
  <c r="O2201" i="1"/>
  <c r="M2201" i="1"/>
  <c r="L2201" i="1"/>
  <c r="W2200" i="1"/>
  <c r="P2200" i="1"/>
  <c r="O2200" i="1"/>
  <c r="M2200" i="1"/>
  <c r="L2200" i="1"/>
  <c r="W2199" i="1"/>
  <c r="P2199" i="1"/>
  <c r="O2199" i="1"/>
  <c r="M2199" i="1"/>
  <c r="L2199" i="1"/>
  <c r="W2198" i="1"/>
  <c r="P2198" i="1"/>
  <c r="O2198" i="1"/>
  <c r="M2198" i="1"/>
  <c r="L2198" i="1"/>
  <c r="W2197" i="1"/>
  <c r="P2197" i="1"/>
  <c r="O2197" i="1"/>
  <c r="M2197" i="1"/>
  <c r="L2197" i="1"/>
  <c r="W2196" i="1"/>
  <c r="P2196" i="1"/>
  <c r="O2196" i="1"/>
  <c r="M2196" i="1"/>
  <c r="L2196" i="1"/>
  <c r="W2195" i="1"/>
  <c r="P2195" i="1"/>
  <c r="O2195" i="1"/>
  <c r="M2195" i="1"/>
  <c r="L2195" i="1"/>
  <c r="W2194" i="1"/>
  <c r="P2194" i="1"/>
  <c r="O2194" i="1"/>
  <c r="M2194" i="1"/>
  <c r="L2194" i="1"/>
  <c r="W2193" i="1"/>
  <c r="P2193" i="1"/>
  <c r="O2193" i="1"/>
  <c r="M2193" i="1"/>
  <c r="L2193" i="1"/>
  <c r="W2192" i="1"/>
  <c r="P2192" i="1"/>
  <c r="O2192" i="1"/>
  <c r="M2192" i="1"/>
  <c r="L2192" i="1"/>
  <c r="W2191" i="1"/>
  <c r="P2191" i="1"/>
  <c r="O2191" i="1"/>
  <c r="M2191" i="1"/>
  <c r="L2191" i="1"/>
  <c r="W2190" i="1"/>
  <c r="P2190" i="1"/>
  <c r="O2190" i="1"/>
  <c r="M2190" i="1"/>
  <c r="L2190" i="1"/>
  <c r="W2189" i="1"/>
  <c r="P2189" i="1"/>
  <c r="O2189" i="1"/>
  <c r="M2189" i="1"/>
  <c r="L2189" i="1"/>
  <c r="W2188" i="1"/>
  <c r="P2188" i="1"/>
  <c r="O2188" i="1"/>
  <c r="M2188" i="1"/>
  <c r="L2188" i="1"/>
  <c r="W2187" i="1"/>
  <c r="P2187" i="1"/>
  <c r="O2187" i="1"/>
  <c r="M2187" i="1"/>
  <c r="L2187" i="1"/>
  <c r="W2186" i="1"/>
  <c r="P2186" i="1"/>
  <c r="O2186" i="1"/>
  <c r="M2186" i="1"/>
  <c r="L2186" i="1"/>
  <c r="W2185" i="1"/>
  <c r="P2185" i="1"/>
  <c r="O2185" i="1"/>
  <c r="M2185" i="1"/>
  <c r="L2185" i="1"/>
  <c r="W2184" i="1"/>
  <c r="P2184" i="1"/>
  <c r="O2184" i="1"/>
  <c r="M2184" i="1"/>
  <c r="L2184" i="1"/>
  <c r="W2183" i="1"/>
  <c r="P2183" i="1"/>
  <c r="O2183" i="1"/>
  <c r="M2183" i="1"/>
  <c r="L2183" i="1"/>
  <c r="W2182" i="1"/>
  <c r="P2182" i="1"/>
  <c r="O2182" i="1"/>
  <c r="M2182" i="1"/>
  <c r="L2182" i="1"/>
  <c r="W2181" i="1"/>
  <c r="P2181" i="1"/>
  <c r="O2181" i="1"/>
  <c r="M2181" i="1"/>
  <c r="L2181" i="1"/>
  <c r="W2180" i="1"/>
  <c r="P2180" i="1"/>
  <c r="O2180" i="1"/>
  <c r="M2180" i="1"/>
  <c r="L2180" i="1"/>
  <c r="W2179" i="1"/>
  <c r="P2179" i="1"/>
  <c r="O2179" i="1"/>
  <c r="M2179" i="1"/>
  <c r="L2179" i="1"/>
  <c r="W2178" i="1"/>
  <c r="P2178" i="1"/>
  <c r="O2178" i="1"/>
  <c r="M2178" i="1"/>
  <c r="L2178" i="1"/>
  <c r="W2177" i="1"/>
  <c r="P2177" i="1"/>
  <c r="O2177" i="1"/>
  <c r="M2177" i="1"/>
  <c r="L2177" i="1"/>
  <c r="W2176" i="1"/>
  <c r="P2176" i="1"/>
  <c r="O2176" i="1"/>
  <c r="M2176" i="1"/>
  <c r="L2176" i="1"/>
  <c r="W2175" i="1"/>
  <c r="P2175" i="1"/>
  <c r="O2175" i="1"/>
  <c r="M2175" i="1"/>
  <c r="L2175" i="1"/>
  <c r="W2174" i="1"/>
  <c r="P2174" i="1"/>
  <c r="O2174" i="1"/>
  <c r="M2174" i="1"/>
  <c r="L2174" i="1"/>
  <c r="W2173" i="1"/>
  <c r="P2173" i="1"/>
  <c r="O2173" i="1"/>
  <c r="M2173" i="1"/>
  <c r="L2173" i="1"/>
  <c r="W2172" i="1"/>
  <c r="P2172" i="1"/>
  <c r="O2172" i="1"/>
  <c r="M2172" i="1"/>
  <c r="L2172" i="1"/>
  <c r="W2171" i="1"/>
  <c r="P2171" i="1"/>
  <c r="O2171" i="1"/>
  <c r="M2171" i="1"/>
  <c r="L2171" i="1"/>
  <c r="W2170" i="1"/>
  <c r="P2170" i="1"/>
  <c r="O2170" i="1"/>
  <c r="M2170" i="1"/>
  <c r="L2170" i="1"/>
  <c r="W2169" i="1"/>
  <c r="P2169" i="1"/>
  <c r="O2169" i="1"/>
  <c r="M2169" i="1"/>
  <c r="L2169" i="1"/>
  <c r="W2168" i="1"/>
  <c r="P2168" i="1"/>
  <c r="O2168" i="1"/>
  <c r="M2168" i="1"/>
  <c r="L2168" i="1"/>
  <c r="W2167" i="1"/>
  <c r="P2167" i="1"/>
  <c r="O2167" i="1"/>
  <c r="M2167" i="1"/>
  <c r="L2167" i="1"/>
  <c r="W2166" i="1"/>
  <c r="P2166" i="1"/>
  <c r="O2166" i="1"/>
  <c r="M2166" i="1"/>
  <c r="L2166" i="1"/>
  <c r="W2165" i="1"/>
  <c r="P2165" i="1"/>
  <c r="O2165" i="1"/>
  <c r="M2165" i="1"/>
  <c r="L2165" i="1"/>
  <c r="W2164" i="1"/>
  <c r="P2164" i="1"/>
  <c r="O2164" i="1"/>
  <c r="M2164" i="1"/>
  <c r="L2164" i="1"/>
  <c r="W2163" i="1"/>
  <c r="P2163" i="1"/>
  <c r="O2163" i="1"/>
  <c r="M2163" i="1"/>
  <c r="L2163" i="1"/>
  <c r="W2162" i="1"/>
  <c r="P2162" i="1"/>
  <c r="O2162" i="1"/>
  <c r="M2162" i="1"/>
  <c r="L2162" i="1"/>
  <c r="W2161" i="1"/>
  <c r="P2161" i="1"/>
  <c r="O2161" i="1"/>
  <c r="M2161" i="1"/>
  <c r="L2161" i="1"/>
  <c r="W2160" i="1"/>
  <c r="P2160" i="1"/>
  <c r="O2160" i="1"/>
  <c r="M2160" i="1"/>
  <c r="L2160" i="1"/>
  <c r="W2159" i="1"/>
  <c r="P2159" i="1"/>
  <c r="O2159" i="1"/>
  <c r="M2159" i="1"/>
  <c r="L2159" i="1"/>
  <c r="W2158" i="1"/>
  <c r="P2158" i="1"/>
  <c r="O2158" i="1"/>
  <c r="M2158" i="1"/>
  <c r="L2158" i="1"/>
  <c r="W2157" i="1"/>
  <c r="P2157" i="1"/>
  <c r="O2157" i="1"/>
  <c r="M2157" i="1"/>
  <c r="L2157" i="1"/>
  <c r="W2156" i="1"/>
  <c r="P2156" i="1"/>
  <c r="O2156" i="1"/>
  <c r="M2156" i="1"/>
  <c r="L2156" i="1"/>
  <c r="W2155" i="1"/>
  <c r="P2155" i="1"/>
  <c r="O2155" i="1"/>
  <c r="M2155" i="1"/>
  <c r="L2155" i="1"/>
  <c r="W2154" i="1"/>
  <c r="P2154" i="1"/>
  <c r="O2154" i="1"/>
  <c r="M2154" i="1"/>
  <c r="L2154" i="1"/>
  <c r="W2153" i="1"/>
  <c r="P2153" i="1"/>
  <c r="O2153" i="1"/>
  <c r="M2153" i="1"/>
  <c r="L2153" i="1"/>
  <c r="W2152" i="1"/>
  <c r="P2152" i="1"/>
  <c r="O2152" i="1"/>
  <c r="M2152" i="1"/>
  <c r="L2152" i="1"/>
  <c r="W2151" i="1"/>
  <c r="P2151" i="1"/>
  <c r="O2151" i="1"/>
  <c r="M2151" i="1"/>
  <c r="L2151" i="1"/>
  <c r="W2150" i="1"/>
  <c r="P2150" i="1"/>
  <c r="O2150" i="1"/>
  <c r="M2150" i="1"/>
  <c r="L2150" i="1"/>
  <c r="W2149" i="1"/>
  <c r="P2149" i="1"/>
  <c r="O2149" i="1"/>
  <c r="M2149" i="1"/>
  <c r="L2149" i="1"/>
  <c r="W2148" i="1"/>
  <c r="P2148" i="1"/>
  <c r="O2148" i="1"/>
  <c r="M2148" i="1"/>
  <c r="L2148" i="1"/>
  <c r="W2147" i="1"/>
  <c r="P2147" i="1"/>
  <c r="O2147" i="1"/>
  <c r="M2147" i="1"/>
  <c r="L2147" i="1"/>
  <c r="W2146" i="1"/>
  <c r="P2146" i="1"/>
  <c r="O2146" i="1"/>
  <c r="M2146" i="1"/>
  <c r="L2146" i="1"/>
  <c r="W2145" i="1"/>
  <c r="P2145" i="1"/>
  <c r="O2145" i="1"/>
  <c r="M2145" i="1"/>
  <c r="L2145" i="1"/>
  <c r="W2144" i="1"/>
  <c r="P2144" i="1"/>
  <c r="O2144" i="1"/>
  <c r="M2144" i="1"/>
  <c r="L2144" i="1"/>
  <c r="W2143" i="1"/>
  <c r="P2143" i="1"/>
  <c r="O2143" i="1"/>
  <c r="M2143" i="1"/>
  <c r="L2143" i="1"/>
  <c r="W2142" i="1"/>
  <c r="P2142" i="1"/>
  <c r="O2142" i="1"/>
  <c r="M2142" i="1"/>
  <c r="L2142" i="1"/>
  <c r="W2141" i="1"/>
  <c r="P2141" i="1"/>
  <c r="O2141" i="1"/>
  <c r="M2141" i="1"/>
  <c r="L2141" i="1"/>
  <c r="W2140" i="1"/>
  <c r="P2140" i="1"/>
  <c r="O2140" i="1"/>
  <c r="M2140" i="1"/>
  <c r="L2140" i="1"/>
  <c r="W2139" i="1"/>
  <c r="P2139" i="1"/>
  <c r="O2139" i="1"/>
  <c r="M2139" i="1"/>
  <c r="L2139" i="1"/>
  <c r="W2138" i="1"/>
  <c r="P2138" i="1"/>
  <c r="O2138" i="1"/>
  <c r="M2138" i="1"/>
  <c r="L2138" i="1"/>
  <c r="W2137" i="1"/>
  <c r="P2137" i="1"/>
  <c r="O2137" i="1"/>
  <c r="M2137" i="1"/>
  <c r="L2137" i="1"/>
  <c r="W2136" i="1"/>
  <c r="P2136" i="1"/>
  <c r="O2136" i="1"/>
  <c r="M2136" i="1"/>
  <c r="L2136" i="1"/>
  <c r="W2135" i="1"/>
  <c r="P2135" i="1"/>
  <c r="O2135" i="1"/>
  <c r="M2135" i="1"/>
  <c r="L2135" i="1"/>
  <c r="W2134" i="1"/>
  <c r="P2134" i="1"/>
  <c r="O2134" i="1"/>
  <c r="M2134" i="1"/>
  <c r="L2134" i="1"/>
  <c r="W2133" i="1"/>
  <c r="P2133" i="1"/>
  <c r="O2133" i="1"/>
  <c r="M2133" i="1"/>
  <c r="L2133" i="1"/>
  <c r="W2132" i="1"/>
  <c r="P2132" i="1"/>
  <c r="O2132" i="1"/>
  <c r="M2132" i="1"/>
  <c r="L2132" i="1"/>
  <c r="W2131" i="1"/>
  <c r="P2131" i="1"/>
  <c r="O2131" i="1"/>
  <c r="M2131" i="1"/>
  <c r="L2131" i="1"/>
  <c r="W2130" i="1"/>
  <c r="P2130" i="1"/>
  <c r="O2130" i="1"/>
  <c r="M2130" i="1"/>
  <c r="L2130" i="1"/>
  <c r="W2129" i="1"/>
  <c r="P2129" i="1"/>
  <c r="O2129" i="1"/>
  <c r="M2129" i="1"/>
  <c r="L2129" i="1"/>
  <c r="W2128" i="1"/>
  <c r="P2128" i="1"/>
  <c r="O2128" i="1"/>
  <c r="M2128" i="1"/>
  <c r="L2128" i="1"/>
  <c r="W2127" i="1"/>
  <c r="P2127" i="1"/>
  <c r="O2127" i="1"/>
  <c r="M2127" i="1"/>
  <c r="L2127" i="1"/>
  <c r="W2126" i="1"/>
  <c r="P2126" i="1"/>
  <c r="O2126" i="1"/>
  <c r="M2126" i="1"/>
  <c r="L2126" i="1"/>
  <c r="W2125" i="1"/>
  <c r="P2125" i="1"/>
  <c r="O2125" i="1"/>
  <c r="M2125" i="1"/>
  <c r="L2125" i="1"/>
  <c r="W2124" i="1"/>
  <c r="P2124" i="1"/>
  <c r="O2124" i="1"/>
  <c r="M2124" i="1"/>
  <c r="L2124" i="1"/>
  <c r="W2123" i="1"/>
  <c r="P2123" i="1"/>
  <c r="O2123" i="1"/>
  <c r="M2123" i="1"/>
  <c r="L2123" i="1"/>
  <c r="W2122" i="1"/>
  <c r="P2122" i="1"/>
  <c r="O2122" i="1"/>
  <c r="M2122" i="1"/>
  <c r="L2122" i="1"/>
  <c r="W2121" i="1"/>
  <c r="P2121" i="1"/>
  <c r="O2121" i="1"/>
  <c r="M2121" i="1"/>
  <c r="L2121" i="1"/>
  <c r="W2120" i="1"/>
  <c r="P2120" i="1"/>
  <c r="O2120" i="1"/>
  <c r="M2120" i="1"/>
  <c r="L2120" i="1"/>
  <c r="W2119" i="1"/>
  <c r="P2119" i="1"/>
  <c r="O2119" i="1"/>
  <c r="M2119" i="1"/>
  <c r="L2119" i="1"/>
  <c r="W2118" i="1"/>
  <c r="P2118" i="1"/>
  <c r="O2118" i="1"/>
  <c r="M2118" i="1"/>
  <c r="L2118" i="1"/>
  <c r="W2117" i="1"/>
  <c r="P2117" i="1"/>
  <c r="O2117" i="1"/>
  <c r="M2117" i="1"/>
  <c r="L2117" i="1"/>
  <c r="W2116" i="1"/>
  <c r="P2116" i="1"/>
  <c r="O2116" i="1"/>
  <c r="M2116" i="1"/>
  <c r="L2116" i="1"/>
  <c r="W2115" i="1"/>
  <c r="P2115" i="1"/>
  <c r="O2115" i="1"/>
  <c r="M2115" i="1"/>
  <c r="L2115" i="1"/>
  <c r="W2114" i="1"/>
  <c r="P2114" i="1"/>
  <c r="O2114" i="1"/>
  <c r="M2114" i="1"/>
  <c r="L2114" i="1"/>
  <c r="W2113" i="1"/>
  <c r="P2113" i="1"/>
  <c r="O2113" i="1"/>
  <c r="M2113" i="1"/>
  <c r="L2113" i="1"/>
  <c r="W2112" i="1"/>
  <c r="P2112" i="1"/>
  <c r="O2112" i="1"/>
  <c r="M2112" i="1"/>
  <c r="L2112" i="1"/>
  <c r="W2111" i="1"/>
  <c r="P2111" i="1"/>
  <c r="O2111" i="1"/>
  <c r="M2111" i="1"/>
  <c r="L2111" i="1"/>
  <c r="W2110" i="1"/>
  <c r="P2110" i="1"/>
  <c r="O2110" i="1"/>
  <c r="M2110" i="1"/>
  <c r="L2110" i="1"/>
  <c r="W2109" i="1"/>
  <c r="P2109" i="1"/>
  <c r="O2109" i="1"/>
  <c r="M2109" i="1"/>
  <c r="L2109" i="1"/>
  <c r="W2108" i="1"/>
  <c r="P2108" i="1"/>
  <c r="O2108" i="1"/>
  <c r="M2108" i="1"/>
  <c r="L2108" i="1"/>
  <c r="W2107" i="1"/>
  <c r="P2107" i="1"/>
  <c r="O2107" i="1"/>
  <c r="M2107" i="1"/>
  <c r="L2107" i="1"/>
  <c r="W2106" i="1"/>
  <c r="P2106" i="1"/>
  <c r="O2106" i="1"/>
  <c r="M2106" i="1"/>
  <c r="L2106" i="1"/>
  <c r="W2105" i="1"/>
  <c r="P2105" i="1"/>
  <c r="O2105" i="1"/>
  <c r="M2105" i="1"/>
  <c r="L2105" i="1"/>
  <c r="W2104" i="1"/>
  <c r="P2104" i="1"/>
  <c r="O2104" i="1"/>
  <c r="M2104" i="1"/>
  <c r="L2104" i="1"/>
  <c r="W2103" i="1"/>
  <c r="P2103" i="1"/>
  <c r="O2103" i="1"/>
  <c r="M2103" i="1"/>
  <c r="L2103" i="1"/>
  <c r="W2102" i="1"/>
  <c r="P2102" i="1"/>
  <c r="O2102" i="1"/>
  <c r="M2102" i="1"/>
  <c r="L2102" i="1"/>
  <c r="W2101" i="1"/>
  <c r="P2101" i="1"/>
  <c r="O2101" i="1"/>
  <c r="M2101" i="1"/>
  <c r="L2101" i="1"/>
  <c r="W2100" i="1"/>
  <c r="P2100" i="1"/>
  <c r="O2100" i="1"/>
  <c r="M2100" i="1"/>
  <c r="L2100" i="1"/>
  <c r="W2099" i="1"/>
  <c r="P2099" i="1"/>
  <c r="O2099" i="1"/>
  <c r="M2099" i="1"/>
  <c r="L2099" i="1"/>
  <c r="W2098" i="1"/>
  <c r="P2098" i="1"/>
  <c r="O2098" i="1"/>
  <c r="M2098" i="1"/>
  <c r="L2098" i="1"/>
  <c r="W2097" i="1"/>
  <c r="P2097" i="1"/>
  <c r="O2097" i="1"/>
  <c r="M2097" i="1"/>
  <c r="L2097" i="1"/>
  <c r="W2096" i="1"/>
  <c r="P2096" i="1"/>
  <c r="O2096" i="1"/>
  <c r="M2096" i="1"/>
  <c r="L2096" i="1"/>
  <c r="W2095" i="1"/>
  <c r="P2095" i="1"/>
  <c r="O2095" i="1"/>
  <c r="M2095" i="1"/>
  <c r="L2095" i="1"/>
  <c r="W2094" i="1"/>
  <c r="P2094" i="1"/>
  <c r="O2094" i="1"/>
  <c r="M2094" i="1"/>
  <c r="L2094" i="1"/>
  <c r="W2093" i="1"/>
  <c r="P2093" i="1"/>
  <c r="O2093" i="1"/>
  <c r="M2093" i="1"/>
  <c r="L2093" i="1"/>
  <c r="W2092" i="1"/>
  <c r="P2092" i="1"/>
  <c r="O2092" i="1"/>
  <c r="M2092" i="1"/>
  <c r="L2092" i="1"/>
  <c r="W2091" i="1"/>
  <c r="P2091" i="1"/>
  <c r="O2091" i="1"/>
  <c r="M2091" i="1"/>
  <c r="L2091" i="1"/>
  <c r="W2090" i="1"/>
  <c r="P2090" i="1"/>
  <c r="O2090" i="1"/>
  <c r="M2090" i="1"/>
  <c r="L2090" i="1"/>
  <c r="W2089" i="1"/>
  <c r="P2089" i="1"/>
  <c r="O2089" i="1"/>
  <c r="M2089" i="1"/>
  <c r="L2089" i="1"/>
  <c r="W2088" i="1"/>
  <c r="P2088" i="1"/>
  <c r="O2088" i="1"/>
  <c r="M2088" i="1"/>
  <c r="L2088" i="1"/>
  <c r="W2087" i="1"/>
  <c r="P2087" i="1"/>
  <c r="O2087" i="1"/>
  <c r="M2087" i="1"/>
  <c r="L2087" i="1"/>
  <c r="W2086" i="1"/>
  <c r="P2086" i="1"/>
  <c r="O2086" i="1"/>
  <c r="M2086" i="1"/>
  <c r="L2086" i="1"/>
  <c r="W2085" i="1"/>
  <c r="P2085" i="1"/>
  <c r="O2085" i="1"/>
  <c r="M2085" i="1"/>
  <c r="L2085" i="1"/>
  <c r="W2084" i="1"/>
  <c r="P2084" i="1"/>
  <c r="O2084" i="1"/>
  <c r="M2084" i="1"/>
  <c r="L2084" i="1"/>
  <c r="W2083" i="1"/>
  <c r="P2083" i="1"/>
  <c r="O2083" i="1"/>
  <c r="M2083" i="1"/>
  <c r="L2083" i="1"/>
  <c r="W2082" i="1"/>
  <c r="P2082" i="1"/>
  <c r="O2082" i="1"/>
  <c r="M2082" i="1"/>
  <c r="L2082" i="1"/>
  <c r="W2081" i="1"/>
  <c r="P2081" i="1"/>
  <c r="O2081" i="1"/>
  <c r="M2081" i="1"/>
  <c r="L2081" i="1"/>
  <c r="W2080" i="1"/>
  <c r="P2080" i="1"/>
  <c r="O2080" i="1"/>
  <c r="M2080" i="1"/>
  <c r="L2080" i="1"/>
  <c r="W2079" i="1"/>
  <c r="P2079" i="1"/>
  <c r="O2079" i="1"/>
  <c r="M2079" i="1"/>
  <c r="L2079" i="1"/>
  <c r="W2078" i="1"/>
  <c r="P2078" i="1"/>
  <c r="O2078" i="1"/>
  <c r="M2078" i="1"/>
  <c r="L2078" i="1"/>
  <c r="W2077" i="1"/>
  <c r="P2077" i="1"/>
  <c r="O2077" i="1"/>
  <c r="M2077" i="1"/>
  <c r="L2077" i="1"/>
  <c r="W2076" i="1"/>
  <c r="P2076" i="1"/>
  <c r="O2076" i="1"/>
  <c r="M2076" i="1"/>
  <c r="L2076" i="1"/>
  <c r="W2075" i="1"/>
  <c r="P2075" i="1"/>
  <c r="O2075" i="1"/>
  <c r="M2075" i="1"/>
  <c r="L2075" i="1"/>
  <c r="W2074" i="1"/>
  <c r="P2074" i="1"/>
  <c r="O2074" i="1"/>
  <c r="M2074" i="1"/>
  <c r="L2074" i="1"/>
  <c r="W2073" i="1"/>
  <c r="P2073" i="1"/>
  <c r="O2073" i="1"/>
  <c r="M2073" i="1"/>
  <c r="L2073" i="1"/>
  <c r="W2072" i="1"/>
  <c r="P2072" i="1"/>
  <c r="O2072" i="1"/>
  <c r="M2072" i="1"/>
  <c r="L2072" i="1"/>
  <c r="W2071" i="1"/>
  <c r="P2071" i="1"/>
  <c r="O2071" i="1"/>
  <c r="M2071" i="1"/>
  <c r="L2071" i="1"/>
  <c r="W2070" i="1"/>
  <c r="P2070" i="1"/>
  <c r="O2070" i="1"/>
  <c r="M2070" i="1"/>
  <c r="L2070" i="1"/>
  <c r="W2069" i="1"/>
  <c r="P2069" i="1"/>
  <c r="O2069" i="1"/>
  <c r="M2069" i="1"/>
  <c r="L2069" i="1"/>
  <c r="W2068" i="1"/>
  <c r="P2068" i="1"/>
  <c r="O2068" i="1"/>
  <c r="M2068" i="1"/>
  <c r="L2068" i="1"/>
  <c r="W2067" i="1"/>
  <c r="P2067" i="1"/>
  <c r="O2067" i="1"/>
  <c r="M2067" i="1"/>
  <c r="L2067" i="1"/>
  <c r="W2066" i="1"/>
  <c r="P2066" i="1"/>
  <c r="O2066" i="1"/>
  <c r="M2066" i="1"/>
  <c r="L2066" i="1"/>
  <c r="W2065" i="1"/>
  <c r="P2065" i="1"/>
  <c r="O2065" i="1"/>
  <c r="M2065" i="1"/>
  <c r="L2065" i="1"/>
  <c r="W2064" i="1"/>
  <c r="P2064" i="1"/>
  <c r="O2064" i="1"/>
  <c r="M2064" i="1"/>
  <c r="L2064" i="1"/>
  <c r="W2063" i="1"/>
  <c r="P2063" i="1"/>
  <c r="O2063" i="1"/>
  <c r="M2063" i="1"/>
  <c r="L2063" i="1"/>
  <c r="W2062" i="1"/>
  <c r="P2062" i="1"/>
  <c r="O2062" i="1"/>
  <c r="M2062" i="1"/>
  <c r="L2062" i="1"/>
  <c r="W2061" i="1"/>
  <c r="P2061" i="1"/>
  <c r="O2061" i="1"/>
  <c r="M2061" i="1"/>
  <c r="L2061" i="1"/>
  <c r="W2060" i="1"/>
  <c r="P2060" i="1"/>
  <c r="O2060" i="1"/>
  <c r="M2060" i="1"/>
  <c r="L2060" i="1"/>
  <c r="W2059" i="1"/>
  <c r="P2059" i="1"/>
  <c r="O2059" i="1"/>
  <c r="M2059" i="1"/>
  <c r="L2059" i="1"/>
  <c r="W2058" i="1"/>
  <c r="P2058" i="1"/>
  <c r="O2058" i="1"/>
  <c r="M2058" i="1"/>
  <c r="L2058" i="1"/>
  <c r="W2057" i="1"/>
  <c r="P2057" i="1"/>
  <c r="O2057" i="1"/>
  <c r="M2057" i="1"/>
  <c r="L2057" i="1"/>
  <c r="W2056" i="1"/>
  <c r="P2056" i="1"/>
  <c r="O2056" i="1"/>
  <c r="M2056" i="1"/>
  <c r="L2056" i="1"/>
  <c r="W2055" i="1"/>
  <c r="P2055" i="1"/>
  <c r="O2055" i="1"/>
  <c r="M2055" i="1"/>
  <c r="L2055" i="1"/>
  <c r="W2054" i="1"/>
  <c r="P2054" i="1"/>
  <c r="O2054" i="1"/>
  <c r="M2054" i="1"/>
  <c r="L2054" i="1"/>
  <c r="W2053" i="1"/>
  <c r="P2053" i="1"/>
  <c r="O2053" i="1"/>
  <c r="M2053" i="1"/>
  <c r="L2053" i="1"/>
  <c r="W2052" i="1"/>
  <c r="P2052" i="1"/>
  <c r="O2052" i="1"/>
  <c r="M2052" i="1"/>
  <c r="L2052" i="1"/>
  <c r="W2051" i="1"/>
  <c r="P2051" i="1"/>
  <c r="O2051" i="1"/>
  <c r="M2051" i="1"/>
  <c r="L2051" i="1"/>
  <c r="W2050" i="1"/>
  <c r="P2050" i="1"/>
  <c r="O2050" i="1"/>
  <c r="M2050" i="1"/>
  <c r="L2050" i="1"/>
  <c r="W2049" i="1"/>
  <c r="P2049" i="1"/>
  <c r="O2049" i="1"/>
  <c r="M2049" i="1"/>
  <c r="L2049" i="1"/>
  <c r="W2048" i="1"/>
  <c r="P2048" i="1"/>
  <c r="O2048" i="1"/>
  <c r="M2048" i="1"/>
  <c r="L2048" i="1"/>
  <c r="W2047" i="1"/>
  <c r="P2047" i="1"/>
  <c r="O2047" i="1"/>
  <c r="M2047" i="1"/>
  <c r="L2047" i="1"/>
  <c r="W2046" i="1"/>
  <c r="P2046" i="1"/>
  <c r="O2046" i="1"/>
  <c r="M2046" i="1"/>
  <c r="L2046" i="1"/>
  <c r="W2045" i="1"/>
  <c r="P2045" i="1"/>
  <c r="O2045" i="1"/>
  <c r="M2045" i="1"/>
  <c r="L2045" i="1"/>
  <c r="W2044" i="1"/>
  <c r="P2044" i="1"/>
  <c r="O2044" i="1"/>
  <c r="M2044" i="1"/>
  <c r="L2044" i="1"/>
  <c r="W2043" i="1"/>
  <c r="P2043" i="1"/>
  <c r="O2043" i="1"/>
  <c r="M2043" i="1"/>
  <c r="L2043" i="1"/>
  <c r="W2042" i="1"/>
  <c r="P2042" i="1"/>
  <c r="O2042" i="1"/>
  <c r="M2042" i="1"/>
  <c r="L2042" i="1"/>
  <c r="W2041" i="1"/>
  <c r="P2041" i="1"/>
  <c r="O2041" i="1"/>
  <c r="M2041" i="1"/>
  <c r="L2041" i="1"/>
  <c r="W2040" i="1"/>
  <c r="P2040" i="1"/>
  <c r="O2040" i="1"/>
  <c r="M2040" i="1"/>
  <c r="L2040" i="1"/>
  <c r="W2039" i="1"/>
  <c r="P2039" i="1"/>
  <c r="O2039" i="1"/>
  <c r="M2039" i="1"/>
  <c r="L2039" i="1"/>
  <c r="W2038" i="1"/>
  <c r="P2038" i="1"/>
  <c r="O2038" i="1"/>
  <c r="M2038" i="1"/>
  <c r="L2038" i="1"/>
  <c r="W2037" i="1"/>
  <c r="P2037" i="1"/>
  <c r="O2037" i="1"/>
  <c r="M2037" i="1"/>
  <c r="L2037" i="1"/>
  <c r="W2036" i="1"/>
  <c r="P2036" i="1"/>
  <c r="O2036" i="1"/>
  <c r="M2036" i="1"/>
  <c r="L2036" i="1"/>
  <c r="W2035" i="1"/>
  <c r="P2035" i="1"/>
  <c r="O2035" i="1"/>
  <c r="M2035" i="1"/>
  <c r="L2035" i="1"/>
  <c r="W2034" i="1"/>
  <c r="P2034" i="1"/>
  <c r="O2034" i="1"/>
  <c r="M2034" i="1"/>
  <c r="L2034" i="1"/>
  <c r="W2033" i="1"/>
  <c r="P2033" i="1"/>
  <c r="O2033" i="1"/>
  <c r="M2033" i="1"/>
  <c r="L2033" i="1"/>
  <c r="W2032" i="1"/>
  <c r="P2032" i="1"/>
  <c r="O2032" i="1"/>
  <c r="M2032" i="1"/>
  <c r="L2032" i="1"/>
  <c r="W2031" i="1"/>
  <c r="P2031" i="1"/>
  <c r="O2031" i="1"/>
  <c r="M2031" i="1"/>
  <c r="L2031" i="1"/>
  <c r="W2030" i="1"/>
  <c r="P2030" i="1"/>
  <c r="O2030" i="1"/>
  <c r="M2030" i="1"/>
  <c r="L2030" i="1"/>
  <c r="W2029" i="1"/>
  <c r="P2029" i="1"/>
  <c r="O2029" i="1"/>
  <c r="M2029" i="1"/>
  <c r="L2029" i="1"/>
  <c r="W2028" i="1"/>
  <c r="P2028" i="1"/>
  <c r="O2028" i="1"/>
  <c r="M2028" i="1"/>
  <c r="L2028" i="1"/>
  <c r="W2027" i="1"/>
  <c r="P2027" i="1"/>
  <c r="O2027" i="1"/>
  <c r="M2027" i="1"/>
  <c r="L2027" i="1"/>
  <c r="W2026" i="1"/>
  <c r="P2026" i="1"/>
  <c r="O2026" i="1"/>
  <c r="M2026" i="1"/>
  <c r="L2026" i="1"/>
  <c r="W2025" i="1"/>
  <c r="P2025" i="1"/>
  <c r="O2025" i="1"/>
  <c r="M2025" i="1"/>
  <c r="L2025" i="1"/>
  <c r="W2024" i="1"/>
  <c r="P2024" i="1"/>
  <c r="O2024" i="1"/>
  <c r="M2024" i="1"/>
  <c r="L2024" i="1"/>
  <c r="W2023" i="1"/>
  <c r="P2023" i="1"/>
  <c r="O2023" i="1"/>
  <c r="M2023" i="1"/>
  <c r="L2023" i="1"/>
  <c r="W2022" i="1"/>
  <c r="P2022" i="1"/>
  <c r="O2022" i="1"/>
  <c r="M2022" i="1"/>
  <c r="L2022" i="1"/>
  <c r="W2021" i="1"/>
  <c r="P2021" i="1"/>
  <c r="O2021" i="1"/>
  <c r="M2021" i="1"/>
  <c r="L2021" i="1"/>
  <c r="W2020" i="1"/>
  <c r="P2020" i="1"/>
  <c r="O2020" i="1"/>
  <c r="M2020" i="1"/>
  <c r="L2020" i="1"/>
  <c r="W2019" i="1"/>
  <c r="P2019" i="1"/>
  <c r="O2019" i="1"/>
  <c r="M2019" i="1"/>
  <c r="L2019" i="1"/>
  <c r="W2018" i="1"/>
  <c r="P2018" i="1"/>
  <c r="O2018" i="1"/>
  <c r="M2018" i="1"/>
  <c r="L2018" i="1"/>
  <c r="W2017" i="1"/>
  <c r="P2017" i="1"/>
  <c r="O2017" i="1"/>
  <c r="M2017" i="1"/>
  <c r="L2017" i="1"/>
  <c r="W2016" i="1"/>
  <c r="P2016" i="1"/>
  <c r="O2016" i="1"/>
  <c r="M2016" i="1"/>
  <c r="L2016" i="1"/>
  <c r="W2015" i="1"/>
  <c r="P2015" i="1"/>
  <c r="O2015" i="1"/>
  <c r="M2015" i="1"/>
  <c r="L2015" i="1"/>
  <c r="W2014" i="1"/>
  <c r="P2014" i="1"/>
  <c r="O2014" i="1"/>
  <c r="M2014" i="1"/>
  <c r="L2014" i="1"/>
  <c r="W2013" i="1"/>
  <c r="P2013" i="1"/>
  <c r="O2013" i="1"/>
  <c r="M2013" i="1"/>
  <c r="L2013" i="1"/>
  <c r="W2012" i="1"/>
  <c r="P2012" i="1"/>
  <c r="O2012" i="1"/>
  <c r="M2012" i="1"/>
  <c r="L2012" i="1"/>
  <c r="W2011" i="1"/>
  <c r="P2011" i="1"/>
  <c r="O2011" i="1"/>
  <c r="M2011" i="1"/>
  <c r="L2011" i="1"/>
  <c r="W2010" i="1"/>
  <c r="P2010" i="1"/>
  <c r="O2010" i="1"/>
  <c r="M2010" i="1"/>
  <c r="L2010" i="1"/>
  <c r="W2009" i="1"/>
  <c r="P2009" i="1"/>
  <c r="O2009" i="1"/>
  <c r="M2009" i="1"/>
  <c r="L2009" i="1"/>
  <c r="W2008" i="1"/>
  <c r="P2008" i="1"/>
  <c r="O2008" i="1"/>
  <c r="M2008" i="1"/>
  <c r="L2008" i="1"/>
  <c r="W2007" i="1"/>
  <c r="P2007" i="1"/>
  <c r="O2007" i="1"/>
  <c r="M2007" i="1"/>
  <c r="L2007" i="1"/>
  <c r="W2006" i="1"/>
  <c r="P2006" i="1"/>
  <c r="O2006" i="1"/>
  <c r="M2006" i="1"/>
  <c r="L2006" i="1"/>
  <c r="W2005" i="1"/>
  <c r="P2005" i="1"/>
  <c r="O2005" i="1"/>
  <c r="M2005" i="1"/>
  <c r="L2005" i="1"/>
  <c r="W2004" i="1"/>
  <c r="P2004" i="1"/>
  <c r="O2004" i="1"/>
  <c r="M2004" i="1"/>
  <c r="L2004" i="1"/>
  <c r="W2003" i="1"/>
  <c r="P2003" i="1"/>
  <c r="O2003" i="1"/>
  <c r="M2003" i="1"/>
  <c r="L2003" i="1"/>
  <c r="W2002" i="1"/>
  <c r="P2002" i="1"/>
  <c r="O2002" i="1"/>
  <c r="M2002" i="1"/>
  <c r="L2002" i="1"/>
  <c r="W2001" i="1"/>
  <c r="P2001" i="1"/>
  <c r="O2001" i="1"/>
  <c r="M2001" i="1"/>
  <c r="L2001" i="1"/>
  <c r="W2000" i="1"/>
  <c r="P2000" i="1"/>
  <c r="O2000" i="1"/>
  <c r="M2000" i="1"/>
  <c r="L2000" i="1"/>
  <c r="W1999" i="1"/>
  <c r="P1999" i="1"/>
  <c r="O1999" i="1"/>
  <c r="M1999" i="1"/>
  <c r="L1999" i="1"/>
  <c r="W1998" i="1"/>
  <c r="P1998" i="1"/>
  <c r="O1998" i="1"/>
  <c r="M1998" i="1"/>
  <c r="L1998" i="1"/>
  <c r="W1997" i="1"/>
  <c r="P1997" i="1"/>
  <c r="O1997" i="1"/>
  <c r="M1997" i="1"/>
  <c r="L1997" i="1"/>
  <c r="W1996" i="1"/>
  <c r="P1996" i="1"/>
  <c r="O1996" i="1"/>
  <c r="M1996" i="1"/>
  <c r="L1996" i="1"/>
  <c r="W1995" i="1"/>
  <c r="P1995" i="1"/>
  <c r="O1995" i="1"/>
  <c r="M1995" i="1"/>
  <c r="L1995" i="1"/>
  <c r="W1994" i="1"/>
  <c r="P1994" i="1"/>
  <c r="O1994" i="1"/>
  <c r="M1994" i="1"/>
  <c r="L1994" i="1"/>
  <c r="W1993" i="1"/>
  <c r="P1993" i="1"/>
  <c r="O1993" i="1"/>
  <c r="M1993" i="1"/>
  <c r="L1993" i="1"/>
  <c r="W1992" i="1"/>
  <c r="P1992" i="1"/>
  <c r="O1992" i="1"/>
  <c r="M1992" i="1"/>
  <c r="L1992" i="1"/>
  <c r="W1991" i="1"/>
  <c r="P1991" i="1"/>
  <c r="O1991" i="1"/>
  <c r="M1991" i="1"/>
  <c r="L1991" i="1"/>
  <c r="W1990" i="1"/>
  <c r="P1990" i="1"/>
  <c r="O1990" i="1"/>
  <c r="M1990" i="1"/>
  <c r="L1990" i="1"/>
  <c r="W1989" i="1"/>
  <c r="P1989" i="1"/>
  <c r="O1989" i="1"/>
  <c r="M1989" i="1"/>
  <c r="L1989" i="1"/>
  <c r="W1988" i="1"/>
  <c r="P1988" i="1"/>
  <c r="O1988" i="1"/>
  <c r="M1988" i="1"/>
  <c r="L1988" i="1"/>
  <c r="W1987" i="1"/>
  <c r="P1987" i="1"/>
  <c r="O1987" i="1"/>
  <c r="M1987" i="1"/>
  <c r="L1987" i="1"/>
  <c r="W1986" i="1"/>
  <c r="P1986" i="1"/>
  <c r="O1986" i="1"/>
  <c r="M1986" i="1"/>
  <c r="L1986" i="1"/>
  <c r="W1985" i="1"/>
  <c r="P1985" i="1"/>
  <c r="O1985" i="1"/>
  <c r="M1985" i="1"/>
  <c r="L1985" i="1"/>
  <c r="W1984" i="1"/>
  <c r="P1984" i="1"/>
  <c r="O1984" i="1"/>
  <c r="M1984" i="1"/>
  <c r="L1984" i="1"/>
  <c r="W1983" i="1"/>
  <c r="P1983" i="1"/>
  <c r="O1983" i="1"/>
  <c r="M1983" i="1"/>
  <c r="L1983" i="1"/>
  <c r="W1982" i="1"/>
  <c r="P1982" i="1"/>
  <c r="O1982" i="1"/>
  <c r="M1982" i="1"/>
  <c r="L1982" i="1"/>
  <c r="W1981" i="1"/>
  <c r="P1981" i="1"/>
  <c r="O1981" i="1"/>
  <c r="M1981" i="1"/>
  <c r="L1981" i="1"/>
  <c r="W1980" i="1"/>
  <c r="P1980" i="1"/>
  <c r="O1980" i="1"/>
  <c r="M1980" i="1"/>
  <c r="L1980" i="1"/>
  <c r="W1979" i="1"/>
  <c r="P1979" i="1"/>
  <c r="O1979" i="1"/>
  <c r="M1979" i="1"/>
  <c r="L1979" i="1"/>
  <c r="W1978" i="1"/>
  <c r="P1978" i="1"/>
  <c r="O1978" i="1"/>
  <c r="M1978" i="1"/>
  <c r="L1978" i="1"/>
  <c r="W1977" i="1"/>
  <c r="P1977" i="1"/>
  <c r="O1977" i="1"/>
  <c r="M1977" i="1"/>
  <c r="L1977" i="1"/>
  <c r="W1976" i="1"/>
  <c r="P1976" i="1"/>
  <c r="O1976" i="1"/>
  <c r="M1976" i="1"/>
  <c r="L1976" i="1"/>
  <c r="W1975" i="1"/>
  <c r="P1975" i="1"/>
  <c r="O1975" i="1"/>
  <c r="M1975" i="1"/>
  <c r="L1975" i="1"/>
  <c r="W1974" i="1"/>
  <c r="P1974" i="1"/>
  <c r="O1974" i="1"/>
  <c r="M1974" i="1"/>
  <c r="L1974" i="1"/>
  <c r="W1973" i="1"/>
  <c r="P1973" i="1"/>
  <c r="O1973" i="1"/>
  <c r="M1973" i="1"/>
  <c r="L1973" i="1"/>
  <c r="W1972" i="1"/>
  <c r="P1972" i="1"/>
  <c r="O1972" i="1"/>
  <c r="M1972" i="1"/>
  <c r="L1972" i="1"/>
  <c r="W1971" i="1"/>
  <c r="P1971" i="1"/>
  <c r="O1971" i="1"/>
  <c r="M1971" i="1"/>
  <c r="L1971" i="1"/>
  <c r="W1970" i="1"/>
  <c r="P1970" i="1"/>
  <c r="O1970" i="1"/>
  <c r="M1970" i="1"/>
  <c r="L1970" i="1"/>
  <c r="W1969" i="1"/>
  <c r="P1969" i="1"/>
  <c r="O1969" i="1"/>
  <c r="M1969" i="1"/>
  <c r="L1969" i="1"/>
  <c r="W1968" i="1"/>
  <c r="P1968" i="1"/>
  <c r="O1968" i="1"/>
  <c r="M1968" i="1"/>
  <c r="L1968" i="1"/>
  <c r="W1967" i="1"/>
  <c r="P1967" i="1"/>
  <c r="O1967" i="1"/>
  <c r="M1967" i="1"/>
  <c r="L1967" i="1"/>
  <c r="W1966" i="1"/>
  <c r="P1966" i="1"/>
  <c r="O1966" i="1"/>
  <c r="M1966" i="1"/>
  <c r="L1966" i="1"/>
  <c r="W1965" i="1"/>
  <c r="P1965" i="1"/>
  <c r="O1965" i="1"/>
  <c r="M1965" i="1"/>
  <c r="L1965" i="1"/>
  <c r="W1964" i="1"/>
  <c r="P1964" i="1"/>
  <c r="O1964" i="1"/>
  <c r="M1964" i="1"/>
  <c r="L1964" i="1"/>
  <c r="W1963" i="1"/>
  <c r="P1963" i="1"/>
  <c r="O1963" i="1"/>
  <c r="M1963" i="1"/>
  <c r="L1963" i="1"/>
  <c r="W1962" i="1"/>
  <c r="P1962" i="1"/>
  <c r="O1962" i="1"/>
  <c r="M1962" i="1"/>
  <c r="L1962" i="1"/>
  <c r="W1961" i="1"/>
  <c r="P1961" i="1"/>
  <c r="O1961" i="1"/>
  <c r="M1961" i="1"/>
  <c r="L1961" i="1"/>
  <c r="W1960" i="1"/>
  <c r="P1960" i="1"/>
  <c r="O1960" i="1"/>
  <c r="M1960" i="1"/>
  <c r="L1960" i="1"/>
  <c r="W1959" i="1"/>
  <c r="P1959" i="1"/>
  <c r="O1959" i="1"/>
  <c r="M1959" i="1"/>
  <c r="L1959" i="1"/>
  <c r="W1958" i="1"/>
  <c r="P1958" i="1"/>
  <c r="O1958" i="1"/>
  <c r="M1958" i="1"/>
  <c r="L1958" i="1"/>
  <c r="W1957" i="1"/>
  <c r="P1957" i="1"/>
  <c r="O1957" i="1"/>
  <c r="M1957" i="1"/>
  <c r="L1957" i="1"/>
  <c r="W1956" i="1"/>
  <c r="P1956" i="1"/>
  <c r="O1956" i="1"/>
  <c r="M1956" i="1"/>
  <c r="L1956" i="1"/>
  <c r="W1955" i="1"/>
  <c r="P1955" i="1"/>
  <c r="O1955" i="1"/>
  <c r="M1955" i="1"/>
  <c r="L1955" i="1"/>
  <c r="W1954" i="1"/>
  <c r="P1954" i="1"/>
  <c r="O1954" i="1"/>
  <c r="M1954" i="1"/>
  <c r="L1954" i="1"/>
  <c r="W1953" i="1"/>
  <c r="P1953" i="1"/>
  <c r="O1953" i="1"/>
  <c r="M1953" i="1"/>
  <c r="L1953" i="1"/>
  <c r="W1952" i="1"/>
  <c r="P1952" i="1"/>
  <c r="O1952" i="1"/>
  <c r="M1952" i="1"/>
  <c r="L1952" i="1"/>
  <c r="W1951" i="1"/>
  <c r="P1951" i="1"/>
  <c r="O1951" i="1"/>
  <c r="M1951" i="1"/>
  <c r="L1951" i="1"/>
  <c r="W1950" i="1"/>
  <c r="P1950" i="1"/>
  <c r="O1950" i="1"/>
  <c r="M1950" i="1"/>
  <c r="L1950" i="1"/>
  <c r="W1949" i="1"/>
  <c r="P1949" i="1"/>
  <c r="O1949" i="1"/>
  <c r="M1949" i="1"/>
  <c r="L1949" i="1"/>
  <c r="W1948" i="1"/>
  <c r="P1948" i="1"/>
  <c r="O1948" i="1"/>
  <c r="M1948" i="1"/>
  <c r="L1948" i="1"/>
  <c r="W1947" i="1"/>
  <c r="P1947" i="1"/>
  <c r="O1947" i="1"/>
  <c r="M1947" i="1"/>
  <c r="L1947" i="1"/>
  <c r="W1946" i="1"/>
  <c r="P1946" i="1"/>
  <c r="O1946" i="1"/>
  <c r="M1946" i="1"/>
  <c r="L1946" i="1"/>
  <c r="W1945" i="1"/>
  <c r="P1945" i="1"/>
  <c r="O1945" i="1"/>
  <c r="M1945" i="1"/>
  <c r="L1945" i="1"/>
  <c r="W1944" i="1"/>
  <c r="P1944" i="1"/>
  <c r="O1944" i="1"/>
  <c r="M1944" i="1"/>
  <c r="L1944" i="1"/>
  <c r="W1943" i="1"/>
  <c r="P1943" i="1"/>
  <c r="O1943" i="1"/>
  <c r="M1943" i="1"/>
  <c r="L1943" i="1"/>
  <c r="W1942" i="1"/>
  <c r="P1942" i="1"/>
  <c r="O1942" i="1"/>
  <c r="M1942" i="1"/>
  <c r="L1942" i="1"/>
  <c r="W1941" i="1"/>
  <c r="P1941" i="1"/>
  <c r="O1941" i="1"/>
  <c r="M1941" i="1"/>
  <c r="L1941" i="1"/>
  <c r="W1940" i="1"/>
  <c r="P1940" i="1"/>
  <c r="O1940" i="1"/>
  <c r="M1940" i="1"/>
  <c r="L1940" i="1"/>
  <c r="W1939" i="1"/>
  <c r="P1939" i="1"/>
  <c r="O1939" i="1"/>
  <c r="M1939" i="1"/>
  <c r="L1939" i="1"/>
  <c r="W1938" i="1"/>
  <c r="P1938" i="1"/>
  <c r="O1938" i="1"/>
  <c r="M1938" i="1"/>
  <c r="L1938" i="1"/>
  <c r="W1937" i="1"/>
  <c r="P1937" i="1"/>
  <c r="O1937" i="1"/>
  <c r="M1937" i="1"/>
  <c r="L1937" i="1"/>
  <c r="W1936" i="1"/>
  <c r="P1936" i="1"/>
  <c r="O1936" i="1"/>
  <c r="M1936" i="1"/>
  <c r="L1936" i="1"/>
  <c r="W1935" i="1"/>
  <c r="P1935" i="1"/>
  <c r="O1935" i="1"/>
  <c r="M1935" i="1"/>
  <c r="L1935" i="1"/>
  <c r="W1934" i="1"/>
  <c r="P1934" i="1"/>
  <c r="O1934" i="1"/>
  <c r="M1934" i="1"/>
  <c r="L1934" i="1"/>
  <c r="W1933" i="1"/>
  <c r="P1933" i="1"/>
  <c r="O1933" i="1"/>
  <c r="M1933" i="1"/>
  <c r="L1933" i="1"/>
  <c r="W1932" i="1"/>
  <c r="P1932" i="1"/>
  <c r="O1932" i="1"/>
  <c r="M1932" i="1"/>
  <c r="L1932" i="1"/>
  <c r="W1931" i="1"/>
  <c r="P1931" i="1"/>
  <c r="O1931" i="1"/>
  <c r="M1931" i="1"/>
  <c r="L1931" i="1"/>
  <c r="W1930" i="1"/>
  <c r="P1930" i="1"/>
  <c r="O1930" i="1"/>
  <c r="M1930" i="1"/>
  <c r="L1930" i="1"/>
  <c r="W1929" i="1"/>
  <c r="P1929" i="1"/>
  <c r="O1929" i="1"/>
  <c r="M1929" i="1"/>
  <c r="L1929" i="1"/>
  <c r="W1928" i="1"/>
  <c r="P1928" i="1"/>
  <c r="O1928" i="1"/>
  <c r="M1928" i="1"/>
  <c r="L1928" i="1"/>
  <c r="W1927" i="1"/>
  <c r="P1927" i="1"/>
  <c r="O1927" i="1"/>
  <c r="M1927" i="1"/>
  <c r="L1927" i="1"/>
  <c r="W1926" i="1"/>
  <c r="P1926" i="1"/>
  <c r="O1926" i="1"/>
  <c r="M1926" i="1"/>
  <c r="L1926" i="1"/>
  <c r="W1925" i="1"/>
  <c r="P1925" i="1"/>
  <c r="O1925" i="1"/>
  <c r="M1925" i="1"/>
  <c r="L1925" i="1"/>
  <c r="W1924" i="1"/>
  <c r="P1924" i="1"/>
  <c r="O1924" i="1"/>
  <c r="M1924" i="1"/>
  <c r="L1924" i="1"/>
  <c r="W1923" i="1"/>
  <c r="P1923" i="1"/>
  <c r="O1923" i="1"/>
  <c r="M1923" i="1"/>
  <c r="L1923" i="1"/>
  <c r="W1922" i="1"/>
  <c r="P1922" i="1"/>
  <c r="O1922" i="1"/>
  <c r="M1922" i="1"/>
  <c r="L1922" i="1"/>
  <c r="W1921" i="1"/>
  <c r="P1921" i="1"/>
  <c r="O1921" i="1"/>
  <c r="M1921" i="1"/>
  <c r="L1921" i="1"/>
  <c r="W1920" i="1"/>
  <c r="P1920" i="1"/>
  <c r="O1920" i="1"/>
  <c r="M1920" i="1"/>
  <c r="L1920" i="1"/>
  <c r="W1919" i="1"/>
  <c r="P1919" i="1"/>
  <c r="O1919" i="1"/>
  <c r="M1919" i="1"/>
  <c r="L1919" i="1"/>
  <c r="W1918" i="1"/>
  <c r="P1918" i="1"/>
  <c r="O1918" i="1"/>
  <c r="M1918" i="1"/>
  <c r="L1918" i="1"/>
  <c r="W1917" i="1"/>
  <c r="P1917" i="1"/>
  <c r="O1917" i="1"/>
  <c r="M1917" i="1"/>
  <c r="L1917" i="1"/>
  <c r="W1916" i="1"/>
  <c r="P1916" i="1"/>
  <c r="O1916" i="1"/>
  <c r="M1916" i="1"/>
  <c r="L1916" i="1"/>
  <c r="W1915" i="1"/>
  <c r="P1915" i="1"/>
  <c r="O1915" i="1"/>
  <c r="M1915" i="1"/>
  <c r="L1915" i="1"/>
  <c r="W1914" i="1"/>
  <c r="P1914" i="1"/>
  <c r="O1914" i="1"/>
  <c r="M1914" i="1"/>
  <c r="L1914" i="1"/>
  <c r="W1913" i="1"/>
  <c r="P1913" i="1"/>
  <c r="O1913" i="1"/>
  <c r="M1913" i="1"/>
  <c r="L1913" i="1"/>
  <c r="W1912" i="1"/>
  <c r="P1912" i="1"/>
  <c r="O1912" i="1"/>
  <c r="M1912" i="1"/>
  <c r="L1912" i="1"/>
  <c r="W1911" i="1"/>
  <c r="P1911" i="1"/>
  <c r="O1911" i="1"/>
  <c r="M1911" i="1"/>
  <c r="L1911" i="1"/>
  <c r="W1910" i="1"/>
  <c r="P1910" i="1"/>
  <c r="O1910" i="1"/>
  <c r="M1910" i="1"/>
  <c r="L1910" i="1"/>
  <c r="W1909" i="1"/>
  <c r="P1909" i="1"/>
  <c r="O1909" i="1"/>
  <c r="M1909" i="1"/>
  <c r="L1909" i="1"/>
  <c r="W1908" i="1"/>
  <c r="P1908" i="1"/>
  <c r="O1908" i="1"/>
  <c r="M1908" i="1"/>
  <c r="L1908" i="1"/>
  <c r="W1907" i="1"/>
  <c r="P1907" i="1"/>
  <c r="O1907" i="1"/>
  <c r="M1907" i="1"/>
  <c r="L1907" i="1"/>
  <c r="W1906" i="1"/>
  <c r="P1906" i="1"/>
  <c r="O1906" i="1"/>
  <c r="M1906" i="1"/>
  <c r="L1906" i="1"/>
  <c r="W1905" i="1"/>
  <c r="P1905" i="1"/>
  <c r="O1905" i="1"/>
  <c r="M1905" i="1"/>
  <c r="L1905" i="1"/>
  <c r="W1904" i="1"/>
  <c r="P1904" i="1"/>
  <c r="O1904" i="1"/>
  <c r="M1904" i="1"/>
  <c r="L1904" i="1"/>
  <c r="W1903" i="1"/>
  <c r="P1903" i="1"/>
  <c r="O1903" i="1"/>
  <c r="M1903" i="1"/>
  <c r="L1903" i="1"/>
  <c r="W1902" i="1"/>
  <c r="P1902" i="1"/>
  <c r="O1902" i="1"/>
  <c r="M1902" i="1"/>
  <c r="L1902" i="1"/>
  <c r="W1901" i="1"/>
  <c r="P1901" i="1"/>
  <c r="O1901" i="1"/>
  <c r="M1901" i="1"/>
  <c r="L1901" i="1"/>
  <c r="W1900" i="1"/>
  <c r="P1900" i="1"/>
  <c r="O1900" i="1"/>
  <c r="M1900" i="1"/>
  <c r="L1900" i="1"/>
  <c r="W1899" i="1"/>
  <c r="P1899" i="1"/>
  <c r="O1899" i="1"/>
  <c r="M1899" i="1"/>
  <c r="L1899" i="1"/>
  <c r="W1898" i="1"/>
  <c r="P1898" i="1"/>
  <c r="O1898" i="1"/>
  <c r="M1898" i="1"/>
  <c r="L1898" i="1"/>
  <c r="W1897" i="1"/>
  <c r="P1897" i="1"/>
  <c r="O1897" i="1"/>
  <c r="M1897" i="1"/>
  <c r="L1897" i="1"/>
  <c r="W1896" i="1"/>
  <c r="P1896" i="1"/>
  <c r="O1896" i="1"/>
  <c r="M1896" i="1"/>
  <c r="L1896" i="1"/>
  <c r="W1895" i="1"/>
  <c r="P1895" i="1"/>
  <c r="O1895" i="1"/>
  <c r="M1895" i="1"/>
  <c r="L1895" i="1"/>
  <c r="W1894" i="1"/>
  <c r="P1894" i="1"/>
  <c r="O1894" i="1"/>
  <c r="M1894" i="1"/>
  <c r="L1894" i="1"/>
  <c r="W1893" i="1"/>
  <c r="P1893" i="1"/>
  <c r="O1893" i="1"/>
  <c r="M1893" i="1"/>
  <c r="L1893" i="1"/>
  <c r="W1892" i="1"/>
  <c r="P1892" i="1"/>
  <c r="O1892" i="1"/>
  <c r="M1892" i="1"/>
  <c r="L1892" i="1"/>
  <c r="W1891" i="1"/>
  <c r="P1891" i="1"/>
  <c r="O1891" i="1"/>
  <c r="M1891" i="1"/>
  <c r="L1891" i="1"/>
  <c r="W1890" i="1"/>
  <c r="P1890" i="1"/>
  <c r="O1890" i="1"/>
  <c r="M1890" i="1"/>
  <c r="L1890" i="1"/>
  <c r="W1889" i="1"/>
  <c r="P1889" i="1"/>
  <c r="O1889" i="1"/>
  <c r="M1889" i="1"/>
  <c r="L1889" i="1"/>
  <c r="W1888" i="1"/>
  <c r="P1888" i="1"/>
  <c r="O1888" i="1"/>
  <c r="M1888" i="1"/>
  <c r="L1888" i="1"/>
  <c r="W1887" i="1"/>
  <c r="P1887" i="1"/>
  <c r="O1887" i="1"/>
  <c r="M1887" i="1"/>
  <c r="L1887" i="1"/>
  <c r="W1886" i="1"/>
  <c r="P1886" i="1"/>
  <c r="O1886" i="1"/>
  <c r="M1886" i="1"/>
  <c r="L1886" i="1"/>
  <c r="W1885" i="1"/>
  <c r="P1885" i="1"/>
  <c r="O1885" i="1"/>
  <c r="M1885" i="1"/>
  <c r="L1885" i="1"/>
  <c r="W1884" i="1"/>
  <c r="P1884" i="1"/>
  <c r="O1884" i="1"/>
  <c r="M1884" i="1"/>
  <c r="L1884" i="1"/>
  <c r="W1883" i="1"/>
  <c r="P1883" i="1"/>
  <c r="O1883" i="1"/>
  <c r="M1883" i="1"/>
  <c r="L1883" i="1"/>
  <c r="W1882" i="1"/>
  <c r="P1882" i="1"/>
  <c r="O1882" i="1"/>
  <c r="M1882" i="1"/>
  <c r="L1882" i="1"/>
  <c r="W1881" i="1"/>
  <c r="P1881" i="1"/>
  <c r="O1881" i="1"/>
  <c r="M1881" i="1"/>
  <c r="L1881" i="1"/>
  <c r="W1880" i="1"/>
  <c r="P1880" i="1"/>
  <c r="O1880" i="1"/>
  <c r="M1880" i="1"/>
  <c r="L1880" i="1"/>
  <c r="W1879" i="1"/>
  <c r="P1879" i="1"/>
  <c r="O1879" i="1"/>
  <c r="M1879" i="1"/>
  <c r="L1879" i="1"/>
  <c r="W1878" i="1"/>
  <c r="P1878" i="1"/>
  <c r="O1878" i="1"/>
  <c r="M1878" i="1"/>
  <c r="L1878" i="1"/>
  <c r="W1877" i="1"/>
  <c r="P1877" i="1"/>
  <c r="O1877" i="1"/>
  <c r="M1877" i="1"/>
  <c r="L1877" i="1"/>
  <c r="W1876" i="1"/>
  <c r="P1876" i="1"/>
  <c r="O1876" i="1"/>
  <c r="M1876" i="1"/>
  <c r="L1876" i="1"/>
  <c r="W1875" i="1"/>
  <c r="P1875" i="1"/>
  <c r="O1875" i="1"/>
  <c r="M1875" i="1"/>
  <c r="L1875" i="1"/>
  <c r="W1874" i="1"/>
  <c r="P1874" i="1"/>
  <c r="O1874" i="1"/>
  <c r="M1874" i="1"/>
  <c r="L1874" i="1"/>
  <c r="W1873" i="1"/>
  <c r="P1873" i="1"/>
  <c r="O1873" i="1"/>
  <c r="M1873" i="1"/>
  <c r="L1873" i="1"/>
  <c r="W1872" i="1"/>
  <c r="P1872" i="1"/>
  <c r="O1872" i="1"/>
  <c r="M1872" i="1"/>
  <c r="L1872" i="1"/>
  <c r="W1871" i="1"/>
  <c r="P1871" i="1"/>
  <c r="O1871" i="1"/>
  <c r="M1871" i="1"/>
  <c r="L1871" i="1"/>
  <c r="W1870" i="1"/>
  <c r="P1870" i="1"/>
  <c r="O1870" i="1"/>
  <c r="M1870" i="1"/>
  <c r="L1870" i="1"/>
  <c r="W1869" i="1"/>
  <c r="P1869" i="1"/>
  <c r="O1869" i="1"/>
  <c r="M1869" i="1"/>
  <c r="L1869" i="1"/>
  <c r="W1868" i="1"/>
  <c r="P1868" i="1"/>
  <c r="O1868" i="1"/>
  <c r="M1868" i="1"/>
  <c r="L1868" i="1"/>
  <c r="W1867" i="1"/>
  <c r="P1867" i="1"/>
  <c r="O1867" i="1"/>
  <c r="M1867" i="1"/>
  <c r="L1867" i="1"/>
  <c r="W1866" i="1"/>
  <c r="P1866" i="1"/>
  <c r="O1866" i="1"/>
  <c r="M1866" i="1"/>
  <c r="L1866" i="1"/>
  <c r="W1865" i="1"/>
  <c r="P1865" i="1"/>
  <c r="O1865" i="1"/>
  <c r="M1865" i="1"/>
  <c r="L1865" i="1"/>
  <c r="W1864" i="1"/>
  <c r="P1864" i="1"/>
  <c r="O1864" i="1"/>
  <c r="M1864" i="1"/>
  <c r="L1864" i="1"/>
  <c r="W1863" i="1"/>
  <c r="P1863" i="1"/>
  <c r="O1863" i="1"/>
  <c r="M1863" i="1"/>
  <c r="L1863" i="1"/>
  <c r="W1862" i="1"/>
  <c r="P1862" i="1"/>
  <c r="O1862" i="1"/>
  <c r="M1862" i="1"/>
  <c r="L1862" i="1"/>
  <c r="W1861" i="1"/>
  <c r="P1861" i="1"/>
  <c r="O1861" i="1"/>
  <c r="M1861" i="1"/>
  <c r="L1861" i="1"/>
  <c r="W1860" i="1"/>
  <c r="P1860" i="1"/>
  <c r="O1860" i="1"/>
  <c r="M1860" i="1"/>
  <c r="L1860" i="1"/>
  <c r="W1859" i="1"/>
  <c r="P1859" i="1"/>
  <c r="O1859" i="1"/>
  <c r="M1859" i="1"/>
  <c r="L1859" i="1"/>
  <c r="W1858" i="1"/>
  <c r="P1858" i="1"/>
  <c r="O1858" i="1"/>
  <c r="M1858" i="1"/>
  <c r="L1858" i="1"/>
  <c r="W1857" i="1"/>
  <c r="P1857" i="1"/>
  <c r="O1857" i="1"/>
  <c r="M1857" i="1"/>
  <c r="L1857" i="1"/>
  <c r="W1856" i="1"/>
  <c r="P1856" i="1"/>
  <c r="O1856" i="1"/>
  <c r="M1856" i="1"/>
  <c r="L1856" i="1"/>
  <c r="W1855" i="1"/>
  <c r="P1855" i="1"/>
  <c r="O1855" i="1"/>
  <c r="M1855" i="1"/>
  <c r="L1855" i="1"/>
  <c r="W1854" i="1"/>
  <c r="P1854" i="1"/>
  <c r="O1854" i="1"/>
  <c r="M1854" i="1"/>
  <c r="L1854" i="1"/>
  <c r="W1853" i="1"/>
  <c r="P1853" i="1"/>
  <c r="O1853" i="1"/>
  <c r="M1853" i="1"/>
  <c r="L1853" i="1"/>
  <c r="W1852" i="1"/>
  <c r="P1852" i="1"/>
  <c r="O1852" i="1"/>
  <c r="M1852" i="1"/>
  <c r="L1852" i="1"/>
  <c r="W1851" i="1"/>
  <c r="P1851" i="1"/>
  <c r="O1851" i="1"/>
  <c r="M1851" i="1"/>
  <c r="L1851" i="1"/>
  <c r="W1850" i="1"/>
  <c r="P1850" i="1"/>
  <c r="O1850" i="1"/>
  <c r="M1850" i="1"/>
  <c r="L1850" i="1"/>
  <c r="W1849" i="1"/>
  <c r="P1849" i="1"/>
  <c r="O1849" i="1"/>
  <c r="M1849" i="1"/>
  <c r="L1849" i="1"/>
  <c r="W1848" i="1"/>
  <c r="P1848" i="1"/>
  <c r="O1848" i="1"/>
  <c r="M1848" i="1"/>
  <c r="L1848" i="1"/>
  <c r="W1847" i="1"/>
  <c r="P1847" i="1"/>
  <c r="O1847" i="1"/>
  <c r="M1847" i="1"/>
  <c r="L1847" i="1"/>
  <c r="W1846" i="1"/>
  <c r="P1846" i="1"/>
  <c r="O1846" i="1"/>
  <c r="M1846" i="1"/>
  <c r="L1846" i="1"/>
  <c r="W1845" i="1"/>
  <c r="P1845" i="1"/>
  <c r="O1845" i="1"/>
  <c r="M1845" i="1"/>
  <c r="L1845" i="1"/>
  <c r="W1844" i="1"/>
  <c r="P1844" i="1"/>
  <c r="O1844" i="1"/>
  <c r="M1844" i="1"/>
  <c r="L1844" i="1"/>
  <c r="W1843" i="1"/>
  <c r="P1843" i="1"/>
  <c r="O1843" i="1"/>
  <c r="M1843" i="1"/>
  <c r="L1843" i="1"/>
  <c r="W1842" i="1"/>
  <c r="P1842" i="1"/>
  <c r="O1842" i="1"/>
  <c r="M1842" i="1"/>
  <c r="L1842" i="1"/>
  <c r="W1841" i="1"/>
  <c r="P1841" i="1"/>
  <c r="O1841" i="1"/>
  <c r="M1841" i="1"/>
  <c r="L1841" i="1"/>
  <c r="W1840" i="1"/>
  <c r="P1840" i="1"/>
  <c r="O1840" i="1"/>
  <c r="M1840" i="1"/>
  <c r="L1840" i="1"/>
  <c r="W1839" i="1"/>
  <c r="P1839" i="1"/>
  <c r="O1839" i="1"/>
  <c r="M1839" i="1"/>
  <c r="L1839" i="1"/>
  <c r="W1838" i="1"/>
  <c r="P1838" i="1"/>
  <c r="O1838" i="1"/>
  <c r="M1838" i="1"/>
  <c r="L1838" i="1"/>
  <c r="W1837" i="1"/>
  <c r="P1837" i="1"/>
  <c r="O1837" i="1"/>
  <c r="M1837" i="1"/>
  <c r="L1837" i="1"/>
  <c r="W1836" i="1"/>
  <c r="P1836" i="1"/>
  <c r="O1836" i="1"/>
  <c r="M1836" i="1"/>
  <c r="L1836" i="1"/>
  <c r="W1835" i="1"/>
  <c r="P1835" i="1"/>
  <c r="O1835" i="1"/>
  <c r="M1835" i="1"/>
  <c r="L1835" i="1"/>
  <c r="W1834" i="1"/>
  <c r="P1834" i="1"/>
  <c r="O1834" i="1"/>
  <c r="M1834" i="1"/>
  <c r="L1834" i="1"/>
  <c r="W1833" i="1"/>
  <c r="P1833" i="1"/>
  <c r="O1833" i="1"/>
  <c r="M1833" i="1"/>
  <c r="L1833" i="1"/>
  <c r="W1832" i="1"/>
  <c r="P1832" i="1"/>
  <c r="O1832" i="1"/>
  <c r="M1832" i="1"/>
  <c r="L1832" i="1"/>
  <c r="W1831" i="1"/>
  <c r="P1831" i="1"/>
  <c r="O1831" i="1"/>
  <c r="M1831" i="1"/>
  <c r="L1831" i="1"/>
  <c r="W1830" i="1"/>
  <c r="P1830" i="1"/>
  <c r="O1830" i="1"/>
  <c r="M1830" i="1"/>
  <c r="L1830" i="1"/>
  <c r="W1829" i="1"/>
  <c r="P1829" i="1"/>
  <c r="O1829" i="1"/>
  <c r="M1829" i="1"/>
  <c r="L1829" i="1"/>
  <c r="W1828" i="1"/>
  <c r="P1828" i="1"/>
  <c r="O1828" i="1"/>
  <c r="M1828" i="1"/>
  <c r="L1828" i="1"/>
  <c r="W1827" i="1"/>
  <c r="P1827" i="1"/>
  <c r="O1827" i="1"/>
  <c r="M1827" i="1"/>
  <c r="L1827" i="1"/>
  <c r="W1826" i="1"/>
  <c r="P1826" i="1"/>
  <c r="O1826" i="1"/>
  <c r="M1826" i="1"/>
  <c r="L1826" i="1"/>
  <c r="W1825" i="1"/>
  <c r="P1825" i="1"/>
  <c r="O1825" i="1"/>
  <c r="M1825" i="1"/>
  <c r="L1825" i="1"/>
  <c r="W1824" i="1"/>
  <c r="P1824" i="1"/>
  <c r="O1824" i="1"/>
  <c r="M1824" i="1"/>
  <c r="L1824" i="1"/>
  <c r="W1823" i="1"/>
  <c r="P1823" i="1"/>
  <c r="O1823" i="1"/>
  <c r="M1823" i="1"/>
  <c r="L1823" i="1"/>
  <c r="W1822" i="1"/>
  <c r="P1822" i="1"/>
  <c r="O1822" i="1"/>
  <c r="M1822" i="1"/>
  <c r="L1822" i="1"/>
  <c r="W1821" i="1"/>
  <c r="P1821" i="1"/>
  <c r="O1821" i="1"/>
  <c r="M1821" i="1"/>
  <c r="L1821" i="1"/>
  <c r="W1820" i="1"/>
  <c r="P1820" i="1"/>
  <c r="O1820" i="1"/>
  <c r="M1820" i="1"/>
  <c r="L1820" i="1"/>
  <c r="W1819" i="1"/>
  <c r="P1819" i="1"/>
  <c r="O1819" i="1"/>
  <c r="M1819" i="1"/>
  <c r="L1819" i="1"/>
  <c r="W1818" i="1"/>
  <c r="P1818" i="1"/>
  <c r="O1818" i="1"/>
  <c r="M1818" i="1"/>
  <c r="L1818" i="1"/>
  <c r="W1817" i="1"/>
  <c r="P1817" i="1"/>
  <c r="O1817" i="1"/>
  <c r="M1817" i="1"/>
  <c r="L1817" i="1"/>
  <c r="W1816" i="1"/>
  <c r="P1816" i="1"/>
  <c r="O1816" i="1"/>
  <c r="M1816" i="1"/>
  <c r="L1816" i="1"/>
  <c r="W1815" i="1"/>
  <c r="P1815" i="1"/>
  <c r="O1815" i="1"/>
  <c r="M1815" i="1"/>
  <c r="L1815" i="1"/>
  <c r="W1814" i="1"/>
  <c r="P1814" i="1"/>
  <c r="O1814" i="1"/>
  <c r="M1814" i="1"/>
  <c r="L1814" i="1"/>
  <c r="W1813" i="1"/>
  <c r="P1813" i="1"/>
  <c r="O1813" i="1"/>
  <c r="M1813" i="1"/>
  <c r="L1813" i="1"/>
  <c r="W1812" i="1"/>
  <c r="P1812" i="1"/>
  <c r="O1812" i="1"/>
  <c r="M1812" i="1"/>
  <c r="L1812" i="1"/>
  <c r="W1811" i="1"/>
  <c r="P1811" i="1"/>
  <c r="O1811" i="1"/>
  <c r="M1811" i="1"/>
  <c r="L1811" i="1"/>
  <c r="W1810" i="1"/>
  <c r="P1810" i="1"/>
  <c r="O1810" i="1"/>
  <c r="M1810" i="1"/>
  <c r="L1810" i="1"/>
  <c r="W1809" i="1"/>
  <c r="P1809" i="1"/>
  <c r="O1809" i="1"/>
  <c r="M1809" i="1"/>
  <c r="L1809" i="1"/>
  <c r="W1808" i="1"/>
  <c r="P1808" i="1"/>
  <c r="O1808" i="1"/>
  <c r="M1808" i="1"/>
  <c r="L1808" i="1"/>
  <c r="W1807" i="1"/>
  <c r="P1807" i="1"/>
  <c r="O1807" i="1"/>
  <c r="M1807" i="1"/>
  <c r="L1807" i="1"/>
  <c r="W1806" i="1"/>
  <c r="P1806" i="1"/>
  <c r="O1806" i="1"/>
  <c r="M1806" i="1"/>
  <c r="L1806" i="1"/>
  <c r="W1805" i="1"/>
  <c r="P1805" i="1"/>
  <c r="O1805" i="1"/>
  <c r="M1805" i="1"/>
  <c r="L1805" i="1"/>
  <c r="W1804" i="1"/>
  <c r="P1804" i="1"/>
  <c r="O1804" i="1"/>
  <c r="M1804" i="1"/>
  <c r="L1804" i="1"/>
  <c r="W1803" i="1"/>
  <c r="P1803" i="1"/>
  <c r="O1803" i="1"/>
  <c r="M1803" i="1"/>
  <c r="L1803" i="1"/>
  <c r="W1802" i="1"/>
  <c r="P1802" i="1"/>
  <c r="O1802" i="1"/>
  <c r="M1802" i="1"/>
  <c r="L1802" i="1"/>
  <c r="W1801" i="1"/>
  <c r="P1801" i="1"/>
  <c r="O1801" i="1"/>
  <c r="M1801" i="1"/>
  <c r="L1801" i="1"/>
  <c r="W1800" i="1"/>
  <c r="P1800" i="1"/>
  <c r="O1800" i="1"/>
  <c r="M1800" i="1"/>
  <c r="L1800" i="1"/>
  <c r="W1799" i="1"/>
  <c r="P1799" i="1"/>
  <c r="O1799" i="1"/>
  <c r="M1799" i="1"/>
  <c r="L1799" i="1"/>
  <c r="W1798" i="1"/>
  <c r="P1798" i="1"/>
  <c r="O1798" i="1"/>
  <c r="M1798" i="1"/>
  <c r="L1798" i="1"/>
  <c r="W1797" i="1"/>
  <c r="P1797" i="1"/>
  <c r="O1797" i="1"/>
  <c r="M1797" i="1"/>
  <c r="L1797" i="1"/>
  <c r="W1796" i="1"/>
  <c r="P1796" i="1"/>
  <c r="O1796" i="1"/>
  <c r="M1796" i="1"/>
  <c r="L1796" i="1"/>
  <c r="W1795" i="1"/>
  <c r="P1795" i="1"/>
  <c r="O1795" i="1"/>
  <c r="M1795" i="1"/>
  <c r="L1795" i="1"/>
  <c r="W1794" i="1"/>
  <c r="P1794" i="1"/>
  <c r="O1794" i="1"/>
  <c r="M1794" i="1"/>
  <c r="L1794" i="1"/>
  <c r="W1793" i="1"/>
  <c r="P1793" i="1"/>
  <c r="O1793" i="1"/>
  <c r="M1793" i="1"/>
  <c r="L1793" i="1"/>
  <c r="W1792" i="1"/>
  <c r="P1792" i="1"/>
  <c r="O1792" i="1"/>
  <c r="M1792" i="1"/>
  <c r="L1792" i="1"/>
  <c r="W1791" i="1"/>
  <c r="P1791" i="1"/>
  <c r="O1791" i="1"/>
  <c r="M1791" i="1"/>
  <c r="L1791" i="1"/>
  <c r="W1790" i="1"/>
  <c r="P1790" i="1"/>
  <c r="O1790" i="1"/>
  <c r="M1790" i="1"/>
  <c r="L1790" i="1"/>
  <c r="W1789" i="1"/>
  <c r="P1789" i="1"/>
  <c r="O1789" i="1"/>
  <c r="M1789" i="1"/>
  <c r="L1789" i="1"/>
  <c r="W1788" i="1"/>
  <c r="P1788" i="1"/>
  <c r="O1788" i="1"/>
  <c r="M1788" i="1"/>
  <c r="L1788" i="1"/>
  <c r="W1787" i="1"/>
  <c r="P1787" i="1"/>
  <c r="O1787" i="1"/>
  <c r="M1787" i="1"/>
  <c r="L1787" i="1"/>
  <c r="W1786" i="1"/>
  <c r="P1786" i="1"/>
  <c r="O1786" i="1"/>
  <c r="M1786" i="1"/>
  <c r="L1786" i="1"/>
  <c r="W1785" i="1"/>
  <c r="P1785" i="1"/>
  <c r="O1785" i="1"/>
  <c r="M1785" i="1"/>
  <c r="L1785" i="1"/>
  <c r="W1784" i="1"/>
  <c r="P1784" i="1"/>
  <c r="O1784" i="1"/>
  <c r="M1784" i="1"/>
  <c r="L1784" i="1"/>
  <c r="W1783" i="1"/>
  <c r="P1783" i="1"/>
  <c r="O1783" i="1"/>
  <c r="M1783" i="1"/>
  <c r="L1783" i="1"/>
  <c r="W1782" i="1"/>
  <c r="P1782" i="1"/>
  <c r="O1782" i="1"/>
  <c r="M1782" i="1"/>
  <c r="L1782" i="1"/>
  <c r="W1781" i="1"/>
  <c r="P1781" i="1"/>
  <c r="O1781" i="1"/>
  <c r="M1781" i="1"/>
  <c r="L1781" i="1"/>
  <c r="W1780" i="1"/>
  <c r="P1780" i="1"/>
  <c r="O1780" i="1"/>
  <c r="M1780" i="1"/>
  <c r="L1780" i="1"/>
  <c r="W1779" i="1"/>
  <c r="P1779" i="1"/>
  <c r="O1779" i="1"/>
  <c r="M1779" i="1"/>
  <c r="L1779" i="1"/>
  <c r="W1778" i="1"/>
  <c r="P1778" i="1"/>
  <c r="O1778" i="1"/>
  <c r="M1778" i="1"/>
  <c r="L1778" i="1"/>
  <c r="W1777" i="1"/>
  <c r="P1777" i="1"/>
  <c r="O1777" i="1"/>
  <c r="M1777" i="1"/>
  <c r="L1777" i="1"/>
  <c r="W1776" i="1"/>
  <c r="P1776" i="1"/>
  <c r="O1776" i="1"/>
  <c r="M1776" i="1"/>
  <c r="L1776" i="1"/>
  <c r="W1775" i="1"/>
  <c r="P1775" i="1"/>
  <c r="O1775" i="1"/>
  <c r="M1775" i="1"/>
  <c r="L1775" i="1"/>
  <c r="W1774" i="1"/>
  <c r="P1774" i="1"/>
  <c r="O1774" i="1"/>
  <c r="M1774" i="1"/>
  <c r="L1774" i="1"/>
  <c r="W1773" i="1"/>
  <c r="P1773" i="1"/>
  <c r="O1773" i="1"/>
  <c r="M1773" i="1"/>
  <c r="L1773" i="1"/>
  <c r="W1772" i="1"/>
  <c r="P1772" i="1"/>
  <c r="O1772" i="1"/>
  <c r="M1772" i="1"/>
  <c r="L1772" i="1"/>
  <c r="W1771" i="1"/>
  <c r="P1771" i="1"/>
  <c r="O1771" i="1"/>
  <c r="M1771" i="1"/>
  <c r="L1771" i="1"/>
  <c r="W1770" i="1"/>
  <c r="P1770" i="1"/>
  <c r="O1770" i="1"/>
  <c r="M1770" i="1"/>
  <c r="L1770" i="1"/>
  <c r="W1769" i="1"/>
  <c r="P1769" i="1"/>
  <c r="O1769" i="1"/>
  <c r="M1769" i="1"/>
  <c r="L1769" i="1"/>
  <c r="W1768" i="1"/>
  <c r="P1768" i="1"/>
  <c r="O1768" i="1"/>
  <c r="M1768" i="1"/>
  <c r="L1768" i="1"/>
  <c r="W1767" i="1"/>
  <c r="P1767" i="1"/>
  <c r="O1767" i="1"/>
  <c r="M1767" i="1"/>
  <c r="L1767" i="1"/>
  <c r="W1766" i="1"/>
  <c r="P1766" i="1"/>
  <c r="O1766" i="1"/>
  <c r="M1766" i="1"/>
  <c r="L1766" i="1"/>
  <c r="W1765" i="1"/>
  <c r="P1765" i="1"/>
  <c r="O1765" i="1"/>
  <c r="M1765" i="1"/>
  <c r="L1765" i="1"/>
  <c r="W1764" i="1"/>
  <c r="P1764" i="1"/>
  <c r="O1764" i="1"/>
  <c r="M1764" i="1"/>
  <c r="L1764" i="1"/>
  <c r="W1763" i="1"/>
  <c r="P1763" i="1"/>
  <c r="O1763" i="1"/>
  <c r="M1763" i="1"/>
  <c r="L1763" i="1"/>
  <c r="W1762" i="1"/>
  <c r="P1762" i="1"/>
  <c r="O1762" i="1"/>
  <c r="M1762" i="1"/>
  <c r="L1762" i="1"/>
  <c r="W1761" i="1"/>
  <c r="P1761" i="1"/>
  <c r="O1761" i="1"/>
  <c r="M1761" i="1"/>
  <c r="L1761" i="1"/>
  <c r="W1760" i="1"/>
  <c r="P1760" i="1"/>
  <c r="O1760" i="1"/>
  <c r="M1760" i="1"/>
  <c r="L1760" i="1"/>
  <c r="W1759" i="1"/>
  <c r="P1759" i="1"/>
  <c r="O1759" i="1"/>
  <c r="M1759" i="1"/>
  <c r="L1759" i="1"/>
  <c r="W1758" i="1"/>
  <c r="P1758" i="1"/>
  <c r="O1758" i="1"/>
  <c r="M1758" i="1"/>
  <c r="L1758" i="1"/>
  <c r="W1757" i="1"/>
  <c r="P1757" i="1"/>
  <c r="O1757" i="1"/>
  <c r="M1757" i="1"/>
  <c r="L1757" i="1"/>
  <c r="W1756" i="1"/>
  <c r="P1756" i="1"/>
  <c r="O1756" i="1"/>
  <c r="M1756" i="1"/>
  <c r="L1756" i="1"/>
  <c r="W1755" i="1"/>
  <c r="P1755" i="1"/>
  <c r="O1755" i="1"/>
  <c r="M1755" i="1"/>
  <c r="L1755" i="1"/>
  <c r="W1754" i="1"/>
  <c r="P1754" i="1"/>
  <c r="O1754" i="1"/>
  <c r="M1754" i="1"/>
  <c r="L1754" i="1"/>
  <c r="W1753" i="1"/>
  <c r="P1753" i="1"/>
  <c r="O1753" i="1"/>
  <c r="M1753" i="1"/>
  <c r="L1753" i="1"/>
  <c r="W1752" i="1"/>
  <c r="P1752" i="1"/>
  <c r="O1752" i="1"/>
  <c r="M1752" i="1"/>
  <c r="L1752" i="1"/>
  <c r="W1751" i="1"/>
  <c r="P1751" i="1"/>
  <c r="O1751" i="1"/>
  <c r="M1751" i="1"/>
  <c r="L1751" i="1"/>
  <c r="W1750" i="1"/>
  <c r="P1750" i="1"/>
  <c r="O1750" i="1"/>
  <c r="M1750" i="1"/>
  <c r="L1750" i="1"/>
  <c r="W1749" i="1"/>
  <c r="P1749" i="1"/>
  <c r="O1749" i="1"/>
  <c r="M1749" i="1"/>
  <c r="L1749" i="1"/>
  <c r="W1748" i="1"/>
  <c r="P1748" i="1"/>
  <c r="O1748" i="1"/>
  <c r="M1748" i="1"/>
  <c r="L1748" i="1"/>
  <c r="W1747" i="1"/>
  <c r="P1747" i="1"/>
  <c r="O1747" i="1"/>
  <c r="M1747" i="1"/>
  <c r="L1747" i="1"/>
  <c r="W1746" i="1"/>
  <c r="P1746" i="1"/>
  <c r="O1746" i="1"/>
  <c r="M1746" i="1"/>
  <c r="L1746" i="1"/>
  <c r="W1745" i="1"/>
  <c r="P1745" i="1"/>
  <c r="O1745" i="1"/>
  <c r="M1745" i="1"/>
  <c r="L1745" i="1"/>
  <c r="W1744" i="1"/>
  <c r="P1744" i="1"/>
  <c r="O1744" i="1"/>
  <c r="M1744" i="1"/>
  <c r="L1744" i="1"/>
  <c r="W1743" i="1"/>
  <c r="P1743" i="1"/>
  <c r="O1743" i="1"/>
  <c r="M1743" i="1"/>
  <c r="L1743" i="1"/>
  <c r="W1742" i="1"/>
  <c r="P1742" i="1"/>
  <c r="O1742" i="1"/>
  <c r="M1742" i="1"/>
  <c r="L1742" i="1"/>
  <c r="W1741" i="1"/>
  <c r="P1741" i="1"/>
  <c r="O1741" i="1"/>
  <c r="M1741" i="1"/>
  <c r="L1741" i="1"/>
  <c r="W1740" i="1"/>
  <c r="P1740" i="1"/>
  <c r="O1740" i="1"/>
  <c r="M1740" i="1"/>
  <c r="L1740" i="1"/>
  <c r="W1739" i="1"/>
  <c r="P1739" i="1"/>
  <c r="O1739" i="1"/>
  <c r="M1739" i="1"/>
  <c r="L1739" i="1"/>
  <c r="W1738" i="1"/>
  <c r="P1738" i="1"/>
  <c r="O1738" i="1"/>
  <c r="M1738" i="1"/>
  <c r="L1738" i="1"/>
  <c r="W1737" i="1"/>
  <c r="P1737" i="1"/>
  <c r="O1737" i="1"/>
  <c r="M1737" i="1"/>
  <c r="L1737" i="1"/>
  <c r="W1736" i="1"/>
  <c r="P1736" i="1"/>
  <c r="O1736" i="1"/>
  <c r="M1736" i="1"/>
  <c r="L1736" i="1"/>
  <c r="W1735" i="1"/>
  <c r="P1735" i="1"/>
  <c r="O1735" i="1"/>
  <c r="M1735" i="1"/>
  <c r="L1735" i="1"/>
  <c r="W1734" i="1"/>
  <c r="P1734" i="1"/>
  <c r="O1734" i="1"/>
  <c r="M1734" i="1"/>
  <c r="L1734" i="1"/>
  <c r="W1733" i="1"/>
  <c r="P1733" i="1"/>
  <c r="O1733" i="1"/>
  <c r="M1733" i="1"/>
  <c r="L1733" i="1"/>
  <c r="W1732" i="1"/>
  <c r="P1732" i="1"/>
  <c r="O1732" i="1"/>
  <c r="M1732" i="1"/>
  <c r="L1732" i="1"/>
  <c r="W1731" i="1"/>
  <c r="P1731" i="1"/>
  <c r="O1731" i="1"/>
  <c r="M1731" i="1"/>
  <c r="L1731" i="1"/>
  <c r="W1730" i="1"/>
  <c r="P1730" i="1"/>
  <c r="O1730" i="1"/>
  <c r="M1730" i="1"/>
  <c r="L1730" i="1"/>
  <c r="W1729" i="1"/>
  <c r="P1729" i="1"/>
  <c r="O1729" i="1"/>
  <c r="M1729" i="1"/>
  <c r="L1729" i="1"/>
  <c r="W1728" i="1"/>
  <c r="P1728" i="1"/>
  <c r="O1728" i="1"/>
  <c r="M1728" i="1"/>
  <c r="L1728" i="1"/>
  <c r="W1727" i="1"/>
  <c r="P1727" i="1"/>
  <c r="O1727" i="1"/>
  <c r="M1727" i="1"/>
  <c r="L1727" i="1"/>
  <c r="W1726" i="1"/>
  <c r="P1726" i="1"/>
  <c r="O1726" i="1"/>
  <c r="M1726" i="1"/>
  <c r="L1726" i="1"/>
  <c r="W1725" i="1"/>
  <c r="P1725" i="1"/>
  <c r="O1725" i="1"/>
  <c r="M1725" i="1"/>
  <c r="L1725" i="1"/>
  <c r="W1724" i="1"/>
  <c r="P1724" i="1"/>
  <c r="O1724" i="1"/>
  <c r="M1724" i="1"/>
  <c r="L1724" i="1"/>
  <c r="W1723" i="1"/>
  <c r="P1723" i="1"/>
  <c r="O1723" i="1"/>
  <c r="M1723" i="1"/>
  <c r="L1723" i="1"/>
  <c r="W1722" i="1"/>
  <c r="P1722" i="1"/>
  <c r="O1722" i="1"/>
  <c r="M1722" i="1"/>
  <c r="L1722" i="1"/>
  <c r="W1721" i="1"/>
  <c r="P1721" i="1"/>
  <c r="O1721" i="1"/>
  <c r="M1721" i="1"/>
  <c r="L1721" i="1"/>
  <c r="W1720" i="1"/>
  <c r="P1720" i="1"/>
  <c r="O1720" i="1"/>
  <c r="M1720" i="1"/>
  <c r="L1720" i="1"/>
  <c r="W1719" i="1"/>
  <c r="P1719" i="1"/>
  <c r="O1719" i="1"/>
  <c r="M1719" i="1"/>
  <c r="L1719" i="1"/>
  <c r="W1718" i="1"/>
  <c r="P1718" i="1"/>
  <c r="O1718" i="1"/>
  <c r="M1718" i="1"/>
  <c r="L1718" i="1"/>
  <c r="W1717" i="1"/>
  <c r="P1717" i="1"/>
  <c r="O1717" i="1"/>
  <c r="M1717" i="1"/>
  <c r="L1717" i="1"/>
  <c r="W1716" i="1"/>
  <c r="P1716" i="1"/>
  <c r="O1716" i="1"/>
  <c r="M1716" i="1"/>
  <c r="L1716" i="1"/>
  <c r="W1715" i="1"/>
  <c r="P1715" i="1"/>
  <c r="O1715" i="1"/>
  <c r="M1715" i="1"/>
  <c r="L1715" i="1"/>
  <c r="W1714" i="1"/>
  <c r="P1714" i="1"/>
  <c r="O1714" i="1"/>
  <c r="M1714" i="1"/>
  <c r="L1714" i="1"/>
  <c r="W1713" i="1"/>
  <c r="P1713" i="1"/>
  <c r="O1713" i="1"/>
  <c r="M1713" i="1"/>
  <c r="L1713" i="1"/>
  <c r="W1712" i="1"/>
  <c r="P1712" i="1"/>
  <c r="O1712" i="1"/>
  <c r="M1712" i="1"/>
  <c r="L1712" i="1"/>
  <c r="W1711" i="1"/>
  <c r="P1711" i="1"/>
  <c r="O1711" i="1"/>
  <c r="M1711" i="1"/>
  <c r="L1711" i="1"/>
  <c r="W1710" i="1"/>
  <c r="P1710" i="1"/>
  <c r="O1710" i="1"/>
  <c r="M1710" i="1"/>
  <c r="L1710" i="1"/>
  <c r="W1709" i="1"/>
  <c r="P1709" i="1"/>
  <c r="O1709" i="1"/>
  <c r="M1709" i="1"/>
  <c r="L1709" i="1"/>
  <c r="W1708" i="1"/>
  <c r="P1708" i="1"/>
  <c r="O1708" i="1"/>
  <c r="M1708" i="1"/>
  <c r="L1708" i="1"/>
  <c r="W1707" i="1"/>
  <c r="P1707" i="1"/>
  <c r="O1707" i="1"/>
  <c r="M1707" i="1"/>
  <c r="L1707" i="1"/>
  <c r="W1706" i="1"/>
  <c r="P1706" i="1"/>
  <c r="O1706" i="1"/>
  <c r="M1706" i="1"/>
  <c r="L1706" i="1"/>
  <c r="W1705" i="1"/>
  <c r="P1705" i="1"/>
  <c r="O1705" i="1"/>
  <c r="M1705" i="1"/>
  <c r="L1705" i="1"/>
  <c r="W1704" i="1"/>
  <c r="P1704" i="1"/>
  <c r="O1704" i="1"/>
  <c r="M1704" i="1"/>
  <c r="L1704" i="1"/>
  <c r="W1703" i="1"/>
  <c r="P1703" i="1"/>
  <c r="O1703" i="1"/>
  <c r="M1703" i="1"/>
  <c r="L1703" i="1"/>
  <c r="W1702" i="1"/>
  <c r="P1702" i="1"/>
  <c r="O1702" i="1"/>
  <c r="M1702" i="1"/>
  <c r="L1702" i="1"/>
  <c r="W1701" i="1"/>
  <c r="P1701" i="1"/>
  <c r="O1701" i="1"/>
  <c r="M1701" i="1"/>
  <c r="L1701" i="1"/>
  <c r="W1700" i="1"/>
  <c r="P1700" i="1"/>
  <c r="O1700" i="1"/>
  <c r="M1700" i="1"/>
  <c r="L1700" i="1"/>
  <c r="W1699" i="1"/>
  <c r="P1699" i="1"/>
  <c r="O1699" i="1"/>
  <c r="M1699" i="1"/>
  <c r="L1699" i="1"/>
  <c r="W1698" i="1"/>
  <c r="P1698" i="1"/>
  <c r="O1698" i="1"/>
  <c r="M1698" i="1"/>
  <c r="L1698" i="1"/>
  <c r="W1697" i="1"/>
  <c r="P1697" i="1"/>
  <c r="O1697" i="1"/>
  <c r="M1697" i="1"/>
  <c r="L1697" i="1"/>
  <c r="W1696" i="1"/>
  <c r="P1696" i="1"/>
  <c r="O1696" i="1"/>
  <c r="M1696" i="1"/>
  <c r="L1696" i="1"/>
  <c r="W1695" i="1"/>
  <c r="P1695" i="1"/>
  <c r="O1695" i="1"/>
  <c r="M1695" i="1"/>
  <c r="L1695" i="1"/>
  <c r="W1694" i="1"/>
  <c r="P1694" i="1"/>
  <c r="O1694" i="1"/>
  <c r="M1694" i="1"/>
  <c r="L1694" i="1"/>
  <c r="W1693" i="1"/>
  <c r="P1693" i="1"/>
  <c r="O1693" i="1"/>
  <c r="M1693" i="1"/>
  <c r="L1693" i="1"/>
  <c r="W1692" i="1"/>
  <c r="P1692" i="1"/>
  <c r="O1692" i="1"/>
  <c r="M1692" i="1"/>
  <c r="L1692" i="1"/>
  <c r="W1691" i="1"/>
  <c r="P1691" i="1"/>
  <c r="O1691" i="1"/>
  <c r="M1691" i="1"/>
  <c r="L1691" i="1"/>
  <c r="W1690" i="1"/>
  <c r="P1690" i="1"/>
  <c r="O1690" i="1"/>
  <c r="M1690" i="1"/>
  <c r="L1690" i="1"/>
  <c r="W1689" i="1"/>
  <c r="P1689" i="1"/>
  <c r="O1689" i="1"/>
  <c r="M1689" i="1"/>
  <c r="L1689" i="1"/>
  <c r="W1688" i="1"/>
  <c r="P1688" i="1"/>
  <c r="O1688" i="1"/>
  <c r="M1688" i="1"/>
  <c r="L1688" i="1"/>
  <c r="W1687" i="1"/>
  <c r="P1687" i="1"/>
  <c r="O1687" i="1"/>
  <c r="M1687" i="1"/>
  <c r="L1687" i="1"/>
  <c r="W1686" i="1"/>
  <c r="P1686" i="1"/>
  <c r="O1686" i="1"/>
  <c r="M1686" i="1"/>
  <c r="L1686" i="1"/>
  <c r="W1685" i="1"/>
  <c r="P1685" i="1"/>
  <c r="O1685" i="1"/>
  <c r="M1685" i="1"/>
  <c r="L1685" i="1"/>
  <c r="W1684" i="1"/>
  <c r="P1684" i="1"/>
  <c r="O1684" i="1"/>
  <c r="M1684" i="1"/>
  <c r="L1684" i="1"/>
  <c r="W1683" i="1"/>
  <c r="P1683" i="1"/>
  <c r="O1683" i="1"/>
  <c r="M1683" i="1"/>
  <c r="L1683" i="1"/>
  <c r="W1682" i="1"/>
  <c r="P1682" i="1"/>
  <c r="O1682" i="1"/>
  <c r="M1682" i="1"/>
  <c r="L1682" i="1"/>
  <c r="W1681" i="1"/>
  <c r="P1681" i="1"/>
  <c r="O1681" i="1"/>
  <c r="M1681" i="1"/>
  <c r="L1681" i="1"/>
  <c r="W1680" i="1"/>
  <c r="P1680" i="1"/>
  <c r="O1680" i="1"/>
  <c r="M1680" i="1"/>
  <c r="L1680" i="1"/>
  <c r="W1679" i="1"/>
  <c r="P1679" i="1"/>
  <c r="O1679" i="1"/>
  <c r="M1679" i="1"/>
  <c r="L1679" i="1"/>
  <c r="W1678" i="1"/>
  <c r="P1678" i="1"/>
  <c r="O1678" i="1"/>
  <c r="M1678" i="1"/>
  <c r="L1678" i="1"/>
  <c r="W1677" i="1"/>
  <c r="P1677" i="1"/>
  <c r="O1677" i="1"/>
  <c r="M1677" i="1"/>
  <c r="L1677" i="1"/>
  <c r="W1676" i="1"/>
  <c r="P1676" i="1"/>
  <c r="O1676" i="1"/>
  <c r="M1676" i="1"/>
  <c r="L1676" i="1"/>
  <c r="W1675" i="1"/>
  <c r="P1675" i="1"/>
  <c r="O1675" i="1"/>
  <c r="M1675" i="1"/>
  <c r="L1675" i="1"/>
  <c r="W1674" i="1"/>
  <c r="P1674" i="1"/>
  <c r="O1674" i="1"/>
  <c r="M1674" i="1"/>
  <c r="L1674" i="1"/>
  <c r="W1673" i="1"/>
  <c r="P1673" i="1"/>
  <c r="O1673" i="1"/>
  <c r="M1673" i="1"/>
  <c r="L1673" i="1"/>
  <c r="W1672" i="1"/>
  <c r="P1672" i="1"/>
  <c r="O1672" i="1"/>
  <c r="M1672" i="1"/>
  <c r="L1672" i="1"/>
  <c r="W1671" i="1"/>
  <c r="P1671" i="1"/>
  <c r="O1671" i="1"/>
  <c r="M1671" i="1"/>
  <c r="L1671" i="1"/>
  <c r="W1670" i="1"/>
  <c r="P1670" i="1"/>
  <c r="O1670" i="1"/>
  <c r="M1670" i="1"/>
  <c r="L1670" i="1"/>
  <c r="W1669" i="1"/>
  <c r="P1669" i="1"/>
  <c r="O1669" i="1"/>
  <c r="M1669" i="1"/>
  <c r="L1669" i="1"/>
  <c r="W1668" i="1"/>
  <c r="P1668" i="1"/>
  <c r="O1668" i="1"/>
  <c r="M1668" i="1"/>
  <c r="L1668" i="1"/>
  <c r="W1667" i="1"/>
  <c r="P1667" i="1"/>
  <c r="O1667" i="1"/>
  <c r="M1667" i="1"/>
  <c r="L1667" i="1"/>
  <c r="W1666" i="1"/>
  <c r="P1666" i="1"/>
  <c r="O1666" i="1"/>
  <c r="M1666" i="1"/>
  <c r="L1666" i="1"/>
  <c r="W1665" i="1"/>
  <c r="P1665" i="1"/>
  <c r="O1665" i="1"/>
  <c r="M1665" i="1"/>
  <c r="L1665" i="1"/>
  <c r="W1664" i="1"/>
  <c r="P1664" i="1"/>
  <c r="O1664" i="1"/>
  <c r="M1664" i="1"/>
  <c r="L1664" i="1"/>
  <c r="W1663" i="1"/>
  <c r="P1663" i="1"/>
  <c r="O1663" i="1"/>
  <c r="M1663" i="1"/>
  <c r="L1663" i="1"/>
  <c r="W1662" i="1"/>
  <c r="P1662" i="1"/>
  <c r="O1662" i="1"/>
  <c r="M1662" i="1"/>
  <c r="L1662" i="1"/>
  <c r="W1661" i="1"/>
  <c r="P1661" i="1"/>
  <c r="O1661" i="1"/>
  <c r="M1661" i="1"/>
  <c r="L1661" i="1"/>
  <c r="W1660" i="1"/>
  <c r="P1660" i="1"/>
  <c r="O1660" i="1"/>
  <c r="M1660" i="1"/>
  <c r="L1660" i="1"/>
  <c r="W1659" i="1"/>
  <c r="P1659" i="1"/>
  <c r="O1659" i="1"/>
  <c r="M1659" i="1"/>
  <c r="L1659" i="1"/>
  <c r="W1658" i="1"/>
  <c r="P1658" i="1"/>
  <c r="O1658" i="1"/>
  <c r="M1658" i="1"/>
  <c r="L1658" i="1"/>
  <c r="W1657" i="1"/>
  <c r="P1657" i="1"/>
  <c r="O1657" i="1"/>
  <c r="M1657" i="1"/>
  <c r="L1657" i="1"/>
  <c r="W1656" i="1"/>
  <c r="P1656" i="1"/>
  <c r="O1656" i="1"/>
  <c r="M1656" i="1"/>
  <c r="L1656" i="1"/>
  <c r="W1655" i="1"/>
  <c r="P1655" i="1"/>
  <c r="O1655" i="1"/>
  <c r="M1655" i="1"/>
  <c r="L1655" i="1"/>
  <c r="W1654" i="1"/>
  <c r="P1654" i="1"/>
  <c r="O1654" i="1"/>
  <c r="M1654" i="1"/>
  <c r="L1654" i="1"/>
  <c r="W1653" i="1"/>
  <c r="P1653" i="1"/>
  <c r="O1653" i="1"/>
  <c r="M1653" i="1"/>
  <c r="L1653" i="1"/>
  <c r="W1652" i="1"/>
  <c r="P1652" i="1"/>
  <c r="O1652" i="1"/>
  <c r="M1652" i="1"/>
  <c r="L1652" i="1"/>
  <c r="W1651" i="1"/>
  <c r="P1651" i="1"/>
  <c r="O1651" i="1"/>
  <c r="M1651" i="1"/>
  <c r="L1651" i="1"/>
  <c r="W1650" i="1"/>
  <c r="P1650" i="1"/>
  <c r="O1650" i="1"/>
  <c r="M1650" i="1"/>
  <c r="L1650" i="1"/>
  <c r="W1649" i="1"/>
  <c r="P1649" i="1"/>
  <c r="O1649" i="1"/>
  <c r="M1649" i="1"/>
  <c r="L1649" i="1"/>
  <c r="W1648" i="1"/>
  <c r="P1648" i="1"/>
  <c r="O1648" i="1"/>
  <c r="M1648" i="1"/>
  <c r="L1648" i="1"/>
  <c r="W1647" i="1"/>
  <c r="P1647" i="1"/>
  <c r="O1647" i="1"/>
  <c r="M1647" i="1"/>
  <c r="L1647" i="1"/>
  <c r="W1646" i="1"/>
  <c r="P1646" i="1"/>
  <c r="O1646" i="1"/>
  <c r="M1646" i="1"/>
  <c r="L1646" i="1"/>
  <c r="W1645" i="1"/>
  <c r="P1645" i="1"/>
  <c r="O1645" i="1"/>
  <c r="M1645" i="1"/>
  <c r="L1645" i="1"/>
  <c r="W1644" i="1"/>
  <c r="P1644" i="1"/>
  <c r="O1644" i="1"/>
  <c r="M1644" i="1"/>
  <c r="L1644" i="1"/>
  <c r="W1643" i="1"/>
  <c r="P1643" i="1"/>
  <c r="O1643" i="1"/>
  <c r="M1643" i="1"/>
  <c r="L1643" i="1"/>
  <c r="W1642" i="1"/>
  <c r="P1642" i="1"/>
  <c r="O1642" i="1"/>
  <c r="M1642" i="1"/>
  <c r="L1642" i="1"/>
  <c r="W1641" i="1"/>
  <c r="P1641" i="1"/>
  <c r="O1641" i="1"/>
  <c r="M1641" i="1"/>
  <c r="L1641" i="1"/>
  <c r="W1640" i="1"/>
  <c r="P1640" i="1"/>
  <c r="O1640" i="1"/>
  <c r="M1640" i="1"/>
  <c r="L1640" i="1"/>
  <c r="W1639" i="1"/>
  <c r="P1639" i="1"/>
  <c r="O1639" i="1"/>
  <c r="M1639" i="1"/>
  <c r="L1639" i="1"/>
  <c r="W1638" i="1"/>
  <c r="P1638" i="1"/>
  <c r="O1638" i="1"/>
  <c r="M1638" i="1"/>
  <c r="L1638" i="1"/>
  <c r="W1637" i="1"/>
  <c r="P1637" i="1"/>
  <c r="O1637" i="1"/>
  <c r="M1637" i="1"/>
  <c r="L1637" i="1"/>
  <c r="W1636" i="1"/>
  <c r="P1636" i="1"/>
  <c r="O1636" i="1"/>
  <c r="M1636" i="1"/>
  <c r="L1636" i="1"/>
  <c r="W1635" i="1"/>
  <c r="P1635" i="1"/>
  <c r="O1635" i="1"/>
  <c r="M1635" i="1"/>
  <c r="L1635" i="1"/>
  <c r="W1634" i="1"/>
  <c r="P1634" i="1"/>
  <c r="O1634" i="1"/>
  <c r="M1634" i="1"/>
  <c r="L1634" i="1"/>
  <c r="W1633" i="1"/>
  <c r="P1633" i="1"/>
  <c r="O1633" i="1"/>
  <c r="M1633" i="1"/>
  <c r="L1633" i="1"/>
  <c r="W1632" i="1"/>
  <c r="P1632" i="1"/>
  <c r="O1632" i="1"/>
  <c r="M1632" i="1"/>
  <c r="L1632" i="1"/>
  <c r="W1631" i="1"/>
  <c r="P1631" i="1"/>
  <c r="O1631" i="1"/>
  <c r="M1631" i="1"/>
  <c r="L1631" i="1"/>
  <c r="W1630" i="1"/>
  <c r="P1630" i="1"/>
  <c r="O1630" i="1"/>
  <c r="M1630" i="1"/>
  <c r="L1630" i="1"/>
  <c r="W1629" i="1"/>
  <c r="P1629" i="1"/>
  <c r="O1629" i="1"/>
  <c r="M1629" i="1"/>
  <c r="L1629" i="1"/>
  <c r="W1628" i="1"/>
  <c r="P1628" i="1"/>
  <c r="O1628" i="1"/>
  <c r="M1628" i="1"/>
  <c r="L1628" i="1"/>
  <c r="W1627" i="1"/>
  <c r="P1627" i="1"/>
  <c r="O1627" i="1"/>
  <c r="M1627" i="1"/>
  <c r="L1627" i="1"/>
  <c r="W1626" i="1"/>
  <c r="P1626" i="1"/>
  <c r="O1626" i="1"/>
  <c r="M1626" i="1"/>
  <c r="L1626" i="1"/>
  <c r="W1625" i="1"/>
  <c r="P1625" i="1"/>
  <c r="O1625" i="1"/>
  <c r="M1625" i="1"/>
  <c r="L1625" i="1"/>
  <c r="W1624" i="1"/>
  <c r="P1624" i="1"/>
  <c r="O1624" i="1"/>
  <c r="M1624" i="1"/>
  <c r="L1624" i="1"/>
  <c r="W1623" i="1"/>
  <c r="P1623" i="1"/>
  <c r="O1623" i="1"/>
  <c r="M1623" i="1"/>
  <c r="L1623" i="1"/>
  <c r="W1622" i="1"/>
  <c r="P1622" i="1"/>
  <c r="O1622" i="1"/>
  <c r="M1622" i="1"/>
  <c r="L1622" i="1"/>
  <c r="W1621" i="1"/>
  <c r="P1621" i="1"/>
  <c r="O1621" i="1"/>
  <c r="M1621" i="1"/>
  <c r="L1621" i="1"/>
  <c r="W1620" i="1"/>
  <c r="P1620" i="1"/>
  <c r="O1620" i="1"/>
  <c r="M1620" i="1"/>
  <c r="L1620" i="1"/>
  <c r="W1619" i="1"/>
  <c r="P1619" i="1"/>
  <c r="O1619" i="1"/>
  <c r="M1619" i="1"/>
  <c r="L1619" i="1"/>
  <c r="W1618" i="1"/>
  <c r="P1618" i="1"/>
  <c r="O1618" i="1"/>
  <c r="M1618" i="1"/>
  <c r="L1618" i="1"/>
  <c r="W1617" i="1"/>
  <c r="P1617" i="1"/>
  <c r="O1617" i="1"/>
  <c r="M1617" i="1"/>
  <c r="L1617" i="1"/>
  <c r="W1616" i="1"/>
  <c r="P1616" i="1"/>
  <c r="O1616" i="1"/>
  <c r="M1616" i="1"/>
  <c r="L1616" i="1"/>
  <c r="W1615" i="1"/>
  <c r="P1615" i="1"/>
  <c r="O1615" i="1"/>
  <c r="M1615" i="1"/>
  <c r="L1615" i="1"/>
  <c r="W1614" i="1"/>
  <c r="P1614" i="1"/>
  <c r="O1614" i="1"/>
  <c r="M1614" i="1"/>
  <c r="L1614" i="1"/>
  <c r="W1613" i="1"/>
  <c r="P1613" i="1"/>
  <c r="O1613" i="1"/>
  <c r="M1613" i="1"/>
  <c r="L1613" i="1"/>
  <c r="W1612" i="1"/>
  <c r="P1612" i="1"/>
  <c r="O1612" i="1"/>
  <c r="M1612" i="1"/>
  <c r="L1612" i="1"/>
  <c r="W1611" i="1"/>
  <c r="P1611" i="1"/>
  <c r="O1611" i="1"/>
  <c r="M1611" i="1"/>
  <c r="L1611" i="1"/>
  <c r="W1610" i="1"/>
  <c r="P1610" i="1"/>
  <c r="O1610" i="1"/>
  <c r="M1610" i="1"/>
  <c r="L1610" i="1"/>
  <c r="W1609" i="1"/>
  <c r="P1609" i="1"/>
  <c r="O1609" i="1"/>
  <c r="M1609" i="1"/>
  <c r="L1609" i="1"/>
  <c r="W1608" i="1"/>
  <c r="P1608" i="1"/>
  <c r="O1608" i="1"/>
  <c r="M1608" i="1"/>
  <c r="L1608" i="1"/>
  <c r="W1607" i="1"/>
  <c r="P1607" i="1"/>
  <c r="O1607" i="1"/>
  <c r="M1607" i="1"/>
  <c r="L1607" i="1"/>
  <c r="W1606" i="1"/>
  <c r="P1606" i="1"/>
  <c r="O1606" i="1"/>
  <c r="M1606" i="1"/>
  <c r="L1606" i="1"/>
  <c r="W1605" i="1"/>
  <c r="P1605" i="1"/>
  <c r="O1605" i="1"/>
  <c r="M1605" i="1"/>
  <c r="L1605" i="1"/>
  <c r="W1604" i="1"/>
  <c r="P1604" i="1"/>
  <c r="O1604" i="1"/>
  <c r="M1604" i="1"/>
  <c r="L1604" i="1"/>
  <c r="W1603" i="1"/>
  <c r="P1603" i="1"/>
  <c r="O1603" i="1"/>
  <c r="M1603" i="1"/>
  <c r="L1603" i="1"/>
  <c r="W1602" i="1"/>
  <c r="P1602" i="1"/>
  <c r="O1602" i="1"/>
  <c r="M1602" i="1"/>
  <c r="L1602" i="1"/>
  <c r="W1601" i="1"/>
  <c r="P1601" i="1"/>
  <c r="O1601" i="1"/>
  <c r="M1601" i="1"/>
  <c r="L1601" i="1"/>
  <c r="W1600" i="1"/>
  <c r="P1600" i="1"/>
  <c r="O1600" i="1"/>
  <c r="M1600" i="1"/>
  <c r="L1600" i="1"/>
  <c r="W1599" i="1"/>
  <c r="P1599" i="1"/>
  <c r="O1599" i="1"/>
  <c r="M1599" i="1"/>
  <c r="L1599" i="1"/>
  <c r="W1598" i="1"/>
  <c r="P1598" i="1"/>
  <c r="O1598" i="1"/>
  <c r="M1598" i="1"/>
  <c r="L1598" i="1"/>
  <c r="W1597" i="1"/>
  <c r="P1597" i="1"/>
  <c r="O1597" i="1"/>
  <c r="M1597" i="1"/>
  <c r="L1597" i="1"/>
  <c r="W1596" i="1"/>
  <c r="P1596" i="1"/>
  <c r="O1596" i="1"/>
  <c r="M1596" i="1"/>
  <c r="L1596" i="1"/>
  <c r="W1595" i="1"/>
  <c r="P1595" i="1"/>
  <c r="O1595" i="1"/>
  <c r="M1595" i="1"/>
  <c r="L1595" i="1"/>
  <c r="W1594" i="1"/>
  <c r="P1594" i="1"/>
  <c r="O1594" i="1"/>
  <c r="M1594" i="1"/>
  <c r="L1594" i="1"/>
  <c r="W1593" i="1"/>
  <c r="P1593" i="1"/>
  <c r="O1593" i="1"/>
  <c r="M1593" i="1"/>
  <c r="L1593" i="1"/>
  <c r="W1592" i="1"/>
  <c r="P1592" i="1"/>
  <c r="O1592" i="1"/>
  <c r="M1592" i="1"/>
  <c r="L1592" i="1"/>
  <c r="W1591" i="1"/>
  <c r="P1591" i="1"/>
  <c r="O1591" i="1"/>
  <c r="M1591" i="1"/>
  <c r="L1591" i="1"/>
  <c r="W1590" i="1"/>
  <c r="P1590" i="1"/>
  <c r="O1590" i="1"/>
  <c r="M1590" i="1"/>
  <c r="L1590" i="1"/>
  <c r="W1589" i="1"/>
  <c r="P1589" i="1"/>
  <c r="O1589" i="1"/>
  <c r="M1589" i="1"/>
  <c r="L1589" i="1"/>
  <c r="W1588" i="1"/>
  <c r="P1588" i="1"/>
  <c r="O1588" i="1"/>
  <c r="M1588" i="1"/>
  <c r="L1588" i="1"/>
  <c r="W1587" i="1"/>
  <c r="P1587" i="1"/>
  <c r="O1587" i="1"/>
  <c r="M1587" i="1"/>
  <c r="L1587" i="1"/>
  <c r="W1586" i="1"/>
  <c r="P1586" i="1"/>
  <c r="O1586" i="1"/>
  <c r="M1586" i="1"/>
  <c r="L1586" i="1"/>
  <c r="W1585" i="1"/>
  <c r="P1585" i="1"/>
  <c r="O1585" i="1"/>
  <c r="M1585" i="1"/>
  <c r="L1585" i="1"/>
  <c r="W1584" i="1"/>
  <c r="P1584" i="1"/>
  <c r="O1584" i="1"/>
  <c r="M1584" i="1"/>
  <c r="L1584" i="1"/>
  <c r="W1583" i="1"/>
  <c r="P1583" i="1"/>
  <c r="O1583" i="1"/>
  <c r="M1583" i="1"/>
  <c r="L1583" i="1"/>
  <c r="W1582" i="1"/>
  <c r="P1582" i="1"/>
  <c r="O1582" i="1"/>
  <c r="M1582" i="1"/>
  <c r="L1582" i="1"/>
  <c r="W1581" i="1"/>
  <c r="P1581" i="1"/>
  <c r="O1581" i="1"/>
  <c r="M1581" i="1"/>
  <c r="L1581" i="1"/>
  <c r="W1580" i="1"/>
  <c r="P1580" i="1"/>
  <c r="O1580" i="1"/>
  <c r="M1580" i="1"/>
  <c r="L1580" i="1"/>
  <c r="W1579" i="1"/>
  <c r="P1579" i="1"/>
  <c r="O1579" i="1"/>
  <c r="M1579" i="1"/>
  <c r="L1579" i="1"/>
  <c r="W1578" i="1"/>
  <c r="P1578" i="1"/>
  <c r="O1578" i="1"/>
  <c r="M1578" i="1"/>
  <c r="L1578" i="1"/>
  <c r="W1577" i="1"/>
  <c r="P1577" i="1"/>
  <c r="O1577" i="1"/>
  <c r="M1577" i="1"/>
  <c r="L1577" i="1"/>
  <c r="W1576" i="1"/>
  <c r="P1576" i="1"/>
  <c r="O1576" i="1"/>
  <c r="M1576" i="1"/>
  <c r="L1576" i="1"/>
  <c r="W1575" i="1"/>
  <c r="P1575" i="1"/>
  <c r="O1575" i="1"/>
  <c r="M1575" i="1"/>
  <c r="L1575" i="1"/>
  <c r="W1574" i="1"/>
  <c r="P1574" i="1"/>
  <c r="O1574" i="1"/>
  <c r="M1574" i="1"/>
  <c r="L1574" i="1"/>
  <c r="W1573" i="1"/>
  <c r="P1573" i="1"/>
  <c r="O1573" i="1"/>
  <c r="M1573" i="1"/>
  <c r="L1573" i="1"/>
  <c r="W1572" i="1"/>
  <c r="P1572" i="1"/>
  <c r="O1572" i="1"/>
  <c r="M1572" i="1"/>
  <c r="L1572" i="1"/>
  <c r="W1571" i="1"/>
  <c r="P1571" i="1"/>
  <c r="O1571" i="1"/>
  <c r="M1571" i="1"/>
  <c r="L1571" i="1"/>
  <c r="W1570" i="1"/>
  <c r="P1570" i="1"/>
  <c r="O1570" i="1"/>
  <c r="M1570" i="1"/>
  <c r="L1570" i="1"/>
  <c r="W1569" i="1"/>
  <c r="P1569" i="1"/>
  <c r="O1569" i="1"/>
  <c r="M1569" i="1"/>
  <c r="L1569" i="1"/>
  <c r="W1568" i="1"/>
  <c r="P1568" i="1"/>
  <c r="O1568" i="1"/>
  <c r="M1568" i="1"/>
  <c r="L1568" i="1"/>
  <c r="W1567" i="1"/>
  <c r="P1567" i="1"/>
  <c r="O1567" i="1"/>
  <c r="M1567" i="1"/>
  <c r="L1567" i="1"/>
  <c r="W1566" i="1"/>
  <c r="P1566" i="1"/>
  <c r="O1566" i="1"/>
  <c r="M1566" i="1"/>
  <c r="L1566" i="1"/>
  <c r="W1565" i="1"/>
  <c r="P1565" i="1"/>
  <c r="O1565" i="1"/>
  <c r="M1565" i="1"/>
  <c r="L1565" i="1"/>
  <c r="W1564" i="1"/>
  <c r="P1564" i="1"/>
  <c r="O1564" i="1"/>
  <c r="M1564" i="1"/>
  <c r="L1564" i="1"/>
  <c r="W1563" i="1"/>
  <c r="P1563" i="1"/>
  <c r="O1563" i="1"/>
  <c r="M1563" i="1"/>
  <c r="L1563" i="1"/>
  <c r="W1562" i="1"/>
  <c r="P1562" i="1"/>
  <c r="O1562" i="1"/>
  <c r="M1562" i="1"/>
  <c r="L1562" i="1"/>
  <c r="W1561" i="1"/>
  <c r="P1561" i="1"/>
  <c r="O1561" i="1"/>
  <c r="M1561" i="1"/>
  <c r="L1561" i="1"/>
  <c r="W1560" i="1"/>
  <c r="P1560" i="1"/>
  <c r="O1560" i="1"/>
  <c r="M1560" i="1"/>
  <c r="L1560" i="1"/>
  <c r="W1559" i="1"/>
  <c r="P1559" i="1"/>
  <c r="O1559" i="1"/>
  <c r="M1559" i="1"/>
  <c r="L1559" i="1"/>
  <c r="W1558" i="1"/>
  <c r="P1558" i="1"/>
  <c r="O1558" i="1"/>
  <c r="M1558" i="1"/>
  <c r="L1558" i="1"/>
  <c r="W1557" i="1"/>
  <c r="P1557" i="1"/>
  <c r="O1557" i="1"/>
  <c r="M1557" i="1"/>
  <c r="L1557" i="1"/>
  <c r="W1556" i="1"/>
  <c r="P1556" i="1"/>
  <c r="O1556" i="1"/>
  <c r="M1556" i="1"/>
  <c r="L1556" i="1"/>
  <c r="W1555" i="1"/>
  <c r="P1555" i="1"/>
  <c r="O1555" i="1"/>
  <c r="M1555" i="1"/>
  <c r="L1555" i="1"/>
  <c r="W1554" i="1"/>
  <c r="P1554" i="1"/>
  <c r="O1554" i="1"/>
  <c r="M1554" i="1"/>
  <c r="L1554" i="1"/>
  <c r="W1553" i="1"/>
  <c r="P1553" i="1"/>
  <c r="O1553" i="1"/>
  <c r="M1553" i="1"/>
  <c r="L1553" i="1"/>
  <c r="W1552" i="1"/>
  <c r="P1552" i="1"/>
  <c r="O1552" i="1"/>
  <c r="M1552" i="1"/>
  <c r="L1552" i="1"/>
  <c r="W1551" i="1"/>
  <c r="P1551" i="1"/>
  <c r="O1551" i="1"/>
  <c r="M1551" i="1"/>
  <c r="L1551" i="1"/>
  <c r="W1550" i="1"/>
  <c r="P1550" i="1"/>
  <c r="O1550" i="1"/>
  <c r="M1550" i="1"/>
  <c r="L1550" i="1"/>
  <c r="W1549" i="1"/>
  <c r="P1549" i="1"/>
  <c r="O1549" i="1"/>
  <c r="M1549" i="1"/>
  <c r="L1549" i="1"/>
  <c r="W1548" i="1"/>
  <c r="P1548" i="1"/>
  <c r="O1548" i="1"/>
  <c r="M1548" i="1"/>
  <c r="L1548" i="1"/>
  <c r="W1547" i="1"/>
  <c r="P1547" i="1"/>
  <c r="O1547" i="1"/>
  <c r="M1547" i="1"/>
  <c r="L1547" i="1"/>
  <c r="W1546" i="1"/>
  <c r="P1546" i="1"/>
  <c r="O1546" i="1"/>
  <c r="M1546" i="1"/>
  <c r="L1546" i="1"/>
  <c r="W1545" i="1"/>
  <c r="P1545" i="1"/>
  <c r="O1545" i="1"/>
  <c r="M1545" i="1"/>
  <c r="L1545" i="1"/>
  <c r="W1544" i="1"/>
  <c r="P1544" i="1"/>
  <c r="O1544" i="1"/>
  <c r="M1544" i="1"/>
  <c r="L1544" i="1"/>
  <c r="W1543" i="1"/>
  <c r="P1543" i="1"/>
  <c r="O1543" i="1"/>
  <c r="M1543" i="1"/>
  <c r="L1543" i="1"/>
  <c r="W1542" i="1"/>
  <c r="P1542" i="1"/>
  <c r="O1542" i="1"/>
  <c r="M1542" i="1"/>
  <c r="L1542" i="1"/>
  <c r="W1541" i="1"/>
  <c r="P1541" i="1"/>
  <c r="O1541" i="1"/>
  <c r="M1541" i="1"/>
  <c r="L1541" i="1"/>
  <c r="W1540" i="1"/>
  <c r="P1540" i="1"/>
  <c r="O1540" i="1"/>
  <c r="M1540" i="1"/>
  <c r="L1540" i="1"/>
  <c r="W1539" i="1"/>
  <c r="P1539" i="1"/>
  <c r="O1539" i="1"/>
  <c r="M1539" i="1"/>
  <c r="L1539" i="1"/>
  <c r="W1538" i="1"/>
  <c r="P1538" i="1"/>
  <c r="O1538" i="1"/>
  <c r="M1538" i="1"/>
  <c r="L1538" i="1"/>
  <c r="W1537" i="1"/>
  <c r="P1537" i="1"/>
  <c r="O1537" i="1"/>
  <c r="M1537" i="1"/>
  <c r="L1537" i="1"/>
  <c r="W1536" i="1"/>
  <c r="P1536" i="1"/>
  <c r="O1536" i="1"/>
  <c r="M1536" i="1"/>
  <c r="L1536" i="1"/>
  <c r="W1535" i="1"/>
  <c r="P1535" i="1"/>
  <c r="O1535" i="1"/>
  <c r="M1535" i="1"/>
  <c r="L1535" i="1"/>
  <c r="W1534" i="1"/>
  <c r="P1534" i="1"/>
  <c r="O1534" i="1"/>
  <c r="M1534" i="1"/>
  <c r="L1534" i="1"/>
  <c r="W1533" i="1"/>
  <c r="P1533" i="1"/>
  <c r="O1533" i="1"/>
  <c r="M1533" i="1"/>
  <c r="L1533" i="1"/>
  <c r="W1532" i="1"/>
  <c r="P1532" i="1"/>
  <c r="O1532" i="1"/>
  <c r="M1532" i="1"/>
  <c r="L1532" i="1"/>
  <c r="W1531" i="1"/>
  <c r="P1531" i="1"/>
  <c r="O1531" i="1"/>
  <c r="M1531" i="1"/>
  <c r="L1531" i="1"/>
  <c r="W1530" i="1"/>
  <c r="P1530" i="1"/>
  <c r="O1530" i="1"/>
  <c r="M1530" i="1"/>
  <c r="L1530" i="1"/>
  <c r="W1529" i="1"/>
  <c r="P1529" i="1"/>
  <c r="O1529" i="1"/>
  <c r="M1529" i="1"/>
  <c r="L1529" i="1"/>
  <c r="W1528" i="1"/>
  <c r="P1528" i="1"/>
  <c r="O1528" i="1"/>
  <c r="M1528" i="1"/>
  <c r="L1528" i="1"/>
  <c r="W1527" i="1"/>
  <c r="P1527" i="1"/>
  <c r="O1527" i="1"/>
  <c r="M1527" i="1"/>
  <c r="L1527" i="1"/>
  <c r="W1526" i="1"/>
  <c r="P1526" i="1"/>
  <c r="O1526" i="1"/>
  <c r="M1526" i="1"/>
  <c r="L1526" i="1"/>
  <c r="W1525" i="1"/>
  <c r="P1525" i="1"/>
  <c r="O1525" i="1"/>
  <c r="M1525" i="1"/>
  <c r="L1525" i="1"/>
  <c r="W1524" i="1"/>
  <c r="P1524" i="1"/>
  <c r="O1524" i="1"/>
  <c r="M1524" i="1"/>
  <c r="L1524" i="1"/>
  <c r="W1523" i="1"/>
  <c r="P1523" i="1"/>
  <c r="O1523" i="1"/>
  <c r="M1523" i="1"/>
  <c r="L1523" i="1"/>
  <c r="W1522" i="1"/>
  <c r="P1522" i="1"/>
  <c r="O1522" i="1"/>
  <c r="M1522" i="1"/>
  <c r="L1522" i="1"/>
  <c r="W1521" i="1"/>
  <c r="P1521" i="1"/>
  <c r="O1521" i="1"/>
  <c r="M1521" i="1"/>
  <c r="L1521" i="1"/>
  <c r="W1520" i="1"/>
  <c r="P1520" i="1"/>
  <c r="O1520" i="1"/>
  <c r="M1520" i="1"/>
  <c r="L1520" i="1"/>
  <c r="W1519" i="1"/>
  <c r="P1519" i="1"/>
  <c r="O1519" i="1"/>
  <c r="M1519" i="1"/>
  <c r="L1519" i="1"/>
  <c r="W1518" i="1"/>
  <c r="P1518" i="1"/>
  <c r="O1518" i="1"/>
  <c r="M1518" i="1"/>
  <c r="L1518" i="1"/>
  <c r="W1517" i="1"/>
  <c r="P1517" i="1"/>
  <c r="O1517" i="1"/>
  <c r="M1517" i="1"/>
  <c r="L1517" i="1"/>
  <c r="W1516" i="1"/>
  <c r="P1516" i="1"/>
  <c r="O1516" i="1"/>
  <c r="M1516" i="1"/>
  <c r="L1516" i="1"/>
  <c r="W1515" i="1"/>
  <c r="P1515" i="1"/>
  <c r="O1515" i="1"/>
  <c r="M1515" i="1"/>
  <c r="L1515" i="1"/>
  <c r="W1514" i="1"/>
  <c r="P1514" i="1"/>
  <c r="O1514" i="1"/>
  <c r="M1514" i="1"/>
  <c r="L1514" i="1"/>
  <c r="W1513" i="1"/>
  <c r="P1513" i="1"/>
  <c r="O1513" i="1"/>
  <c r="M1513" i="1"/>
  <c r="L1513" i="1"/>
  <c r="W1512" i="1"/>
  <c r="P1512" i="1"/>
  <c r="O1512" i="1"/>
  <c r="M1512" i="1"/>
  <c r="L1512" i="1"/>
  <c r="W1511" i="1"/>
  <c r="P1511" i="1"/>
  <c r="O1511" i="1"/>
  <c r="M1511" i="1"/>
  <c r="L1511" i="1"/>
  <c r="W1510" i="1"/>
  <c r="P1510" i="1"/>
  <c r="O1510" i="1"/>
  <c r="M1510" i="1"/>
  <c r="L1510" i="1"/>
  <c r="W1509" i="1"/>
  <c r="P1509" i="1"/>
  <c r="O1509" i="1"/>
  <c r="M1509" i="1"/>
  <c r="L1509" i="1"/>
  <c r="W1508" i="1"/>
  <c r="P1508" i="1"/>
  <c r="O1508" i="1"/>
  <c r="M1508" i="1"/>
  <c r="L1508" i="1"/>
  <c r="W1507" i="1"/>
  <c r="P1507" i="1"/>
  <c r="O1507" i="1"/>
  <c r="M1507" i="1"/>
  <c r="L1507" i="1"/>
  <c r="W1506" i="1"/>
  <c r="P1506" i="1"/>
  <c r="O1506" i="1"/>
  <c r="M1506" i="1"/>
  <c r="L1506" i="1"/>
  <c r="W1505" i="1"/>
  <c r="P1505" i="1"/>
  <c r="O1505" i="1"/>
  <c r="M1505" i="1"/>
  <c r="L1505" i="1"/>
  <c r="W1504" i="1"/>
  <c r="P1504" i="1"/>
  <c r="O1504" i="1"/>
  <c r="M1504" i="1"/>
  <c r="L1504" i="1"/>
  <c r="W1503" i="1"/>
  <c r="P1503" i="1"/>
  <c r="O1503" i="1"/>
  <c r="M1503" i="1"/>
  <c r="L1503" i="1"/>
  <c r="W1502" i="1"/>
  <c r="P1502" i="1"/>
  <c r="O1502" i="1"/>
  <c r="M1502" i="1"/>
  <c r="L1502" i="1"/>
  <c r="W1501" i="1"/>
  <c r="P1501" i="1"/>
  <c r="O1501" i="1"/>
  <c r="M1501" i="1"/>
  <c r="L1501" i="1"/>
  <c r="W1500" i="1"/>
  <c r="P1500" i="1"/>
  <c r="O1500" i="1"/>
  <c r="M1500" i="1"/>
  <c r="L1500" i="1"/>
  <c r="W1499" i="1"/>
  <c r="P1499" i="1"/>
  <c r="O1499" i="1"/>
  <c r="M1499" i="1"/>
  <c r="L1499" i="1"/>
  <c r="W1498" i="1"/>
  <c r="P1498" i="1"/>
  <c r="O1498" i="1"/>
  <c r="M1498" i="1"/>
  <c r="L1498" i="1"/>
  <c r="W1497" i="1"/>
  <c r="P1497" i="1"/>
  <c r="O1497" i="1"/>
  <c r="M1497" i="1"/>
  <c r="L1497" i="1"/>
  <c r="W1496" i="1"/>
  <c r="P1496" i="1"/>
  <c r="O1496" i="1"/>
  <c r="M1496" i="1"/>
  <c r="L1496" i="1"/>
  <c r="W1495" i="1"/>
  <c r="P1495" i="1"/>
  <c r="O1495" i="1"/>
  <c r="M1495" i="1"/>
  <c r="L1495" i="1"/>
  <c r="W1494" i="1"/>
  <c r="P1494" i="1"/>
  <c r="O1494" i="1"/>
  <c r="M1494" i="1"/>
  <c r="L1494" i="1"/>
  <c r="W1493" i="1"/>
  <c r="P1493" i="1"/>
  <c r="O1493" i="1"/>
  <c r="M1493" i="1"/>
  <c r="L1493" i="1"/>
  <c r="W1492" i="1"/>
  <c r="P1492" i="1"/>
  <c r="O1492" i="1"/>
  <c r="M1492" i="1"/>
  <c r="L1492" i="1"/>
  <c r="W1491" i="1"/>
  <c r="P1491" i="1"/>
  <c r="O1491" i="1"/>
  <c r="M1491" i="1"/>
  <c r="L1491" i="1"/>
  <c r="W1490" i="1"/>
  <c r="P1490" i="1"/>
  <c r="O1490" i="1"/>
  <c r="M1490" i="1"/>
  <c r="L1490" i="1"/>
  <c r="W1489" i="1"/>
  <c r="P1489" i="1"/>
  <c r="O1489" i="1"/>
  <c r="M1489" i="1"/>
  <c r="L1489" i="1"/>
  <c r="W1488" i="1"/>
  <c r="P1488" i="1"/>
  <c r="O1488" i="1"/>
  <c r="M1488" i="1"/>
  <c r="L1488" i="1"/>
  <c r="W1487" i="1"/>
  <c r="P1487" i="1"/>
  <c r="O1487" i="1"/>
  <c r="M1487" i="1"/>
  <c r="L1487" i="1"/>
  <c r="W1486" i="1"/>
  <c r="P1486" i="1"/>
  <c r="O1486" i="1"/>
  <c r="M1486" i="1"/>
  <c r="L1486" i="1"/>
  <c r="W1485" i="1"/>
  <c r="P1485" i="1"/>
  <c r="O1485" i="1"/>
  <c r="M1485" i="1"/>
  <c r="L1485" i="1"/>
  <c r="W1484" i="1"/>
  <c r="P1484" i="1"/>
  <c r="O1484" i="1"/>
  <c r="M1484" i="1"/>
  <c r="L1484" i="1"/>
  <c r="W1483" i="1"/>
  <c r="P1483" i="1"/>
  <c r="O1483" i="1"/>
  <c r="M1483" i="1"/>
  <c r="L1483" i="1"/>
  <c r="W1482" i="1"/>
  <c r="P1482" i="1"/>
  <c r="O1482" i="1"/>
  <c r="M1482" i="1"/>
  <c r="L1482" i="1"/>
  <c r="W1481" i="1"/>
  <c r="P1481" i="1"/>
  <c r="O1481" i="1"/>
  <c r="M1481" i="1"/>
  <c r="L1481" i="1"/>
  <c r="W1480" i="1"/>
  <c r="P1480" i="1"/>
  <c r="O1480" i="1"/>
  <c r="M1480" i="1"/>
  <c r="L1480" i="1"/>
  <c r="W1479" i="1"/>
  <c r="P1479" i="1"/>
  <c r="O1479" i="1"/>
  <c r="M1479" i="1"/>
  <c r="L1479" i="1"/>
  <c r="W1478" i="1"/>
  <c r="P1478" i="1"/>
  <c r="O1478" i="1"/>
  <c r="M1478" i="1"/>
  <c r="L1478" i="1"/>
  <c r="W1477" i="1"/>
  <c r="P1477" i="1"/>
  <c r="O1477" i="1"/>
  <c r="M1477" i="1"/>
  <c r="L1477" i="1"/>
  <c r="W1476" i="1"/>
  <c r="P1476" i="1"/>
  <c r="O1476" i="1"/>
  <c r="M1476" i="1"/>
  <c r="L1476" i="1"/>
  <c r="W1475" i="1"/>
  <c r="P1475" i="1"/>
  <c r="O1475" i="1"/>
  <c r="M1475" i="1"/>
  <c r="L1475" i="1"/>
  <c r="W1474" i="1"/>
  <c r="P1474" i="1"/>
  <c r="O1474" i="1"/>
  <c r="M1474" i="1"/>
  <c r="L1474" i="1"/>
  <c r="W1473" i="1"/>
  <c r="P1473" i="1"/>
  <c r="O1473" i="1"/>
  <c r="M1473" i="1"/>
  <c r="L1473" i="1"/>
  <c r="W1472" i="1"/>
  <c r="P1472" i="1"/>
  <c r="O1472" i="1"/>
  <c r="M1472" i="1"/>
  <c r="L1472" i="1"/>
  <c r="W1471" i="1"/>
  <c r="P1471" i="1"/>
  <c r="O1471" i="1"/>
  <c r="M1471" i="1"/>
  <c r="L1471" i="1"/>
  <c r="W1470" i="1"/>
  <c r="P1470" i="1"/>
  <c r="O1470" i="1"/>
  <c r="M1470" i="1"/>
  <c r="L1470" i="1"/>
  <c r="W1469" i="1"/>
  <c r="P1469" i="1"/>
  <c r="O1469" i="1"/>
  <c r="M1469" i="1"/>
  <c r="L1469" i="1"/>
  <c r="W1468" i="1"/>
  <c r="P1468" i="1"/>
  <c r="O1468" i="1"/>
  <c r="M1468" i="1"/>
  <c r="L1468" i="1"/>
  <c r="W1467" i="1"/>
  <c r="P1467" i="1"/>
  <c r="O1467" i="1"/>
  <c r="M1467" i="1"/>
  <c r="L1467" i="1"/>
  <c r="W1466" i="1"/>
  <c r="P1466" i="1"/>
  <c r="O1466" i="1"/>
  <c r="M1466" i="1"/>
  <c r="L1466" i="1"/>
  <c r="W1465" i="1"/>
  <c r="P1465" i="1"/>
  <c r="O1465" i="1"/>
  <c r="M1465" i="1"/>
  <c r="L1465" i="1"/>
  <c r="W1464" i="1"/>
  <c r="P1464" i="1"/>
  <c r="O1464" i="1"/>
  <c r="M1464" i="1"/>
  <c r="L1464" i="1"/>
  <c r="W1463" i="1"/>
  <c r="P1463" i="1"/>
  <c r="O1463" i="1"/>
  <c r="M1463" i="1"/>
  <c r="L1463" i="1"/>
  <c r="W1462" i="1"/>
  <c r="P1462" i="1"/>
  <c r="O1462" i="1"/>
  <c r="M1462" i="1"/>
  <c r="L1462" i="1"/>
  <c r="W1461" i="1"/>
  <c r="P1461" i="1"/>
  <c r="O1461" i="1"/>
  <c r="M1461" i="1"/>
  <c r="L1461" i="1"/>
  <c r="W1460" i="1"/>
  <c r="P1460" i="1"/>
  <c r="O1460" i="1"/>
  <c r="M1460" i="1"/>
  <c r="L1460" i="1"/>
  <c r="W1459" i="1"/>
  <c r="P1459" i="1"/>
  <c r="O1459" i="1"/>
  <c r="M1459" i="1"/>
  <c r="L1459" i="1"/>
  <c r="W1458" i="1"/>
  <c r="P1458" i="1"/>
  <c r="O1458" i="1"/>
  <c r="M1458" i="1"/>
  <c r="L1458" i="1"/>
  <c r="W1457" i="1"/>
  <c r="P1457" i="1"/>
  <c r="O1457" i="1"/>
  <c r="M1457" i="1"/>
  <c r="L1457" i="1"/>
  <c r="W1456" i="1"/>
  <c r="P1456" i="1"/>
  <c r="O1456" i="1"/>
  <c r="M1456" i="1"/>
  <c r="L1456" i="1"/>
  <c r="W1455" i="1"/>
  <c r="P1455" i="1"/>
  <c r="O1455" i="1"/>
  <c r="M1455" i="1"/>
  <c r="L1455" i="1"/>
  <c r="W1454" i="1"/>
  <c r="P1454" i="1"/>
  <c r="O1454" i="1"/>
  <c r="M1454" i="1"/>
  <c r="L1454" i="1"/>
  <c r="W1453" i="1"/>
  <c r="P1453" i="1"/>
  <c r="O1453" i="1"/>
  <c r="M1453" i="1"/>
  <c r="L1453" i="1"/>
  <c r="W1452" i="1"/>
  <c r="P1452" i="1"/>
  <c r="O1452" i="1"/>
  <c r="M1452" i="1"/>
  <c r="L1452" i="1"/>
  <c r="W1451" i="1"/>
  <c r="P1451" i="1"/>
  <c r="O1451" i="1"/>
  <c r="M1451" i="1"/>
  <c r="L1451" i="1"/>
  <c r="W1450" i="1"/>
  <c r="P1450" i="1"/>
  <c r="O1450" i="1"/>
  <c r="M1450" i="1"/>
  <c r="L1450" i="1"/>
  <c r="W1449" i="1"/>
  <c r="P1449" i="1"/>
  <c r="O1449" i="1"/>
  <c r="M1449" i="1"/>
  <c r="L1449" i="1"/>
  <c r="W1448" i="1"/>
  <c r="P1448" i="1"/>
  <c r="O1448" i="1"/>
  <c r="M1448" i="1"/>
  <c r="L1448" i="1"/>
  <c r="W1447" i="1"/>
  <c r="P1447" i="1"/>
  <c r="O1447" i="1"/>
  <c r="M1447" i="1"/>
  <c r="L1447" i="1"/>
  <c r="W1446" i="1"/>
  <c r="P1446" i="1"/>
  <c r="O1446" i="1"/>
  <c r="M1446" i="1"/>
  <c r="L1446" i="1"/>
  <c r="W1445" i="1"/>
  <c r="P1445" i="1"/>
  <c r="O1445" i="1"/>
  <c r="M1445" i="1"/>
  <c r="L1445" i="1"/>
  <c r="W1444" i="1"/>
  <c r="P1444" i="1"/>
  <c r="O1444" i="1"/>
  <c r="M1444" i="1"/>
  <c r="L1444" i="1"/>
  <c r="W1443" i="1"/>
  <c r="P1443" i="1"/>
  <c r="O1443" i="1"/>
  <c r="M1443" i="1"/>
  <c r="L1443" i="1"/>
  <c r="W1442" i="1"/>
  <c r="P1442" i="1"/>
  <c r="O1442" i="1"/>
  <c r="M1442" i="1"/>
  <c r="L1442" i="1"/>
  <c r="W1441" i="1"/>
  <c r="P1441" i="1"/>
  <c r="O1441" i="1"/>
  <c r="M1441" i="1"/>
  <c r="L1441" i="1"/>
  <c r="W1440" i="1"/>
  <c r="P1440" i="1"/>
  <c r="O1440" i="1"/>
  <c r="M1440" i="1"/>
  <c r="L1440" i="1"/>
  <c r="W1439" i="1"/>
  <c r="P1439" i="1"/>
  <c r="O1439" i="1"/>
  <c r="M1439" i="1"/>
  <c r="L1439" i="1"/>
  <c r="W1438" i="1"/>
  <c r="P1438" i="1"/>
  <c r="O1438" i="1"/>
  <c r="M1438" i="1"/>
  <c r="L1438" i="1"/>
  <c r="W1437" i="1"/>
  <c r="P1437" i="1"/>
  <c r="O1437" i="1"/>
  <c r="M1437" i="1"/>
  <c r="L1437" i="1"/>
  <c r="W1436" i="1"/>
  <c r="P1436" i="1"/>
  <c r="O1436" i="1"/>
  <c r="M1436" i="1"/>
  <c r="L1436" i="1"/>
  <c r="W1435" i="1"/>
  <c r="P1435" i="1"/>
  <c r="O1435" i="1"/>
  <c r="M1435" i="1"/>
  <c r="L1435" i="1"/>
  <c r="W1434" i="1"/>
  <c r="P1434" i="1"/>
  <c r="O1434" i="1"/>
  <c r="M1434" i="1"/>
  <c r="L1434" i="1"/>
  <c r="W1433" i="1"/>
  <c r="P1433" i="1"/>
  <c r="O1433" i="1"/>
  <c r="M1433" i="1"/>
  <c r="L1433" i="1"/>
  <c r="W1432" i="1"/>
  <c r="P1432" i="1"/>
  <c r="O1432" i="1"/>
  <c r="M1432" i="1"/>
  <c r="L1432" i="1"/>
  <c r="W1431" i="1"/>
  <c r="P1431" i="1"/>
  <c r="O1431" i="1"/>
  <c r="M1431" i="1"/>
  <c r="L1431" i="1"/>
  <c r="W1430" i="1"/>
  <c r="P1430" i="1"/>
  <c r="O1430" i="1"/>
  <c r="M1430" i="1"/>
  <c r="L1430" i="1"/>
  <c r="W1429" i="1"/>
  <c r="P1429" i="1"/>
  <c r="O1429" i="1"/>
  <c r="M1429" i="1"/>
  <c r="L1429" i="1"/>
  <c r="W1428" i="1"/>
  <c r="P1428" i="1"/>
  <c r="O1428" i="1"/>
  <c r="M1428" i="1"/>
  <c r="L1428" i="1"/>
  <c r="W1427" i="1"/>
  <c r="P1427" i="1"/>
  <c r="O1427" i="1"/>
  <c r="M1427" i="1"/>
  <c r="L1427" i="1"/>
  <c r="W1426" i="1"/>
  <c r="P1426" i="1"/>
  <c r="O1426" i="1"/>
  <c r="M1426" i="1"/>
  <c r="L1426" i="1"/>
  <c r="W1425" i="1"/>
  <c r="P1425" i="1"/>
  <c r="O1425" i="1"/>
  <c r="M1425" i="1"/>
  <c r="L1425" i="1"/>
  <c r="W1424" i="1"/>
  <c r="P1424" i="1"/>
  <c r="O1424" i="1"/>
  <c r="M1424" i="1"/>
  <c r="L1424" i="1"/>
  <c r="W1423" i="1"/>
  <c r="P1423" i="1"/>
  <c r="O1423" i="1"/>
  <c r="M1423" i="1"/>
  <c r="L1423" i="1"/>
  <c r="W1422" i="1"/>
  <c r="P1422" i="1"/>
  <c r="O1422" i="1"/>
  <c r="M1422" i="1"/>
  <c r="L1422" i="1"/>
  <c r="W1421" i="1"/>
  <c r="P1421" i="1"/>
  <c r="O1421" i="1"/>
  <c r="M1421" i="1"/>
  <c r="L1421" i="1"/>
  <c r="W1420" i="1"/>
  <c r="P1420" i="1"/>
  <c r="O1420" i="1"/>
  <c r="M1420" i="1"/>
  <c r="L1420" i="1"/>
  <c r="W1419" i="1"/>
  <c r="P1419" i="1"/>
  <c r="O1419" i="1"/>
  <c r="M1419" i="1"/>
  <c r="L1419" i="1"/>
  <c r="W1418" i="1"/>
  <c r="P1418" i="1"/>
  <c r="O1418" i="1"/>
  <c r="M1418" i="1"/>
  <c r="L1418" i="1"/>
  <c r="W1417" i="1"/>
  <c r="P1417" i="1"/>
  <c r="O1417" i="1"/>
  <c r="M1417" i="1"/>
  <c r="L1417" i="1"/>
  <c r="W1416" i="1"/>
  <c r="P1416" i="1"/>
  <c r="O1416" i="1"/>
  <c r="M1416" i="1"/>
  <c r="L1416" i="1"/>
  <c r="W1415" i="1"/>
  <c r="P1415" i="1"/>
  <c r="O1415" i="1"/>
  <c r="M1415" i="1"/>
  <c r="L1415" i="1"/>
  <c r="W1414" i="1"/>
  <c r="P1414" i="1"/>
  <c r="O1414" i="1"/>
  <c r="M1414" i="1"/>
  <c r="L1414" i="1"/>
  <c r="W1413" i="1"/>
  <c r="P1413" i="1"/>
  <c r="O1413" i="1"/>
  <c r="M1413" i="1"/>
  <c r="L1413" i="1"/>
  <c r="W1412" i="1"/>
  <c r="P1412" i="1"/>
  <c r="O1412" i="1"/>
  <c r="M1412" i="1"/>
  <c r="L1412" i="1"/>
  <c r="W1411" i="1"/>
  <c r="P1411" i="1"/>
  <c r="O1411" i="1"/>
  <c r="M1411" i="1"/>
  <c r="L1411" i="1"/>
  <c r="W1410" i="1"/>
  <c r="P1410" i="1"/>
  <c r="O1410" i="1"/>
  <c r="M1410" i="1"/>
  <c r="L1410" i="1"/>
  <c r="W1409" i="1"/>
  <c r="P1409" i="1"/>
  <c r="O1409" i="1"/>
  <c r="M1409" i="1"/>
  <c r="L1409" i="1"/>
  <c r="W1408" i="1"/>
  <c r="P1408" i="1"/>
  <c r="O1408" i="1"/>
  <c r="M1408" i="1"/>
  <c r="L1408" i="1"/>
  <c r="W1407" i="1"/>
  <c r="P1407" i="1"/>
  <c r="O1407" i="1"/>
  <c r="M1407" i="1"/>
  <c r="L1407" i="1"/>
  <c r="W1406" i="1"/>
  <c r="P1406" i="1"/>
  <c r="O1406" i="1"/>
  <c r="M1406" i="1"/>
  <c r="L1406" i="1"/>
  <c r="W1405" i="1"/>
  <c r="P1405" i="1"/>
  <c r="O1405" i="1"/>
  <c r="M1405" i="1"/>
  <c r="L1405" i="1"/>
  <c r="W1404" i="1"/>
  <c r="P1404" i="1"/>
  <c r="O1404" i="1"/>
  <c r="M1404" i="1"/>
  <c r="L1404" i="1"/>
  <c r="W1403" i="1"/>
  <c r="P1403" i="1"/>
  <c r="O1403" i="1"/>
  <c r="M1403" i="1"/>
  <c r="L1403" i="1"/>
  <c r="W1402" i="1"/>
  <c r="P1402" i="1"/>
  <c r="O1402" i="1"/>
  <c r="M1402" i="1"/>
  <c r="L1402" i="1"/>
  <c r="W1401" i="1"/>
  <c r="P1401" i="1"/>
  <c r="O1401" i="1"/>
  <c r="M1401" i="1"/>
  <c r="L1401" i="1"/>
  <c r="W1400" i="1"/>
  <c r="P1400" i="1"/>
  <c r="O1400" i="1"/>
  <c r="M1400" i="1"/>
  <c r="L1400" i="1"/>
  <c r="W1399" i="1"/>
  <c r="P1399" i="1"/>
  <c r="O1399" i="1"/>
  <c r="M1399" i="1"/>
  <c r="L1399" i="1"/>
  <c r="W1398" i="1"/>
  <c r="P1398" i="1"/>
  <c r="O1398" i="1"/>
  <c r="M1398" i="1"/>
  <c r="L1398" i="1"/>
  <c r="W1397" i="1"/>
  <c r="P1397" i="1"/>
  <c r="O1397" i="1"/>
  <c r="M1397" i="1"/>
  <c r="L1397" i="1"/>
  <c r="W1396" i="1"/>
  <c r="P1396" i="1"/>
  <c r="O1396" i="1"/>
  <c r="M1396" i="1"/>
  <c r="L1396" i="1"/>
  <c r="W1395" i="1"/>
  <c r="P1395" i="1"/>
  <c r="O1395" i="1"/>
  <c r="M1395" i="1"/>
  <c r="L1395" i="1"/>
  <c r="W1394" i="1"/>
  <c r="P1394" i="1"/>
  <c r="O1394" i="1"/>
  <c r="M1394" i="1"/>
  <c r="L1394" i="1"/>
  <c r="W1393" i="1"/>
  <c r="P1393" i="1"/>
  <c r="O1393" i="1"/>
  <c r="M1393" i="1"/>
  <c r="L1393" i="1"/>
  <c r="W1392" i="1"/>
  <c r="P1392" i="1"/>
  <c r="O1392" i="1"/>
  <c r="M1392" i="1"/>
  <c r="L1392" i="1"/>
  <c r="W1391" i="1"/>
  <c r="P1391" i="1"/>
  <c r="O1391" i="1"/>
  <c r="M1391" i="1"/>
  <c r="L1391" i="1"/>
  <c r="W1390" i="1"/>
  <c r="P1390" i="1"/>
  <c r="O1390" i="1"/>
  <c r="M1390" i="1"/>
  <c r="L1390" i="1"/>
  <c r="W1389" i="1"/>
  <c r="P1389" i="1"/>
  <c r="O1389" i="1"/>
  <c r="M1389" i="1"/>
  <c r="L1389" i="1"/>
  <c r="W1388" i="1"/>
  <c r="P1388" i="1"/>
  <c r="O1388" i="1"/>
  <c r="M1388" i="1"/>
  <c r="L1388" i="1"/>
  <c r="W1387" i="1"/>
  <c r="P1387" i="1"/>
  <c r="O1387" i="1"/>
  <c r="M1387" i="1"/>
  <c r="L1387" i="1"/>
  <c r="W1386" i="1"/>
  <c r="P1386" i="1"/>
  <c r="O1386" i="1"/>
  <c r="M1386" i="1"/>
  <c r="L1386" i="1"/>
  <c r="W1385" i="1"/>
  <c r="P1385" i="1"/>
  <c r="O1385" i="1"/>
  <c r="M1385" i="1"/>
  <c r="L1385" i="1"/>
  <c r="W1384" i="1"/>
  <c r="P1384" i="1"/>
  <c r="O1384" i="1"/>
  <c r="M1384" i="1"/>
  <c r="L1384" i="1"/>
  <c r="W1383" i="1"/>
  <c r="P1383" i="1"/>
  <c r="O1383" i="1"/>
  <c r="M1383" i="1"/>
  <c r="L1383" i="1"/>
  <c r="W1382" i="1"/>
  <c r="P1382" i="1"/>
  <c r="O1382" i="1"/>
  <c r="M1382" i="1"/>
  <c r="L1382" i="1"/>
  <c r="W1381" i="1"/>
  <c r="P1381" i="1"/>
  <c r="O1381" i="1"/>
  <c r="M1381" i="1"/>
  <c r="L1381" i="1"/>
  <c r="W1380" i="1"/>
  <c r="P1380" i="1"/>
  <c r="O1380" i="1"/>
  <c r="M1380" i="1"/>
  <c r="L1380" i="1"/>
  <c r="W1379" i="1"/>
  <c r="P1379" i="1"/>
  <c r="O1379" i="1"/>
  <c r="M1379" i="1"/>
  <c r="L1379" i="1"/>
  <c r="W1378" i="1"/>
  <c r="P1378" i="1"/>
  <c r="O1378" i="1"/>
  <c r="M1378" i="1"/>
  <c r="L1378" i="1"/>
  <c r="W1377" i="1"/>
  <c r="P1377" i="1"/>
  <c r="O1377" i="1"/>
  <c r="M1377" i="1"/>
  <c r="L1377" i="1"/>
  <c r="W1376" i="1"/>
  <c r="P1376" i="1"/>
  <c r="O1376" i="1"/>
  <c r="M1376" i="1"/>
  <c r="L1376" i="1"/>
  <c r="W1375" i="1"/>
  <c r="P1375" i="1"/>
  <c r="O1375" i="1"/>
  <c r="M1375" i="1"/>
  <c r="L1375" i="1"/>
  <c r="W1374" i="1"/>
  <c r="P1374" i="1"/>
  <c r="O1374" i="1"/>
  <c r="M1374" i="1"/>
  <c r="L1374" i="1"/>
  <c r="W1373" i="1"/>
  <c r="P1373" i="1"/>
  <c r="O1373" i="1"/>
  <c r="M1373" i="1"/>
  <c r="L1373" i="1"/>
  <c r="W1372" i="1"/>
  <c r="P1372" i="1"/>
  <c r="O1372" i="1"/>
  <c r="M1372" i="1"/>
  <c r="L1372" i="1"/>
  <c r="W1371" i="1"/>
  <c r="P1371" i="1"/>
  <c r="O1371" i="1"/>
  <c r="M1371" i="1"/>
  <c r="L1371" i="1"/>
  <c r="W1370" i="1"/>
  <c r="P1370" i="1"/>
  <c r="O1370" i="1"/>
  <c r="M1370" i="1"/>
  <c r="L1370" i="1"/>
  <c r="W1369" i="1"/>
  <c r="P1369" i="1"/>
  <c r="O1369" i="1"/>
  <c r="M1369" i="1"/>
  <c r="L1369" i="1"/>
  <c r="W1368" i="1"/>
  <c r="P1368" i="1"/>
  <c r="O1368" i="1"/>
  <c r="M1368" i="1"/>
  <c r="L1368" i="1"/>
  <c r="W1367" i="1"/>
  <c r="P1367" i="1"/>
  <c r="O1367" i="1"/>
  <c r="M1367" i="1"/>
  <c r="L1367" i="1"/>
  <c r="W1366" i="1"/>
  <c r="P1366" i="1"/>
  <c r="O1366" i="1"/>
  <c r="M1366" i="1"/>
  <c r="L1366" i="1"/>
  <c r="W1365" i="1"/>
  <c r="P1365" i="1"/>
  <c r="O1365" i="1"/>
  <c r="M1365" i="1"/>
  <c r="L1365" i="1"/>
  <c r="W1364" i="1"/>
  <c r="P1364" i="1"/>
  <c r="O1364" i="1"/>
  <c r="M1364" i="1"/>
  <c r="L1364" i="1"/>
  <c r="W1363" i="1"/>
  <c r="P1363" i="1"/>
  <c r="O1363" i="1"/>
  <c r="M1363" i="1"/>
  <c r="L1363" i="1"/>
  <c r="W1362" i="1"/>
  <c r="P1362" i="1"/>
  <c r="O1362" i="1"/>
  <c r="M1362" i="1"/>
  <c r="L1362" i="1"/>
  <c r="W1361" i="1"/>
  <c r="P1361" i="1"/>
  <c r="O1361" i="1"/>
  <c r="M1361" i="1"/>
  <c r="L1361" i="1"/>
  <c r="W1360" i="1"/>
  <c r="P1360" i="1"/>
  <c r="O1360" i="1"/>
  <c r="M1360" i="1"/>
  <c r="L1360" i="1"/>
  <c r="W1359" i="1"/>
  <c r="P1359" i="1"/>
  <c r="O1359" i="1"/>
  <c r="M1359" i="1"/>
  <c r="L1359" i="1"/>
  <c r="W1358" i="1"/>
  <c r="P1358" i="1"/>
  <c r="O1358" i="1"/>
  <c r="M1358" i="1"/>
  <c r="L1358" i="1"/>
  <c r="W1357" i="1"/>
  <c r="P1357" i="1"/>
  <c r="O1357" i="1"/>
  <c r="M1357" i="1"/>
  <c r="L1357" i="1"/>
  <c r="W1356" i="1"/>
  <c r="P1356" i="1"/>
  <c r="O1356" i="1"/>
  <c r="M1356" i="1"/>
  <c r="L1356" i="1"/>
  <c r="W1355" i="1"/>
  <c r="P1355" i="1"/>
  <c r="O1355" i="1"/>
  <c r="M1355" i="1"/>
  <c r="L1355" i="1"/>
  <c r="W1354" i="1"/>
  <c r="P1354" i="1"/>
  <c r="O1354" i="1"/>
  <c r="M1354" i="1"/>
  <c r="L1354" i="1"/>
  <c r="W1353" i="1"/>
  <c r="P1353" i="1"/>
  <c r="O1353" i="1"/>
  <c r="M1353" i="1"/>
  <c r="L1353" i="1"/>
  <c r="W1352" i="1"/>
  <c r="P1352" i="1"/>
  <c r="O1352" i="1"/>
  <c r="M1352" i="1"/>
  <c r="L1352" i="1"/>
  <c r="W1351" i="1"/>
  <c r="P1351" i="1"/>
  <c r="O1351" i="1"/>
  <c r="M1351" i="1"/>
  <c r="L1351" i="1"/>
  <c r="W1350" i="1"/>
  <c r="P1350" i="1"/>
  <c r="O1350" i="1"/>
  <c r="M1350" i="1"/>
  <c r="L1350" i="1"/>
  <c r="W1349" i="1"/>
  <c r="P1349" i="1"/>
  <c r="O1349" i="1"/>
  <c r="M1349" i="1"/>
  <c r="L1349" i="1"/>
  <c r="W1348" i="1"/>
  <c r="P1348" i="1"/>
  <c r="O1348" i="1"/>
  <c r="M1348" i="1"/>
  <c r="L1348" i="1"/>
  <c r="W1347" i="1"/>
  <c r="P1347" i="1"/>
  <c r="O1347" i="1"/>
  <c r="M1347" i="1"/>
  <c r="L1347" i="1"/>
  <c r="W1346" i="1"/>
  <c r="P1346" i="1"/>
  <c r="O1346" i="1"/>
  <c r="M1346" i="1"/>
  <c r="L1346" i="1"/>
  <c r="W1345" i="1"/>
  <c r="P1345" i="1"/>
  <c r="O1345" i="1"/>
  <c r="M1345" i="1"/>
  <c r="L1345" i="1"/>
  <c r="W1344" i="1"/>
  <c r="P1344" i="1"/>
  <c r="O1344" i="1"/>
  <c r="M1344" i="1"/>
  <c r="L1344" i="1"/>
  <c r="W1343" i="1"/>
  <c r="P1343" i="1"/>
  <c r="O1343" i="1"/>
  <c r="M1343" i="1"/>
  <c r="L1343" i="1"/>
  <c r="W1342" i="1"/>
  <c r="P1342" i="1"/>
  <c r="O1342" i="1"/>
  <c r="M1342" i="1"/>
  <c r="L1342" i="1"/>
  <c r="W1341" i="1"/>
  <c r="P1341" i="1"/>
  <c r="O1341" i="1"/>
  <c r="M1341" i="1"/>
  <c r="L1341" i="1"/>
  <c r="W1340" i="1"/>
  <c r="P1340" i="1"/>
  <c r="O1340" i="1"/>
  <c r="M1340" i="1"/>
  <c r="L1340" i="1"/>
  <c r="W1339" i="1"/>
  <c r="P1339" i="1"/>
  <c r="O1339" i="1"/>
  <c r="M1339" i="1"/>
  <c r="L1339" i="1"/>
  <c r="W1338" i="1"/>
  <c r="P1338" i="1"/>
  <c r="O1338" i="1"/>
  <c r="M1338" i="1"/>
  <c r="L1338" i="1"/>
  <c r="W1337" i="1"/>
  <c r="P1337" i="1"/>
  <c r="O1337" i="1"/>
  <c r="M1337" i="1"/>
  <c r="L1337" i="1"/>
  <c r="W1336" i="1"/>
  <c r="P1336" i="1"/>
  <c r="O1336" i="1"/>
  <c r="M1336" i="1"/>
  <c r="L1336" i="1"/>
  <c r="W1335" i="1"/>
  <c r="P1335" i="1"/>
  <c r="O1335" i="1"/>
  <c r="M1335" i="1"/>
  <c r="L1335" i="1"/>
  <c r="W1334" i="1"/>
  <c r="P1334" i="1"/>
  <c r="O1334" i="1"/>
  <c r="M1334" i="1"/>
  <c r="L1334" i="1"/>
  <c r="W1333" i="1"/>
  <c r="P1333" i="1"/>
  <c r="O1333" i="1"/>
  <c r="M1333" i="1"/>
  <c r="L1333" i="1"/>
  <c r="W1332" i="1"/>
  <c r="P1332" i="1"/>
  <c r="O1332" i="1"/>
  <c r="M1332" i="1"/>
  <c r="L1332" i="1"/>
  <c r="W1331" i="1"/>
  <c r="P1331" i="1"/>
  <c r="O1331" i="1"/>
  <c r="M1331" i="1"/>
  <c r="L1331" i="1"/>
  <c r="W1330" i="1"/>
  <c r="P1330" i="1"/>
  <c r="O1330" i="1"/>
  <c r="M1330" i="1"/>
  <c r="L1330" i="1"/>
  <c r="W1329" i="1"/>
  <c r="P1329" i="1"/>
  <c r="O1329" i="1"/>
  <c r="M1329" i="1"/>
  <c r="L1329" i="1"/>
  <c r="W1328" i="1"/>
  <c r="P1328" i="1"/>
  <c r="O1328" i="1"/>
  <c r="M1328" i="1"/>
  <c r="L1328" i="1"/>
  <c r="W1327" i="1"/>
  <c r="P1327" i="1"/>
  <c r="O1327" i="1"/>
  <c r="M1327" i="1"/>
  <c r="L1327" i="1"/>
  <c r="W1326" i="1"/>
  <c r="P1326" i="1"/>
  <c r="O1326" i="1"/>
  <c r="M1326" i="1"/>
  <c r="L1326" i="1"/>
  <c r="W1325" i="1"/>
  <c r="P1325" i="1"/>
  <c r="O1325" i="1"/>
  <c r="M1325" i="1"/>
  <c r="L1325" i="1"/>
  <c r="W1324" i="1"/>
  <c r="P1324" i="1"/>
  <c r="O1324" i="1"/>
  <c r="M1324" i="1"/>
  <c r="L1324" i="1"/>
  <c r="W1323" i="1"/>
  <c r="P1323" i="1"/>
  <c r="O1323" i="1"/>
  <c r="M1323" i="1"/>
  <c r="L1323" i="1"/>
  <c r="W1322" i="1"/>
  <c r="P1322" i="1"/>
  <c r="O1322" i="1"/>
  <c r="M1322" i="1"/>
  <c r="L1322" i="1"/>
  <c r="W1321" i="1"/>
  <c r="P1321" i="1"/>
  <c r="O1321" i="1"/>
  <c r="M1321" i="1"/>
  <c r="L1321" i="1"/>
  <c r="W1320" i="1"/>
  <c r="P1320" i="1"/>
  <c r="O1320" i="1"/>
  <c r="M1320" i="1"/>
  <c r="L1320" i="1"/>
  <c r="W1319" i="1"/>
  <c r="P1319" i="1"/>
  <c r="O1319" i="1"/>
  <c r="M1319" i="1"/>
  <c r="L1319" i="1"/>
  <c r="W1318" i="1"/>
  <c r="P1318" i="1"/>
  <c r="O1318" i="1"/>
  <c r="M1318" i="1"/>
  <c r="L1318" i="1"/>
  <c r="W1317" i="1"/>
  <c r="P1317" i="1"/>
  <c r="O1317" i="1"/>
  <c r="M1317" i="1"/>
  <c r="L1317" i="1"/>
  <c r="W1316" i="1"/>
  <c r="P1316" i="1"/>
  <c r="O1316" i="1"/>
  <c r="M1316" i="1"/>
  <c r="L1316" i="1"/>
  <c r="W1315" i="1"/>
  <c r="P1315" i="1"/>
  <c r="O1315" i="1"/>
  <c r="M1315" i="1"/>
  <c r="L1315" i="1"/>
  <c r="W1314" i="1"/>
  <c r="P1314" i="1"/>
  <c r="O1314" i="1"/>
  <c r="M1314" i="1"/>
  <c r="L1314" i="1"/>
  <c r="W1313" i="1"/>
  <c r="P1313" i="1"/>
  <c r="O1313" i="1"/>
  <c r="M1313" i="1"/>
  <c r="L1313" i="1"/>
  <c r="W1312" i="1"/>
  <c r="P1312" i="1"/>
  <c r="O1312" i="1"/>
  <c r="M1312" i="1"/>
  <c r="L1312" i="1"/>
  <c r="W1311" i="1"/>
  <c r="P1311" i="1"/>
  <c r="O1311" i="1"/>
  <c r="M1311" i="1"/>
  <c r="L1311" i="1"/>
  <c r="W1310" i="1"/>
  <c r="P1310" i="1"/>
  <c r="O1310" i="1"/>
  <c r="M1310" i="1"/>
  <c r="L1310" i="1"/>
  <c r="W1309" i="1"/>
  <c r="P1309" i="1"/>
  <c r="O1309" i="1"/>
  <c r="M1309" i="1"/>
  <c r="L1309" i="1"/>
  <c r="W1308" i="1"/>
  <c r="P1308" i="1"/>
  <c r="O1308" i="1"/>
  <c r="M1308" i="1"/>
  <c r="L1308" i="1"/>
  <c r="W1307" i="1"/>
  <c r="P1307" i="1"/>
  <c r="O1307" i="1"/>
  <c r="M1307" i="1"/>
  <c r="L1307" i="1"/>
  <c r="W1306" i="1"/>
  <c r="P1306" i="1"/>
  <c r="O1306" i="1"/>
  <c r="M1306" i="1"/>
  <c r="L1306" i="1"/>
  <c r="W1305" i="1"/>
  <c r="P1305" i="1"/>
  <c r="O1305" i="1"/>
  <c r="M1305" i="1"/>
  <c r="L1305" i="1"/>
  <c r="W1304" i="1"/>
  <c r="P1304" i="1"/>
  <c r="O1304" i="1"/>
  <c r="M1304" i="1"/>
  <c r="L1304" i="1"/>
  <c r="W1303" i="1"/>
  <c r="P1303" i="1"/>
  <c r="O1303" i="1"/>
  <c r="M1303" i="1"/>
  <c r="L1303" i="1"/>
  <c r="W1302" i="1"/>
  <c r="P1302" i="1"/>
  <c r="O1302" i="1"/>
  <c r="M1302" i="1"/>
  <c r="L1302" i="1"/>
  <c r="W1301" i="1"/>
  <c r="P1301" i="1"/>
  <c r="O1301" i="1"/>
  <c r="M1301" i="1"/>
  <c r="L1301" i="1"/>
  <c r="W1300" i="1"/>
  <c r="P1300" i="1"/>
  <c r="O1300" i="1"/>
  <c r="M1300" i="1"/>
  <c r="L1300" i="1"/>
  <c r="W1299" i="1"/>
  <c r="P1299" i="1"/>
  <c r="O1299" i="1"/>
  <c r="M1299" i="1"/>
  <c r="L1299" i="1"/>
  <c r="W1298" i="1"/>
  <c r="P1298" i="1"/>
  <c r="O1298" i="1"/>
  <c r="M1298" i="1"/>
  <c r="L1298" i="1"/>
  <c r="W1297" i="1"/>
  <c r="P1297" i="1"/>
  <c r="O1297" i="1"/>
  <c r="M1297" i="1"/>
  <c r="L1297" i="1"/>
  <c r="W1296" i="1"/>
  <c r="P1296" i="1"/>
  <c r="O1296" i="1"/>
  <c r="M1296" i="1"/>
  <c r="L1296" i="1"/>
  <c r="W1295" i="1"/>
  <c r="P1295" i="1"/>
  <c r="O1295" i="1"/>
  <c r="M1295" i="1"/>
  <c r="L1295" i="1"/>
  <c r="W1294" i="1"/>
  <c r="P1294" i="1"/>
  <c r="O1294" i="1"/>
  <c r="M1294" i="1"/>
  <c r="L1294" i="1"/>
  <c r="W1293" i="1"/>
  <c r="P1293" i="1"/>
  <c r="O1293" i="1"/>
  <c r="M1293" i="1"/>
  <c r="L1293" i="1"/>
  <c r="W1292" i="1"/>
  <c r="P1292" i="1"/>
  <c r="O1292" i="1"/>
  <c r="M1292" i="1"/>
  <c r="L1292" i="1"/>
  <c r="W1291" i="1"/>
  <c r="P1291" i="1"/>
  <c r="O1291" i="1"/>
  <c r="M1291" i="1"/>
  <c r="L1291" i="1"/>
  <c r="W1290" i="1"/>
  <c r="P1290" i="1"/>
  <c r="O1290" i="1"/>
  <c r="M1290" i="1"/>
  <c r="L1290" i="1"/>
  <c r="W1289" i="1"/>
  <c r="P1289" i="1"/>
  <c r="O1289" i="1"/>
  <c r="M1289" i="1"/>
  <c r="L1289" i="1"/>
  <c r="W1288" i="1"/>
  <c r="P1288" i="1"/>
  <c r="O1288" i="1"/>
  <c r="M1288" i="1"/>
  <c r="L1288" i="1"/>
  <c r="W1287" i="1"/>
  <c r="P1287" i="1"/>
  <c r="O1287" i="1"/>
  <c r="M1287" i="1"/>
  <c r="L1287" i="1"/>
  <c r="W1286" i="1"/>
  <c r="P1286" i="1"/>
  <c r="O1286" i="1"/>
  <c r="M1286" i="1"/>
  <c r="L1286" i="1"/>
  <c r="W1285" i="1"/>
  <c r="P1285" i="1"/>
  <c r="O1285" i="1"/>
  <c r="M1285" i="1"/>
  <c r="L1285" i="1"/>
  <c r="W1284" i="1"/>
  <c r="P1284" i="1"/>
  <c r="O1284" i="1"/>
  <c r="M1284" i="1"/>
  <c r="L1284" i="1"/>
  <c r="W1283" i="1"/>
  <c r="P1283" i="1"/>
  <c r="O1283" i="1"/>
  <c r="M1283" i="1"/>
  <c r="L1283" i="1"/>
  <c r="W1282" i="1"/>
  <c r="P1282" i="1"/>
  <c r="O1282" i="1"/>
  <c r="M1282" i="1"/>
  <c r="L1282" i="1"/>
  <c r="W1281" i="1"/>
  <c r="P1281" i="1"/>
  <c r="O1281" i="1"/>
  <c r="M1281" i="1"/>
  <c r="L1281" i="1"/>
  <c r="W1280" i="1"/>
  <c r="P1280" i="1"/>
  <c r="O1280" i="1"/>
  <c r="M1280" i="1"/>
  <c r="L1280" i="1"/>
  <c r="W1279" i="1"/>
  <c r="P1279" i="1"/>
  <c r="O1279" i="1"/>
  <c r="M1279" i="1"/>
  <c r="L1279" i="1"/>
  <c r="W1278" i="1"/>
  <c r="P1278" i="1"/>
  <c r="O1278" i="1"/>
  <c r="M1278" i="1"/>
  <c r="L1278" i="1"/>
  <c r="W1277" i="1"/>
  <c r="P1277" i="1"/>
  <c r="O1277" i="1"/>
  <c r="M1277" i="1"/>
  <c r="L1277" i="1"/>
  <c r="W1276" i="1"/>
  <c r="P1276" i="1"/>
  <c r="O1276" i="1"/>
  <c r="M1276" i="1"/>
  <c r="L1276" i="1"/>
  <c r="W1275" i="1"/>
  <c r="P1275" i="1"/>
  <c r="O1275" i="1"/>
  <c r="M1275" i="1"/>
  <c r="L1275" i="1"/>
  <c r="W1274" i="1"/>
  <c r="P1274" i="1"/>
  <c r="O1274" i="1"/>
  <c r="M1274" i="1"/>
  <c r="L1274" i="1"/>
  <c r="W1273" i="1"/>
  <c r="P1273" i="1"/>
  <c r="O1273" i="1"/>
  <c r="M1273" i="1"/>
  <c r="L1273" i="1"/>
  <c r="W1272" i="1"/>
  <c r="P1272" i="1"/>
  <c r="O1272" i="1"/>
  <c r="M1272" i="1"/>
  <c r="L1272" i="1"/>
  <c r="W1271" i="1"/>
  <c r="P1271" i="1"/>
  <c r="O1271" i="1"/>
  <c r="M1271" i="1"/>
  <c r="L1271" i="1"/>
  <c r="W1270" i="1"/>
  <c r="P1270" i="1"/>
  <c r="O1270" i="1"/>
  <c r="M1270" i="1"/>
  <c r="L1270" i="1"/>
  <c r="W1269" i="1"/>
  <c r="P1269" i="1"/>
  <c r="O1269" i="1"/>
  <c r="M1269" i="1"/>
  <c r="L1269" i="1"/>
  <c r="W1268" i="1"/>
  <c r="P1268" i="1"/>
  <c r="O1268" i="1"/>
  <c r="M1268" i="1"/>
  <c r="L1268" i="1"/>
  <c r="W1267" i="1"/>
  <c r="P1267" i="1"/>
  <c r="O1267" i="1"/>
  <c r="M1267" i="1"/>
  <c r="L1267" i="1"/>
  <c r="W1266" i="1"/>
  <c r="P1266" i="1"/>
  <c r="O1266" i="1"/>
  <c r="M1266" i="1"/>
  <c r="L1266" i="1"/>
  <c r="W1265" i="1"/>
  <c r="P1265" i="1"/>
  <c r="O1265" i="1"/>
  <c r="M1265" i="1"/>
  <c r="L1265" i="1"/>
  <c r="W1264" i="1"/>
  <c r="P1264" i="1"/>
  <c r="O1264" i="1"/>
  <c r="M1264" i="1"/>
  <c r="L1264" i="1"/>
  <c r="W1263" i="1"/>
  <c r="P1263" i="1"/>
  <c r="O1263" i="1"/>
  <c r="M1263" i="1"/>
  <c r="L1263" i="1"/>
  <c r="W1262" i="1"/>
  <c r="P1262" i="1"/>
  <c r="O1262" i="1"/>
  <c r="M1262" i="1"/>
  <c r="L1262" i="1"/>
  <c r="W1261" i="1"/>
  <c r="P1261" i="1"/>
  <c r="O1261" i="1"/>
  <c r="M1261" i="1"/>
  <c r="L1261" i="1"/>
  <c r="W1260" i="1"/>
  <c r="P1260" i="1"/>
  <c r="O1260" i="1"/>
  <c r="M1260" i="1"/>
  <c r="L1260" i="1"/>
  <c r="W1259" i="1"/>
  <c r="P1259" i="1"/>
  <c r="O1259" i="1"/>
  <c r="M1259" i="1"/>
  <c r="L1259" i="1"/>
  <c r="W1258" i="1"/>
  <c r="P1258" i="1"/>
  <c r="O1258" i="1"/>
  <c r="M1258" i="1"/>
  <c r="L1258" i="1"/>
  <c r="W1257" i="1"/>
  <c r="P1257" i="1"/>
  <c r="O1257" i="1"/>
  <c r="M1257" i="1"/>
  <c r="L1257" i="1"/>
  <c r="W1256" i="1"/>
  <c r="P1256" i="1"/>
  <c r="O1256" i="1"/>
  <c r="M1256" i="1"/>
  <c r="L1256" i="1"/>
  <c r="W1255" i="1"/>
  <c r="P1255" i="1"/>
  <c r="O1255" i="1"/>
  <c r="M1255" i="1"/>
  <c r="L1255" i="1"/>
  <c r="W1254" i="1"/>
  <c r="P1254" i="1"/>
  <c r="O1254" i="1"/>
  <c r="M1254" i="1"/>
  <c r="L1254" i="1"/>
  <c r="W1253" i="1"/>
  <c r="P1253" i="1"/>
  <c r="O1253" i="1"/>
  <c r="M1253" i="1"/>
  <c r="L1253" i="1"/>
  <c r="W1252" i="1"/>
  <c r="P1252" i="1"/>
  <c r="O1252" i="1"/>
  <c r="M1252" i="1"/>
  <c r="L1252" i="1"/>
  <c r="W1251" i="1"/>
  <c r="P1251" i="1"/>
  <c r="O1251" i="1"/>
  <c r="M1251" i="1"/>
  <c r="L1251" i="1"/>
  <c r="W1250" i="1"/>
  <c r="P1250" i="1"/>
  <c r="O1250" i="1"/>
  <c r="M1250" i="1"/>
  <c r="L1250" i="1"/>
  <c r="W1249" i="1"/>
  <c r="P1249" i="1"/>
  <c r="O1249" i="1"/>
  <c r="M1249" i="1"/>
  <c r="L1249" i="1"/>
  <c r="W1248" i="1"/>
  <c r="P1248" i="1"/>
  <c r="O1248" i="1"/>
  <c r="M1248" i="1"/>
  <c r="L1248" i="1"/>
  <c r="W1247" i="1"/>
  <c r="P1247" i="1"/>
  <c r="O1247" i="1"/>
  <c r="M1247" i="1"/>
  <c r="L1247" i="1"/>
  <c r="W1246" i="1"/>
  <c r="P1246" i="1"/>
  <c r="O1246" i="1"/>
  <c r="M1246" i="1"/>
  <c r="L1246" i="1"/>
  <c r="W1245" i="1"/>
  <c r="P1245" i="1"/>
  <c r="O1245" i="1"/>
  <c r="M1245" i="1"/>
  <c r="L1245" i="1"/>
  <c r="W1244" i="1"/>
  <c r="P1244" i="1"/>
  <c r="O1244" i="1"/>
  <c r="M1244" i="1"/>
  <c r="L1244" i="1"/>
  <c r="W1243" i="1"/>
  <c r="P1243" i="1"/>
  <c r="O1243" i="1"/>
  <c r="M1243" i="1"/>
  <c r="L1243" i="1"/>
  <c r="W1242" i="1"/>
  <c r="P1242" i="1"/>
  <c r="O1242" i="1"/>
  <c r="M1242" i="1"/>
  <c r="L1242" i="1"/>
  <c r="W1241" i="1"/>
  <c r="P1241" i="1"/>
  <c r="O1241" i="1"/>
  <c r="M1241" i="1"/>
  <c r="L1241" i="1"/>
  <c r="W1240" i="1"/>
  <c r="P1240" i="1"/>
  <c r="O1240" i="1"/>
  <c r="M1240" i="1"/>
  <c r="L1240" i="1"/>
  <c r="W1239" i="1"/>
  <c r="P1239" i="1"/>
  <c r="O1239" i="1"/>
  <c r="M1239" i="1"/>
  <c r="L1239" i="1"/>
  <c r="W1238" i="1"/>
  <c r="P1238" i="1"/>
  <c r="O1238" i="1"/>
  <c r="M1238" i="1"/>
  <c r="L1238" i="1"/>
  <c r="W1237" i="1"/>
  <c r="P1237" i="1"/>
  <c r="O1237" i="1"/>
  <c r="M1237" i="1"/>
  <c r="L1237" i="1"/>
  <c r="W1236" i="1"/>
  <c r="P1236" i="1"/>
  <c r="O1236" i="1"/>
  <c r="M1236" i="1"/>
  <c r="L1236" i="1"/>
  <c r="W1235" i="1"/>
  <c r="P1235" i="1"/>
  <c r="O1235" i="1"/>
  <c r="M1235" i="1"/>
  <c r="L1235" i="1"/>
  <c r="W1234" i="1"/>
  <c r="P1234" i="1"/>
  <c r="O1234" i="1"/>
  <c r="M1234" i="1"/>
  <c r="L1234" i="1"/>
  <c r="W1233" i="1"/>
  <c r="P1233" i="1"/>
  <c r="O1233" i="1"/>
  <c r="M1233" i="1"/>
  <c r="L1233" i="1"/>
  <c r="W1232" i="1"/>
  <c r="P1232" i="1"/>
  <c r="O1232" i="1"/>
  <c r="M1232" i="1"/>
  <c r="L1232" i="1"/>
  <c r="W1231" i="1"/>
  <c r="P1231" i="1"/>
  <c r="O1231" i="1"/>
  <c r="M1231" i="1"/>
  <c r="L1231" i="1"/>
  <c r="W1230" i="1"/>
  <c r="P1230" i="1"/>
  <c r="O1230" i="1"/>
  <c r="M1230" i="1"/>
  <c r="L1230" i="1"/>
  <c r="W1229" i="1"/>
  <c r="P1229" i="1"/>
  <c r="O1229" i="1"/>
  <c r="M1229" i="1"/>
  <c r="L1229" i="1"/>
  <c r="W1228" i="1"/>
  <c r="P1228" i="1"/>
  <c r="O1228" i="1"/>
  <c r="M1228" i="1"/>
  <c r="L1228" i="1"/>
  <c r="W1227" i="1"/>
  <c r="P1227" i="1"/>
  <c r="O1227" i="1"/>
  <c r="M1227" i="1"/>
  <c r="L1227" i="1"/>
  <c r="W1226" i="1"/>
  <c r="P1226" i="1"/>
  <c r="O1226" i="1"/>
  <c r="M1226" i="1"/>
  <c r="L1226" i="1"/>
  <c r="W1225" i="1"/>
  <c r="P1225" i="1"/>
  <c r="O1225" i="1"/>
  <c r="M1225" i="1"/>
  <c r="L1225" i="1"/>
  <c r="W1224" i="1"/>
  <c r="P1224" i="1"/>
  <c r="O1224" i="1"/>
  <c r="M1224" i="1"/>
  <c r="L1224" i="1"/>
  <c r="W1223" i="1"/>
  <c r="P1223" i="1"/>
  <c r="O1223" i="1"/>
  <c r="M1223" i="1"/>
  <c r="L1223" i="1"/>
  <c r="W1222" i="1"/>
  <c r="P1222" i="1"/>
  <c r="O1222" i="1"/>
  <c r="M1222" i="1"/>
  <c r="L1222" i="1"/>
  <c r="W1221" i="1"/>
  <c r="P1221" i="1"/>
  <c r="O1221" i="1"/>
  <c r="M1221" i="1"/>
  <c r="L1221" i="1"/>
  <c r="W1220" i="1"/>
  <c r="P1220" i="1"/>
  <c r="O1220" i="1"/>
  <c r="M1220" i="1"/>
  <c r="L1220" i="1"/>
  <c r="W1219" i="1"/>
  <c r="P1219" i="1"/>
  <c r="O1219" i="1"/>
  <c r="M1219" i="1"/>
  <c r="L1219" i="1"/>
  <c r="W1218" i="1"/>
  <c r="P1218" i="1"/>
  <c r="O1218" i="1"/>
  <c r="M1218" i="1"/>
  <c r="L1218" i="1"/>
  <c r="W1217" i="1"/>
  <c r="P1217" i="1"/>
  <c r="O1217" i="1"/>
  <c r="M1217" i="1"/>
  <c r="L1217" i="1"/>
  <c r="W1216" i="1"/>
  <c r="P1216" i="1"/>
  <c r="O1216" i="1"/>
  <c r="M1216" i="1"/>
  <c r="L1216" i="1"/>
  <c r="W1215" i="1"/>
  <c r="P1215" i="1"/>
  <c r="O1215" i="1"/>
  <c r="M1215" i="1"/>
  <c r="L1215" i="1"/>
  <c r="W1214" i="1"/>
  <c r="P1214" i="1"/>
  <c r="O1214" i="1"/>
  <c r="M1214" i="1"/>
  <c r="L1214" i="1"/>
  <c r="W1213" i="1"/>
  <c r="P1213" i="1"/>
  <c r="O1213" i="1"/>
  <c r="M1213" i="1"/>
  <c r="L1213" i="1"/>
  <c r="W1212" i="1"/>
  <c r="P1212" i="1"/>
  <c r="O1212" i="1"/>
  <c r="M1212" i="1"/>
  <c r="L1212" i="1"/>
  <c r="W1211" i="1"/>
  <c r="P1211" i="1"/>
  <c r="O1211" i="1"/>
  <c r="M1211" i="1"/>
  <c r="L1211" i="1"/>
  <c r="W1210" i="1"/>
  <c r="P1210" i="1"/>
  <c r="O1210" i="1"/>
  <c r="M1210" i="1"/>
  <c r="L1210" i="1"/>
  <c r="W1209" i="1"/>
  <c r="P1209" i="1"/>
  <c r="O1209" i="1"/>
  <c r="M1209" i="1"/>
  <c r="L1209" i="1"/>
  <c r="W1208" i="1"/>
  <c r="P1208" i="1"/>
  <c r="O1208" i="1"/>
  <c r="M1208" i="1"/>
  <c r="L1208" i="1"/>
  <c r="W1207" i="1"/>
  <c r="P1207" i="1"/>
  <c r="O1207" i="1"/>
  <c r="M1207" i="1"/>
  <c r="L1207" i="1"/>
  <c r="W1206" i="1"/>
  <c r="P1206" i="1"/>
  <c r="O1206" i="1"/>
  <c r="M1206" i="1"/>
  <c r="L1206" i="1"/>
  <c r="W1205" i="1"/>
  <c r="P1205" i="1"/>
  <c r="O1205" i="1"/>
  <c r="M1205" i="1"/>
  <c r="L1205" i="1"/>
  <c r="W1204" i="1"/>
  <c r="P1204" i="1"/>
  <c r="O1204" i="1"/>
  <c r="M1204" i="1"/>
  <c r="L1204" i="1"/>
  <c r="W1203" i="1"/>
  <c r="P1203" i="1"/>
  <c r="O1203" i="1"/>
  <c r="M1203" i="1"/>
  <c r="L1203" i="1"/>
  <c r="W1202" i="1"/>
  <c r="P1202" i="1"/>
  <c r="O1202" i="1"/>
  <c r="M1202" i="1"/>
  <c r="L1202" i="1"/>
  <c r="W1201" i="1"/>
  <c r="P1201" i="1"/>
  <c r="O1201" i="1"/>
  <c r="M1201" i="1"/>
  <c r="L1201" i="1"/>
  <c r="W1200" i="1"/>
  <c r="P1200" i="1"/>
  <c r="O1200" i="1"/>
  <c r="M1200" i="1"/>
  <c r="L1200" i="1"/>
  <c r="W1199" i="1"/>
  <c r="P1199" i="1"/>
  <c r="O1199" i="1"/>
  <c r="M1199" i="1"/>
  <c r="L1199" i="1"/>
  <c r="W1198" i="1"/>
  <c r="P1198" i="1"/>
  <c r="O1198" i="1"/>
  <c r="M1198" i="1"/>
  <c r="L1198" i="1"/>
  <c r="W1197" i="1"/>
  <c r="P1197" i="1"/>
  <c r="O1197" i="1"/>
  <c r="M1197" i="1"/>
  <c r="L1197" i="1"/>
  <c r="W1196" i="1"/>
  <c r="P1196" i="1"/>
  <c r="O1196" i="1"/>
  <c r="M1196" i="1"/>
  <c r="L1196" i="1"/>
  <c r="W1195" i="1"/>
  <c r="P1195" i="1"/>
  <c r="O1195" i="1"/>
  <c r="M1195" i="1"/>
  <c r="L1195" i="1"/>
  <c r="W1194" i="1"/>
  <c r="P1194" i="1"/>
  <c r="O1194" i="1"/>
  <c r="M1194" i="1"/>
  <c r="L1194" i="1"/>
  <c r="W1193" i="1"/>
  <c r="P1193" i="1"/>
  <c r="O1193" i="1"/>
  <c r="M1193" i="1"/>
  <c r="L1193" i="1"/>
  <c r="W1192" i="1"/>
  <c r="P1192" i="1"/>
  <c r="O1192" i="1"/>
  <c r="M1192" i="1"/>
  <c r="L1192" i="1"/>
  <c r="W1191" i="1"/>
  <c r="P1191" i="1"/>
  <c r="O1191" i="1"/>
  <c r="M1191" i="1"/>
  <c r="L1191" i="1"/>
  <c r="W1190" i="1"/>
  <c r="P1190" i="1"/>
  <c r="O1190" i="1"/>
  <c r="M1190" i="1"/>
  <c r="L1190" i="1"/>
  <c r="W1189" i="1"/>
  <c r="P1189" i="1"/>
  <c r="O1189" i="1"/>
  <c r="M1189" i="1"/>
  <c r="L1189" i="1"/>
  <c r="W1188" i="1"/>
  <c r="P1188" i="1"/>
  <c r="O1188" i="1"/>
  <c r="M1188" i="1"/>
  <c r="L1188" i="1"/>
  <c r="W1187" i="1"/>
  <c r="P1187" i="1"/>
  <c r="O1187" i="1"/>
  <c r="M1187" i="1"/>
  <c r="L1187" i="1"/>
  <c r="W1186" i="1"/>
  <c r="P1186" i="1"/>
  <c r="O1186" i="1"/>
  <c r="M1186" i="1"/>
  <c r="L1186" i="1"/>
  <c r="W1185" i="1"/>
  <c r="P1185" i="1"/>
  <c r="O1185" i="1"/>
  <c r="M1185" i="1"/>
  <c r="L1185" i="1"/>
  <c r="W1184" i="1"/>
  <c r="P1184" i="1"/>
  <c r="O1184" i="1"/>
  <c r="M1184" i="1"/>
  <c r="L1184" i="1"/>
  <c r="W1183" i="1"/>
  <c r="P1183" i="1"/>
  <c r="O1183" i="1"/>
  <c r="M1183" i="1"/>
  <c r="L1183" i="1"/>
  <c r="W1182" i="1"/>
  <c r="P1182" i="1"/>
  <c r="O1182" i="1"/>
  <c r="M1182" i="1"/>
  <c r="L1182" i="1"/>
  <c r="W1181" i="1"/>
  <c r="P1181" i="1"/>
  <c r="O1181" i="1"/>
  <c r="M1181" i="1"/>
  <c r="L1181" i="1"/>
  <c r="W1180" i="1"/>
  <c r="P1180" i="1"/>
  <c r="O1180" i="1"/>
  <c r="M1180" i="1"/>
  <c r="L1180" i="1"/>
  <c r="W1179" i="1"/>
  <c r="P1179" i="1"/>
  <c r="O1179" i="1"/>
  <c r="M1179" i="1"/>
  <c r="L1179" i="1"/>
  <c r="W1178" i="1"/>
  <c r="P1178" i="1"/>
  <c r="O1178" i="1"/>
  <c r="M1178" i="1"/>
  <c r="L1178" i="1"/>
  <c r="W1177" i="1"/>
  <c r="P1177" i="1"/>
  <c r="O1177" i="1"/>
  <c r="M1177" i="1"/>
  <c r="L1177" i="1"/>
  <c r="W1176" i="1"/>
  <c r="P1176" i="1"/>
  <c r="O1176" i="1"/>
  <c r="M1176" i="1"/>
  <c r="L1176" i="1"/>
  <c r="W1175" i="1"/>
  <c r="P1175" i="1"/>
  <c r="O1175" i="1"/>
  <c r="M1175" i="1"/>
  <c r="L1175" i="1"/>
  <c r="W1174" i="1"/>
  <c r="P1174" i="1"/>
  <c r="O1174" i="1"/>
  <c r="M1174" i="1"/>
  <c r="L1174" i="1"/>
  <c r="W1173" i="1"/>
  <c r="P1173" i="1"/>
  <c r="O1173" i="1"/>
  <c r="M1173" i="1"/>
  <c r="L1173" i="1"/>
  <c r="W1172" i="1"/>
  <c r="P1172" i="1"/>
  <c r="O1172" i="1"/>
  <c r="M1172" i="1"/>
  <c r="L1172" i="1"/>
  <c r="W1171" i="1"/>
  <c r="P1171" i="1"/>
  <c r="O1171" i="1"/>
  <c r="M1171" i="1"/>
  <c r="L1171" i="1"/>
  <c r="W1170" i="1"/>
  <c r="P1170" i="1"/>
  <c r="O1170" i="1"/>
  <c r="M1170" i="1"/>
  <c r="L1170" i="1"/>
  <c r="W1169" i="1"/>
  <c r="P1169" i="1"/>
  <c r="O1169" i="1"/>
  <c r="M1169" i="1"/>
  <c r="L1169" i="1"/>
  <c r="W1168" i="1"/>
  <c r="P1168" i="1"/>
  <c r="O1168" i="1"/>
  <c r="M1168" i="1"/>
  <c r="L1168" i="1"/>
  <c r="W1167" i="1"/>
  <c r="P1167" i="1"/>
  <c r="O1167" i="1"/>
  <c r="M1167" i="1"/>
  <c r="L1167" i="1"/>
  <c r="W1166" i="1"/>
  <c r="P1166" i="1"/>
  <c r="O1166" i="1"/>
  <c r="M1166" i="1"/>
  <c r="L1166" i="1"/>
  <c r="W1165" i="1"/>
  <c r="P1165" i="1"/>
  <c r="O1165" i="1"/>
  <c r="M1165" i="1"/>
  <c r="L1165" i="1"/>
  <c r="W1164" i="1"/>
  <c r="P1164" i="1"/>
  <c r="O1164" i="1"/>
  <c r="M1164" i="1"/>
  <c r="L1164" i="1"/>
  <c r="W1163" i="1"/>
  <c r="P1163" i="1"/>
  <c r="O1163" i="1"/>
  <c r="M1163" i="1"/>
  <c r="L1163" i="1"/>
  <c r="W1162" i="1"/>
  <c r="P1162" i="1"/>
  <c r="O1162" i="1"/>
  <c r="M1162" i="1"/>
  <c r="L1162" i="1"/>
  <c r="W1161" i="1"/>
  <c r="P1161" i="1"/>
  <c r="O1161" i="1"/>
  <c r="M1161" i="1"/>
  <c r="L1161" i="1"/>
  <c r="W1160" i="1"/>
  <c r="P1160" i="1"/>
  <c r="O1160" i="1"/>
  <c r="M1160" i="1"/>
  <c r="L1160" i="1"/>
  <c r="W1159" i="1"/>
  <c r="P1159" i="1"/>
  <c r="O1159" i="1"/>
  <c r="M1159" i="1"/>
  <c r="L1159" i="1"/>
  <c r="W1158" i="1"/>
  <c r="P1158" i="1"/>
  <c r="O1158" i="1"/>
  <c r="M1158" i="1"/>
  <c r="L1158" i="1"/>
  <c r="W1157" i="1"/>
  <c r="P1157" i="1"/>
  <c r="O1157" i="1"/>
  <c r="M1157" i="1"/>
  <c r="L1157" i="1"/>
  <c r="W1156" i="1"/>
  <c r="P1156" i="1"/>
  <c r="O1156" i="1"/>
  <c r="M1156" i="1"/>
  <c r="L1156" i="1"/>
  <c r="W1155" i="1"/>
  <c r="P1155" i="1"/>
  <c r="O1155" i="1"/>
  <c r="M1155" i="1"/>
  <c r="L1155" i="1"/>
  <c r="W1154" i="1"/>
  <c r="P1154" i="1"/>
  <c r="O1154" i="1"/>
  <c r="M1154" i="1"/>
  <c r="L1154" i="1"/>
  <c r="W1153" i="1"/>
  <c r="P1153" i="1"/>
  <c r="O1153" i="1"/>
  <c r="M1153" i="1"/>
  <c r="L1153" i="1"/>
  <c r="W1152" i="1"/>
  <c r="P1152" i="1"/>
  <c r="O1152" i="1"/>
  <c r="M1152" i="1"/>
  <c r="L1152" i="1"/>
  <c r="W1151" i="1"/>
  <c r="P1151" i="1"/>
  <c r="O1151" i="1"/>
  <c r="M1151" i="1"/>
  <c r="L1151" i="1"/>
  <c r="W1150" i="1"/>
  <c r="P1150" i="1"/>
  <c r="O1150" i="1"/>
  <c r="M1150" i="1"/>
  <c r="L1150" i="1"/>
  <c r="W1149" i="1"/>
  <c r="P1149" i="1"/>
  <c r="O1149" i="1"/>
  <c r="M1149" i="1"/>
  <c r="L1149" i="1"/>
  <c r="W1148" i="1"/>
  <c r="P1148" i="1"/>
  <c r="O1148" i="1"/>
  <c r="M1148" i="1"/>
  <c r="L1148" i="1"/>
  <c r="W1147" i="1"/>
  <c r="P1147" i="1"/>
  <c r="O1147" i="1"/>
  <c r="M1147" i="1"/>
  <c r="L1147" i="1"/>
  <c r="W1146" i="1"/>
  <c r="P1146" i="1"/>
  <c r="O1146" i="1"/>
  <c r="M1146" i="1"/>
  <c r="L1146" i="1"/>
  <c r="W1145" i="1"/>
  <c r="P1145" i="1"/>
  <c r="O1145" i="1"/>
  <c r="M1145" i="1"/>
  <c r="L1145" i="1"/>
  <c r="W1144" i="1"/>
  <c r="P1144" i="1"/>
  <c r="O1144" i="1"/>
  <c r="M1144" i="1"/>
  <c r="L1144" i="1"/>
  <c r="W1143" i="1"/>
  <c r="P1143" i="1"/>
  <c r="O1143" i="1"/>
  <c r="M1143" i="1"/>
  <c r="L1143" i="1"/>
  <c r="W1142" i="1"/>
  <c r="P1142" i="1"/>
  <c r="O1142" i="1"/>
  <c r="M1142" i="1"/>
  <c r="L1142" i="1"/>
  <c r="W1141" i="1"/>
  <c r="P1141" i="1"/>
  <c r="O1141" i="1"/>
  <c r="M1141" i="1"/>
  <c r="L1141" i="1"/>
  <c r="W1140" i="1"/>
  <c r="P1140" i="1"/>
  <c r="O1140" i="1"/>
  <c r="M1140" i="1"/>
  <c r="L1140" i="1"/>
  <c r="W1139" i="1"/>
  <c r="P1139" i="1"/>
  <c r="O1139" i="1"/>
  <c r="M1139" i="1"/>
  <c r="L1139" i="1"/>
  <c r="W1138" i="1"/>
  <c r="P1138" i="1"/>
  <c r="O1138" i="1"/>
  <c r="M1138" i="1"/>
  <c r="L1138" i="1"/>
  <c r="W1137" i="1"/>
  <c r="P1137" i="1"/>
  <c r="O1137" i="1"/>
  <c r="M1137" i="1"/>
  <c r="L1137" i="1"/>
  <c r="W1136" i="1"/>
  <c r="P1136" i="1"/>
  <c r="O1136" i="1"/>
  <c r="M1136" i="1"/>
  <c r="L1136" i="1"/>
  <c r="W1135" i="1"/>
  <c r="P1135" i="1"/>
  <c r="O1135" i="1"/>
  <c r="M1135" i="1"/>
  <c r="L1135" i="1"/>
  <c r="W1134" i="1"/>
  <c r="P1134" i="1"/>
  <c r="O1134" i="1"/>
  <c r="M1134" i="1"/>
  <c r="L1134" i="1"/>
  <c r="W1133" i="1"/>
  <c r="P1133" i="1"/>
  <c r="O1133" i="1"/>
  <c r="M1133" i="1"/>
  <c r="L1133" i="1"/>
  <c r="W1132" i="1"/>
  <c r="P1132" i="1"/>
  <c r="O1132" i="1"/>
  <c r="M1132" i="1"/>
  <c r="L1132" i="1"/>
  <c r="W1131" i="1"/>
  <c r="P1131" i="1"/>
  <c r="O1131" i="1"/>
  <c r="M1131" i="1"/>
  <c r="L1131" i="1"/>
  <c r="W1130" i="1"/>
  <c r="P1130" i="1"/>
  <c r="O1130" i="1"/>
  <c r="M1130" i="1"/>
  <c r="L1130" i="1"/>
  <c r="W1129" i="1"/>
  <c r="P1129" i="1"/>
  <c r="O1129" i="1"/>
  <c r="M1129" i="1"/>
  <c r="L1129" i="1"/>
  <c r="W1128" i="1"/>
  <c r="P1128" i="1"/>
  <c r="O1128" i="1"/>
  <c r="M1128" i="1"/>
  <c r="L1128" i="1"/>
  <c r="W1127" i="1"/>
  <c r="P1127" i="1"/>
  <c r="O1127" i="1"/>
  <c r="M1127" i="1"/>
  <c r="L1127" i="1"/>
  <c r="W1126" i="1"/>
  <c r="P1126" i="1"/>
  <c r="O1126" i="1"/>
  <c r="M1126" i="1"/>
  <c r="L1126" i="1"/>
  <c r="W1125" i="1"/>
  <c r="P1125" i="1"/>
  <c r="O1125" i="1"/>
  <c r="M1125" i="1"/>
  <c r="L1125" i="1"/>
  <c r="W1124" i="1"/>
  <c r="P1124" i="1"/>
  <c r="O1124" i="1"/>
  <c r="M1124" i="1"/>
  <c r="L1124" i="1"/>
  <c r="W1123" i="1"/>
  <c r="P1123" i="1"/>
  <c r="O1123" i="1"/>
  <c r="M1123" i="1"/>
  <c r="L1123" i="1"/>
  <c r="W1122" i="1"/>
  <c r="P1122" i="1"/>
  <c r="O1122" i="1"/>
  <c r="M1122" i="1"/>
  <c r="L1122" i="1"/>
  <c r="W1121" i="1"/>
  <c r="P1121" i="1"/>
  <c r="O1121" i="1"/>
  <c r="M1121" i="1"/>
  <c r="L1121" i="1"/>
  <c r="W1120" i="1"/>
  <c r="P1120" i="1"/>
  <c r="O1120" i="1"/>
  <c r="M1120" i="1"/>
  <c r="L1120" i="1"/>
  <c r="W1119" i="1"/>
  <c r="P1119" i="1"/>
  <c r="O1119" i="1"/>
  <c r="M1119" i="1"/>
  <c r="L1119" i="1"/>
  <c r="W1118" i="1"/>
  <c r="P1118" i="1"/>
  <c r="O1118" i="1"/>
  <c r="M1118" i="1"/>
  <c r="L1118" i="1"/>
  <c r="W1117" i="1"/>
  <c r="P1117" i="1"/>
  <c r="O1117" i="1"/>
  <c r="M1117" i="1"/>
  <c r="L1117" i="1"/>
  <c r="W1116" i="1"/>
  <c r="P1116" i="1"/>
  <c r="O1116" i="1"/>
  <c r="M1116" i="1"/>
  <c r="L1116" i="1"/>
  <c r="W1115" i="1"/>
  <c r="P1115" i="1"/>
  <c r="O1115" i="1"/>
  <c r="M1115" i="1"/>
  <c r="L1115" i="1"/>
  <c r="W1114" i="1"/>
  <c r="P1114" i="1"/>
  <c r="O1114" i="1"/>
  <c r="M1114" i="1"/>
  <c r="L1114" i="1"/>
  <c r="W1113" i="1"/>
  <c r="P1113" i="1"/>
  <c r="O1113" i="1"/>
  <c r="M1113" i="1"/>
  <c r="L1113" i="1"/>
  <c r="W1112" i="1"/>
  <c r="P1112" i="1"/>
  <c r="O1112" i="1"/>
  <c r="M1112" i="1"/>
  <c r="L1112" i="1"/>
  <c r="W1111" i="1"/>
  <c r="P1111" i="1"/>
  <c r="O1111" i="1"/>
  <c r="M1111" i="1"/>
  <c r="L1111" i="1"/>
  <c r="W1110" i="1"/>
  <c r="P1110" i="1"/>
  <c r="O1110" i="1"/>
  <c r="M1110" i="1"/>
  <c r="L1110" i="1"/>
  <c r="W1109" i="1"/>
  <c r="P1109" i="1"/>
  <c r="O1109" i="1"/>
  <c r="M1109" i="1"/>
  <c r="L1109" i="1"/>
  <c r="W1108" i="1"/>
  <c r="P1108" i="1"/>
  <c r="O1108" i="1"/>
  <c r="M1108" i="1"/>
  <c r="L1108" i="1"/>
  <c r="W1107" i="1"/>
  <c r="P1107" i="1"/>
  <c r="O1107" i="1"/>
  <c r="M1107" i="1"/>
  <c r="L1107" i="1"/>
  <c r="W1106" i="1"/>
  <c r="P1106" i="1"/>
  <c r="O1106" i="1"/>
  <c r="M1106" i="1"/>
  <c r="L1106" i="1"/>
  <c r="W1105" i="1"/>
  <c r="P1105" i="1"/>
  <c r="O1105" i="1"/>
  <c r="M1105" i="1"/>
  <c r="L1105" i="1"/>
  <c r="W1104" i="1"/>
  <c r="P1104" i="1"/>
  <c r="O1104" i="1"/>
  <c r="M1104" i="1"/>
  <c r="L1104" i="1"/>
  <c r="W1103" i="1"/>
  <c r="P1103" i="1"/>
  <c r="O1103" i="1"/>
  <c r="M1103" i="1"/>
  <c r="L1103" i="1"/>
  <c r="W1102" i="1"/>
  <c r="P1102" i="1"/>
  <c r="O1102" i="1"/>
  <c r="M1102" i="1"/>
  <c r="L1102" i="1"/>
  <c r="W1101" i="1"/>
  <c r="P1101" i="1"/>
  <c r="O1101" i="1"/>
  <c r="M1101" i="1"/>
  <c r="L1101" i="1"/>
  <c r="W1100" i="1"/>
  <c r="P1100" i="1"/>
  <c r="O1100" i="1"/>
  <c r="M1100" i="1"/>
  <c r="L1100" i="1"/>
  <c r="W1099" i="1"/>
  <c r="P1099" i="1"/>
  <c r="O1099" i="1"/>
  <c r="M1099" i="1"/>
  <c r="L1099" i="1"/>
  <c r="W1098" i="1"/>
  <c r="P1098" i="1"/>
  <c r="O1098" i="1"/>
  <c r="M1098" i="1"/>
  <c r="L1098" i="1"/>
  <c r="W1097" i="1"/>
  <c r="P1097" i="1"/>
  <c r="O1097" i="1"/>
  <c r="M1097" i="1"/>
  <c r="L1097" i="1"/>
  <c r="W1096" i="1"/>
  <c r="P1096" i="1"/>
  <c r="O1096" i="1"/>
  <c r="M1096" i="1"/>
  <c r="L1096" i="1"/>
  <c r="W1095" i="1"/>
  <c r="P1095" i="1"/>
  <c r="O1095" i="1"/>
  <c r="M1095" i="1"/>
  <c r="L1095" i="1"/>
  <c r="W1094" i="1"/>
  <c r="P1094" i="1"/>
  <c r="O1094" i="1"/>
  <c r="M1094" i="1"/>
  <c r="L1094" i="1"/>
  <c r="W1093" i="1"/>
  <c r="P1093" i="1"/>
  <c r="O1093" i="1"/>
  <c r="M1093" i="1"/>
  <c r="L1093" i="1"/>
  <c r="W1092" i="1"/>
  <c r="P1092" i="1"/>
  <c r="O1092" i="1"/>
  <c r="M1092" i="1"/>
  <c r="L1092" i="1"/>
  <c r="W1091" i="1"/>
  <c r="P1091" i="1"/>
  <c r="O1091" i="1"/>
  <c r="M1091" i="1"/>
  <c r="L1091" i="1"/>
  <c r="W1090" i="1"/>
  <c r="P1090" i="1"/>
  <c r="O1090" i="1"/>
  <c r="M1090" i="1"/>
  <c r="L1090" i="1"/>
  <c r="W1089" i="1"/>
  <c r="P1089" i="1"/>
  <c r="O1089" i="1"/>
  <c r="M1089" i="1"/>
  <c r="L1089" i="1"/>
  <c r="W1088" i="1"/>
  <c r="P1088" i="1"/>
  <c r="O1088" i="1"/>
  <c r="M1088" i="1"/>
  <c r="L1088" i="1"/>
  <c r="W1087" i="1"/>
  <c r="P1087" i="1"/>
  <c r="O1087" i="1"/>
  <c r="M1087" i="1"/>
  <c r="L1087" i="1"/>
  <c r="W1086" i="1"/>
  <c r="P1086" i="1"/>
  <c r="O1086" i="1"/>
  <c r="M1086" i="1"/>
  <c r="L1086" i="1"/>
  <c r="W1085" i="1"/>
  <c r="P1085" i="1"/>
  <c r="O1085" i="1"/>
  <c r="M1085" i="1"/>
  <c r="L1085" i="1"/>
  <c r="W1084" i="1"/>
  <c r="P1084" i="1"/>
  <c r="O1084" i="1"/>
  <c r="M1084" i="1"/>
  <c r="L1084" i="1"/>
  <c r="W1083" i="1"/>
  <c r="P1083" i="1"/>
  <c r="O1083" i="1"/>
  <c r="M1083" i="1"/>
  <c r="L1083" i="1"/>
  <c r="W1082" i="1"/>
  <c r="P1082" i="1"/>
  <c r="O1082" i="1"/>
  <c r="M1082" i="1"/>
  <c r="L1082" i="1"/>
  <c r="W1081" i="1"/>
  <c r="P1081" i="1"/>
  <c r="O1081" i="1"/>
  <c r="M1081" i="1"/>
  <c r="L1081" i="1"/>
  <c r="W1080" i="1"/>
  <c r="P1080" i="1"/>
  <c r="O1080" i="1"/>
  <c r="M1080" i="1"/>
  <c r="L1080" i="1"/>
  <c r="W1079" i="1"/>
  <c r="P1079" i="1"/>
  <c r="O1079" i="1"/>
  <c r="M1079" i="1"/>
  <c r="L1079" i="1"/>
  <c r="W1078" i="1"/>
  <c r="P1078" i="1"/>
  <c r="O1078" i="1"/>
  <c r="M1078" i="1"/>
  <c r="L1078" i="1"/>
  <c r="W1077" i="1"/>
  <c r="P1077" i="1"/>
  <c r="O1077" i="1"/>
  <c r="M1077" i="1"/>
  <c r="L1077" i="1"/>
  <c r="W1076" i="1"/>
  <c r="P1076" i="1"/>
  <c r="O1076" i="1"/>
  <c r="M1076" i="1"/>
  <c r="L1076" i="1"/>
  <c r="W1075" i="1"/>
  <c r="P1075" i="1"/>
  <c r="O1075" i="1"/>
  <c r="M1075" i="1"/>
  <c r="L1075" i="1"/>
  <c r="W1074" i="1"/>
  <c r="P1074" i="1"/>
  <c r="O1074" i="1"/>
  <c r="M1074" i="1"/>
  <c r="L1074" i="1"/>
  <c r="W1073" i="1"/>
  <c r="P1073" i="1"/>
  <c r="O1073" i="1"/>
  <c r="M1073" i="1"/>
  <c r="L1073" i="1"/>
  <c r="W1072" i="1"/>
  <c r="P1072" i="1"/>
  <c r="O1072" i="1"/>
  <c r="M1072" i="1"/>
  <c r="L1072" i="1"/>
  <c r="W1071" i="1"/>
  <c r="P1071" i="1"/>
  <c r="O1071" i="1"/>
  <c r="M1071" i="1"/>
  <c r="L1071" i="1"/>
  <c r="W1070" i="1"/>
  <c r="P1070" i="1"/>
  <c r="O1070" i="1"/>
  <c r="M1070" i="1"/>
  <c r="L1070" i="1"/>
  <c r="W1069" i="1"/>
  <c r="P1069" i="1"/>
  <c r="O1069" i="1"/>
  <c r="M1069" i="1"/>
  <c r="L1069" i="1"/>
  <c r="W1068" i="1"/>
  <c r="P1068" i="1"/>
  <c r="O1068" i="1"/>
  <c r="M1068" i="1"/>
  <c r="L1068" i="1"/>
  <c r="W1067" i="1"/>
  <c r="P1067" i="1"/>
  <c r="O1067" i="1"/>
  <c r="M1067" i="1"/>
  <c r="L1067" i="1"/>
  <c r="W1066" i="1"/>
  <c r="P1066" i="1"/>
  <c r="O1066" i="1"/>
  <c r="M1066" i="1"/>
  <c r="L1066" i="1"/>
  <c r="W1065" i="1"/>
  <c r="P1065" i="1"/>
  <c r="O1065" i="1"/>
  <c r="M1065" i="1"/>
  <c r="L1065" i="1"/>
  <c r="W1064" i="1"/>
  <c r="P1064" i="1"/>
  <c r="O1064" i="1"/>
  <c r="M1064" i="1"/>
  <c r="L1064" i="1"/>
  <c r="W1063" i="1"/>
  <c r="P1063" i="1"/>
  <c r="O1063" i="1"/>
  <c r="M1063" i="1"/>
  <c r="L1063" i="1"/>
  <c r="W1062" i="1"/>
  <c r="P1062" i="1"/>
  <c r="O1062" i="1"/>
  <c r="M1062" i="1"/>
  <c r="L1062" i="1"/>
  <c r="W1061" i="1"/>
  <c r="P1061" i="1"/>
  <c r="O1061" i="1"/>
  <c r="M1061" i="1"/>
  <c r="L1061" i="1"/>
  <c r="W1060" i="1"/>
  <c r="P1060" i="1"/>
  <c r="O1060" i="1"/>
  <c r="M1060" i="1"/>
  <c r="L1060" i="1"/>
  <c r="W1059" i="1"/>
  <c r="P1059" i="1"/>
  <c r="O1059" i="1"/>
  <c r="M1059" i="1"/>
  <c r="L1059" i="1"/>
  <c r="W1058" i="1"/>
  <c r="P1058" i="1"/>
  <c r="O1058" i="1"/>
  <c r="M1058" i="1"/>
  <c r="L1058" i="1"/>
  <c r="W1057" i="1"/>
  <c r="P1057" i="1"/>
  <c r="O1057" i="1"/>
  <c r="M1057" i="1"/>
  <c r="L1057" i="1"/>
  <c r="W1056" i="1"/>
  <c r="P1056" i="1"/>
  <c r="O1056" i="1"/>
  <c r="M1056" i="1"/>
  <c r="L1056" i="1"/>
  <c r="W1055" i="1"/>
  <c r="P1055" i="1"/>
  <c r="O1055" i="1"/>
  <c r="M1055" i="1"/>
  <c r="L1055" i="1"/>
  <c r="W1054" i="1"/>
  <c r="P1054" i="1"/>
  <c r="O1054" i="1"/>
  <c r="M1054" i="1"/>
  <c r="L1054" i="1"/>
  <c r="W1053" i="1"/>
  <c r="P1053" i="1"/>
  <c r="O1053" i="1"/>
  <c r="M1053" i="1"/>
  <c r="L1053" i="1"/>
  <c r="W1052" i="1"/>
  <c r="P1052" i="1"/>
  <c r="O1052" i="1"/>
  <c r="M1052" i="1"/>
  <c r="L1052" i="1"/>
  <c r="W1051" i="1"/>
  <c r="P1051" i="1"/>
  <c r="O1051" i="1"/>
  <c r="M1051" i="1"/>
  <c r="L1051" i="1"/>
  <c r="W1050" i="1"/>
  <c r="P1050" i="1"/>
  <c r="O1050" i="1"/>
  <c r="M1050" i="1"/>
  <c r="L1050" i="1"/>
  <c r="W1049" i="1"/>
  <c r="P1049" i="1"/>
  <c r="O1049" i="1"/>
  <c r="M1049" i="1"/>
  <c r="L1049" i="1"/>
  <c r="W1048" i="1"/>
  <c r="P1048" i="1"/>
  <c r="O1048" i="1"/>
  <c r="M1048" i="1"/>
  <c r="L1048" i="1"/>
  <c r="W1047" i="1"/>
  <c r="P1047" i="1"/>
  <c r="O1047" i="1"/>
  <c r="M1047" i="1"/>
  <c r="L1047" i="1"/>
  <c r="W1046" i="1"/>
  <c r="P1046" i="1"/>
  <c r="O1046" i="1"/>
  <c r="M1046" i="1"/>
  <c r="L1046" i="1"/>
  <c r="W1045" i="1"/>
  <c r="P1045" i="1"/>
  <c r="O1045" i="1"/>
  <c r="M1045" i="1"/>
  <c r="L1045" i="1"/>
  <c r="W1044" i="1"/>
  <c r="P1044" i="1"/>
  <c r="O1044" i="1"/>
  <c r="M1044" i="1"/>
  <c r="L1044" i="1"/>
  <c r="W1043" i="1"/>
  <c r="P1043" i="1"/>
  <c r="O1043" i="1"/>
  <c r="M1043" i="1"/>
  <c r="L1043" i="1"/>
  <c r="W1042" i="1"/>
  <c r="P1042" i="1"/>
  <c r="O1042" i="1"/>
  <c r="M1042" i="1"/>
  <c r="L1042" i="1"/>
  <c r="W1041" i="1"/>
  <c r="P1041" i="1"/>
  <c r="O1041" i="1"/>
  <c r="M1041" i="1"/>
  <c r="L1041" i="1"/>
  <c r="W1040" i="1"/>
  <c r="P1040" i="1"/>
  <c r="O1040" i="1"/>
  <c r="M1040" i="1"/>
  <c r="L1040" i="1"/>
  <c r="W1039" i="1"/>
  <c r="P1039" i="1"/>
  <c r="O1039" i="1"/>
  <c r="M1039" i="1"/>
  <c r="L1039" i="1"/>
  <c r="W1038" i="1"/>
  <c r="P1038" i="1"/>
  <c r="O1038" i="1"/>
  <c r="M1038" i="1"/>
  <c r="L1038" i="1"/>
  <c r="W1037" i="1"/>
  <c r="P1037" i="1"/>
  <c r="O1037" i="1"/>
  <c r="M1037" i="1"/>
  <c r="L1037" i="1"/>
  <c r="W1036" i="1"/>
  <c r="P1036" i="1"/>
  <c r="O1036" i="1"/>
  <c r="M1036" i="1"/>
  <c r="L1036" i="1"/>
  <c r="W1035" i="1"/>
  <c r="P1035" i="1"/>
  <c r="O1035" i="1"/>
  <c r="M1035" i="1"/>
  <c r="L1035" i="1"/>
  <c r="W1034" i="1"/>
  <c r="P1034" i="1"/>
  <c r="O1034" i="1"/>
  <c r="M1034" i="1"/>
  <c r="L1034" i="1"/>
  <c r="W1033" i="1"/>
  <c r="P1033" i="1"/>
  <c r="O1033" i="1"/>
  <c r="M1033" i="1"/>
  <c r="L1033" i="1"/>
  <c r="W1032" i="1"/>
  <c r="P1032" i="1"/>
  <c r="O1032" i="1"/>
  <c r="M1032" i="1"/>
  <c r="L1032" i="1"/>
  <c r="W1031" i="1"/>
  <c r="P1031" i="1"/>
  <c r="O1031" i="1"/>
  <c r="M1031" i="1"/>
  <c r="L1031" i="1"/>
  <c r="W1030" i="1"/>
  <c r="P1030" i="1"/>
  <c r="O1030" i="1"/>
  <c r="M1030" i="1"/>
  <c r="L1030" i="1"/>
  <c r="W1029" i="1"/>
  <c r="P1029" i="1"/>
  <c r="O1029" i="1"/>
  <c r="M1029" i="1"/>
  <c r="L1029" i="1"/>
  <c r="W1028" i="1"/>
  <c r="P1028" i="1"/>
  <c r="O1028" i="1"/>
  <c r="M1028" i="1"/>
  <c r="L1028" i="1"/>
  <c r="W1027" i="1"/>
  <c r="P1027" i="1"/>
  <c r="O1027" i="1"/>
  <c r="M1027" i="1"/>
  <c r="L1027" i="1"/>
  <c r="W1026" i="1"/>
  <c r="P1026" i="1"/>
  <c r="O1026" i="1"/>
  <c r="M1026" i="1"/>
  <c r="L1026" i="1"/>
  <c r="W1025" i="1"/>
  <c r="P1025" i="1"/>
  <c r="O1025" i="1"/>
  <c r="M1025" i="1"/>
  <c r="L1025" i="1"/>
  <c r="W1024" i="1"/>
  <c r="P1024" i="1"/>
  <c r="O1024" i="1"/>
  <c r="M1024" i="1"/>
  <c r="L1024" i="1"/>
  <c r="W1023" i="1"/>
  <c r="P1023" i="1"/>
  <c r="O1023" i="1"/>
  <c r="M1023" i="1"/>
  <c r="L1023" i="1"/>
  <c r="W1022" i="1"/>
  <c r="P1022" i="1"/>
  <c r="O1022" i="1"/>
  <c r="M1022" i="1"/>
  <c r="L1022" i="1"/>
  <c r="W1021" i="1"/>
  <c r="P1021" i="1"/>
  <c r="O1021" i="1"/>
  <c r="M1021" i="1"/>
  <c r="L1021" i="1"/>
  <c r="W1020" i="1"/>
  <c r="P1020" i="1"/>
  <c r="O1020" i="1"/>
  <c r="M1020" i="1"/>
  <c r="L1020" i="1"/>
  <c r="W1019" i="1"/>
  <c r="P1019" i="1"/>
  <c r="O1019" i="1"/>
  <c r="M1019" i="1"/>
  <c r="L1019" i="1"/>
  <c r="W1018" i="1"/>
  <c r="P1018" i="1"/>
  <c r="O1018" i="1"/>
  <c r="M1018" i="1"/>
  <c r="L1018" i="1"/>
  <c r="W1017" i="1"/>
  <c r="P1017" i="1"/>
  <c r="O1017" i="1"/>
  <c r="M1017" i="1"/>
  <c r="L1017" i="1"/>
  <c r="W1016" i="1"/>
  <c r="P1016" i="1"/>
  <c r="O1016" i="1"/>
  <c r="M1016" i="1"/>
  <c r="L1016" i="1"/>
  <c r="W1015" i="1"/>
  <c r="P1015" i="1"/>
  <c r="O1015" i="1"/>
  <c r="M1015" i="1"/>
  <c r="L1015" i="1"/>
  <c r="W1014" i="1"/>
  <c r="P1014" i="1"/>
  <c r="O1014" i="1"/>
  <c r="M1014" i="1"/>
  <c r="L1014" i="1"/>
  <c r="W1013" i="1"/>
  <c r="P1013" i="1"/>
  <c r="O1013" i="1"/>
  <c r="M1013" i="1"/>
  <c r="L1013" i="1"/>
  <c r="W1012" i="1"/>
  <c r="P1012" i="1"/>
  <c r="O1012" i="1"/>
  <c r="M1012" i="1"/>
  <c r="L1012" i="1"/>
  <c r="W1011" i="1"/>
  <c r="P1011" i="1"/>
  <c r="O1011" i="1"/>
  <c r="M1011" i="1"/>
  <c r="L1011" i="1"/>
  <c r="W1010" i="1"/>
  <c r="P1010" i="1"/>
  <c r="O1010" i="1"/>
  <c r="M1010" i="1"/>
  <c r="L1010" i="1"/>
  <c r="W1009" i="1"/>
  <c r="P1009" i="1"/>
  <c r="O1009" i="1"/>
  <c r="M1009" i="1"/>
  <c r="L1009" i="1"/>
  <c r="W1008" i="1"/>
  <c r="P1008" i="1"/>
  <c r="O1008" i="1"/>
  <c r="M1008" i="1"/>
  <c r="L1008" i="1"/>
  <c r="W1007" i="1"/>
  <c r="P1007" i="1"/>
  <c r="O1007" i="1"/>
  <c r="M1007" i="1"/>
  <c r="L1007" i="1"/>
  <c r="W1006" i="1"/>
  <c r="P1006" i="1"/>
  <c r="O1006" i="1"/>
  <c r="M1006" i="1"/>
  <c r="L1006" i="1"/>
  <c r="W1005" i="1"/>
  <c r="P1005" i="1"/>
  <c r="O1005" i="1"/>
  <c r="M1005" i="1"/>
  <c r="L1005" i="1"/>
  <c r="W1004" i="1"/>
  <c r="P1004" i="1"/>
  <c r="O1004" i="1"/>
  <c r="M1004" i="1"/>
  <c r="L1004" i="1"/>
  <c r="W1003" i="1"/>
  <c r="P1003" i="1"/>
  <c r="O1003" i="1"/>
  <c r="M1003" i="1"/>
  <c r="L1003" i="1"/>
  <c r="W1002" i="1"/>
  <c r="P1002" i="1"/>
  <c r="O1002" i="1"/>
  <c r="M1002" i="1"/>
  <c r="L1002" i="1"/>
  <c r="W1001" i="1"/>
  <c r="P1001" i="1"/>
  <c r="O1001" i="1"/>
  <c r="M1001" i="1"/>
  <c r="L1001" i="1"/>
  <c r="W1000" i="1"/>
  <c r="P1000" i="1"/>
  <c r="O1000" i="1"/>
  <c r="M1000" i="1"/>
  <c r="L1000" i="1"/>
  <c r="W999" i="1"/>
  <c r="P999" i="1"/>
  <c r="O999" i="1"/>
  <c r="M999" i="1"/>
  <c r="L999" i="1"/>
  <c r="W998" i="1"/>
  <c r="P998" i="1"/>
  <c r="O998" i="1"/>
  <c r="M998" i="1"/>
  <c r="L998" i="1"/>
  <c r="W997" i="1"/>
  <c r="P997" i="1"/>
  <c r="O997" i="1"/>
  <c r="M997" i="1"/>
  <c r="L997" i="1"/>
  <c r="W996" i="1"/>
  <c r="P996" i="1"/>
  <c r="O996" i="1"/>
  <c r="M996" i="1"/>
  <c r="L996" i="1"/>
  <c r="W995" i="1"/>
  <c r="P995" i="1"/>
  <c r="O995" i="1"/>
  <c r="M995" i="1"/>
  <c r="L995" i="1"/>
  <c r="W994" i="1"/>
  <c r="P994" i="1"/>
  <c r="O994" i="1"/>
  <c r="M994" i="1"/>
  <c r="L994" i="1"/>
  <c r="W993" i="1"/>
  <c r="P993" i="1"/>
  <c r="O993" i="1"/>
  <c r="M993" i="1"/>
  <c r="L993" i="1"/>
  <c r="W992" i="1"/>
  <c r="P992" i="1"/>
  <c r="O992" i="1"/>
  <c r="M992" i="1"/>
  <c r="L992" i="1"/>
  <c r="W991" i="1"/>
  <c r="P991" i="1"/>
  <c r="O991" i="1"/>
  <c r="M991" i="1"/>
  <c r="L991" i="1"/>
  <c r="W990" i="1"/>
  <c r="P990" i="1"/>
  <c r="O990" i="1"/>
  <c r="M990" i="1"/>
  <c r="L990" i="1"/>
  <c r="W989" i="1"/>
  <c r="P989" i="1"/>
  <c r="O989" i="1"/>
  <c r="M989" i="1"/>
  <c r="L989" i="1"/>
  <c r="W988" i="1"/>
  <c r="P988" i="1"/>
  <c r="O988" i="1"/>
  <c r="M988" i="1"/>
  <c r="L988" i="1"/>
  <c r="W987" i="1"/>
  <c r="P987" i="1"/>
  <c r="O987" i="1"/>
  <c r="M987" i="1"/>
  <c r="L987" i="1"/>
  <c r="W986" i="1"/>
  <c r="P986" i="1"/>
  <c r="O986" i="1"/>
  <c r="M986" i="1"/>
  <c r="L986" i="1"/>
  <c r="W985" i="1"/>
  <c r="P985" i="1"/>
  <c r="O985" i="1"/>
  <c r="M985" i="1"/>
  <c r="L985" i="1"/>
  <c r="W984" i="1"/>
  <c r="P984" i="1"/>
  <c r="O984" i="1"/>
  <c r="M984" i="1"/>
  <c r="L984" i="1"/>
  <c r="W983" i="1"/>
  <c r="P983" i="1"/>
  <c r="O983" i="1"/>
  <c r="M983" i="1"/>
  <c r="L983" i="1"/>
  <c r="W982" i="1"/>
  <c r="P982" i="1"/>
  <c r="O982" i="1"/>
  <c r="M982" i="1"/>
  <c r="L982" i="1"/>
  <c r="W981" i="1"/>
  <c r="P981" i="1"/>
  <c r="O981" i="1"/>
  <c r="M981" i="1"/>
  <c r="L981" i="1"/>
  <c r="W980" i="1"/>
  <c r="P980" i="1"/>
  <c r="O980" i="1"/>
  <c r="M980" i="1"/>
  <c r="L980" i="1"/>
  <c r="W979" i="1"/>
  <c r="P979" i="1"/>
  <c r="O979" i="1"/>
  <c r="M979" i="1"/>
  <c r="L979" i="1"/>
  <c r="W978" i="1"/>
  <c r="P978" i="1"/>
  <c r="O978" i="1"/>
  <c r="M978" i="1"/>
  <c r="L978" i="1"/>
  <c r="W977" i="1"/>
  <c r="P977" i="1"/>
  <c r="O977" i="1"/>
  <c r="M977" i="1"/>
  <c r="L977" i="1"/>
  <c r="W976" i="1"/>
  <c r="P976" i="1"/>
  <c r="O976" i="1"/>
  <c r="M976" i="1"/>
  <c r="L976" i="1"/>
  <c r="W975" i="1"/>
  <c r="P975" i="1"/>
  <c r="O975" i="1"/>
  <c r="M975" i="1"/>
  <c r="L975" i="1"/>
  <c r="W974" i="1"/>
  <c r="P974" i="1"/>
  <c r="O974" i="1"/>
  <c r="M974" i="1"/>
  <c r="L974" i="1"/>
  <c r="W973" i="1"/>
  <c r="P973" i="1"/>
  <c r="O973" i="1"/>
  <c r="M973" i="1"/>
  <c r="L973" i="1"/>
  <c r="W972" i="1"/>
  <c r="P972" i="1"/>
  <c r="O972" i="1"/>
  <c r="M972" i="1"/>
  <c r="L972" i="1"/>
  <c r="W971" i="1"/>
  <c r="P971" i="1"/>
  <c r="O971" i="1"/>
  <c r="M971" i="1"/>
  <c r="L971" i="1"/>
  <c r="W970" i="1"/>
  <c r="P970" i="1"/>
  <c r="O970" i="1"/>
  <c r="M970" i="1"/>
  <c r="L970" i="1"/>
  <c r="W969" i="1"/>
  <c r="P969" i="1"/>
  <c r="O969" i="1"/>
  <c r="M969" i="1"/>
  <c r="L969" i="1"/>
  <c r="W968" i="1"/>
  <c r="P968" i="1"/>
  <c r="O968" i="1"/>
  <c r="M968" i="1"/>
  <c r="L968" i="1"/>
  <c r="W967" i="1"/>
  <c r="P967" i="1"/>
  <c r="O967" i="1"/>
  <c r="M967" i="1"/>
  <c r="L967" i="1"/>
  <c r="W966" i="1"/>
  <c r="P966" i="1"/>
  <c r="O966" i="1"/>
  <c r="M966" i="1"/>
  <c r="L966" i="1"/>
  <c r="W965" i="1"/>
  <c r="P965" i="1"/>
  <c r="O965" i="1"/>
  <c r="M965" i="1"/>
  <c r="L965" i="1"/>
  <c r="W964" i="1"/>
  <c r="P964" i="1"/>
  <c r="O964" i="1"/>
  <c r="M964" i="1"/>
  <c r="L964" i="1"/>
  <c r="W963" i="1"/>
  <c r="P963" i="1"/>
  <c r="O963" i="1"/>
  <c r="M963" i="1"/>
  <c r="L963" i="1"/>
  <c r="W962" i="1"/>
  <c r="P962" i="1"/>
  <c r="O962" i="1"/>
  <c r="M962" i="1"/>
  <c r="L962" i="1"/>
  <c r="W961" i="1"/>
  <c r="P961" i="1"/>
  <c r="O961" i="1"/>
  <c r="M961" i="1"/>
  <c r="L961" i="1"/>
  <c r="W960" i="1"/>
  <c r="P960" i="1"/>
  <c r="O960" i="1"/>
  <c r="M960" i="1"/>
  <c r="L960" i="1"/>
  <c r="W959" i="1"/>
  <c r="P959" i="1"/>
  <c r="O959" i="1"/>
  <c r="M959" i="1"/>
  <c r="L959" i="1"/>
  <c r="W958" i="1"/>
  <c r="P958" i="1"/>
  <c r="O958" i="1"/>
  <c r="M958" i="1"/>
  <c r="L958" i="1"/>
  <c r="W957" i="1"/>
  <c r="P957" i="1"/>
  <c r="O957" i="1"/>
  <c r="M957" i="1"/>
  <c r="L957" i="1"/>
  <c r="W956" i="1"/>
  <c r="P956" i="1"/>
  <c r="O956" i="1"/>
  <c r="M956" i="1"/>
  <c r="L956" i="1"/>
  <c r="W955" i="1"/>
  <c r="P955" i="1"/>
  <c r="O955" i="1"/>
  <c r="M955" i="1"/>
  <c r="L955" i="1"/>
  <c r="W954" i="1"/>
  <c r="P954" i="1"/>
  <c r="O954" i="1"/>
  <c r="M954" i="1"/>
  <c r="L954" i="1"/>
  <c r="W953" i="1"/>
  <c r="P953" i="1"/>
  <c r="O953" i="1"/>
  <c r="M953" i="1"/>
  <c r="L953" i="1"/>
  <c r="W952" i="1"/>
  <c r="P952" i="1"/>
  <c r="O952" i="1"/>
  <c r="M952" i="1"/>
  <c r="L952" i="1"/>
  <c r="W951" i="1"/>
  <c r="P951" i="1"/>
  <c r="O951" i="1"/>
  <c r="M951" i="1"/>
  <c r="L951" i="1"/>
  <c r="W950" i="1"/>
  <c r="P950" i="1"/>
  <c r="O950" i="1"/>
  <c r="M950" i="1"/>
  <c r="L950" i="1"/>
  <c r="W949" i="1"/>
  <c r="P949" i="1"/>
  <c r="O949" i="1"/>
  <c r="M949" i="1"/>
  <c r="L949" i="1"/>
  <c r="W948" i="1"/>
  <c r="P948" i="1"/>
  <c r="O948" i="1"/>
  <c r="M948" i="1"/>
  <c r="L948" i="1"/>
  <c r="W947" i="1"/>
  <c r="P947" i="1"/>
  <c r="O947" i="1"/>
  <c r="M947" i="1"/>
  <c r="L947" i="1"/>
  <c r="W946" i="1"/>
  <c r="P946" i="1"/>
  <c r="O946" i="1"/>
  <c r="M946" i="1"/>
  <c r="L946" i="1"/>
  <c r="W945" i="1"/>
  <c r="P945" i="1"/>
  <c r="O945" i="1"/>
  <c r="M945" i="1"/>
  <c r="L945" i="1"/>
  <c r="W944" i="1"/>
  <c r="P944" i="1"/>
  <c r="O944" i="1"/>
  <c r="M944" i="1"/>
  <c r="L944" i="1"/>
  <c r="W943" i="1"/>
  <c r="P943" i="1"/>
  <c r="O943" i="1"/>
  <c r="M943" i="1"/>
  <c r="L943" i="1"/>
  <c r="W942" i="1"/>
  <c r="P942" i="1"/>
  <c r="O942" i="1"/>
  <c r="M942" i="1"/>
  <c r="L942" i="1"/>
  <c r="W941" i="1"/>
  <c r="P941" i="1"/>
  <c r="O941" i="1"/>
  <c r="M941" i="1"/>
  <c r="L941" i="1"/>
  <c r="W940" i="1"/>
  <c r="P940" i="1"/>
  <c r="O940" i="1"/>
  <c r="M940" i="1"/>
  <c r="L940" i="1"/>
  <c r="W939" i="1"/>
  <c r="P939" i="1"/>
  <c r="O939" i="1"/>
  <c r="M939" i="1"/>
  <c r="L939" i="1"/>
  <c r="W938" i="1"/>
  <c r="P938" i="1"/>
  <c r="O938" i="1"/>
  <c r="M938" i="1"/>
  <c r="L938" i="1"/>
  <c r="W937" i="1"/>
  <c r="P937" i="1"/>
  <c r="O937" i="1"/>
  <c r="M937" i="1"/>
  <c r="L937" i="1"/>
  <c r="W936" i="1"/>
  <c r="P936" i="1"/>
  <c r="O936" i="1"/>
  <c r="M936" i="1"/>
  <c r="L936" i="1"/>
  <c r="W935" i="1"/>
  <c r="P935" i="1"/>
  <c r="O935" i="1"/>
  <c r="M935" i="1"/>
  <c r="L935" i="1"/>
  <c r="W934" i="1"/>
  <c r="P934" i="1"/>
  <c r="O934" i="1"/>
  <c r="M934" i="1"/>
  <c r="L934" i="1"/>
  <c r="W933" i="1"/>
  <c r="P933" i="1"/>
  <c r="O933" i="1"/>
  <c r="M933" i="1"/>
  <c r="L933" i="1"/>
  <c r="W932" i="1"/>
  <c r="P932" i="1"/>
  <c r="O932" i="1"/>
  <c r="M932" i="1"/>
  <c r="L932" i="1"/>
  <c r="W931" i="1"/>
  <c r="P931" i="1"/>
  <c r="O931" i="1"/>
  <c r="M931" i="1"/>
  <c r="L931" i="1"/>
  <c r="W930" i="1"/>
  <c r="P930" i="1"/>
  <c r="O930" i="1"/>
  <c r="M930" i="1"/>
  <c r="L930" i="1"/>
  <c r="W929" i="1"/>
  <c r="P929" i="1"/>
  <c r="O929" i="1"/>
  <c r="M929" i="1"/>
  <c r="L929" i="1"/>
  <c r="W928" i="1"/>
  <c r="P928" i="1"/>
  <c r="O928" i="1"/>
  <c r="M928" i="1"/>
  <c r="L928" i="1"/>
  <c r="W927" i="1"/>
  <c r="P927" i="1"/>
  <c r="O927" i="1"/>
  <c r="M927" i="1"/>
  <c r="L927" i="1"/>
  <c r="W926" i="1"/>
  <c r="P926" i="1"/>
  <c r="O926" i="1"/>
  <c r="M926" i="1"/>
  <c r="L926" i="1"/>
  <c r="W925" i="1"/>
  <c r="P925" i="1"/>
  <c r="O925" i="1"/>
  <c r="M925" i="1"/>
  <c r="L925" i="1"/>
  <c r="W924" i="1"/>
  <c r="P924" i="1"/>
  <c r="O924" i="1"/>
  <c r="M924" i="1"/>
  <c r="L924" i="1"/>
  <c r="W923" i="1"/>
  <c r="P923" i="1"/>
  <c r="O923" i="1"/>
  <c r="M923" i="1"/>
  <c r="L923" i="1"/>
  <c r="W922" i="1"/>
  <c r="P922" i="1"/>
  <c r="O922" i="1"/>
  <c r="M922" i="1"/>
  <c r="L922" i="1"/>
  <c r="W921" i="1"/>
  <c r="P921" i="1"/>
  <c r="O921" i="1"/>
  <c r="M921" i="1"/>
  <c r="L921" i="1"/>
  <c r="W920" i="1"/>
  <c r="P920" i="1"/>
  <c r="O920" i="1"/>
  <c r="M920" i="1"/>
  <c r="L920" i="1"/>
  <c r="W919" i="1"/>
  <c r="P919" i="1"/>
  <c r="O919" i="1"/>
  <c r="M919" i="1"/>
  <c r="L919" i="1"/>
  <c r="W918" i="1"/>
  <c r="P918" i="1"/>
  <c r="O918" i="1"/>
  <c r="M918" i="1"/>
  <c r="L918" i="1"/>
  <c r="W917" i="1"/>
  <c r="P917" i="1"/>
  <c r="O917" i="1"/>
  <c r="M917" i="1"/>
  <c r="L917" i="1"/>
  <c r="W916" i="1"/>
  <c r="P916" i="1"/>
  <c r="O916" i="1"/>
  <c r="M916" i="1"/>
  <c r="L916" i="1"/>
  <c r="W915" i="1"/>
  <c r="P915" i="1"/>
  <c r="O915" i="1"/>
  <c r="M915" i="1"/>
  <c r="L915" i="1"/>
  <c r="W914" i="1"/>
  <c r="P914" i="1"/>
  <c r="O914" i="1"/>
  <c r="M914" i="1"/>
  <c r="L914" i="1"/>
  <c r="W913" i="1"/>
  <c r="P913" i="1"/>
  <c r="O913" i="1"/>
  <c r="M913" i="1"/>
  <c r="L913" i="1"/>
  <c r="W912" i="1"/>
  <c r="P912" i="1"/>
  <c r="O912" i="1"/>
  <c r="M912" i="1"/>
  <c r="L912" i="1"/>
  <c r="W911" i="1"/>
  <c r="P911" i="1"/>
  <c r="O911" i="1"/>
  <c r="M911" i="1"/>
  <c r="L911" i="1"/>
  <c r="W910" i="1"/>
  <c r="P910" i="1"/>
  <c r="O910" i="1"/>
  <c r="M910" i="1"/>
  <c r="L910" i="1"/>
  <c r="W909" i="1"/>
  <c r="P909" i="1"/>
  <c r="O909" i="1"/>
  <c r="M909" i="1"/>
  <c r="L909" i="1"/>
  <c r="W908" i="1"/>
  <c r="P908" i="1"/>
  <c r="O908" i="1"/>
  <c r="M908" i="1"/>
  <c r="L908" i="1"/>
  <c r="W907" i="1"/>
  <c r="P907" i="1"/>
  <c r="O907" i="1"/>
  <c r="M907" i="1"/>
  <c r="L907" i="1"/>
  <c r="W906" i="1"/>
  <c r="P906" i="1"/>
  <c r="O906" i="1"/>
  <c r="M906" i="1"/>
  <c r="L906" i="1"/>
  <c r="W905" i="1"/>
  <c r="P905" i="1"/>
  <c r="O905" i="1"/>
  <c r="M905" i="1"/>
  <c r="L905" i="1"/>
  <c r="W904" i="1"/>
  <c r="P904" i="1"/>
  <c r="O904" i="1"/>
  <c r="M904" i="1"/>
  <c r="L904" i="1"/>
  <c r="W903" i="1"/>
  <c r="P903" i="1"/>
  <c r="O903" i="1"/>
  <c r="M903" i="1"/>
  <c r="L903" i="1"/>
  <c r="W902" i="1"/>
  <c r="P902" i="1"/>
  <c r="O902" i="1"/>
  <c r="M902" i="1"/>
  <c r="L902" i="1"/>
  <c r="W901" i="1"/>
  <c r="P901" i="1"/>
  <c r="O901" i="1"/>
  <c r="M901" i="1"/>
  <c r="L901" i="1"/>
  <c r="W900" i="1"/>
  <c r="P900" i="1"/>
  <c r="O900" i="1"/>
  <c r="M900" i="1"/>
  <c r="L900" i="1"/>
  <c r="W899" i="1"/>
  <c r="P899" i="1"/>
  <c r="O899" i="1"/>
  <c r="M899" i="1"/>
  <c r="L899" i="1"/>
  <c r="W898" i="1"/>
  <c r="P898" i="1"/>
  <c r="O898" i="1"/>
  <c r="M898" i="1"/>
  <c r="L898" i="1"/>
  <c r="W897" i="1"/>
  <c r="P897" i="1"/>
  <c r="O897" i="1"/>
  <c r="M897" i="1"/>
  <c r="L897" i="1"/>
  <c r="W896" i="1"/>
  <c r="P896" i="1"/>
  <c r="O896" i="1"/>
  <c r="M896" i="1"/>
  <c r="L896" i="1"/>
  <c r="W895" i="1"/>
  <c r="P895" i="1"/>
  <c r="O895" i="1"/>
  <c r="M895" i="1"/>
  <c r="L895" i="1"/>
  <c r="W894" i="1"/>
  <c r="P894" i="1"/>
  <c r="O894" i="1"/>
  <c r="M894" i="1"/>
  <c r="L894" i="1"/>
  <c r="W893" i="1"/>
  <c r="P893" i="1"/>
  <c r="O893" i="1"/>
  <c r="M893" i="1"/>
  <c r="L893" i="1"/>
  <c r="W892" i="1"/>
  <c r="P892" i="1"/>
  <c r="O892" i="1"/>
  <c r="M892" i="1"/>
  <c r="L892" i="1"/>
  <c r="W891" i="1"/>
  <c r="P891" i="1"/>
  <c r="O891" i="1"/>
  <c r="M891" i="1"/>
  <c r="L891" i="1"/>
  <c r="W890" i="1"/>
  <c r="P890" i="1"/>
  <c r="O890" i="1"/>
  <c r="M890" i="1"/>
  <c r="L890" i="1"/>
  <c r="W889" i="1"/>
  <c r="P889" i="1"/>
  <c r="O889" i="1"/>
  <c r="M889" i="1"/>
  <c r="L889" i="1"/>
  <c r="W888" i="1"/>
  <c r="P888" i="1"/>
  <c r="O888" i="1"/>
  <c r="M888" i="1"/>
  <c r="L888" i="1"/>
  <c r="W887" i="1"/>
  <c r="P887" i="1"/>
  <c r="O887" i="1"/>
  <c r="M887" i="1"/>
  <c r="L887" i="1"/>
  <c r="W886" i="1"/>
  <c r="P886" i="1"/>
  <c r="O886" i="1"/>
  <c r="M886" i="1"/>
  <c r="L886" i="1"/>
  <c r="W885" i="1"/>
  <c r="P885" i="1"/>
  <c r="O885" i="1"/>
  <c r="M885" i="1"/>
  <c r="L885" i="1"/>
  <c r="W884" i="1"/>
  <c r="P884" i="1"/>
  <c r="O884" i="1"/>
  <c r="M884" i="1"/>
  <c r="L884" i="1"/>
  <c r="W883" i="1"/>
  <c r="P883" i="1"/>
  <c r="O883" i="1"/>
  <c r="M883" i="1"/>
  <c r="L883" i="1"/>
  <c r="W882" i="1"/>
  <c r="P882" i="1"/>
  <c r="O882" i="1"/>
  <c r="M882" i="1"/>
  <c r="L882" i="1"/>
  <c r="W881" i="1"/>
  <c r="P881" i="1"/>
  <c r="O881" i="1"/>
  <c r="M881" i="1"/>
  <c r="L881" i="1"/>
  <c r="W880" i="1"/>
  <c r="P880" i="1"/>
  <c r="O880" i="1"/>
  <c r="M880" i="1"/>
  <c r="L880" i="1"/>
  <c r="W879" i="1"/>
  <c r="P879" i="1"/>
  <c r="O879" i="1"/>
  <c r="M879" i="1"/>
  <c r="L879" i="1"/>
  <c r="W878" i="1"/>
  <c r="P878" i="1"/>
  <c r="O878" i="1"/>
  <c r="M878" i="1"/>
  <c r="L878" i="1"/>
  <c r="W877" i="1"/>
  <c r="P877" i="1"/>
  <c r="O877" i="1"/>
  <c r="M877" i="1"/>
  <c r="L877" i="1"/>
  <c r="W876" i="1"/>
  <c r="P876" i="1"/>
  <c r="O876" i="1"/>
  <c r="M876" i="1"/>
  <c r="L876" i="1"/>
  <c r="W875" i="1"/>
  <c r="P875" i="1"/>
  <c r="O875" i="1"/>
  <c r="M875" i="1"/>
  <c r="L875" i="1"/>
  <c r="W874" i="1"/>
  <c r="P874" i="1"/>
  <c r="O874" i="1"/>
  <c r="M874" i="1"/>
  <c r="L874" i="1"/>
  <c r="W873" i="1"/>
  <c r="P873" i="1"/>
  <c r="O873" i="1"/>
  <c r="M873" i="1"/>
  <c r="L873" i="1"/>
  <c r="W872" i="1"/>
  <c r="P872" i="1"/>
  <c r="O872" i="1"/>
  <c r="M872" i="1"/>
  <c r="L872" i="1"/>
  <c r="W871" i="1"/>
  <c r="P871" i="1"/>
  <c r="O871" i="1"/>
  <c r="M871" i="1"/>
  <c r="L871" i="1"/>
  <c r="W870" i="1"/>
  <c r="P870" i="1"/>
  <c r="O870" i="1"/>
  <c r="M870" i="1"/>
  <c r="L870" i="1"/>
  <c r="W869" i="1"/>
  <c r="P869" i="1"/>
  <c r="O869" i="1"/>
  <c r="M869" i="1"/>
  <c r="L869" i="1"/>
  <c r="W868" i="1"/>
  <c r="P868" i="1"/>
  <c r="O868" i="1"/>
  <c r="M868" i="1"/>
  <c r="L868" i="1"/>
  <c r="W867" i="1"/>
  <c r="P867" i="1"/>
  <c r="O867" i="1"/>
  <c r="M867" i="1"/>
  <c r="L867" i="1"/>
  <c r="W866" i="1"/>
  <c r="P866" i="1"/>
  <c r="O866" i="1"/>
  <c r="M866" i="1"/>
  <c r="L866" i="1"/>
  <c r="W865" i="1"/>
  <c r="P865" i="1"/>
  <c r="O865" i="1"/>
  <c r="M865" i="1"/>
  <c r="L865" i="1"/>
  <c r="W864" i="1"/>
  <c r="P864" i="1"/>
  <c r="O864" i="1"/>
  <c r="M864" i="1"/>
  <c r="L864" i="1"/>
  <c r="W863" i="1"/>
  <c r="P863" i="1"/>
  <c r="O863" i="1"/>
  <c r="M863" i="1"/>
  <c r="L863" i="1"/>
  <c r="W862" i="1"/>
  <c r="P862" i="1"/>
  <c r="O862" i="1"/>
  <c r="M862" i="1"/>
  <c r="L862" i="1"/>
  <c r="W861" i="1"/>
  <c r="P861" i="1"/>
  <c r="O861" i="1"/>
  <c r="M861" i="1"/>
  <c r="L861" i="1"/>
  <c r="W860" i="1"/>
  <c r="P860" i="1"/>
  <c r="O860" i="1"/>
  <c r="M860" i="1"/>
  <c r="L860" i="1"/>
  <c r="W859" i="1"/>
  <c r="P859" i="1"/>
  <c r="O859" i="1"/>
  <c r="M859" i="1"/>
  <c r="L859" i="1"/>
  <c r="W858" i="1"/>
  <c r="P858" i="1"/>
  <c r="O858" i="1"/>
  <c r="M858" i="1"/>
  <c r="L858" i="1"/>
  <c r="W857" i="1"/>
  <c r="P857" i="1"/>
  <c r="O857" i="1"/>
  <c r="M857" i="1"/>
  <c r="L857" i="1"/>
  <c r="W856" i="1"/>
  <c r="P856" i="1"/>
  <c r="O856" i="1"/>
  <c r="M856" i="1"/>
  <c r="L856" i="1"/>
  <c r="W855" i="1"/>
  <c r="P855" i="1"/>
  <c r="O855" i="1"/>
  <c r="M855" i="1"/>
  <c r="L855" i="1"/>
  <c r="W854" i="1"/>
  <c r="P854" i="1"/>
  <c r="O854" i="1"/>
  <c r="M854" i="1"/>
  <c r="L854" i="1"/>
  <c r="W853" i="1"/>
  <c r="P853" i="1"/>
  <c r="O853" i="1"/>
  <c r="M853" i="1"/>
  <c r="L853" i="1"/>
  <c r="W852" i="1"/>
  <c r="P852" i="1"/>
  <c r="O852" i="1"/>
  <c r="M852" i="1"/>
  <c r="L852" i="1"/>
  <c r="W851" i="1"/>
  <c r="P851" i="1"/>
  <c r="O851" i="1"/>
  <c r="M851" i="1"/>
  <c r="L851" i="1"/>
  <c r="W850" i="1"/>
  <c r="P850" i="1"/>
  <c r="O850" i="1"/>
  <c r="M850" i="1"/>
  <c r="L850" i="1"/>
  <c r="W849" i="1"/>
  <c r="P849" i="1"/>
  <c r="O849" i="1"/>
  <c r="M849" i="1"/>
  <c r="L849" i="1"/>
  <c r="W848" i="1"/>
  <c r="P848" i="1"/>
  <c r="O848" i="1"/>
  <c r="M848" i="1"/>
  <c r="L848" i="1"/>
  <c r="W847" i="1"/>
  <c r="P847" i="1"/>
  <c r="O847" i="1"/>
  <c r="M847" i="1"/>
  <c r="L847" i="1"/>
  <c r="W846" i="1"/>
  <c r="P846" i="1"/>
  <c r="O846" i="1"/>
  <c r="M846" i="1"/>
  <c r="L846" i="1"/>
  <c r="W845" i="1"/>
  <c r="P845" i="1"/>
  <c r="O845" i="1"/>
  <c r="M845" i="1"/>
  <c r="L845" i="1"/>
  <c r="W844" i="1"/>
  <c r="P844" i="1"/>
  <c r="O844" i="1"/>
  <c r="M844" i="1"/>
  <c r="L844" i="1"/>
  <c r="W843" i="1"/>
  <c r="P843" i="1"/>
  <c r="O843" i="1"/>
  <c r="M843" i="1"/>
  <c r="L843" i="1"/>
  <c r="W842" i="1"/>
  <c r="P842" i="1"/>
  <c r="O842" i="1"/>
  <c r="M842" i="1"/>
  <c r="L842" i="1"/>
  <c r="W841" i="1"/>
  <c r="P841" i="1"/>
  <c r="O841" i="1"/>
  <c r="M841" i="1"/>
  <c r="L841" i="1"/>
  <c r="W840" i="1"/>
  <c r="P840" i="1"/>
  <c r="O840" i="1"/>
  <c r="M840" i="1"/>
  <c r="L840" i="1"/>
  <c r="W839" i="1"/>
  <c r="P839" i="1"/>
  <c r="O839" i="1"/>
  <c r="M839" i="1"/>
  <c r="L839" i="1"/>
  <c r="W838" i="1"/>
  <c r="P838" i="1"/>
  <c r="O838" i="1"/>
  <c r="M838" i="1"/>
  <c r="L838" i="1"/>
  <c r="W837" i="1"/>
  <c r="P837" i="1"/>
  <c r="O837" i="1"/>
  <c r="M837" i="1"/>
  <c r="L837" i="1"/>
  <c r="W836" i="1"/>
  <c r="P836" i="1"/>
  <c r="O836" i="1"/>
  <c r="M836" i="1"/>
  <c r="L836" i="1"/>
  <c r="W835" i="1"/>
  <c r="P835" i="1"/>
  <c r="O835" i="1"/>
  <c r="M835" i="1"/>
  <c r="L835" i="1"/>
  <c r="W834" i="1"/>
  <c r="P834" i="1"/>
  <c r="O834" i="1"/>
  <c r="M834" i="1"/>
  <c r="L834" i="1"/>
  <c r="W833" i="1"/>
  <c r="P833" i="1"/>
  <c r="O833" i="1"/>
  <c r="M833" i="1"/>
  <c r="L833" i="1"/>
  <c r="W832" i="1"/>
  <c r="P832" i="1"/>
  <c r="O832" i="1"/>
  <c r="M832" i="1"/>
  <c r="L832" i="1"/>
  <c r="W831" i="1"/>
  <c r="P831" i="1"/>
  <c r="O831" i="1"/>
  <c r="M831" i="1"/>
  <c r="L831" i="1"/>
  <c r="W830" i="1"/>
  <c r="P830" i="1"/>
  <c r="O830" i="1"/>
  <c r="M830" i="1"/>
  <c r="L830" i="1"/>
  <c r="W829" i="1"/>
  <c r="P829" i="1"/>
  <c r="O829" i="1"/>
  <c r="M829" i="1"/>
  <c r="L829" i="1"/>
  <c r="W828" i="1"/>
  <c r="P828" i="1"/>
  <c r="O828" i="1"/>
  <c r="M828" i="1"/>
  <c r="L828" i="1"/>
  <c r="W827" i="1"/>
  <c r="P827" i="1"/>
  <c r="O827" i="1"/>
  <c r="M827" i="1"/>
  <c r="L827" i="1"/>
  <c r="W826" i="1"/>
  <c r="P826" i="1"/>
  <c r="O826" i="1"/>
  <c r="M826" i="1"/>
  <c r="L826" i="1"/>
  <c r="W825" i="1"/>
  <c r="P825" i="1"/>
  <c r="O825" i="1"/>
  <c r="M825" i="1"/>
  <c r="L825" i="1"/>
  <c r="W824" i="1"/>
  <c r="P824" i="1"/>
  <c r="O824" i="1"/>
  <c r="M824" i="1"/>
  <c r="L824" i="1"/>
  <c r="W823" i="1"/>
  <c r="P823" i="1"/>
  <c r="O823" i="1"/>
  <c r="M823" i="1"/>
  <c r="L823" i="1"/>
  <c r="W822" i="1"/>
  <c r="P822" i="1"/>
  <c r="O822" i="1"/>
  <c r="M822" i="1"/>
  <c r="L822" i="1"/>
  <c r="W821" i="1"/>
  <c r="P821" i="1"/>
  <c r="O821" i="1"/>
  <c r="M821" i="1"/>
  <c r="L821" i="1"/>
  <c r="W820" i="1"/>
  <c r="P820" i="1"/>
  <c r="O820" i="1"/>
  <c r="M820" i="1"/>
  <c r="L820" i="1"/>
  <c r="W819" i="1"/>
  <c r="P819" i="1"/>
  <c r="O819" i="1"/>
  <c r="M819" i="1"/>
  <c r="L819" i="1"/>
  <c r="W818" i="1"/>
  <c r="P818" i="1"/>
  <c r="O818" i="1"/>
  <c r="M818" i="1"/>
  <c r="L818" i="1"/>
  <c r="W817" i="1"/>
  <c r="P817" i="1"/>
  <c r="O817" i="1"/>
  <c r="M817" i="1"/>
  <c r="L817" i="1"/>
  <c r="W816" i="1"/>
  <c r="P816" i="1"/>
  <c r="O816" i="1"/>
  <c r="M816" i="1"/>
  <c r="L816" i="1"/>
  <c r="W815" i="1"/>
  <c r="P815" i="1"/>
  <c r="O815" i="1"/>
  <c r="M815" i="1"/>
  <c r="L815" i="1"/>
  <c r="W814" i="1"/>
  <c r="P814" i="1"/>
  <c r="O814" i="1"/>
  <c r="M814" i="1"/>
  <c r="L814" i="1"/>
  <c r="W813" i="1"/>
  <c r="P813" i="1"/>
  <c r="O813" i="1"/>
  <c r="M813" i="1"/>
  <c r="L813" i="1"/>
  <c r="W812" i="1"/>
  <c r="P812" i="1"/>
  <c r="O812" i="1"/>
  <c r="M812" i="1"/>
  <c r="L812" i="1"/>
  <c r="W811" i="1"/>
  <c r="P811" i="1"/>
  <c r="O811" i="1"/>
  <c r="M811" i="1"/>
  <c r="L811" i="1"/>
  <c r="W810" i="1"/>
  <c r="P810" i="1"/>
  <c r="O810" i="1"/>
  <c r="M810" i="1"/>
  <c r="L810" i="1"/>
  <c r="W809" i="1"/>
  <c r="P809" i="1"/>
  <c r="O809" i="1"/>
  <c r="M809" i="1"/>
  <c r="L809" i="1"/>
  <c r="W808" i="1"/>
  <c r="P808" i="1"/>
  <c r="O808" i="1"/>
  <c r="M808" i="1"/>
  <c r="L808" i="1"/>
  <c r="W807" i="1"/>
  <c r="P807" i="1"/>
  <c r="O807" i="1"/>
  <c r="M807" i="1"/>
  <c r="L807" i="1"/>
  <c r="W806" i="1"/>
  <c r="P806" i="1"/>
  <c r="O806" i="1"/>
  <c r="M806" i="1"/>
  <c r="L806" i="1"/>
  <c r="W805" i="1"/>
  <c r="P805" i="1"/>
  <c r="O805" i="1"/>
  <c r="M805" i="1"/>
  <c r="L805" i="1"/>
  <c r="W804" i="1"/>
  <c r="P804" i="1"/>
  <c r="O804" i="1"/>
  <c r="M804" i="1"/>
  <c r="L804" i="1"/>
  <c r="W803" i="1"/>
  <c r="P803" i="1"/>
  <c r="O803" i="1"/>
  <c r="M803" i="1"/>
  <c r="L803" i="1"/>
  <c r="W802" i="1"/>
  <c r="P802" i="1"/>
  <c r="O802" i="1"/>
  <c r="M802" i="1"/>
  <c r="L802" i="1"/>
  <c r="W801" i="1"/>
  <c r="P801" i="1"/>
  <c r="O801" i="1"/>
  <c r="M801" i="1"/>
  <c r="L801" i="1"/>
  <c r="W800" i="1"/>
  <c r="P800" i="1"/>
  <c r="O800" i="1"/>
  <c r="M800" i="1"/>
  <c r="L800" i="1"/>
  <c r="W799" i="1"/>
  <c r="P799" i="1"/>
  <c r="O799" i="1"/>
  <c r="M799" i="1"/>
  <c r="L799" i="1"/>
  <c r="W798" i="1"/>
  <c r="P798" i="1"/>
  <c r="O798" i="1"/>
  <c r="M798" i="1"/>
  <c r="L798" i="1"/>
  <c r="W797" i="1"/>
  <c r="P797" i="1"/>
  <c r="O797" i="1"/>
  <c r="M797" i="1"/>
  <c r="L797" i="1"/>
  <c r="W796" i="1"/>
  <c r="P796" i="1"/>
  <c r="O796" i="1"/>
  <c r="M796" i="1"/>
  <c r="L796" i="1"/>
  <c r="W795" i="1"/>
  <c r="P795" i="1"/>
  <c r="O795" i="1"/>
  <c r="M795" i="1"/>
  <c r="L795" i="1"/>
  <c r="W794" i="1"/>
  <c r="P794" i="1"/>
  <c r="O794" i="1"/>
  <c r="M794" i="1"/>
  <c r="L794" i="1"/>
  <c r="W793" i="1"/>
  <c r="P793" i="1"/>
  <c r="O793" i="1"/>
  <c r="M793" i="1"/>
  <c r="L793" i="1"/>
  <c r="W792" i="1"/>
  <c r="P792" i="1"/>
  <c r="O792" i="1"/>
  <c r="M792" i="1"/>
  <c r="L792" i="1"/>
  <c r="W791" i="1"/>
  <c r="P791" i="1"/>
  <c r="O791" i="1"/>
  <c r="M791" i="1"/>
  <c r="L791" i="1"/>
  <c r="W790" i="1"/>
  <c r="P790" i="1"/>
  <c r="O790" i="1"/>
  <c r="M790" i="1"/>
  <c r="L790" i="1"/>
  <c r="W789" i="1"/>
  <c r="P789" i="1"/>
  <c r="O789" i="1"/>
  <c r="M789" i="1"/>
  <c r="L789" i="1"/>
  <c r="W788" i="1"/>
  <c r="P788" i="1"/>
  <c r="O788" i="1"/>
  <c r="M788" i="1"/>
  <c r="L788" i="1"/>
  <c r="W787" i="1"/>
  <c r="P787" i="1"/>
  <c r="O787" i="1"/>
  <c r="M787" i="1"/>
  <c r="L787" i="1"/>
  <c r="W786" i="1"/>
  <c r="P786" i="1"/>
  <c r="O786" i="1"/>
  <c r="M786" i="1"/>
  <c r="L786" i="1"/>
  <c r="W785" i="1"/>
  <c r="P785" i="1"/>
  <c r="O785" i="1"/>
  <c r="M785" i="1"/>
  <c r="L785" i="1"/>
  <c r="W784" i="1"/>
  <c r="P784" i="1"/>
  <c r="O784" i="1"/>
  <c r="M784" i="1"/>
  <c r="L784" i="1"/>
  <c r="W783" i="1"/>
  <c r="P783" i="1"/>
  <c r="O783" i="1"/>
  <c r="M783" i="1"/>
  <c r="L783" i="1"/>
  <c r="W782" i="1"/>
  <c r="P782" i="1"/>
  <c r="O782" i="1"/>
  <c r="M782" i="1"/>
  <c r="L782" i="1"/>
  <c r="W781" i="1"/>
  <c r="P781" i="1"/>
  <c r="O781" i="1"/>
  <c r="M781" i="1"/>
  <c r="L781" i="1"/>
  <c r="W780" i="1"/>
  <c r="P780" i="1"/>
  <c r="O780" i="1"/>
  <c r="M780" i="1"/>
  <c r="L780" i="1"/>
  <c r="W779" i="1"/>
  <c r="P779" i="1"/>
  <c r="O779" i="1"/>
  <c r="M779" i="1"/>
  <c r="L779" i="1"/>
  <c r="W778" i="1"/>
  <c r="P778" i="1"/>
  <c r="O778" i="1"/>
  <c r="M778" i="1"/>
  <c r="L778" i="1"/>
  <c r="W777" i="1"/>
  <c r="P777" i="1"/>
  <c r="O777" i="1"/>
  <c r="M777" i="1"/>
  <c r="L777" i="1"/>
  <c r="W776" i="1"/>
  <c r="P776" i="1"/>
  <c r="O776" i="1"/>
  <c r="M776" i="1"/>
  <c r="L776" i="1"/>
  <c r="W775" i="1"/>
  <c r="P775" i="1"/>
  <c r="O775" i="1"/>
  <c r="M775" i="1"/>
  <c r="L775" i="1"/>
  <c r="W774" i="1"/>
  <c r="P774" i="1"/>
  <c r="O774" i="1"/>
  <c r="M774" i="1"/>
  <c r="L774" i="1"/>
  <c r="W773" i="1"/>
  <c r="P773" i="1"/>
  <c r="O773" i="1"/>
  <c r="M773" i="1"/>
  <c r="L773" i="1"/>
  <c r="W772" i="1"/>
  <c r="P772" i="1"/>
  <c r="O772" i="1"/>
  <c r="M772" i="1"/>
  <c r="L772" i="1"/>
  <c r="W771" i="1"/>
  <c r="P771" i="1"/>
  <c r="O771" i="1"/>
  <c r="M771" i="1"/>
  <c r="L771" i="1"/>
  <c r="W770" i="1"/>
  <c r="P770" i="1"/>
  <c r="O770" i="1"/>
  <c r="M770" i="1"/>
  <c r="L770" i="1"/>
  <c r="W769" i="1"/>
  <c r="P769" i="1"/>
  <c r="O769" i="1"/>
  <c r="M769" i="1"/>
  <c r="L769" i="1"/>
  <c r="W768" i="1"/>
  <c r="P768" i="1"/>
  <c r="O768" i="1"/>
  <c r="M768" i="1"/>
  <c r="L768" i="1"/>
  <c r="W767" i="1"/>
  <c r="P767" i="1"/>
  <c r="O767" i="1"/>
  <c r="M767" i="1"/>
  <c r="L767" i="1"/>
  <c r="W766" i="1"/>
  <c r="P766" i="1"/>
  <c r="O766" i="1"/>
  <c r="M766" i="1"/>
  <c r="L766" i="1"/>
  <c r="W765" i="1"/>
  <c r="P765" i="1"/>
  <c r="O765" i="1"/>
  <c r="M765" i="1"/>
  <c r="L765" i="1"/>
  <c r="W764" i="1"/>
  <c r="P764" i="1"/>
  <c r="O764" i="1"/>
  <c r="M764" i="1"/>
  <c r="L764" i="1"/>
  <c r="W763" i="1"/>
  <c r="P763" i="1"/>
  <c r="O763" i="1"/>
  <c r="M763" i="1"/>
  <c r="L763" i="1"/>
  <c r="W762" i="1"/>
  <c r="P762" i="1"/>
  <c r="O762" i="1"/>
  <c r="M762" i="1"/>
  <c r="L762" i="1"/>
  <c r="W761" i="1"/>
  <c r="P761" i="1"/>
  <c r="O761" i="1"/>
  <c r="M761" i="1"/>
  <c r="L761" i="1"/>
  <c r="W760" i="1"/>
  <c r="P760" i="1"/>
  <c r="O760" i="1"/>
  <c r="M760" i="1"/>
  <c r="L760" i="1"/>
  <c r="W759" i="1"/>
  <c r="P759" i="1"/>
  <c r="O759" i="1"/>
  <c r="M759" i="1"/>
  <c r="L759" i="1"/>
  <c r="W758" i="1"/>
  <c r="P758" i="1"/>
  <c r="O758" i="1"/>
  <c r="M758" i="1"/>
  <c r="L758" i="1"/>
  <c r="W757" i="1"/>
  <c r="P757" i="1"/>
  <c r="O757" i="1"/>
  <c r="M757" i="1"/>
  <c r="L757" i="1"/>
  <c r="W756" i="1"/>
  <c r="P756" i="1"/>
  <c r="O756" i="1"/>
  <c r="M756" i="1"/>
  <c r="L756" i="1"/>
  <c r="W755" i="1"/>
  <c r="P755" i="1"/>
  <c r="O755" i="1"/>
  <c r="M755" i="1"/>
  <c r="L755" i="1"/>
  <c r="W754" i="1"/>
  <c r="P754" i="1"/>
  <c r="O754" i="1"/>
  <c r="M754" i="1"/>
  <c r="L754" i="1"/>
  <c r="W753" i="1"/>
  <c r="P753" i="1"/>
  <c r="O753" i="1"/>
  <c r="M753" i="1"/>
  <c r="L753" i="1"/>
  <c r="W752" i="1"/>
  <c r="P752" i="1"/>
  <c r="O752" i="1"/>
  <c r="M752" i="1"/>
  <c r="L752" i="1"/>
  <c r="W751" i="1"/>
  <c r="P751" i="1"/>
  <c r="O751" i="1"/>
  <c r="M751" i="1"/>
  <c r="L751" i="1"/>
  <c r="W750" i="1"/>
  <c r="P750" i="1"/>
  <c r="O750" i="1"/>
  <c r="M750" i="1"/>
  <c r="L750" i="1"/>
  <c r="W749" i="1"/>
  <c r="P749" i="1"/>
  <c r="O749" i="1"/>
  <c r="M749" i="1"/>
  <c r="L749" i="1"/>
  <c r="W748" i="1"/>
  <c r="P748" i="1"/>
  <c r="O748" i="1"/>
  <c r="M748" i="1"/>
  <c r="L748" i="1"/>
  <c r="W747" i="1"/>
  <c r="P747" i="1"/>
  <c r="O747" i="1"/>
  <c r="M747" i="1"/>
  <c r="L747" i="1"/>
  <c r="W746" i="1"/>
  <c r="P746" i="1"/>
  <c r="O746" i="1"/>
  <c r="M746" i="1"/>
  <c r="L746" i="1"/>
  <c r="W745" i="1"/>
  <c r="P745" i="1"/>
  <c r="O745" i="1"/>
  <c r="M745" i="1"/>
  <c r="L745" i="1"/>
  <c r="W744" i="1"/>
  <c r="P744" i="1"/>
  <c r="O744" i="1"/>
  <c r="M744" i="1"/>
  <c r="L744" i="1"/>
  <c r="W743" i="1"/>
  <c r="P743" i="1"/>
  <c r="O743" i="1"/>
  <c r="M743" i="1"/>
  <c r="L743" i="1"/>
  <c r="W742" i="1"/>
  <c r="P742" i="1"/>
  <c r="O742" i="1"/>
  <c r="M742" i="1"/>
  <c r="L742" i="1"/>
  <c r="W741" i="1"/>
  <c r="P741" i="1"/>
  <c r="O741" i="1"/>
  <c r="M741" i="1"/>
  <c r="L741" i="1"/>
  <c r="W740" i="1"/>
  <c r="P740" i="1"/>
  <c r="O740" i="1"/>
  <c r="M740" i="1"/>
  <c r="L740" i="1"/>
  <c r="W739" i="1"/>
  <c r="P739" i="1"/>
  <c r="O739" i="1"/>
  <c r="M739" i="1"/>
  <c r="L739" i="1"/>
  <c r="W738" i="1"/>
  <c r="P738" i="1"/>
  <c r="O738" i="1"/>
  <c r="M738" i="1"/>
  <c r="L738" i="1"/>
  <c r="W737" i="1"/>
  <c r="P737" i="1"/>
  <c r="O737" i="1"/>
  <c r="M737" i="1"/>
  <c r="L737" i="1"/>
  <c r="W736" i="1"/>
  <c r="P736" i="1"/>
  <c r="O736" i="1"/>
  <c r="M736" i="1"/>
  <c r="L736" i="1"/>
  <c r="W735" i="1"/>
  <c r="P735" i="1"/>
  <c r="O735" i="1"/>
  <c r="M735" i="1"/>
  <c r="L735" i="1"/>
  <c r="W734" i="1"/>
  <c r="P734" i="1"/>
  <c r="O734" i="1"/>
  <c r="M734" i="1"/>
  <c r="L734" i="1"/>
  <c r="W733" i="1"/>
  <c r="P733" i="1"/>
  <c r="O733" i="1"/>
  <c r="M733" i="1"/>
  <c r="L733" i="1"/>
  <c r="W732" i="1"/>
  <c r="P732" i="1"/>
  <c r="O732" i="1"/>
  <c r="M732" i="1"/>
  <c r="L732" i="1"/>
  <c r="W731" i="1"/>
  <c r="P731" i="1"/>
  <c r="O731" i="1"/>
  <c r="M731" i="1"/>
  <c r="L731" i="1"/>
  <c r="W730" i="1"/>
  <c r="P730" i="1"/>
  <c r="O730" i="1"/>
  <c r="M730" i="1"/>
  <c r="L730" i="1"/>
  <c r="W729" i="1"/>
  <c r="P729" i="1"/>
  <c r="O729" i="1"/>
  <c r="M729" i="1"/>
  <c r="L729" i="1"/>
  <c r="W728" i="1"/>
  <c r="P728" i="1"/>
  <c r="O728" i="1"/>
  <c r="M728" i="1"/>
  <c r="L728" i="1"/>
  <c r="W727" i="1"/>
  <c r="P727" i="1"/>
  <c r="O727" i="1"/>
  <c r="M727" i="1"/>
  <c r="L727" i="1"/>
  <c r="W726" i="1"/>
  <c r="P726" i="1"/>
  <c r="O726" i="1"/>
  <c r="M726" i="1"/>
  <c r="L726" i="1"/>
  <c r="W725" i="1"/>
  <c r="P725" i="1"/>
  <c r="O725" i="1"/>
  <c r="M725" i="1"/>
  <c r="L725" i="1"/>
  <c r="W724" i="1"/>
  <c r="P724" i="1"/>
  <c r="O724" i="1"/>
  <c r="M724" i="1"/>
  <c r="L724" i="1"/>
  <c r="W723" i="1"/>
  <c r="P723" i="1"/>
  <c r="O723" i="1"/>
  <c r="M723" i="1"/>
  <c r="L723" i="1"/>
  <c r="W722" i="1"/>
  <c r="P722" i="1"/>
  <c r="O722" i="1"/>
  <c r="M722" i="1"/>
  <c r="L722" i="1"/>
  <c r="W721" i="1"/>
  <c r="P721" i="1"/>
  <c r="O721" i="1"/>
  <c r="M721" i="1"/>
  <c r="L721" i="1"/>
  <c r="W720" i="1"/>
  <c r="P720" i="1"/>
  <c r="O720" i="1"/>
  <c r="M720" i="1"/>
  <c r="L720" i="1"/>
  <c r="W719" i="1"/>
  <c r="P719" i="1"/>
  <c r="O719" i="1"/>
  <c r="M719" i="1"/>
  <c r="L719" i="1"/>
  <c r="W718" i="1"/>
  <c r="P718" i="1"/>
  <c r="O718" i="1"/>
  <c r="M718" i="1"/>
  <c r="L718" i="1"/>
  <c r="W717" i="1"/>
  <c r="P717" i="1"/>
  <c r="O717" i="1"/>
  <c r="M717" i="1"/>
  <c r="L717" i="1"/>
  <c r="W716" i="1"/>
  <c r="P716" i="1"/>
  <c r="O716" i="1"/>
  <c r="M716" i="1"/>
  <c r="L716" i="1"/>
  <c r="W715" i="1"/>
  <c r="P715" i="1"/>
  <c r="O715" i="1"/>
  <c r="M715" i="1"/>
  <c r="L715" i="1"/>
  <c r="W714" i="1"/>
  <c r="P714" i="1"/>
  <c r="O714" i="1"/>
  <c r="M714" i="1"/>
  <c r="L714" i="1"/>
  <c r="W713" i="1"/>
  <c r="P713" i="1"/>
  <c r="O713" i="1"/>
  <c r="M713" i="1"/>
  <c r="L713" i="1"/>
  <c r="W712" i="1"/>
  <c r="P712" i="1"/>
  <c r="O712" i="1"/>
  <c r="M712" i="1"/>
  <c r="L712" i="1"/>
  <c r="W711" i="1"/>
  <c r="P711" i="1"/>
  <c r="O711" i="1"/>
  <c r="M711" i="1"/>
  <c r="L711" i="1"/>
  <c r="W710" i="1"/>
  <c r="P710" i="1"/>
  <c r="O710" i="1"/>
  <c r="M710" i="1"/>
  <c r="L710" i="1"/>
  <c r="W709" i="1"/>
  <c r="P709" i="1"/>
  <c r="O709" i="1"/>
  <c r="M709" i="1"/>
  <c r="L709" i="1"/>
  <c r="W708" i="1"/>
  <c r="P708" i="1"/>
  <c r="O708" i="1"/>
  <c r="M708" i="1"/>
  <c r="L708" i="1"/>
  <c r="W707" i="1"/>
  <c r="P707" i="1"/>
  <c r="O707" i="1"/>
  <c r="M707" i="1"/>
  <c r="L707" i="1"/>
  <c r="W706" i="1"/>
  <c r="P706" i="1"/>
  <c r="O706" i="1"/>
  <c r="M706" i="1"/>
  <c r="L706" i="1"/>
  <c r="W705" i="1"/>
  <c r="P705" i="1"/>
  <c r="O705" i="1"/>
  <c r="M705" i="1"/>
  <c r="L705" i="1"/>
  <c r="W704" i="1"/>
  <c r="P704" i="1"/>
  <c r="O704" i="1"/>
  <c r="M704" i="1"/>
  <c r="L704" i="1"/>
  <c r="W703" i="1"/>
  <c r="P703" i="1"/>
  <c r="O703" i="1"/>
  <c r="M703" i="1"/>
  <c r="L703" i="1"/>
  <c r="W702" i="1"/>
  <c r="P702" i="1"/>
  <c r="O702" i="1"/>
  <c r="M702" i="1"/>
  <c r="L702" i="1"/>
  <c r="W701" i="1"/>
  <c r="P701" i="1"/>
  <c r="O701" i="1"/>
  <c r="M701" i="1"/>
  <c r="L701" i="1"/>
  <c r="W700" i="1"/>
  <c r="P700" i="1"/>
  <c r="O700" i="1"/>
  <c r="M700" i="1"/>
  <c r="L700" i="1"/>
  <c r="W699" i="1"/>
  <c r="P699" i="1"/>
  <c r="O699" i="1"/>
  <c r="M699" i="1"/>
  <c r="L699" i="1"/>
  <c r="W698" i="1"/>
  <c r="P698" i="1"/>
  <c r="O698" i="1"/>
  <c r="M698" i="1"/>
  <c r="L698" i="1"/>
  <c r="W697" i="1"/>
  <c r="P697" i="1"/>
  <c r="O697" i="1"/>
  <c r="M697" i="1"/>
  <c r="L697" i="1"/>
  <c r="W696" i="1"/>
  <c r="P696" i="1"/>
  <c r="O696" i="1"/>
  <c r="M696" i="1"/>
  <c r="L696" i="1"/>
  <c r="W695" i="1"/>
  <c r="P695" i="1"/>
  <c r="O695" i="1"/>
  <c r="M695" i="1"/>
  <c r="L695" i="1"/>
  <c r="W694" i="1"/>
  <c r="P694" i="1"/>
  <c r="O694" i="1"/>
  <c r="M694" i="1"/>
  <c r="L694" i="1"/>
  <c r="W693" i="1"/>
  <c r="P693" i="1"/>
  <c r="O693" i="1"/>
  <c r="M693" i="1"/>
  <c r="L693" i="1"/>
  <c r="W692" i="1"/>
  <c r="P692" i="1"/>
  <c r="O692" i="1"/>
  <c r="M692" i="1"/>
  <c r="L692" i="1"/>
  <c r="W691" i="1"/>
  <c r="P691" i="1"/>
  <c r="O691" i="1"/>
  <c r="M691" i="1"/>
  <c r="L691" i="1"/>
  <c r="W690" i="1"/>
  <c r="P690" i="1"/>
  <c r="O690" i="1"/>
  <c r="M690" i="1"/>
  <c r="L690" i="1"/>
  <c r="W689" i="1"/>
  <c r="P689" i="1"/>
  <c r="O689" i="1"/>
  <c r="M689" i="1"/>
  <c r="L689" i="1"/>
  <c r="W688" i="1"/>
  <c r="P688" i="1"/>
  <c r="O688" i="1"/>
  <c r="M688" i="1"/>
  <c r="L688" i="1"/>
  <c r="W687" i="1"/>
  <c r="P687" i="1"/>
  <c r="O687" i="1"/>
  <c r="M687" i="1"/>
  <c r="L687" i="1"/>
  <c r="W686" i="1"/>
  <c r="P686" i="1"/>
  <c r="O686" i="1"/>
  <c r="M686" i="1"/>
  <c r="L686" i="1"/>
  <c r="W685" i="1"/>
  <c r="P685" i="1"/>
  <c r="O685" i="1"/>
  <c r="M685" i="1"/>
  <c r="L685" i="1"/>
  <c r="W684" i="1"/>
  <c r="P684" i="1"/>
  <c r="O684" i="1"/>
  <c r="M684" i="1"/>
  <c r="L684" i="1"/>
  <c r="W683" i="1"/>
  <c r="P683" i="1"/>
  <c r="O683" i="1"/>
  <c r="M683" i="1"/>
  <c r="L683" i="1"/>
  <c r="W682" i="1"/>
  <c r="P682" i="1"/>
  <c r="O682" i="1"/>
  <c r="M682" i="1"/>
  <c r="L682" i="1"/>
  <c r="W681" i="1"/>
  <c r="P681" i="1"/>
  <c r="O681" i="1"/>
  <c r="M681" i="1"/>
  <c r="L681" i="1"/>
  <c r="W680" i="1"/>
  <c r="P680" i="1"/>
  <c r="O680" i="1"/>
  <c r="M680" i="1"/>
  <c r="L680" i="1"/>
  <c r="W679" i="1"/>
  <c r="P679" i="1"/>
  <c r="O679" i="1"/>
  <c r="M679" i="1"/>
  <c r="L679" i="1"/>
  <c r="W678" i="1"/>
  <c r="P678" i="1"/>
  <c r="O678" i="1"/>
  <c r="M678" i="1"/>
  <c r="L678" i="1"/>
  <c r="W677" i="1"/>
  <c r="P677" i="1"/>
  <c r="O677" i="1"/>
  <c r="M677" i="1"/>
  <c r="L677" i="1"/>
  <c r="W676" i="1"/>
  <c r="P676" i="1"/>
  <c r="O676" i="1"/>
  <c r="M676" i="1"/>
  <c r="L676" i="1"/>
  <c r="W675" i="1"/>
  <c r="P675" i="1"/>
  <c r="O675" i="1"/>
  <c r="M675" i="1"/>
  <c r="L675" i="1"/>
  <c r="W674" i="1"/>
  <c r="P674" i="1"/>
  <c r="O674" i="1"/>
  <c r="M674" i="1"/>
  <c r="L674" i="1"/>
  <c r="W673" i="1"/>
  <c r="P673" i="1"/>
  <c r="O673" i="1"/>
  <c r="M673" i="1"/>
  <c r="L673" i="1"/>
  <c r="W672" i="1"/>
  <c r="P672" i="1"/>
  <c r="O672" i="1"/>
  <c r="M672" i="1"/>
  <c r="L672" i="1"/>
  <c r="W671" i="1"/>
  <c r="P671" i="1"/>
  <c r="O671" i="1"/>
  <c r="M671" i="1"/>
  <c r="L671" i="1"/>
  <c r="W670" i="1"/>
  <c r="P670" i="1"/>
  <c r="O670" i="1"/>
  <c r="M670" i="1"/>
  <c r="L670" i="1"/>
  <c r="W669" i="1"/>
  <c r="P669" i="1"/>
  <c r="O669" i="1"/>
  <c r="M669" i="1"/>
  <c r="L669" i="1"/>
  <c r="W668" i="1"/>
  <c r="P668" i="1"/>
  <c r="O668" i="1"/>
  <c r="M668" i="1"/>
  <c r="L668" i="1"/>
  <c r="W667" i="1"/>
  <c r="P667" i="1"/>
  <c r="O667" i="1"/>
  <c r="M667" i="1"/>
  <c r="L667" i="1"/>
  <c r="W666" i="1"/>
  <c r="P666" i="1"/>
  <c r="O666" i="1"/>
  <c r="M666" i="1"/>
  <c r="L666" i="1"/>
  <c r="W665" i="1"/>
  <c r="P665" i="1"/>
  <c r="O665" i="1"/>
  <c r="M665" i="1"/>
  <c r="L665" i="1"/>
  <c r="W664" i="1"/>
  <c r="P664" i="1"/>
  <c r="O664" i="1"/>
  <c r="M664" i="1"/>
  <c r="L664" i="1"/>
  <c r="W663" i="1"/>
  <c r="P663" i="1"/>
  <c r="O663" i="1"/>
  <c r="M663" i="1"/>
  <c r="L663" i="1"/>
  <c r="W662" i="1"/>
  <c r="P662" i="1"/>
  <c r="O662" i="1"/>
  <c r="M662" i="1"/>
  <c r="L662" i="1"/>
  <c r="W661" i="1"/>
  <c r="P661" i="1"/>
  <c r="O661" i="1"/>
  <c r="M661" i="1"/>
  <c r="L661" i="1"/>
  <c r="W660" i="1"/>
  <c r="P660" i="1"/>
  <c r="O660" i="1"/>
  <c r="M660" i="1"/>
  <c r="L660" i="1"/>
  <c r="W659" i="1"/>
  <c r="P659" i="1"/>
  <c r="O659" i="1"/>
  <c r="M659" i="1"/>
  <c r="L659" i="1"/>
  <c r="W658" i="1"/>
  <c r="P658" i="1"/>
  <c r="O658" i="1"/>
  <c r="M658" i="1"/>
  <c r="L658" i="1"/>
  <c r="W657" i="1"/>
  <c r="P657" i="1"/>
  <c r="O657" i="1"/>
  <c r="M657" i="1"/>
  <c r="L657" i="1"/>
  <c r="W656" i="1"/>
  <c r="P656" i="1"/>
  <c r="O656" i="1"/>
  <c r="M656" i="1"/>
  <c r="L656" i="1"/>
  <c r="W655" i="1"/>
  <c r="P655" i="1"/>
  <c r="O655" i="1"/>
  <c r="M655" i="1"/>
  <c r="L655" i="1"/>
  <c r="W654" i="1"/>
  <c r="P654" i="1"/>
  <c r="O654" i="1"/>
  <c r="M654" i="1"/>
  <c r="L654" i="1"/>
  <c r="W653" i="1"/>
  <c r="P653" i="1"/>
  <c r="O653" i="1"/>
  <c r="M653" i="1"/>
  <c r="L653" i="1"/>
  <c r="W652" i="1"/>
  <c r="P652" i="1"/>
  <c r="O652" i="1"/>
  <c r="M652" i="1"/>
  <c r="L652" i="1"/>
  <c r="W651" i="1"/>
  <c r="P651" i="1"/>
  <c r="O651" i="1"/>
  <c r="M651" i="1"/>
  <c r="L651" i="1"/>
  <c r="W650" i="1"/>
  <c r="P650" i="1"/>
  <c r="O650" i="1"/>
  <c r="M650" i="1"/>
  <c r="L650" i="1"/>
  <c r="W649" i="1"/>
  <c r="P649" i="1"/>
  <c r="O649" i="1"/>
  <c r="M649" i="1"/>
  <c r="L649" i="1"/>
  <c r="W648" i="1"/>
  <c r="P648" i="1"/>
  <c r="O648" i="1"/>
  <c r="M648" i="1"/>
  <c r="L648" i="1"/>
  <c r="W647" i="1"/>
  <c r="P647" i="1"/>
  <c r="O647" i="1"/>
  <c r="M647" i="1"/>
  <c r="L647" i="1"/>
  <c r="W646" i="1"/>
  <c r="P646" i="1"/>
  <c r="O646" i="1"/>
  <c r="M646" i="1"/>
  <c r="L646" i="1"/>
  <c r="W645" i="1"/>
  <c r="P645" i="1"/>
  <c r="O645" i="1"/>
  <c r="M645" i="1"/>
  <c r="L645" i="1"/>
  <c r="W644" i="1"/>
  <c r="P644" i="1"/>
  <c r="O644" i="1"/>
  <c r="M644" i="1"/>
  <c r="L644" i="1"/>
  <c r="W643" i="1"/>
  <c r="P643" i="1"/>
  <c r="O643" i="1"/>
  <c r="M643" i="1"/>
  <c r="L643" i="1"/>
  <c r="W642" i="1"/>
  <c r="P642" i="1"/>
  <c r="O642" i="1"/>
  <c r="M642" i="1"/>
  <c r="L642" i="1"/>
  <c r="W641" i="1"/>
  <c r="P641" i="1"/>
  <c r="O641" i="1"/>
  <c r="M641" i="1"/>
  <c r="L641" i="1"/>
  <c r="W640" i="1"/>
  <c r="P640" i="1"/>
  <c r="O640" i="1"/>
  <c r="M640" i="1"/>
  <c r="L640" i="1"/>
  <c r="W639" i="1"/>
  <c r="P639" i="1"/>
  <c r="O639" i="1"/>
  <c r="M639" i="1"/>
  <c r="L639" i="1"/>
  <c r="W638" i="1"/>
  <c r="P638" i="1"/>
  <c r="O638" i="1"/>
  <c r="M638" i="1"/>
  <c r="L638" i="1"/>
  <c r="W637" i="1"/>
  <c r="P637" i="1"/>
  <c r="O637" i="1"/>
  <c r="M637" i="1"/>
  <c r="L637" i="1"/>
  <c r="W636" i="1"/>
  <c r="P636" i="1"/>
  <c r="O636" i="1"/>
  <c r="M636" i="1"/>
  <c r="L636" i="1"/>
  <c r="W635" i="1"/>
  <c r="P635" i="1"/>
  <c r="O635" i="1"/>
  <c r="M635" i="1"/>
  <c r="L635" i="1"/>
  <c r="W634" i="1"/>
  <c r="P634" i="1"/>
  <c r="O634" i="1"/>
  <c r="M634" i="1"/>
  <c r="L634" i="1"/>
  <c r="W633" i="1"/>
  <c r="P633" i="1"/>
  <c r="O633" i="1"/>
  <c r="M633" i="1"/>
  <c r="L633" i="1"/>
  <c r="W632" i="1"/>
  <c r="P632" i="1"/>
  <c r="O632" i="1"/>
  <c r="M632" i="1"/>
  <c r="L632" i="1"/>
  <c r="W631" i="1"/>
  <c r="P631" i="1"/>
  <c r="O631" i="1"/>
  <c r="M631" i="1"/>
  <c r="L631" i="1"/>
  <c r="W630" i="1"/>
  <c r="P630" i="1"/>
  <c r="O630" i="1"/>
  <c r="M630" i="1"/>
  <c r="L630" i="1"/>
  <c r="W629" i="1"/>
  <c r="P629" i="1"/>
  <c r="O629" i="1"/>
  <c r="M629" i="1"/>
  <c r="L629" i="1"/>
  <c r="W628" i="1"/>
  <c r="P628" i="1"/>
  <c r="O628" i="1"/>
  <c r="M628" i="1"/>
  <c r="L628" i="1"/>
  <c r="W627" i="1"/>
  <c r="P627" i="1"/>
  <c r="O627" i="1"/>
  <c r="M627" i="1"/>
  <c r="L627" i="1"/>
  <c r="W626" i="1"/>
  <c r="P626" i="1"/>
  <c r="O626" i="1"/>
  <c r="M626" i="1"/>
  <c r="L626" i="1"/>
  <c r="W625" i="1"/>
  <c r="P625" i="1"/>
  <c r="O625" i="1"/>
  <c r="M625" i="1"/>
  <c r="L625" i="1"/>
  <c r="W624" i="1"/>
  <c r="P624" i="1"/>
  <c r="O624" i="1"/>
  <c r="M624" i="1"/>
  <c r="L624" i="1"/>
  <c r="W623" i="1"/>
  <c r="P623" i="1"/>
  <c r="O623" i="1"/>
  <c r="M623" i="1"/>
  <c r="L623" i="1"/>
  <c r="W622" i="1"/>
  <c r="P622" i="1"/>
  <c r="O622" i="1"/>
  <c r="M622" i="1"/>
  <c r="L622" i="1"/>
  <c r="W621" i="1"/>
  <c r="P621" i="1"/>
  <c r="O621" i="1"/>
  <c r="M621" i="1"/>
  <c r="L621" i="1"/>
  <c r="W620" i="1"/>
  <c r="P620" i="1"/>
  <c r="O620" i="1"/>
  <c r="M620" i="1"/>
  <c r="L620" i="1"/>
  <c r="W619" i="1"/>
  <c r="P619" i="1"/>
  <c r="O619" i="1"/>
  <c r="M619" i="1"/>
  <c r="L619" i="1"/>
  <c r="W618" i="1"/>
  <c r="P618" i="1"/>
  <c r="O618" i="1"/>
  <c r="M618" i="1"/>
  <c r="L618" i="1"/>
  <c r="W617" i="1"/>
  <c r="P617" i="1"/>
  <c r="O617" i="1"/>
  <c r="M617" i="1"/>
  <c r="L617" i="1"/>
  <c r="W616" i="1"/>
  <c r="P616" i="1"/>
  <c r="O616" i="1"/>
  <c r="M616" i="1"/>
  <c r="L616" i="1"/>
  <c r="W615" i="1"/>
  <c r="P615" i="1"/>
  <c r="O615" i="1"/>
  <c r="M615" i="1"/>
  <c r="L615" i="1"/>
  <c r="W614" i="1"/>
  <c r="P614" i="1"/>
  <c r="O614" i="1"/>
  <c r="M614" i="1"/>
  <c r="L614" i="1"/>
  <c r="W613" i="1"/>
  <c r="P613" i="1"/>
  <c r="O613" i="1"/>
  <c r="M613" i="1"/>
  <c r="L613" i="1"/>
  <c r="W612" i="1"/>
  <c r="P612" i="1"/>
  <c r="O612" i="1"/>
  <c r="M612" i="1"/>
  <c r="L612" i="1"/>
  <c r="W611" i="1"/>
  <c r="P611" i="1"/>
  <c r="O611" i="1"/>
  <c r="M611" i="1"/>
  <c r="L611" i="1"/>
  <c r="W610" i="1"/>
  <c r="P610" i="1"/>
  <c r="O610" i="1"/>
  <c r="M610" i="1"/>
  <c r="L610" i="1"/>
  <c r="W609" i="1"/>
  <c r="P609" i="1"/>
  <c r="O609" i="1"/>
  <c r="M609" i="1"/>
  <c r="L609" i="1"/>
  <c r="W608" i="1"/>
  <c r="P608" i="1"/>
  <c r="O608" i="1"/>
  <c r="M608" i="1"/>
  <c r="L608" i="1"/>
  <c r="W607" i="1"/>
  <c r="P607" i="1"/>
  <c r="O607" i="1"/>
  <c r="M607" i="1"/>
  <c r="L607" i="1"/>
  <c r="W606" i="1"/>
  <c r="P606" i="1"/>
  <c r="O606" i="1"/>
  <c r="M606" i="1"/>
  <c r="L606" i="1"/>
  <c r="W605" i="1"/>
  <c r="P605" i="1"/>
  <c r="O605" i="1"/>
  <c r="M605" i="1"/>
  <c r="L605" i="1"/>
  <c r="W604" i="1"/>
  <c r="P604" i="1"/>
  <c r="O604" i="1"/>
  <c r="M604" i="1"/>
  <c r="L604" i="1"/>
  <c r="W603" i="1"/>
  <c r="P603" i="1"/>
  <c r="O603" i="1"/>
  <c r="M603" i="1"/>
  <c r="L603" i="1"/>
  <c r="W602" i="1"/>
  <c r="P602" i="1"/>
  <c r="O602" i="1"/>
  <c r="M602" i="1"/>
  <c r="L602" i="1"/>
  <c r="W601" i="1"/>
  <c r="P601" i="1"/>
  <c r="O601" i="1"/>
  <c r="M601" i="1"/>
  <c r="L601" i="1"/>
  <c r="W600" i="1"/>
  <c r="P600" i="1"/>
  <c r="O600" i="1"/>
  <c r="M600" i="1"/>
  <c r="L600" i="1"/>
  <c r="W599" i="1"/>
  <c r="P599" i="1"/>
  <c r="O599" i="1"/>
  <c r="M599" i="1"/>
  <c r="L599" i="1"/>
  <c r="W598" i="1"/>
  <c r="P598" i="1"/>
  <c r="O598" i="1"/>
  <c r="M598" i="1"/>
  <c r="L598" i="1"/>
  <c r="W597" i="1"/>
  <c r="P597" i="1"/>
  <c r="O597" i="1"/>
  <c r="M597" i="1"/>
  <c r="L597" i="1"/>
  <c r="W596" i="1"/>
  <c r="P596" i="1"/>
  <c r="O596" i="1"/>
  <c r="M596" i="1"/>
  <c r="L596" i="1"/>
  <c r="W595" i="1"/>
  <c r="P595" i="1"/>
  <c r="O595" i="1"/>
  <c r="M595" i="1"/>
  <c r="L595" i="1"/>
  <c r="W594" i="1"/>
  <c r="P594" i="1"/>
  <c r="O594" i="1"/>
  <c r="M594" i="1"/>
  <c r="L594" i="1"/>
  <c r="W593" i="1"/>
  <c r="P593" i="1"/>
  <c r="O593" i="1"/>
  <c r="M593" i="1"/>
  <c r="L593" i="1"/>
  <c r="W592" i="1"/>
  <c r="P592" i="1"/>
  <c r="O592" i="1"/>
  <c r="M592" i="1"/>
  <c r="L592" i="1"/>
  <c r="W591" i="1"/>
  <c r="P591" i="1"/>
  <c r="O591" i="1"/>
  <c r="M591" i="1"/>
  <c r="L591" i="1"/>
  <c r="W590" i="1"/>
  <c r="P590" i="1"/>
  <c r="O590" i="1"/>
  <c r="M590" i="1"/>
  <c r="L590" i="1"/>
  <c r="W589" i="1"/>
  <c r="P589" i="1"/>
  <c r="O589" i="1"/>
  <c r="M589" i="1"/>
  <c r="L589" i="1"/>
  <c r="W588" i="1"/>
  <c r="P588" i="1"/>
  <c r="O588" i="1"/>
  <c r="M588" i="1"/>
  <c r="L588" i="1"/>
  <c r="W587" i="1"/>
  <c r="P587" i="1"/>
  <c r="O587" i="1"/>
  <c r="M587" i="1"/>
  <c r="L587" i="1"/>
  <c r="W586" i="1"/>
  <c r="P586" i="1"/>
  <c r="O586" i="1"/>
  <c r="M586" i="1"/>
  <c r="L586" i="1"/>
  <c r="W585" i="1"/>
  <c r="P585" i="1"/>
  <c r="O585" i="1"/>
  <c r="M585" i="1"/>
  <c r="L585" i="1"/>
  <c r="W584" i="1"/>
  <c r="P584" i="1"/>
  <c r="O584" i="1"/>
  <c r="M584" i="1"/>
  <c r="L584" i="1"/>
  <c r="W583" i="1"/>
  <c r="P583" i="1"/>
  <c r="O583" i="1"/>
  <c r="M583" i="1"/>
  <c r="L583" i="1"/>
  <c r="W582" i="1"/>
  <c r="P582" i="1"/>
  <c r="O582" i="1"/>
  <c r="M582" i="1"/>
  <c r="L582" i="1"/>
  <c r="W581" i="1"/>
  <c r="P581" i="1"/>
  <c r="O581" i="1"/>
  <c r="M581" i="1"/>
  <c r="L581" i="1"/>
  <c r="W580" i="1"/>
  <c r="P580" i="1"/>
  <c r="O580" i="1"/>
  <c r="M580" i="1"/>
  <c r="L580" i="1"/>
  <c r="W579" i="1"/>
  <c r="P579" i="1"/>
  <c r="O579" i="1"/>
  <c r="M579" i="1"/>
  <c r="L579" i="1"/>
  <c r="W578" i="1"/>
  <c r="P578" i="1"/>
  <c r="O578" i="1"/>
  <c r="M578" i="1"/>
  <c r="L578" i="1"/>
  <c r="W577" i="1"/>
  <c r="P577" i="1"/>
  <c r="O577" i="1"/>
  <c r="M577" i="1"/>
  <c r="L577" i="1"/>
  <c r="W576" i="1"/>
  <c r="P576" i="1"/>
  <c r="O576" i="1"/>
  <c r="M576" i="1"/>
  <c r="L576" i="1"/>
  <c r="W575" i="1"/>
  <c r="P575" i="1"/>
  <c r="O575" i="1"/>
  <c r="M575" i="1"/>
  <c r="L575" i="1"/>
  <c r="W574" i="1"/>
  <c r="P574" i="1"/>
  <c r="O574" i="1"/>
  <c r="M574" i="1"/>
  <c r="L574" i="1"/>
  <c r="W573" i="1"/>
  <c r="P573" i="1"/>
  <c r="O573" i="1"/>
  <c r="M573" i="1"/>
  <c r="L573" i="1"/>
  <c r="W572" i="1"/>
  <c r="P572" i="1"/>
  <c r="O572" i="1"/>
  <c r="M572" i="1"/>
  <c r="L572" i="1"/>
  <c r="W571" i="1"/>
  <c r="P571" i="1"/>
  <c r="O571" i="1"/>
  <c r="M571" i="1"/>
  <c r="L571" i="1"/>
  <c r="W570" i="1"/>
  <c r="P570" i="1"/>
  <c r="O570" i="1"/>
  <c r="M570" i="1"/>
  <c r="L570" i="1"/>
  <c r="W569" i="1"/>
  <c r="P569" i="1"/>
  <c r="O569" i="1"/>
  <c r="M569" i="1"/>
  <c r="L569" i="1"/>
  <c r="W568" i="1"/>
  <c r="P568" i="1"/>
  <c r="O568" i="1"/>
  <c r="M568" i="1"/>
  <c r="L568" i="1"/>
  <c r="W567" i="1"/>
  <c r="P567" i="1"/>
  <c r="O567" i="1"/>
  <c r="M567" i="1"/>
  <c r="L567" i="1"/>
  <c r="W566" i="1"/>
  <c r="P566" i="1"/>
  <c r="O566" i="1"/>
  <c r="M566" i="1"/>
  <c r="L566" i="1"/>
  <c r="W565" i="1"/>
  <c r="P565" i="1"/>
  <c r="O565" i="1"/>
  <c r="M565" i="1"/>
  <c r="L565" i="1"/>
  <c r="W564" i="1"/>
  <c r="P564" i="1"/>
  <c r="O564" i="1"/>
  <c r="M564" i="1"/>
  <c r="L564" i="1"/>
  <c r="W563" i="1"/>
  <c r="P563" i="1"/>
  <c r="O563" i="1"/>
  <c r="M563" i="1"/>
  <c r="L563" i="1"/>
  <c r="W562" i="1"/>
  <c r="P562" i="1"/>
  <c r="O562" i="1"/>
  <c r="M562" i="1"/>
  <c r="L562" i="1"/>
  <c r="W561" i="1"/>
  <c r="P561" i="1"/>
  <c r="O561" i="1"/>
  <c r="M561" i="1"/>
  <c r="L561" i="1"/>
  <c r="W560" i="1"/>
  <c r="P560" i="1"/>
  <c r="O560" i="1"/>
  <c r="M560" i="1"/>
  <c r="L560" i="1"/>
  <c r="W559" i="1"/>
  <c r="P559" i="1"/>
  <c r="O559" i="1"/>
  <c r="M559" i="1"/>
  <c r="L559" i="1"/>
  <c r="W558" i="1"/>
  <c r="P558" i="1"/>
  <c r="O558" i="1"/>
  <c r="M558" i="1"/>
  <c r="L558" i="1"/>
  <c r="W557" i="1"/>
  <c r="P557" i="1"/>
  <c r="O557" i="1"/>
  <c r="M557" i="1"/>
  <c r="L557" i="1"/>
  <c r="W556" i="1"/>
  <c r="P556" i="1"/>
  <c r="O556" i="1"/>
  <c r="M556" i="1"/>
  <c r="L556" i="1"/>
  <c r="W555" i="1"/>
  <c r="P555" i="1"/>
  <c r="O555" i="1"/>
  <c r="M555" i="1"/>
  <c r="L555" i="1"/>
  <c r="W554" i="1"/>
  <c r="P554" i="1"/>
  <c r="O554" i="1"/>
  <c r="M554" i="1"/>
  <c r="L554" i="1"/>
  <c r="W553" i="1"/>
  <c r="P553" i="1"/>
  <c r="O553" i="1"/>
  <c r="M553" i="1"/>
  <c r="L553" i="1"/>
  <c r="W552" i="1"/>
  <c r="P552" i="1"/>
  <c r="O552" i="1"/>
  <c r="M552" i="1"/>
  <c r="L552" i="1"/>
  <c r="W551" i="1"/>
  <c r="P551" i="1"/>
  <c r="O551" i="1"/>
  <c r="M551" i="1"/>
  <c r="L551" i="1"/>
  <c r="W550" i="1"/>
  <c r="P550" i="1"/>
  <c r="O550" i="1"/>
  <c r="M550" i="1"/>
  <c r="L550" i="1"/>
  <c r="W549" i="1"/>
  <c r="P549" i="1"/>
  <c r="O549" i="1"/>
  <c r="M549" i="1"/>
  <c r="L549" i="1"/>
  <c r="W548" i="1"/>
  <c r="P548" i="1"/>
  <c r="O548" i="1"/>
  <c r="M548" i="1"/>
  <c r="L548" i="1"/>
  <c r="W547" i="1"/>
  <c r="P547" i="1"/>
  <c r="O547" i="1"/>
  <c r="M547" i="1"/>
  <c r="L547" i="1"/>
  <c r="W546" i="1"/>
  <c r="P546" i="1"/>
  <c r="O546" i="1"/>
  <c r="M546" i="1"/>
  <c r="L546" i="1"/>
  <c r="W545" i="1"/>
  <c r="P545" i="1"/>
  <c r="O545" i="1"/>
  <c r="M545" i="1"/>
  <c r="L545" i="1"/>
  <c r="W544" i="1"/>
  <c r="P544" i="1"/>
  <c r="O544" i="1"/>
  <c r="M544" i="1"/>
  <c r="L544" i="1"/>
  <c r="W543" i="1"/>
  <c r="P543" i="1"/>
  <c r="O543" i="1"/>
  <c r="M543" i="1"/>
  <c r="L543" i="1"/>
  <c r="W542" i="1"/>
  <c r="P542" i="1"/>
  <c r="O542" i="1"/>
  <c r="M542" i="1"/>
  <c r="L542" i="1"/>
  <c r="W541" i="1"/>
  <c r="P541" i="1"/>
  <c r="O541" i="1"/>
  <c r="M541" i="1"/>
  <c r="L541" i="1"/>
  <c r="W540" i="1"/>
  <c r="P540" i="1"/>
  <c r="O540" i="1"/>
  <c r="M540" i="1"/>
  <c r="L540" i="1"/>
  <c r="W539" i="1"/>
  <c r="P539" i="1"/>
  <c r="O539" i="1"/>
  <c r="M539" i="1"/>
  <c r="L539" i="1"/>
  <c r="W538" i="1"/>
  <c r="P538" i="1"/>
  <c r="O538" i="1"/>
  <c r="M538" i="1"/>
  <c r="L538" i="1"/>
  <c r="W537" i="1"/>
  <c r="P537" i="1"/>
  <c r="O537" i="1"/>
  <c r="M537" i="1"/>
  <c r="L537" i="1"/>
  <c r="W536" i="1"/>
  <c r="P536" i="1"/>
  <c r="O536" i="1"/>
  <c r="M536" i="1"/>
  <c r="L536" i="1"/>
  <c r="W535" i="1"/>
  <c r="P535" i="1"/>
  <c r="O535" i="1"/>
  <c r="M535" i="1"/>
  <c r="L535" i="1"/>
  <c r="W534" i="1"/>
  <c r="P534" i="1"/>
  <c r="O534" i="1"/>
  <c r="M534" i="1"/>
  <c r="L534" i="1"/>
  <c r="W533" i="1"/>
  <c r="P533" i="1"/>
  <c r="O533" i="1"/>
  <c r="M533" i="1"/>
  <c r="L533" i="1"/>
  <c r="W532" i="1"/>
  <c r="P532" i="1"/>
  <c r="O532" i="1"/>
  <c r="M532" i="1"/>
  <c r="L532" i="1"/>
  <c r="W531" i="1"/>
  <c r="P531" i="1"/>
  <c r="O531" i="1"/>
  <c r="M531" i="1"/>
  <c r="L531" i="1"/>
  <c r="W530" i="1"/>
  <c r="P530" i="1"/>
  <c r="O530" i="1"/>
  <c r="M530" i="1"/>
  <c r="L530" i="1"/>
  <c r="W529" i="1"/>
  <c r="P529" i="1"/>
  <c r="O529" i="1"/>
  <c r="M529" i="1"/>
  <c r="L529" i="1"/>
  <c r="W528" i="1"/>
  <c r="P528" i="1"/>
  <c r="O528" i="1"/>
  <c r="M528" i="1"/>
  <c r="L528" i="1"/>
  <c r="W527" i="1"/>
  <c r="P527" i="1"/>
  <c r="O527" i="1"/>
  <c r="M527" i="1"/>
  <c r="L527" i="1"/>
  <c r="W526" i="1"/>
  <c r="P526" i="1"/>
  <c r="O526" i="1"/>
  <c r="M526" i="1"/>
  <c r="L526" i="1"/>
  <c r="W525" i="1"/>
  <c r="P525" i="1"/>
  <c r="O525" i="1"/>
  <c r="M525" i="1"/>
  <c r="L525" i="1"/>
  <c r="W524" i="1"/>
  <c r="P524" i="1"/>
  <c r="O524" i="1"/>
  <c r="M524" i="1"/>
  <c r="L524" i="1"/>
  <c r="W523" i="1"/>
  <c r="P523" i="1"/>
  <c r="O523" i="1"/>
  <c r="M523" i="1"/>
  <c r="L523" i="1"/>
  <c r="W522" i="1"/>
  <c r="P522" i="1"/>
  <c r="O522" i="1"/>
  <c r="M522" i="1"/>
  <c r="L522" i="1"/>
  <c r="W521" i="1"/>
  <c r="P521" i="1"/>
  <c r="O521" i="1"/>
  <c r="M521" i="1"/>
  <c r="L521" i="1"/>
  <c r="W520" i="1"/>
  <c r="P520" i="1"/>
  <c r="O520" i="1"/>
  <c r="M520" i="1"/>
  <c r="L520" i="1"/>
  <c r="W519" i="1"/>
  <c r="P519" i="1"/>
  <c r="O519" i="1"/>
  <c r="M519" i="1"/>
  <c r="L519" i="1"/>
  <c r="W518" i="1"/>
  <c r="P518" i="1"/>
  <c r="O518" i="1"/>
  <c r="M518" i="1"/>
  <c r="L518" i="1"/>
  <c r="W517" i="1"/>
  <c r="P517" i="1"/>
  <c r="O517" i="1"/>
  <c r="M517" i="1"/>
  <c r="L517" i="1"/>
  <c r="W516" i="1"/>
  <c r="P516" i="1"/>
  <c r="O516" i="1"/>
  <c r="M516" i="1"/>
  <c r="L516" i="1"/>
  <c r="W515" i="1"/>
  <c r="P515" i="1"/>
  <c r="O515" i="1"/>
  <c r="M515" i="1"/>
  <c r="L515" i="1"/>
  <c r="W514" i="1"/>
  <c r="P514" i="1"/>
  <c r="O514" i="1"/>
  <c r="M514" i="1"/>
  <c r="L514" i="1"/>
  <c r="W513" i="1"/>
  <c r="P513" i="1"/>
  <c r="O513" i="1"/>
  <c r="M513" i="1"/>
  <c r="L513" i="1"/>
  <c r="W512" i="1"/>
  <c r="P512" i="1"/>
  <c r="O512" i="1"/>
  <c r="M512" i="1"/>
  <c r="L512" i="1"/>
  <c r="W511" i="1"/>
  <c r="P511" i="1"/>
  <c r="O511" i="1"/>
  <c r="M511" i="1"/>
  <c r="L511" i="1"/>
  <c r="W510" i="1"/>
  <c r="P510" i="1"/>
  <c r="O510" i="1"/>
  <c r="M510" i="1"/>
  <c r="L510" i="1"/>
  <c r="W509" i="1"/>
  <c r="P509" i="1"/>
  <c r="O509" i="1"/>
  <c r="M509" i="1"/>
  <c r="L509" i="1"/>
  <c r="W508" i="1"/>
  <c r="P508" i="1"/>
  <c r="O508" i="1"/>
  <c r="M508" i="1"/>
  <c r="L508" i="1"/>
  <c r="W507" i="1"/>
  <c r="P507" i="1"/>
  <c r="O507" i="1"/>
  <c r="M507" i="1"/>
  <c r="L507" i="1"/>
  <c r="W506" i="1"/>
  <c r="P506" i="1"/>
  <c r="O506" i="1"/>
  <c r="M506" i="1"/>
  <c r="L506" i="1"/>
  <c r="W505" i="1"/>
  <c r="P505" i="1"/>
  <c r="O505" i="1"/>
  <c r="M505" i="1"/>
  <c r="L505" i="1"/>
  <c r="W504" i="1"/>
  <c r="P504" i="1"/>
  <c r="O504" i="1"/>
  <c r="M504" i="1"/>
  <c r="L504" i="1"/>
  <c r="W503" i="1"/>
  <c r="P503" i="1"/>
  <c r="O503" i="1"/>
  <c r="M503" i="1"/>
  <c r="L503" i="1"/>
  <c r="W502" i="1"/>
  <c r="P502" i="1"/>
  <c r="O502" i="1"/>
  <c r="M502" i="1"/>
  <c r="L502" i="1"/>
  <c r="W501" i="1"/>
  <c r="P501" i="1"/>
  <c r="O501" i="1"/>
  <c r="M501" i="1"/>
  <c r="L501" i="1"/>
  <c r="W500" i="1"/>
  <c r="P500" i="1"/>
  <c r="O500" i="1"/>
  <c r="M500" i="1"/>
  <c r="L500" i="1"/>
  <c r="W499" i="1"/>
  <c r="P499" i="1"/>
  <c r="O499" i="1"/>
  <c r="M499" i="1"/>
  <c r="L499" i="1"/>
  <c r="W498" i="1"/>
  <c r="P498" i="1"/>
  <c r="O498" i="1"/>
  <c r="M498" i="1"/>
  <c r="L498" i="1"/>
  <c r="W497" i="1"/>
  <c r="P497" i="1"/>
  <c r="O497" i="1"/>
  <c r="M497" i="1"/>
  <c r="L497" i="1"/>
  <c r="W496" i="1"/>
  <c r="P496" i="1"/>
  <c r="O496" i="1"/>
  <c r="M496" i="1"/>
  <c r="L496" i="1"/>
  <c r="W495" i="1"/>
  <c r="P495" i="1"/>
  <c r="O495" i="1"/>
  <c r="M495" i="1"/>
  <c r="L495" i="1"/>
  <c r="W494" i="1"/>
  <c r="P494" i="1"/>
  <c r="O494" i="1"/>
  <c r="M494" i="1"/>
  <c r="L494" i="1"/>
  <c r="W493" i="1"/>
  <c r="P493" i="1"/>
  <c r="O493" i="1"/>
  <c r="M493" i="1"/>
  <c r="L493" i="1"/>
  <c r="W492" i="1"/>
  <c r="P492" i="1"/>
  <c r="O492" i="1"/>
  <c r="M492" i="1"/>
  <c r="L492" i="1"/>
  <c r="W491" i="1"/>
  <c r="P491" i="1"/>
  <c r="O491" i="1"/>
  <c r="M491" i="1"/>
  <c r="L491" i="1"/>
  <c r="W490" i="1"/>
  <c r="P490" i="1"/>
  <c r="O490" i="1"/>
  <c r="M490" i="1"/>
  <c r="L490" i="1"/>
  <c r="W489" i="1"/>
  <c r="P489" i="1"/>
  <c r="O489" i="1"/>
  <c r="M489" i="1"/>
  <c r="L489" i="1"/>
  <c r="W488" i="1"/>
  <c r="P488" i="1"/>
  <c r="O488" i="1"/>
  <c r="M488" i="1"/>
  <c r="L488" i="1"/>
  <c r="W487" i="1"/>
  <c r="P487" i="1"/>
  <c r="O487" i="1"/>
  <c r="M487" i="1"/>
  <c r="L487" i="1"/>
  <c r="W486" i="1"/>
  <c r="P486" i="1"/>
  <c r="O486" i="1"/>
  <c r="M486" i="1"/>
  <c r="L486" i="1"/>
  <c r="W485" i="1"/>
  <c r="P485" i="1"/>
  <c r="O485" i="1"/>
  <c r="M485" i="1"/>
  <c r="L485" i="1"/>
  <c r="W484" i="1"/>
  <c r="P484" i="1"/>
  <c r="O484" i="1"/>
  <c r="M484" i="1"/>
  <c r="L484" i="1"/>
  <c r="W483" i="1"/>
  <c r="P483" i="1"/>
  <c r="O483" i="1"/>
  <c r="M483" i="1"/>
  <c r="L483" i="1"/>
  <c r="W482" i="1"/>
  <c r="P482" i="1"/>
  <c r="O482" i="1"/>
  <c r="M482" i="1"/>
  <c r="L482" i="1"/>
  <c r="W481" i="1"/>
  <c r="P481" i="1"/>
  <c r="O481" i="1"/>
  <c r="M481" i="1"/>
  <c r="L481" i="1"/>
  <c r="W480" i="1"/>
  <c r="P480" i="1"/>
  <c r="O480" i="1"/>
  <c r="M480" i="1"/>
  <c r="L480" i="1"/>
  <c r="W479" i="1"/>
  <c r="P479" i="1"/>
  <c r="O479" i="1"/>
  <c r="M479" i="1"/>
  <c r="L479" i="1"/>
  <c r="W478" i="1"/>
  <c r="P478" i="1"/>
  <c r="O478" i="1"/>
  <c r="M478" i="1"/>
  <c r="L478" i="1"/>
  <c r="W477" i="1"/>
  <c r="P477" i="1"/>
  <c r="O477" i="1"/>
  <c r="M477" i="1"/>
  <c r="L477" i="1"/>
  <c r="W476" i="1"/>
  <c r="P476" i="1"/>
  <c r="O476" i="1"/>
  <c r="M476" i="1"/>
  <c r="L476" i="1"/>
  <c r="W475" i="1"/>
  <c r="P475" i="1"/>
  <c r="O475" i="1"/>
  <c r="M475" i="1"/>
  <c r="L475" i="1"/>
  <c r="W474" i="1"/>
  <c r="P474" i="1"/>
  <c r="O474" i="1"/>
  <c r="M474" i="1"/>
  <c r="L474" i="1"/>
  <c r="W473" i="1"/>
  <c r="P473" i="1"/>
  <c r="O473" i="1"/>
  <c r="M473" i="1"/>
  <c r="L473" i="1"/>
  <c r="W472" i="1"/>
  <c r="P472" i="1"/>
  <c r="O472" i="1"/>
  <c r="M472" i="1"/>
  <c r="L472" i="1"/>
  <c r="W471" i="1"/>
  <c r="P471" i="1"/>
  <c r="O471" i="1"/>
  <c r="M471" i="1"/>
  <c r="L471" i="1"/>
  <c r="W470" i="1"/>
  <c r="P470" i="1"/>
  <c r="O470" i="1"/>
  <c r="M470" i="1"/>
  <c r="L470" i="1"/>
  <c r="W469" i="1"/>
  <c r="P469" i="1"/>
  <c r="O469" i="1"/>
  <c r="M469" i="1"/>
  <c r="L469" i="1"/>
  <c r="W468" i="1"/>
  <c r="P468" i="1"/>
  <c r="O468" i="1"/>
  <c r="M468" i="1"/>
  <c r="L468" i="1"/>
  <c r="W467" i="1"/>
  <c r="P467" i="1"/>
  <c r="O467" i="1"/>
  <c r="M467" i="1"/>
  <c r="L467" i="1"/>
  <c r="W466" i="1"/>
  <c r="P466" i="1"/>
  <c r="O466" i="1"/>
  <c r="M466" i="1"/>
  <c r="L466" i="1"/>
  <c r="W465" i="1"/>
  <c r="P465" i="1"/>
  <c r="O465" i="1"/>
  <c r="M465" i="1"/>
  <c r="L465" i="1"/>
  <c r="W464" i="1"/>
  <c r="P464" i="1"/>
  <c r="O464" i="1"/>
  <c r="M464" i="1"/>
  <c r="L464" i="1"/>
  <c r="W463" i="1"/>
  <c r="P463" i="1"/>
  <c r="O463" i="1"/>
  <c r="M463" i="1"/>
  <c r="L463" i="1"/>
  <c r="W462" i="1"/>
  <c r="P462" i="1"/>
  <c r="O462" i="1"/>
  <c r="M462" i="1"/>
  <c r="L462" i="1"/>
  <c r="W461" i="1"/>
  <c r="P461" i="1"/>
  <c r="O461" i="1"/>
  <c r="M461" i="1"/>
  <c r="L461" i="1"/>
  <c r="W460" i="1"/>
  <c r="P460" i="1"/>
  <c r="O460" i="1"/>
  <c r="M460" i="1"/>
  <c r="L460" i="1"/>
  <c r="W459" i="1"/>
  <c r="P459" i="1"/>
  <c r="O459" i="1"/>
  <c r="M459" i="1"/>
  <c r="L459" i="1"/>
  <c r="W458" i="1"/>
  <c r="P458" i="1"/>
  <c r="O458" i="1"/>
  <c r="M458" i="1"/>
  <c r="L458" i="1"/>
  <c r="W457" i="1"/>
  <c r="P457" i="1"/>
  <c r="O457" i="1"/>
  <c r="M457" i="1"/>
  <c r="L457" i="1"/>
  <c r="W456" i="1"/>
  <c r="P456" i="1"/>
  <c r="O456" i="1"/>
  <c r="M456" i="1"/>
  <c r="L456" i="1"/>
  <c r="W455" i="1"/>
  <c r="P455" i="1"/>
  <c r="O455" i="1"/>
  <c r="M455" i="1"/>
  <c r="L455" i="1"/>
  <c r="W454" i="1"/>
  <c r="P454" i="1"/>
  <c r="O454" i="1"/>
  <c r="M454" i="1"/>
  <c r="L454" i="1"/>
  <c r="W453" i="1"/>
  <c r="P453" i="1"/>
  <c r="O453" i="1"/>
  <c r="M453" i="1"/>
  <c r="L453" i="1"/>
  <c r="W452" i="1"/>
  <c r="P452" i="1"/>
  <c r="O452" i="1"/>
  <c r="M452" i="1"/>
  <c r="L452" i="1"/>
  <c r="W451" i="1"/>
  <c r="P451" i="1"/>
  <c r="O451" i="1"/>
  <c r="M451" i="1"/>
  <c r="L451" i="1"/>
  <c r="W450" i="1"/>
  <c r="P450" i="1"/>
  <c r="O450" i="1"/>
  <c r="M450" i="1"/>
  <c r="L450" i="1"/>
  <c r="W449" i="1"/>
  <c r="P449" i="1"/>
  <c r="O449" i="1"/>
  <c r="M449" i="1"/>
  <c r="L449" i="1"/>
  <c r="W448" i="1"/>
  <c r="P448" i="1"/>
  <c r="O448" i="1"/>
  <c r="M448" i="1"/>
  <c r="L448" i="1"/>
  <c r="W447" i="1"/>
  <c r="P447" i="1"/>
  <c r="O447" i="1"/>
  <c r="M447" i="1"/>
  <c r="L447" i="1"/>
  <c r="W446" i="1"/>
  <c r="P446" i="1"/>
  <c r="O446" i="1"/>
  <c r="M446" i="1"/>
  <c r="L446" i="1"/>
  <c r="W445" i="1"/>
  <c r="P445" i="1"/>
  <c r="O445" i="1"/>
  <c r="M445" i="1"/>
  <c r="L445" i="1"/>
  <c r="W444" i="1"/>
  <c r="P444" i="1"/>
  <c r="O444" i="1"/>
  <c r="M444" i="1"/>
  <c r="L444" i="1"/>
  <c r="W443" i="1"/>
  <c r="P443" i="1"/>
  <c r="O443" i="1"/>
  <c r="M443" i="1"/>
  <c r="L443" i="1"/>
  <c r="W442" i="1"/>
  <c r="P442" i="1"/>
  <c r="O442" i="1"/>
  <c r="M442" i="1"/>
  <c r="L442" i="1"/>
  <c r="W441" i="1"/>
  <c r="P441" i="1"/>
  <c r="O441" i="1"/>
  <c r="M441" i="1"/>
  <c r="L441" i="1"/>
  <c r="W440" i="1"/>
  <c r="P440" i="1"/>
  <c r="O440" i="1"/>
  <c r="M440" i="1"/>
  <c r="L440" i="1"/>
  <c r="W439" i="1"/>
  <c r="P439" i="1"/>
  <c r="O439" i="1"/>
  <c r="M439" i="1"/>
  <c r="L439" i="1"/>
  <c r="W438" i="1"/>
  <c r="P438" i="1"/>
  <c r="O438" i="1"/>
  <c r="M438" i="1"/>
  <c r="L438" i="1"/>
  <c r="W437" i="1"/>
  <c r="P437" i="1"/>
  <c r="O437" i="1"/>
  <c r="M437" i="1"/>
  <c r="L437" i="1"/>
  <c r="W436" i="1"/>
  <c r="P436" i="1"/>
  <c r="O436" i="1"/>
  <c r="M436" i="1"/>
  <c r="L436" i="1"/>
  <c r="W435" i="1"/>
  <c r="P435" i="1"/>
  <c r="O435" i="1"/>
  <c r="M435" i="1"/>
  <c r="L435" i="1"/>
  <c r="W434" i="1"/>
  <c r="P434" i="1"/>
  <c r="O434" i="1"/>
  <c r="M434" i="1"/>
  <c r="L434" i="1"/>
  <c r="W433" i="1"/>
  <c r="P433" i="1"/>
  <c r="O433" i="1"/>
  <c r="M433" i="1"/>
  <c r="L433" i="1"/>
  <c r="W432" i="1"/>
  <c r="P432" i="1"/>
  <c r="O432" i="1"/>
  <c r="M432" i="1"/>
  <c r="L432" i="1"/>
  <c r="W431" i="1"/>
  <c r="P431" i="1"/>
  <c r="O431" i="1"/>
  <c r="M431" i="1"/>
  <c r="L431" i="1"/>
  <c r="W430" i="1"/>
  <c r="P430" i="1"/>
  <c r="O430" i="1"/>
  <c r="M430" i="1"/>
  <c r="L430" i="1"/>
  <c r="W429" i="1"/>
  <c r="P429" i="1"/>
  <c r="O429" i="1"/>
  <c r="M429" i="1"/>
  <c r="L429" i="1"/>
  <c r="W428" i="1"/>
  <c r="P428" i="1"/>
  <c r="O428" i="1"/>
  <c r="M428" i="1"/>
  <c r="L428" i="1"/>
  <c r="W427" i="1"/>
  <c r="P427" i="1"/>
  <c r="O427" i="1"/>
  <c r="M427" i="1"/>
  <c r="L427" i="1"/>
  <c r="W426" i="1"/>
  <c r="P426" i="1"/>
  <c r="O426" i="1"/>
  <c r="M426" i="1"/>
  <c r="L426" i="1"/>
  <c r="W425" i="1"/>
  <c r="P425" i="1"/>
  <c r="O425" i="1"/>
  <c r="M425" i="1"/>
  <c r="L425" i="1"/>
  <c r="W424" i="1"/>
  <c r="P424" i="1"/>
  <c r="O424" i="1"/>
  <c r="M424" i="1"/>
  <c r="L424" i="1"/>
  <c r="W423" i="1"/>
  <c r="P423" i="1"/>
  <c r="O423" i="1"/>
  <c r="M423" i="1"/>
  <c r="L423" i="1"/>
  <c r="W422" i="1"/>
  <c r="P422" i="1"/>
  <c r="O422" i="1"/>
  <c r="M422" i="1"/>
  <c r="L422" i="1"/>
  <c r="W421" i="1"/>
  <c r="P421" i="1"/>
  <c r="O421" i="1"/>
  <c r="M421" i="1"/>
  <c r="L421" i="1"/>
  <c r="W420" i="1"/>
  <c r="P420" i="1"/>
  <c r="O420" i="1"/>
  <c r="M420" i="1"/>
  <c r="L420" i="1"/>
  <c r="W419" i="1"/>
  <c r="P419" i="1"/>
  <c r="O419" i="1"/>
  <c r="M419" i="1"/>
  <c r="L419" i="1"/>
  <c r="W418" i="1"/>
  <c r="P418" i="1"/>
  <c r="O418" i="1"/>
  <c r="M418" i="1"/>
  <c r="L418" i="1"/>
  <c r="W417" i="1"/>
  <c r="P417" i="1"/>
  <c r="O417" i="1"/>
  <c r="M417" i="1"/>
  <c r="L417" i="1"/>
  <c r="W416" i="1"/>
  <c r="P416" i="1"/>
  <c r="O416" i="1"/>
  <c r="M416" i="1"/>
  <c r="L416" i="1"/>
  <c r="W415" i="1"/>
  <c r="P415" i="1"/>
  <c r="O415" i="1"/>
  <c r="M415" i="1"/>
  <c r="L415" i="1"/>
  <c r="W414" i="1"/>
  <c r="P414" i="1"/>
  <c r="O414" i="1"/>
  <c r="M414" i="1"/>
  <c r="L414" i="1"/>
  <c r="W413" i="1"/>
  <c r="P413" i="1"/>
  <c r="O413" i="1"/>
  <c r="M413" i="1"/>
  <c r="L413" i="1"/>
  <c r="W412" i="1"/>
  <c r="P412" i="1"/>
  <c r="O412" i="1"/>
  <c r="M412" i="1"/>
  <c r="L412" i="1"/>
  <c r="W411" i="1"/>
  <c r="P411" i="1"/>
  <c r="O411" i="1"/>
  <c r="M411" i="1"/>
  <c r="L411" i="1"/>
  <c r="W410" i="1"/>
  <c r="P410" i="1"/>
  <c r="O410" i="1"/>
  <c r="M410" i="1"/>
  <c r="L410" i="1"/>
  <c r="W409" i="1"/>
  <c r="P409" i="1"/>
  <c r="O409" i="1"/>
  <c r="M409" i="1"/>
  <c r="L409" i="1"/>
  <c r="W408" i="1"/>
  <c r="P408" i="1"/>
  <c r="O408" i="1"/>
  <c r="M408" i="1"/>
  <c r="L408" i="1"/>
  <c r="W407" i="1"/>
  <c r="P407" i="1"/>
  <c r="O407" i="1"/>
  <c r="M407" i="1"/>
  <c r="L407" i="1"/>
  <c r="W406" i="1"/>
  <c r="P406" i="1"/>
  <c r="O406" i="1"/>
  <c r="M406" i="1"/>
  <c r="L406" i="1"/>
  <c r="W405" i="1"/>
  <c r="P405" i="1"/>
  <c r="O405" i="1"/>
  <c r="M405" i="1"/>
  <c r="L405" i="1"/>
  <c r="W404" i="1"/>
  <c r="P404" i="1"/>
  <c r="O404" i="1"/>
  <c r="M404" i="1"/>
  <c r="L404" i="1"/>
  <c r="W403" i="1"/>
  <c r="P403" i="1"/>
  <c r="O403" i="1"/>
  <c r="M403" i="1"/>
  <c r="L403" i="1"/>
  <c r="W402" i="1"/>
  <c r="P402" i="1"/>
  <c r="O402" i="1"/>
  <c r="M402" i="1"/>
  <c r="L402" i="1"/>
  <c r="W401" i="1"/>
  <c r="P401" i="1"/>
  <c r="O401" i="1"/>
  <c r="M401" i="1"/>
  <c r="L401" i="1"/>
  <c r="W400" i="1"/>
  <c r="P400" i="1"/>
  <c r="O400" i="1"/>
  <c r="M400" i="1"/>
  <c r="L400" i="1"/>
  <c r="W399" i="1"/>
  <c r="P399" i="1"/>
  <c r="O399" i="1"/>
  <c r="M399" i="1"/>
  <c r="L399" i="1"/>
  <c r="W398" i="1"/>
  <c r="P398" i="1"/>
  <c r="O398" i="1"/>
  <c r="M398" i="1"/>
  <c r="L398" i="1"/>
  <c r="W397" i="1"/>
  <c r="P397" i="1"/>
  <c r="O397" i="1"/>
  <c r="M397" i="1"/>
  <c r="L397" i="1"/>
  <c r="W396" i="1"/>
  <c r="P396" i="1"/>
  <c r="O396" i="1"/>
  <c r="M396" i="1"/>
  <c r="L396" i="1"/>
  <c r="W395" i="1"/>
  <c r="P395" i="1"/>
  <c r="O395" i="1"/>
  <c r="M395" i="1"/>
  <c r="L395" i="1"/>
  <c r="W394" i="1"/>
  <c r="P394" i="1"/>
  <c r="O394" i="1"/>
  <c r="M394" i="1"/>
  <c r="L394" i="1"/>
  <c r="W393" i="1"/>
  <c r="P393" i="1"/>
  <c r="O393" i="1"/>
  <c r="M393" i="1"/>
  <c r="L393" i="1"/>
  <c r="W392" i="1"/>
  <c r="P392" i="1"/>
  <c r="O392" i="1"/>
  <c r="M392" i="1"/>
  <c r="L392" i="1"/>
  <c r="W391" i="1"/>
  <c r="P391" i="1"/>
  <c r="O391" i="1"/>
  <c r="M391" i="1"/>
  <c r="L391" i="1"/>
  <c r="W390" i="1"/>
  <c r="P390" i="1"/>
  <c r="O390" i="1"/>
  <c r="M390" i="1"/>
  <c r="L390" i="1"/>
  <c r="W389" i="1"/>
  <c r="P389" i="1"/>
  <c r="O389" i="1"/>
  <c r="M389" i="1"/>
  <c r="L389" i="1"/>
  <c r="W388" i="1"/>
  <c r="P388" i="1"/>
  <c r="O388" i="1"/>
  <c r="M388" i="1"/>
  <c r="L388" i="1"/>
  <c r="W387" i="1"/>
  <c r="P387" i="1"/>
  <c r="O387" i="1"/>
  <c r="M387" i="1"/>
  <c r="L387" i="1"/>
  <c r="W386" i="1"/>
  <c r="P386" i="1"/>
  <c r="O386" i="1"/>
  <c r="M386" i="1"/>
  <c r="L386" i="1"/>
  <c r="W385" i="1"/>
  <c r="P385" i="1"/>
  <c r="O385" i="1"/>
  <c r="M385" i="1"/>
  <c r="L385" i="1"/>
  <c r="W384" i="1"/>
  <c r="P384" i="1"/>
  <c r="O384" i="1"/>
  <c r="M384" i="1"/>
  <c r="L384" i="1"/>
  <c r="W383" i="1"/>
  <c r="P383" i="1"/>
  <c r="O383" i="1"/>
  <c r="M383" i="1"/>
  <c r="L383" i="1"/>
  <c r="W382" i="1"/>
  <c r="P382" i="1"/>
  <c r="O382" i="1"/>
  <c r="M382" i="1"/>
  <c r="L382" i="1"/>
  <c r="W381" i="1"/>
  <c r="P381" i="1"/>
  <c r="O381" i="1"/>
  <c r="M381" i="1"/>
  <c r="L381" i="1"/>
  <c r="W380" i="1"/>
  <c r="P380" i="1"/>
  <c r="O380" i="1"/>
  <c r="M380" i="1"/>
  <c r="L380" i="1"/>
  <c r="W379" i="1"/>
  <c r="P379" i="1"/>
  <c r="O379" i="1"/>
  <c r="M379" i="1"/>
  <c r="L379" i="1"/>
  <c r="W378" i="1"/>
  <c r="P378" i="1"/>
  <c r="O378" i="1"/>
  <c r="M378" i="1"/>
  <c r="L378" i="1"/>
  <c r="W377" i="1"/>
  <c r="P377" i="1"/>
  <c r="O377" i="1"/>
  <c r="M377" i="1"/>
  <c r="L377" i="1"/>
  <c r="W376" i="1"/>
  <c r="P376" i="1"/>
  <c r="O376" i="1"/>
  <c r="M376" i="1"/>
  <c r="L376" i="1"/>
  <c r="W375" i="1"/>
  <c r="P375" i="1"/>
  <c r="O375" i="1"/>
  <c r="M375" i="1"/>
  <c r="L375" i="1"/>
  <c r="W374" i="1"/>
  <c r="P374" i="1"/>
  <c r="O374" i="1"/>
  <c r="M374" i="1"/>
  <c r="L374" i="1"/>
  <c r="W373" i="1"/>
  <c r="P373" i="1"/>
  <c r="O373" i="1"/>
  <c r="M373" i="1"/>
  <c r="L373" i="1"/>
  <c r="W372" i="1"/>
  <c r="P372" i="1"/>
  <c r="O372" i="1"/>
  <c r="M372" i="1"/>
  <c r="L372" i="1"/>
  <c r="W371" i="1"/>
  <c r="P371" i="1"/>
  <c r="O371" i="1"/>
  <c r="M371" i="1"/>
  <c r="L371" i="1"/>
  <c r="W370" i="1"/>
  <c r="P370" i="1"/>
  <c r="O370" i="1"/>
  <c r="M370" i="1"/>
  <c r="L370" i="1"/>
  <c r="W369" i="1"/>
  <c r="P369" i="1"/>
  <c r="O369" i="1"/>
  <c r="M369" i="1"/>
  <c r="L369" i="1"/>
  <c r="W368" i="1"/>
  <c r="P368" i="1"/>
  <c r="O368" i="1"/>
  <c r="M368" i="1"/>
  <c r="L368" i="1"/>
  <c r="W367" i="1"/>
  <c r="P367" i="1"/>
  <c r="O367" i="1"/>
  <c r="M367" i="1"/>
  <c r="L367" i="1"/>
  <c r="W366" i="1"/>
  <c r="P366" i="1"/>
  <c r="O366" i="1"/>
  <c r="M366" i="1"/>
  <c r="L366" i="1"/>
  <c r="W365" i="1"/>
  <c r="P365" i="1"/>
  <c r="O365" i="1"/>
  <c r="M365" i="1"/>
  <c r="L365" i="1"/>
  <c r="W364" i="1"/>
  <c r="P364" i="1"/>
  <c r="O364" i="1"/>
  <c r="M364" i="1"/>
  <c r="L364" i="1"/>
  <c r="W363" i="1"/>
  <c r="P363" i="1"/>
  <c r="O363" i="1"/>
  <c r="M363" i="1"/>
  <c r="L363" i="1"/>
  <c r="W362" i="1"/>
  <c r="P362" i="1"/>
  <c r="O362" i="1"/>
  <c r="M362" i="1"/>
  <c r="L362" i="1"/>
  <c r="W361" i="1"/>
  <c r="P361" i="1"/>
  <c r="O361" i="1"/>
  <c r="M361" i="1"/>
  <c r="L361" i="1"/>
  <c r="W360" i="1"/>
  <c r="P360" i="1"/>
  <c r="O360" i="1"/>
  <c r="M360" i="1"/>
  <c r="L360" i="1"/>
  <c r="W359" i="1"/>
  <c r="P359" i="1"/>
  <c r="O359" i="1"/>
  <c r="M359" i="1"/>
  <c r="L359" i="1"/>
  <c r="W358" i="1"/>
  <c r="P358" i="1"/>
  <c r="O358" i="1"/>
  <c r="M358" i="1"/>
  <c r="L358" i="1"/>
  <c r="W357" i="1"/>
  <c r="P357" i="1"/>
  <c r="O357" i="1"/>
  <c r="M357" i="1"/>
  <c r="L357" i="1"/>
  <c r="W356" i="1"/>
  <c r="P356" i="1"/>
  <c r="O356" i="1"/>
  <c r="M356" i="1"/>
  <c r="L356" i="1"/>
  <c r="W355" i="1"/>
  <c r="P355" i="1"/>
  <c r="O355" i="1"/>
  <c r="M355" i="1"/>
  <c r="L355" i="1"/>
  <c r="W354" i="1"/>
  <c r="P354" i="1"/>
  <c r="O354" i="1"/>
  <c r="M354" i="1"/>
  <c r="L354" i="1"/>
  <c r="W353" i="1"/>
  <c r="P353" i="1"/>
  <c r="O353" i="1"/>
  <c r="M353" i="1"/>
  <c r="L353" i="1"/>
  <c r="W352" i="1"/>
  <c r="P352" i="1"/>
  <c r="O352" i="1"/>
  <c r="M352" i="1"/>
  <c r="L352" i="1"/>
  <c r="W351" i="1"/>
  <c r="P351" i="1"/>
  <c r="O351" i="1"/>
  <c r="M351" i="1"/>
  <c r="L351" i="1"/>
  <c r="W350" i="1"/>
  <c r="P350" i="1"/>
  <c r="O350" i="1"/>
  <c r="M350" i="1"/>
  <c r="L350" i="1"/>
  <c r="W349" i="1"/>
  <c r="P349" i="1"/>
  <c r="O349" i="1"/>
  <c r="M349" i="1"/>
  <c r="L349" i="1"/>
  <c r="W348" i="1"/>
  <c r="P348" i="1"/>
  <c r="O348" i="1"/>
  <c r="M348" i="1"/>
  <c r="L348" i="1"/>
  <c r="W347" i="1"/>
  <c r="P347" i="1"/>
  <c r="O347" i="1"/>
  <c r="M347" i="1"/>
  <c r="L347" i="1"/>
  <c r="W346" i="1"/>
  <c r="P346" i="1"/>
  <c r="O346" i="1"/>
  <c r="M346" i="1"/>
  <c r="L346" i="1"/>
  <c r="W345" i="1"/>
  <c r="P345" i="1"/>
  <c r="O345" i="1"/>
  <c r="M345" i="1"/>
  <c r="L345" i="1"/>
  <c r="W344" i="1"/>
  <c r="P344" i="1"/>
  <c r="O344" i="1"/>
  <c r="M344" i="1"/>
  <c r="L344" i="1"/>
  <c r="W343" i="1"/>
  <c r="P343" i="1"/>
  <c r="O343" i="1"/>
  <c r="M343" i="1"/>
  <c r="L343" i="1"/>
  <c r="W342" i="1"/>
  <c r="P342" i="1"/>
  <c r="O342" i="1"/>
  <c r="M342" i="1"/>
  <c r="L342" i="1"/>
  <c r="W341" i="1"/>
  <c r="P341" i="1"/>
  <c r="O341" i="1"/>
  <c r="M341" i="1"/>
  <c r="L341" i="1"/>
  <c r="W340" i="1"/>
  <c r="P340" i="1"/>
  <c r="O340" i="1"/>
  <c r="M340" i="1"/>
  <c r="L340" i="1"/>
  <c r="W339" i="1"/>
  <c r="P339" i="1"/>
  <c r="O339" i="1"/>
  <c r="M339" i="1"/>
  <c r="L339" i="1"/>
  <c r="W338" i="1"/>
  <c r="P338" i="1"/>
  <c r="O338" i="1"/>
  <c r="M338" i="1"/>
  <c r="L338" i="1"/>
  <c r="W337" i="1"/>
  <c r="P337" i="1"/>
  <c r="O337" i="1"/>
  <c r="M337" i="1"/>
  <c r="L337" i="1"/>
  <c r="W336" i="1"/>
  <c r="P336" i="1"/>
  <c r="O336" i="1"/>
  <c r="M336" i="1"/>
  <c r="L336" i="1"/>
  <c r="W335" i="1"/>
  <c r="P335" i="1"/>
  <c r="O335" i="1"/>
  <c r="M335" i="1"/>
  <c r="L335" i="1"/>
  <c r="W334" i="1"/>
  <c r="P334" i="1"/>
  <c r="O334" i="1"/>
  <c r="M334" i="1"/>
  <c r="L334" i="1"/>
  <c r="W333" i="1"/>
  <c r="P333" i="1"/>
  <c r="O333" i="1"/>
  <c r="M333" i="1"/>
  <c r="L333" i="1"/>
  <c r="W332" i="1"/>
  <c r="P332" i="1"/>
  <c r="O332" i="1"/>
  <c r="M332" i="1"/>
  <c r="L332" i="1"/>
  <c r="W331" i="1"/>
  <c r="P331" i="1"/>
  <c r="O331" i="1"/>
  <c r="M331" i="1"/>
  <c r="L331" i="1"/>
  <c r="W330" i="1"/>
  <c r="P330" i="1"/>
  <c r="O330" i="1"/>
  <c r="M330" i="1"/>
  <c r="L330" i="1"/>
  <c r="W329" i="1"/>
  <c r="P329" i="1"/>
  <c r="O329" i="1"/>
  <c r="M329" i="1"/>
  <c r="L329" i="1"/>
  <c r="W328" i="1"/>
  <c r="P328" i="1"/>
  <c r="O328" i="1"/>
  <c r="M328" i="1"/>
  <c r="L328" i="1"/>
  <c r="W327" i="1"/>
  <c r="P327" i="1"/>
  <c r="O327" i="1"/>
  <c r="M327" i="1"/>
  <c r="L327" i="1"/>
  <c r="W326" i="1"/>
  <c r="P326" i="1"/>
  <c r="O326" i="1"/>
  <c r="M326" i="1"/>
  <c r="L326" i="1"/>
  <c r="W325" i="1"/>
  <c r="P325" i="1"/>
  <c r="O325" i="1"/>
  <c r="M325" i="1"/>
  <c r="L325" i="1"/>
  <c r="W324" i="1"/>
  <c r="P324" i="1"/>
  <c r="O324" i="1"/>
  <c r="M324" i="1"/>
  <c r="L324" i="1"/>
  <c r="W323" i="1"/>
  <c r="P323" i="1"/>
  <c r="O323" i="1"/>
  <c r="M323" i="1"/>
  <c r="L323" i="1"/>
  <c r="W322" i="1"/>
  <c r="P322" i="1"/>
  <c r="O322" i="1"/>
  <c r="M322" i="1"/>
  <c r="L322" i="1"/>
  <c r="W321" i="1"/>
  <c r="P321" i="1"/>
  <c r="O321" i="1"/>
  <c r="M321" i="1"/>
  <c r="L321" i="1"/>
  <c r="W320" i="1"/>
  <c r="P320" i="1"/>
  <c r="O320" i="1"/>
  <c r="M320" i="1"/>
  <c r="L320" i="1"/>
  <c r="W319" i="1"/>
  <c r="P319" i="1"/>
  <c r="O319" i="1"/>
  <c r="M319" i="1"/>
  <c r="L319" i="1"/>
  <c r="W318" i="1"/>
  <c r="P318" i="1"/>
  <c r="O318" i="1"/>
  <c r="M318" i="1"/>
  <c r="L318" i="1"/>
  <c r="W317" i="1"/>
  <c r="P317" i="1"/>
  <c r="O317" i="1"/>
  <c r="M317" i="1"/>
  <c r="L317" i="1"/>
  <c r="W316" i="1"/>
  <c r="P316" i="1"/>
  <c r="O316" i="1"/>
  <c r="M316" i="1"/>
  <c r="L316" i="1"/>
  <c r="W315" i="1"/>
  <c r="P315" i="1"/>
  <c r="O315" i="1"/>
  <c r="M315" i="1"/>
  <c r="L315" i="1"/>
  <c r="W314" i="1"/>
  <c r="P314" i="1"/>
  <c r="O314" i="1"/>
  <c r="M314" i="1"/>
  <c r="L314" i="1"/>
  <c r="W313" i="1"/>
  <c r="P313" i="1"/>
  <c r="O313" i="1"/>
  <c r="M313" i="1"/>
  <c r="L313" i="1"/>
  <c r="W312" i="1"/>
  <c r="P312" i="1"/>
  <c r="O312" i="1"/>
  <c r="M312" i="1"/>
  <c r="L312" i="1"/>
  <c r="W311" i="1"/>
  <c r="P311" i="1"/>
  <c r="O311" i="1"/>
  <c r="M311" i="1"/>
  <c r="L311" i="1"/>
  <c r="W310" i="1"/>
  <c r="P310" i="1"/>
  <c r="O310" i="1"/>
  <c r="M310" i="1"/>
  <c r="L310" i="1"/>
  <c r="W309" i="1"/>
  <c r="P309" i="1"/>
  <c r="O309" i="1"/>
  <c r="M309" i="1"/>
  <c r="L309" i="1"/>
  <c r="W308" i="1"/>
  <c r="P308" i="1"/>
  <c r="O308" i="1"/>
  <c r="M308" i="1"/>
  <c r="L308" i="1"/>
  <c r="W307" i="1"/>
  <c r="P307" i="1"/>
  <c r="O307" i="1"/>
  <c r="M307" i="1"/>
  <c r="L307" i="1"/>
  <c r="W306" i="1"/>
  <c r="P306" i="1"/>
  <c r="O306" i="1"/>
  <c r="M306" i="1"/>
  <c r="L306" i="1"/>
  <c r="W305" i="1"/>
  <c r="P305" i="1"/>
  <c r="O305" i="1"/>
  <c r="M305" i="1"/>
  <c r="L305" i="1"/>
  <c r="W304" i="1"/>
  <c r="P304" i="1"/>
  <c r="O304" i="1"/>
  <c r="M304" i="1"/>
  <c r="L304" i="1"/>
  <c r="W303" i="1"/>
  <c r="P303" i="1"/>
  <c r="O303" i="1"/>
  <c r="M303" i="1"/>
  <c r="L303" i="1"/>
  <c r="W302" i="1"/>
  <c r="P302" i="1"/>
  <c r="O302" i="1"/>
  <c r="M302" i="1"/>
  <c r="L302" i="1"/>
  <c r="W301" i="1"/>
  <c r="P301" i="1"/>
  <c r="O301" i="1"/>
  <c r="M301" i="1"/>
  <c r="L301" i="1"/>
  <c r="W300" i="1"/>
  <c r="P300" i="1"/>
  <c r="O300" i="1"/>
  <c r="M300" i="1"/>
  <c r="L300" i="1"/>
  <c r="W299" i="1"/>
  <c r="P299" i="1"/>
  <c r="O299" i="1"/>
  <c r="M299" i="1"/>
  <c r="L299" i="1"/>
  <c r="W298" i="1"/>
  <c r="P298" i="1"/>
  <c r="O298" i="1"/>
  <c r="M298" i="1"/>
  <c r="L298" i="1"/>
  <c r="W297" i="1"/>
  <c r="P297" i="1"/>
  <c r="O297" i="1"/>
  <c r="M297" i="1"/>
  <c r="L297" i="1"/>
  <c r="W296" i="1"/>
  <c r="P296" i="1"/>
  <c r="O296" i="1"/>
  <c r="M296" i="1"/>
  <c r="L296" i="1"/>
  <c r="W295" i="1"/>
  <c r="P295" i="1"/>
  <c r="O295" i="1"/>
  <c r="M295" i="1"/>
  <c r="L295" i="1"/>
  <c r="W294" i="1"/>
  <c r="P294" i="1"/>
  <c r="O294" i="1"/>
  <c r="M294" i="1"/>
  <c r="L294" i="1"/>
  <c r="W293" i="1"/>
  <c r="P293" i="1"/>
  <c r="O293" i="1"/>
  <c r="M293" i="1"/>
  <c r="L293" i="1"/>
  <c r="W292" i="1"/>
  <c r="P292" i="1"/>
  <c r="O292" i="1"/>
  <c r="M292" i="1"/>
  <c r="L292" i="1"/>
  <c r="W291" i="1"/>
  <c r="P291" i="1"/>
  <c r="O291" i="1"/>
  <c r="M291" i="1"/>
  <c r="L291" i="1"/>
  <c r="W290" i="1"/>
  <c r="P290" i="1"/>
  <c r="O290" i="1"/>
  <c r="M290" i="1"/>
  <c r="L290" i="1"/>
  <c r="W289" i="1"/>
  <c r="P289" i="1"/>
  <c r="O289" i="1"/>
  <c r="M289" i="1"/>
  <c r="L289" i="1"/>
  <c r="W288" i="1"/>
  <c r="P288" i="1"/>
  <c r="O288" i="1"/>
  <c r="M288" i="1"/>
  <c r="L288" i="1"/>
  <c r="W287" i="1"/>
  <c r="P287" i="1"/>
  <c r="O287" i="1"/>
  <c r="M287" i="1"/>
  <c r="L287" i="1"/>
  <c r="W286" i="1"/>
  <c r="P286" i="1"/>
  <c r="O286" i="1"/>
  <c r="M286" i="1"/>
  <c r="L286" i="1"/>
  <c r="W285" i="1"/>
  <c r="P285" i="1"/>
  <c r="O285" i="1"/>
  <c r="M285" i="1"/>
  <c r="L285" i="1"/>
  <c r="W284" i="1"/>
  <c r="P284" i="1"/>
  <c r="O284" i="1"/>
  <c r="M284" i="1"/>
  <c r="L284" i="1"/>
  <c r="W283" i="1"/>
  <c r="P283" i="1"/>
  <c r="O283" i="1"/>
  <c r="M283" i="1"/>
  <c r="L283" i="1"/>
  <c r="W282" i="1"/>
  <c r="P282" i="1"/>
  <c r="O282" i="1"/>
  <c r="M282" i="1"/>
  <c r="L282" i="1"/>
  <c r="W281" i="1"/>
  <c r="P281" i="1"/>
  <c r="O281" i="1"/>
  <c r="M281" i="1"/>
  <c r="L281" i="1"/>
  <c r="W280" i="1"/>
  <c r="P280" i="1"/>
  <c r="O280" i="1"/>
  <c r="M280" i="1"/>
  <c r="L280" i="1"/>
  <c r="W279" i="1"/>
  <c r="P279" i="1"/>
  <c r="O279" i="1"/>
  <c r="M279" i="1"/>
  <c r="L279" i="1"/>
  <c r="W278" i="1"/>
  <c r="P278" i="1"/>
  <c r="O278" i="1"/>
  <c r="M278" i="1"/>
  <c r="L278" i="1"/>
  <c r="W277" i="1"/>
  <c r="P277" i="1"/>
  <c r="O277" i="1"/>
  <c r="M277" i="1"/>
  <c r="L277" i="1"/>
  <c r="W276" i="1"/>
  <c r="P276" i="1"/>
  <c r="O276" i="1"/>
  <c r="M276" i="1"/>
  <c r="L276" i="1"/>
  <c r="W275" i="1"/>
  <c r="P275" i="1"/>
  <c r="O275" i="1"/>
  <c r="M275" i="1"/>
  <c r="L275" i="1"/>
  <c r="W274" i="1"/>
  <c r="P274" i="1"/>
  <c r="O274" i="1"/>
  <c r="M274" i="1"/>
  <c r="L274" i="1"/>
  <c r="W273" i="1"/>
  <c r="P273" i="1"/>
  <c r="O273" i="1"/>
  <c r="M273" i="1"/>
  <c r="L273" i="1"/>
  <c r="W272" i="1"/>
  <c r="P272" i="1"/>
  <c r="O272" i="1"/>
  <c r="M272" i="1"/>
  <c r="L272" i="1"/>
  <c r="W271" i="1"/>
  <c r="P271" i="1"/>
  <c r="O271" i="1"/>
  <c r="M271" i="1"/>
  <c r="L271" i="1"/>
  <c r="W270" i="1"/>
  <c r="P270" i="1"/>
  <c r="O270" i="1"/>
  <c r="M270" i="1"/>
  <c r="L270" i="1"/>
  <c r="W269" i="1"/>
  <c r="P269" i="1"/>
  <c r="O269" i="1"/>
  <c r="M269" i="1"/>
  <c r="L269" i="1"/>
  <c r="W268" i="1"/>
  <c r="P268" i="1"/>
  <c r="O268" i="1"/>
  <c r="M268" i="1"/>
  <c r="L268" i="1"/>
  <c r="W267" i="1"/>
  <c r="P267" i="1"/>
  <c r="O267" i="1"/>
  <c r="M267" i="1"/>
  <c r="L267" i="1"/>
  <c r="W266" i="1"/>
  <c r="P266" i="1"/>
  <c r="O266" i="1"/>
  <c r="M266" i="1"/>
  <c r="L266" i="1"/>
  <c r="W265" i="1"/>
  <c r="P265" i="1"/>
  <c r="O265" i="1"/>
  <c r="M265" i="1"/>
  <c r="L265" i="1"/>
  <c r="W264" i="1"/>
  <c r="P264" i="1"/>
  <c r="O264" i="1"/>
  <c r="M264" i="1"/>
  <c r="L264" i="1"/>
  <c r="W263" i="1"/>
  <c r="P263" i="1"/>
  <c r="O263" i="1"/>
  <c r="M263" i="1"/>
  <c r="L263" i="1"/>
  <c r="W262" i="1"/>
  <c r="P262" i="1"/>
  <c r="O262" i="1"/>
  <c r="M262" i="1"/>
  <c r="L262" i="1"/>
  <c r="W261" i="1"/>
  <c r="P261" i="1"/>
  <c r="O261" i="1"/>
  <c r="M261" i="1"/>
  <c r="L261" i="1"/>
  <c r="W260" i="1"/>
  <c r="P260" i="1"/>
  <c r="O260" i="1"/>
  <c r="M260" i="1"/>
  <c r="L260" i="1"/>
  <c r="W259" i="1"/>
  <c r="P259" i="1"/>
  <c r="O259" i="1"/>
  <c r="M259" i="1"/>
  <c r="L259" i="1"/>
  <c r="W258" i="1"/>
  <c r="P258" i="1"/>
  <c r="O258" i="1"/>
  <c r="M258" i="1"/>
  <c r="L258" i="1"/>
  <c r="W257" i="1"/>
  <c r="P257" i="1"/>
  <c r="O257" i="1"/>
  <c r="M257" i="1"/>
  <c r="L257" i="1"/>
  <c r="W256" i="1"/>
  <c r="P256" i="1"/>
  <c r="O256" i="1"/>
  <c r="M256" i="1"/>
  <c r="L256" i="1"/>
  <c r="W255" i="1"/>
  <c r="P255" i="1"/>
  <c r="O255" i="1"/>
  <c r="M255" i="1"/>
  <c r="L255" i="1"/>
  <c r="W254" i="1"/>
  <c r="P254" i="1"/>
  <c r="O254" i="1"/>
  <c r="M254" i="1"/>
  <c r="L254" i="1"/>
  <c r="W253" i="1"/>
  <c r="P253" i="1"/>
  <c r="O253" i="1"/>
  <c r="M253" i="1"/>
  <c r="L253" i="1"/>
  <c r="W252" i="1"/>
  <c r="P252" i="1"/>
  <c r="O252" i="1"/>
  <c r="M252" i="1"/>
  <c r="L252" i="1"/>
  <c r="W251" i="1"/>
  <c r="P251" i="1"/>
  <c r="O251" i="1"/>
  <c r="M251" i="1"/>
  <c r="L251" i="1"/>
  <c r="W250" i="1"/>
  <c r="P250" i="1"/>
  <c r="O250" i="1"/>
  <c r="M250" i="1"/>
  <c r="L250" i="1"/>
  <c r="W249" i="1"/>
  <c r="P249" i="1"/>
  <c r="O249" i="1"/>
  <c r="M249" i="1"/>
  <c r="L249" i="1"/>
  <c r="W248" i="1"/>
  <c r="P248" i="1"/>
  <c r="O248" i="1"/>
  <c r="M248" i="1"/>
  <c r="L248" i="1"/>
  <c r="W247" i="1"/>
  <c r="P247" i="1"/>
  <c r="O247" i="1"/>
  <c r="M247" i="1"/>
  <c r="L247" i="1"/>
  <c r="W246" i="1"/>
  <c r="P246" i="1"/>
  <c r="O246" i="1"/>
  <c r="M246" i="1"/>
  <c r="L246" i="1"/>
  <c r="W245" i="1"/>
  <c r="P245" i="1"/>
  <c r="O245" i="1"/>
  <c r="M245" i="1"/>
  <c r="L245" i="1"/>
  <c r="W244" i="1"/>
  <c r="P244" i="1"/>
  <c r="O244" i="1"/>
  <c r="M244" i="1"/>
  <c r="L244" i="1"/>
  <c r="W243" i="1"/>
  <c r="P243" i="1"/>
  <c r="O243" i="1"/>
  <c r="M243" i="1"/>
  <c r="L243" i="1"/>
  <c r="W242" i="1"/>
  <c r="P242" i="1"/>
  <c r="O242" i="1"/>
  <c r="M242" i="1"/>
  <c r="L242" i="1"/>
  <c r="W241" i="1"/>
  <c r="P241" i="1"/>
  <c r="O241" i="1"/>
  <c r="M241" i="1"/>
  <c r="L241" i="1"/>
  <c r="W240" i="1"/>
  <c r="P240" i="1"/>
  <c r="O240" i="1"/>
  <c r="M240" i="1"/>
  <c r="L240" i="1"/>
  <c r="W239" i="1"/>
  <c r="P239" i="1"/>
  <c r="O239" i="1"/>
  <c r="M239" i="1"/>
  <c r="L239" i="1"/>
  <c r="W238" i="1"/>
  <c r="P238" i="1"/>
  <c r="O238" i="1"/>
  <c r="M238" i="1"/>
  <c r="L238" i="1"/>
  <c r="W237" i="1"/>
  <c r="P237" i="1"/>
  <c r="O237" i="1"/>
  <c r="M237" i="1"/>
  <c r="L237" i="1"/>
  <c r="W236" i="1"/>
  <c r="P236" i="1"/>
  <c r="O236" i="1"/>
  <c r="M236" i="1"/>
  <c r="L236" i="1"/>
  <c r="W235" i="1"/>
  <c r="P235" i="1"/>
  <c r="O235" i="1"/>
  <c r="M235" i="1"/>
  <c r="L235" i="1"/>
  <c r="W234" i="1"/>
  <c r="P234" i="1"/>
  <c r="O234" i="1"/>
  <c r="M234" i="1"/>
  <c r="L234" i="1"/>
  <c r="W233" i="1"/>
  <c r="P233" i="1"/>
  <c r="O233" i="1"/>
  <c r="M233" i="1"/>
  <c r="L233" i="1"/>
  <c r="W232" i="1"/>
  <c r="P232" i="1"/>
  <c r="O232" i="1"/>
  <c r="M232" i="1"/>
  <c r="L232" i="1"/>
  <c r="W231" i="1"/>
  <c r="P231" i="1"/>
  <c r="O231" i="1"/>
  <c r="M231" i="1"/>
  <c r="L231" i="1"/>
  <c r="W230" i="1"/>
  <c r="P230" i="1"/>
  <c r="O230" i="1"/>
  <c r="M230" i="1"/>
  <c r="L230" i="1"/>
  <c r="W229" i="1"/>
  <c r="P229" i="1"/>
  <c r="O229" i="1"/>
  <c r="M229" i="1"/>
  <c r="L229" i="1"/>
  <c r="W228" i="1"/>
  <c r="P228" i="1"/>
  <c r="O228" i="1"/>
  <c r="M228" i="1"/>
  <c r="L228" i="1"/>
  <c r="W227" i="1"/>
  <c r="P227" i="1"/>
  <c r="O227" i="1"/>
  <c r="M227" i="1"/>
  <c r="L227" i="1"/>
  <c r="W226" i="1"/>
  <c r="P226" i="1"/>
  <c r="O226" i="1"/>
  <c r="M226" i="1"/>
  <c r="L226" i="1"/>
  <c r="W225" i="1"/>
  <c r="P225" i="1"/>
  <c r="O225" i="1"/>
  <c r="M225" i="1"/>
  <c r="L225" i="1"/>
  <c r="W224" i="1"/>
  <c r="P224" i="1"/>
  <c r="O224" i="1"/>
  <c r="M224" i="1"/>
  <c r="L224" i="1"/>
  <c r="W223" i="1"/>
  <c r="P223" i="1"/>
  <c r="O223" i="1"/>
  <c r="M223" i="1"/>
  <c r="L223" i="1"/>
  <c r="W222" i="1"/>
  <c r="P222" i="1"/>
  <c r="O222" i="1"/>
  <c r="M222" i="1"/>
  <c r="L222" i="1"/>
  <c r="W221" i="1"/>
  <c r="P221" i="1"/>
  <c r="O221" i="1"/>
  <c r="M221" i="1"/>
  <c r="L221" i="1"/>
  <c r="W220" i="1"/>
  <c r="P220" i="1"/>
  <c r="O220" i="1"/>
  <c r="M220" i="1"/>
  <c r="L220" i="1"/>
  <c r="W219" i="1"/>
  <c r="P219" i="1"/>
  <c r="O219" i="1"/>
  <c r="M219" i="1"/>
  <c r="L219" i="1"/>
  <c r="W218" i="1"/>
  <c r="P218" i="1"/>
  <c r="O218" i="1"/>
  <c r="M218" i="1"/>
  <c r="L218" i="1"/>
  <c r="W217" i="1"/>
  <c r="P217" i="1"/>
  <c r="O217" i="1"/>
  <c r="M217" i="1"/>
  <c r="L217" i="1"/>
  <c r="W216" i="1"/>
  <c r="P216" i="1"/>
  <c r="O216" i="1"/>
  <c r="M216" i="1"/>
  <c r="L216" i="1"/>
  <c r="W215" i="1"/>
  <c r="P215" i="1"/>
  <c r="O215" i="1"/>
  <c r="M215" i="1"/>
  <c r="L215" i="1"/>
  <c r="W214" i="1"/>
  <c r="P214" i="1"/>
  <c r="O214" i="1"/>
  <c r="M214" i="1"/>
  <c r="L214" i="1"/>
  <c r="W213" i="1"/>
  <c r="P213" i="1"/>
  <c r="O213" i="1"/>
  <c r="M213" i="1"/>
  <c r="L213" i="1"/>
  <c r="W212" i="1"/>
  <c r="P212" i="1"/>
  <c r="O212" i="1"/>
  <c r="M212" i="1"/>
  <c r="L212" i="1"/>
  <c r="W211" i="1"/>
  <c r="P211" i="1"/>
  <c r="O211" i="1"/>
  <c r="M211" i="1"/>
  <c r="L211" i="1"/>
  <c r="W210" i="1"/>
  <c r="P210" i="1"/>
  <c r="O210" i="1"/>
  <c r="M210" i="1"/>
  <c r="L210" i="1"/>
  <c r="W209" i="1"/>
  <c r="P209" i="1"/>
  <c r="O209" i="1"/>
  <c r="M209" i="1"/>
  <c r="L209" i="1"/>
  <c r="W208" i="1"/>
  <c r="P208" i="1"/>
  <c r="O208" i="1"/>
  <c r="M208" i="1"/>
  <c r="L208" i="1"/>
  <c r="W207" i="1"/>
  <c r="P207" i="1"/>
  <c r="O207" i="1"/>
  <c r="M207" i="1"/>
  <c r="L207" i="1"/>
  <c r="W206" i="1"/>
  <c r="P206" i="1"/>
  <c r="O206" i="1"/>
  <c r="M206" i="1"/>
  <c r="L206" i="1"/>
  <c r="W205" i="1"/>
  <c r="P205" i="1"/>
  <c r="O205" i="1"/>
  <c r="M205" i="1"/>
  <c r="L205" i="1"/>
  <c r="W204" i="1"/>
  <c r="P204" i="1"/>
  <c r="O204" i="1"/>
  <c r="M204" i="1"/>
  <c r="L204" i="1"/>
  <c r="W203" i="1"/>
  <c r="P203" i="1"/>
  <c r="O203" i="1"/>
  <c r="M203" i="1"/>
  <c r="L203" i="1"/>
  <c r="W202" i="1"/>
  <c r="P202" i="1"/>
  <c r="O202" i="1"/>
  <c r="M202" i="1"/>
  <c r="L202" i="1"/>
  <c r="W201" i="1"/>
  <c r="P201" i="1"/>
  <c r="O201" i="1"/>
  <c r="M201" i="1"/>
  <c r="L201" i="1"/>
  <c r="W200" i="1"/>
  <c r="P200" i="1"/>
  <c r="O200" i="1"/>
  <c r="M200" i="1"/>
  <c r="L200" i="1"/>
  <c r="W199" i="1"/>
  <c r="P199" i="1"/>
  <c r="O199" i="1"/>
  <c r="M199" i="1"/>
  <c r="L199" i="1"/>
  <c r="W198" i="1"/>
  <c r="P198" i="1"/>
  <c r="O198" i="1"/>
  <c r="M198" i="1"/>
  <c r="L198" i="1"/>
  <c r="W197" i="1"/>
  <c r="P197" i="1"/>
  <c r="O197" i="1"/>
  <c r="M197" i="1"/>
  <c r="L197" i="1"/>
  <c r="W196" i="1"/>
  <c r="P196" i="1"/>
  <c r="O196" i="1"/>
  <c r="M196" i="1"/>
  <c r="L196" i="1"/>
  <c r="W195" i="1"/>
  <c r="P195" i="1"/>
  <c r="O195" i="1"/>
  <c r="M195" i="1"/>
  <c r="L195" i="1"/>
  <c r="W194" i="1"/>
  <c r="P194" i="1"/>
  <c r="O194" i="1"/>
  <c r="M194" i="1"/>
  <c r="L194" i="1"/>
  <c r="W193" i="1"/>
  <c r="P193" i="1"/>
  <c r="O193" i="1"/>
  <c r="M193" i="1"/>
  <c r="L193" i="1"/>
  <c r="W192" i="1"/>
  <c r="P192" i="1"/>
  <c r="O192" i="1"/>
  <c r="M192" i="1"/>
  <c r="L192" i="1"/>
  <c r="W191" i="1"/>
  <c r="P191" i="1"/>
  <c r="O191" i="1"/>
  <c r="M191" i="1"/>
  <c r="L191" i="1"/>
  <c r="W190" i="1"/>
  <c r="P190" i="1"/>
  <c r="O190" i="1"/>
  <c r="M190" i="1"/>
  <c r="L190" i="1"/>
  <c r="W189" i="1"/>
  <c r="P189" i="1"/>
  <c r="O189" i="1"/>
  <c r="M189" i="1"/>
  <c r="L189" i="1"/>
  <c r="W188" i="1"/>
  <c r="P188" i="1"/>
  <c r="O188" i="1"/>
  <c r="M188" i="1"/>
  <c r="L188" i="1"/>
  <c r="W187" i="1"/>
  <c r="P187" i="1"/>
  <c r="O187" i="1"/>
  <c r="M187" i="1"/>
  <c r="L187" i="1"/>
  <c r="W186" i="1"/>
  <c r="P186" i="1"/>
  <c r="O186" i="1"/>
  <c r="M186" i="1"/>
  <c r="L186" i="1"/>
  <c r="W185" i="1"/>
  <c r="P185" i="1"/>
  <c r="O185" i="1"/>
  <c r="M185" i="1"/>
  <c r="L185" i="1"/>
  <c r="W184" i="1"/>
  <c r="P184" i="1"/>
  <c r="O184" i="1"/>
  <c r="M184" i="1"/>
  <c r="L184" i="1"/>
  <c r="W183" i="1"/>
  <c r="P183" i="1"/>
  <c r="O183" i="1"/>
  <c r="M183" i="1"/>
  <c r="L183" i="1"/>
  <c r="W182" i="1"/>
  <c r="P182" i="1"/>
  <c r="O182" i="1"/>
  <c r="M182" i="1"/>
  <c r="L182" i="1"/>
  <c r="W181" i="1"/>
  <c r="P181" i="1"/>
  <c r="O181" i="1"/>
  <c r="M181" i="1"/>
  <c r="L181" i="1"/>
  <c r="W180" i="1"/>
  <c r="P180" i="1"/>
  <c r="O180" i="1"/>
  <c r="M180" i="1"/>
  <c r="L180" i="1"/>
  <c r="W179" i="1"/>
  <c r="P179" i="1"/>
  <c r="O179" i="1"/>
  <c r="M179" i="1"/>
  <c r="L179" i="1"/>
  <c r="W178" i="1"/>
  <c r="P178" i="1"/>
  <c r="O178" i="1"/>
  <c r="M178" i="1"/>
  <c r="L178" i="1"/>
  <c r="W177" i="1"/>
  <c r="P177" i="1"/>
  <c r="O177" i="1"/>
  <c r="M177" i="1"/>
  <c r="L177" i="1"/>
  <c r="W176" i="1"/>
  <c r="P176" i="1"/>
  <c r="O176" i="1"/>
  <c r="M176" i="1"/>
  <c r="L176" i="1"/>
  <c r="W175" i="1"/>
  <c r="P175" i="1"/>
  <c r="O175" i="1"/>
  <c r="M175" i="1"/>
  <c r="L175" i="1"/>
  <c r="W174" i="1"/>
  <c r="P174" i="1"/>
  <c r="O174" i="1"/>
  <c r="M174" i="1"/>
  <c r="L174" i="1"/>
  <c r="W173" i="1"/>
  <c r="P173" i="1"/>
  <c r="O173" i="1"/>
  <c r="M173" i="1"/>
  <c r="L173" i="1"/>
  <c r="W172" i="1"/>
  <c r="P172" i="1"/>
  <c r="O172" i="1"/>
  <c r="M172" i="1"/>
  <c r="L172" i="1"/>
  <c r="W171" i="1"/>
  <c r="P171" i="1"/>
  <c r="O171" i="1"/>
  <c r="M171" i="1"/>
  <c r="L171" i="1"/>
  <c r="W170" i="1"/>
  <c r="P170" i="1"/>
  <c r="O170" i="1"/>
  <c r="M170" i="1"/>
  <c r="L170" i="1"/>
  <c r="W169" i="1"/>
  <c r="P169" i="1"/>
  <c r="O169" i="1"/>
  <c r="M169" i="1"/>
  <c r="L169" i="1"/>
  <c r="W168" i="1"/>
  <c r="P168" i="1"/>
  <c r="O168" i="1"/>
  <c r="M168" i="1"/>
  <c r="L168" i="1"/>
  <c r="W167" i="1"/>
  <c r="P167" i="1"/>
  <c r="O167" i="1"/>
  <c r="M167" i="1"/>
  <c r="L167" i="1"/>
  <c r="W166" i="1"/>
  <c r="P166" i="1"/>
  <c r="O166" i="1"/>
  <c r="M166" i="1"/>
  <c r="L166" i="1"/>
  <c r="W165" i="1"/>
  <c r="P165" i="1"/>
  <c r="O165" i="1"/>
  <c r="M165" i="1"/>
  <c r="L165" i="1"/>
  <c r="W164" i="1"/>
  <c r="P164" i="1"/>
  <c r="O164" i="1"/>
  <c r="M164" i="1"/>
  <c r="L164" i="1"/>
  <c r="W163" i="1"/>
  <c r="P163" i="1"/>
  <c r="O163" i="1"/>
  <c r="M163" i="1"/>
  <c r="L163" i="1"/>
  <c r="W162" i="1"/>
  <c r="P162" i="1"/>
  <c r="O162" i="1"/>
  <c r="M162" i="1"/>
  <c r="L162" i="1"/>
  <c r="W161" i="1"/>
  <c r="P161" i="1"/>
  <c r="O161" i="1"/>
  <c r="M161" i="1"/>
  <c r="L161" i="1"/>
  <c r="W160" i="1"/>
  <c r="P160" i="1"/>
  <c r="O160" i="1"/>
  <c r="M160" i="1"/>
  <c r="L160" i="1"/>
  <c r="W159" i="1"/>
  <c r="P159" i="1"/>
  <c r="O159" i="1"/>
  <c r="M159" i="1"/>
  <c r="L159" i="1"/>
  <c r="W158" i="1"/>
  <c r="P158" i="1"/>
  <c r="O158" i="1"/>
  <c r="M158" i="1"/>
  <c r="L158" i="1"/>
  <c r="W157" i="1"/>
  <c r="P157" i="1"/>
  <c r="O157" i="1"/>
  <c r="M157" i="1"/>
  <c r="L157" i="1"/>
  <c r="W156" i="1"/>
  <c r="P156" i="1"/>
  <c r="O156" i="1"/>
  <c r="M156" i="1"/>
  <c r="L156" i="1"/>
  <c r="W155" i="1"/>
  <c r="P155" i="1"/>
  <c r="O155" i="1"/>
  <c r="M155" i="1"/>
  <c r="L155" i="1"/>
  <c r="W154" i="1"/>
  <c r="P154" i="1"/>
  <c r="O154" i="1"/>
  <c r="M154" i="1"/>
  <c r="L154" i="1"/>
  <c r="W153" i="1"/>
  <c r="P153" i="1"/>
  <c r="O153" i="1"/>
  <c r="M153" i="1"/>
  <c r="L153" i="1"/>
  <c r="W152" i="1"/>
  <c r="P152" i="1"/>
  <c r="O152" i="1"/>
  <c r="M152" i="1"/>
  <c r="L152" i="1"/>
  <c r="W151" i="1"/>
  <c r="P151" i="1"/>
  <c r="O151" i="1"/>
  <c r="M151" i="1"/>
  <c r="L151" i="1"/>
  <c r="W150" i="1"/>
  <c r="P150" i="1"/>
  <c r="O150" i="1"/>
  <c r="M150" i="1"/>
  <c r="L150" i="1"/>
  <c r="W149" i="1"/>
  <c r="P149" i="1"/>
  <c r="O149" i="1"/>
  <c r="M149" i="1"/>
  <c r="L149" i="1"/>
  <c r="W148" i="1"/>
  <c r="P148" i="1"/>
  <c r="O148" i="1"/>
  <c r="M148" i="1"/>
  <c r="L148" i="1"/>
  <c r="W147" i="1"/>
  <c r="P147" i="1"/>
  <c r="O147" i="1"/>
  <c r="M147" i="1"/>
  <c r="L147" i="1"/>
  <c r="W146" i="1"/>
  <c r="P146" i="1"/>
  <c r="O146" i="1"/>
  <c r="M146" i="1"/>
  <c r="L146" i="1"/>
  <c r="W145" i="1"/>
  <c r="P145" i="1"/>
  <c r="O145" i="1"/>
  <c r="M145" i="1"/>
  <c r="L145" i="1"/>
  <c r="W144" i="1"/>
  <c r="P144" i="1"/>
  <c r="O144" i="1"/>
  <c r="M144" i="1"/>
  <c r="L144" i="1"/>
  <c r="W143" i="1"/>
  <c r="P143" i="1"/>
  <c r="O143" i="1"/>
  <c r="M143" i="1"/>
  <c r="L143" i="1"/>
  <c r="W142" i="1"/>
  <c r="P142" i="1"/>
  <c r="O142" i="1"/>
  <c r="M142" i="1"/>
  <c r="L142" i="1"/>
  <c r="W141" i="1"/>
  <c r="P141" i="1"/>
  <c r="O141" i="1"/>
  <c r="M141" i="1"/>
  <c r="L141" i="1"/>
  <c r="W140" i="1"/>
  <c r="P140" i="1"/>
  <c r="O140" i="1"/>
  <c r="M140" i="1"/>
  <c r="L140" i="1"/>
  <c r="W139" i="1"/>
  <c r="P139" i="1"/>
  <c r="O139" i="1"/>
  <c r="M139" i="1"/>
  <c r="L139" i="1"/>
  <c r="W138" i="1"/>
  <c r="P138" i="1"/>
  <c r="O138" i="1"/>
  <c r="M138" i="1"/>
  <c r="L138" i="1"/>
  <c r="W137" i="1"/>
  <c r="P137" i="1"/>
  <c r="O137" i="1"/>
  <c r="M137" i="1"/>
  <c r="L137" i="1"/>
  <c r="W136" i="1"/>
  <c r="P136" i="1"/>
  <c r="O136" i="1"/>
  <c r="M136" i="1"/>
  <c r="L136" i="1"/>
  <c r="W135" i="1"/>
  <c r="P135" i="1"/>
  <c r="O135" i="1"/>
  <c r="M135" i="1"/>
  <c r="L135" i="1"/>
  <c r="W134" i="1"/>
  <c r="P134" i="1"/>
  <c r="O134" i="1"/>
  <c r="M134" i="1"/>
  <c r="L134" i="1"/>
  <c r="W133" i="1"/>
  <c r="P133" i="1"/>
  <c r="O133" i="1"/>
  <c r="M133" i="1"/>
  <c r="L133" i="1"/>
  <c r="W132" i="1"/>
  <c r="P132" i="1"/>
  <c r="O132" i="1"/>
  <c r="M132" i="1"/>
  <c r="L132" i="1"/>
  <c r="W131" i="1"/>
  <c r="P131" i="1"/>
  <c r="O131" i="1"/>
  <c r="M131" i="1"/>
  <c r="L131" i="1"/>
  <c r="W130" i="1"/>
  <c r="P130" i="1"/>
  <c r="O130" i="1"/>
  <c r="M130" i="1"/>
  <c r="L130" i="1"/>
  <c r="W129" i="1"/>
  <c r="P129" i="1"/>
  <c r="O129" i="1"/>
  <c r="M129" i="1"/>
  <c r="L129" i="1"/>
  <c r="W128" i="1"/>
  <c r="P128" i="1"/>
  <c r="O128" i="1"/>
  <c r="M128" i="1"/>
  <c r="L128" i="1"/>
  <c r="W127" i="1"/>
  <c r="P127" i="1"/>
  <c r="O127" i="1"/>
  <c r="M127" i="1"/>
  <c r="L127" i="1"/>
  <c r="W126" i="1"/>
  <c r="P126" i="1"/>
  <c r="O126" i="1"/>
  <c r="M126" i="1"/>
  <c r="L126" i="1"/>
  <c r="W125" i="1"/>
  <c r="P125" i="1"/>
  <c r="O125" i="1"/>
  <c r="M125" i="1"/>
  <c r="L125" i="1"/>
  <c r="W124" i="1"/>
  <c r="P124" i="1"/>
  <c r="O124" i="1"/>
  <c r="M124" i="1"/>
  <c r="L124" i="1"/>
  <c r="W123" i="1"/>
  <c r="P123" i="1"/>
  <c r="O123" i="1"/>
  <c r="M123" i="1"/>
  <c r="L123" i="1"/>
  <c r="W122" i="1"/>
  <c r="P122" i="1"/>
  <c r="O122" i="1"/>
  <c r="M122" i="1"/>
  <c r="L122" i="1"/>
  <c r="W121" i="1"/>
  <c r="P121" i="1"/>
  <c r="O121" i="1"/>
  <c r="M121" i="1"/>
  <c r="L121" i="1"/>
  <c r="W120" i="1"/>
  <c r="P120" i="1"/>
  <c r="O120" i="1"/>
  <c r="M120" i="1"/>
  <c r="L120" i="1"/>
  <c r="W119" i="1"/>
  <c r="P119" i="1"/>
  <c r="O119" i="1"/>
  <c r="M119" i="1"/>
  <c r="L119" i="1"/>
  <c r="W118" i="1"/>
  <c r="P118" i="1"/>
  <c r="O118" i="1"/>
  <c r="M118" i="1"/>
  <c r="L118" i="1"/>
  <c r="W117" i="1"/>
  <c r="P117" i="1"/>
  <c r="O117" i="1"/>
  <c r="M117" i="1"/>
  <c r="L117" i="1"/>
  <c r="W116" i="1"/>
  <c r="P116" i="1"/>
  <c r="O116" i="1"/>
  <c r="M116" i="1"/>
  <c r="L116" i="1"/>
  <c r="W115" i="1"/>
  <c r="P115" i="1"/>
  <c r="O115" i="1"/>
  <c r="M115" i="1"/>
  <c r="L115" i="1"/>
  <c r="W114" i="1"/>
  <c r="P114" i="1"/>
  <c r="O114" i="1"/>
  <c r="M114" i="1"/>
  <c r="L114" i="1"/>
  <c r="W113" i="1"/>
  <c r="P113" i="1"/>
  <c r="O113" i="1"/>
  <c r="M113" i="1"/>
  <c r="L113" i="1"/>
  <c r="W112" i="1"/>
  <c r="P112" i="1"/>
  <c r="O112" i="1"/>
  <c r="M112" i="1"/>
  <c r="L112" i="1"/>
  <c r="W111" i="1"/>
  <c r="P111" i="1"/>
  <c r="O111" i="1"/>
  <c r="M111" i="1"/>
  <c r="L111" i="1"/>
  <c r="W110" i="1"/>
  <c r="P110" i="1"/>
  <c r="O110" i="1"/>
  <c r="M110" i="1"/>
  <c r="L110" i="1"/>
  <c r="W109" i="1"/>
  <c r="P109" i="1"/>
  <c r="O109" i="1"/>
  <c r="M109" i="1"/>
  <c r="L109" i="1"/>
  <c r="W108" i="1"/>
  <c r="P108" i="1"/>
  <c r="O108" i="1"/>
  <c r="M108" i="1"/>
  <c r="L108" i="1"/>
  <c r="W107" i="1"/>
  <c r="P107" i="1"/>
  <c r="O107" i="1"/>
  <c r="M107" i="1"/>
  <c r="L107" i="1"/>
  <c r="W106" i="1"/>
  <c r="P106" i="1"/>
  <c r="O106" i="1"/>
  <c r="M106" i="1"/>
  <c r="L106" i="1"/>
  <c r="W105" i="1"/>
  <c r="P105" i="1"/>
  <c r="O105" i="1"/>
  <c r="M105" i="1"/>
  <c r="L105" i="1"/>
  <c r="W104" i="1"/>
  <c r="P104" i="1"/>
  <c r="O104" i="1"/>
  <c r="M104" i="1"/>
  <c r="L104" i="1"/>
  <c r="W103" i="1"/>
  <c r="P103" i="1"/>
  <c r="O103" i="1"/>
  <c r="M103" i="1"/>
  <c r="L103" i="1"/>
  <c r="W102" i="1"/>
  <c r="P102" i="1"/>
  <c r="O102" i="1"/>
  <c r="M102" i="1"/>
  <c r="L102" i="1"/>
  <c r="W101" i="1"/>
  <c r="P101" i="1"/>
  <c r="O101" i="1"/>
  <c r="M101" i="1"/>
  <c r="L101" i="1"/>
  <c r="W100" i="1"/>
  <c r="P100" i="1"/>
  <c r="O100" i="1"/>
  <c r="M100" i="1"/>
  <c r="L100" i="1"/>
  <c r="W99" i="1"/>
  <c r="P99" i="1"/>
  <c r="O99" i="1"/>
  <c r="M99" i="1"/>
  <c r="L99" i="1"/>
  <c r="W98" i="1"/>
  <c r="P98" i="1"/>
  <c r="O98" i="1"/>
  <c r="M98" i="1"/>
  <c r="L98" i="1"/>
  <c r="W97" i="1"/>
  <c r="P97" i="1"/>
  <c r="O97" i="1"/>
  <c r="M97" i="1"/>
  <c r="L97" i="1"/>
  <c r="W96" i="1"/>
  <c r="P96" i="1"/>
  <c r="O96" i="1"/>
  <c r="M96" i="1"/>
  <c r="L96" i="1"/>
  <c r="W95" i="1"/>
  <c r="P95" i="1"/>
  <c r="O95" i="1"/>
  <c r="M95" i="1"/>
  <c r="L95" i="1"/>
  <c r="W94" i="1"/>
  <c r="P94" i="1"/>
  <c r="O94" i="1"/>
  <c r="M94" i="1"/>
  <c r="L94" i="1"/>
  <c r="W93" i="1"/>
  <c r="P93" i="1"/>
  <c r="O93" i="1"/>
  <c r="M93" i="1"/>
  <c r="L93" i="1"/>
  <c r="W92" i="1"/>
  <c r="P92" i="1"/>
  <c r="O92" i="1"/>
  <c r="M92" i="1"/>
  <c r="L92" i="1"/>
  <c r="W91" i="1"/>
  <c r="P91" i="1"/>
  <c r="O91" i="1"/>
  <c r="M91" i="1"/>
  <c r="L91" i="1"/>
  <c r="W90" i="1"/>
  <c r="P90" i="1"/>
  <c r="O90" i="1"/>
  <c r="M90" i="1"/>
  <c r="L90" i="1"/>
  <c r="W89" i="1"/>
  <c r="P89" i="1"/>
  <c r="O89" i="1"/>
  <c r="M89" i="1"/>
  <c r="L89" i="1"/>
  <c r="W88" i="1"/>
  <c r="P88" i="1"/>
  <c r="O88" i="1"/>
  <c r="M88" i="1"/>
  <c r="L88" i="1"/>
  <c r="W87" i="1"/>
  <c r="P87" i="1"/>
  <c r="O87" i="1"/>
  <c r="M87" i="1"/>
  <c r="L87" i="1"/>
  <c r="W86" i="1"/>
  <c r="P86" i="1"/>
  <c r="O86" i="1"/>
  <c r="M86" i="1"/>
  <c r="L86" i="1"/>
  <c r="W85" i="1"/>
  <c r="P85" i="1"/>
  <c r="O85" i="1"/>
  <c r="M85" i="1"/>
  <c r="L85" i="1"/>
  <c r="W84" i="1"/>
  <c r="P84" i="1"/>
  <c r="O84" i="1"/>
  <c r="M84" i="1"/>
  <c r="L84" i="1"/>
  <c r="W83" i="1"/>
  <c r="P83" i="1"/>
  <c r="O83" i="1"/>
  <c r="M83" i="1"/>
  <c r="L83" i="1"/>
  <c r="W82" i="1"/>
  <c r="P82" i="1"/>
  <c r="O82" i="1"/>
  <c r="M82" i="1"/>
  <c r="L82" i="1"/>
  <c r="W81" i="1"/>
  <c r="P81" i="1"/>
  <c r="O81" i="1"/>
  <c r="M81" i="1"/>
  <c r="L81" i="1"/>
  <c r="W80" i="1"/>
  <c r="P80" i="1"/>
  <c r="O80" i="1"/>
  <c r="M80" i="1"/>
  <c r="L80" i="1"/>
  <c r="W79" i="1"/>
  <c r="P79" i="1"/>
  <c r="O79" i="1"/>
  <c r="M79" i="1"/>
  <c r="L79" i="1"/>
  <c r="W78" i="1"/>
  <c r="P78" i="1"/>
  <c r="O78" i="1"/>
  <c r="M78" i="1"/>
  <c r="L78" i="1"/>
  <c r="W77" i="1"/>
  <c r="P77" i="1"/>
  <c r="O77" i="1"/>
  <c r="M77" i="1"/>
  <c r="L77" i="1"/>
  <c r="W76" i="1"/>
  <c r="P76" i="1"/>
  <c r="O76" i="1"/>
  <c r="M76" i="1"/>
  <c r="L76" i="1"/>
  <c r="W75" i="1"/>
  <c r="P75" i="1"/>
  <c r="O75" i="1"/>
  <c r="M75" i="1"/>
  <c r="L75" i="1"/>
  <c r="W74" i="1"/>
  <c r="P74" i="1"/>
  <c r="O74" i="1"/>
  <c r="M74" i="1"/>
  <c r="L74" i="1"/>
  <c r="W73" i="1"/>
  <c r="P73" i="1"/>
  <c r="O73" i="1"/>
  <c r="M73" i="1"/>
  <c r="L73" i="1"/>
  <c r="W72" i="1"/>
  <c r="P72" i="1"/>
  <c r="O72" i="1"/>
  <c r="M72" i="1"/>
  <c r="L72" i="1"/>
  <c r="W71" i="1"/>
  <c r="P71" i="1"/>
  <c r="O71" i="1"/>
  <c r="M71" i="1"/>
  <c r="L71" i="1"/>
  <c r="W70" i="1"/>
  <c r="P70" i="1"/>
  <c r="O70" i="1"/>
  <c r="M70" i="1"/>
  <c r="L70" i="1"/>
  <c r="W69" i="1"/>
  <c r="P69" i="1"/>
  <c r="O69" i="1"/>
  <c r="M69" i="1"/>
  <c r="L69" i="1"/>
  <c r="W68" i="1"/>
  <c r="P68" i="1"/>
  <c r="O68" i="1"/>
  <c r="M68" i="1"/>
  <c r="L68" i="1"/>
  <c r="W67" i="1"/>
  <c r="P67" i="1"/>
  <c r="O67" i="1"/>
  <c r="M67" i="1"/>
  <c r="L67" i="1"/>
  <c r="W66" i="1"/>
  <c r="P66" i="1"/>
  <c r="O66" i="1"/>
  <c r="M66" i="1"/>
  <c r="L66" i="1"/>
  <c r="W65" i="1"/>
  <c r="P65" i="1"/>
  <c r="O65" i="1"/>
  <c r="M65" i="1"/>
  <c r="L65" i="1"/>
  <c r="W64" i="1"/>
  <c r="P64" i="1"/>
  <c r="O64" i="1"/>
  <c r="M64" i="1"/>
  <c r="L64" i="1"/>
  <c r="W63" i="1"/>
  <c r="P63" i="1"/>
  <c r="O63" i="1"/>
  <c r="M63" i="1"/>
  <c r="L63" i="1"/>
  <c r="W62" i="1"/>
  <c r="P62" i="1"/>
  <c r="O62" i="1"/>
  <c r="M62" i="1"/>
  <c r="L62" i="1"/>
  <c r="W61" i="1"/>
  <c r="P61" i="1"/>
  <c r="O61" i="1"/>
  <c r="M61" i="1"/>
  <c r="L61" i="1"/>
  <c r="W60" i="1"/>
  <c r="P60" i="1"/>
  <c r="O60" i="1"/>
  <c r="M60" i="1"/>
  <c r="L60" i="1"/>
  <c r="W59" i="1"/>
  <c r="P59" i="1"/>
  <c r="O59" i="1"/>
  <c r="M59" i="1"/>
  <c r="L59" i="1"/>
  <c r="W58" i="1"/>
  <c r="P58" i="1"/>
  <c r="O58" i="1"/>
  <c r="M58" i="1"/>
  <c r="L58" i="1"/>
  <c r="W57" i="1"/>
  <c r="P57" i="1"/>
  <c r="O57" i="1"/>
  <c r="M57" i="1"/>
  <c r="L57" i="1"/>
  <c r="W56" i="1"/>
  <c r="P56" i="1"/>
  <c r="O56" i="1"/>
  <c r="M56" i="1"/>
  <c r="L56" i="1"/>
  <c r="W55" i="1"/>
  <c r="P55" i="1"/>
  <c r="O55" i="1"/>
  <c r="M55" i="1"/>
  <c r="L55" i="1"/>
  <c r="W54" i="1"/>
  <c r="P54" i="1"/>
  <c r="O54" i="1"/>
  <c r="M54" i="1"/>
  <c r="L54" i="1"/>
  <c r="W53" i="1"/>
  <c r="P53" i="1"/>
  <c r="O53" i="1"/>
  <c r="M53" i="1"/>
  <c r="L53" i="1"/>
  <c r="W52" i="1"/>
  <c r="P52" i="1"/>
  <c r="O52" i="1"/>
  <c r="M52" i="1"/>
  <c r="L52" i="1"/>
  <c r="W51" i="1"/>
  <c r="P51" i="1"/>
  <c r="O51" i="1"/>
  <c r="M51" i="1"/>
  <c r="L51" i="1"/>
  <c r="W50" i="1"/>
  <c r="P50" i="1"/>
  <c r="O50" i="1"/>
  <c r="M50" i="1"/>
  <c r="L50" i="1"/>
  <c r="W49" i="1"/>
  <c r="P49" i="1"/>
  <c r="O49" i="1"/>
  <c r="M49" i="1"/>
  <c r="L49" i="1"/>
  <c r="W48" i="1"/>
  <c r="P48" i="1"/>
  <c r="O48" i="1"/>
  <c r="M48" i="1"/>
  <c r="L48" i="1"/>
  <c r="W47" i="1"/>
  <c r="P47" i="1"/>
  <c r="O47" i="1"/>
  <c r="M47" i="1"/>
  <c r="L47" i="1"/>
  <c r="W46" i="1"/>
  <c r="P46" i="1"/>
  <c r="O46" i="1"/>
  <c r="M46" i="1"/>
  <c r="L46" i="1"/>
  <c r="W45" i="1"/>
  <c r="P45" i="1"/>
  <c r="O45" i="1"/>
  <c r="M45" i="1"/>
  <c r="L45" i="1"/>
  <c r="W44" i="1"/>
  <c r="P44" i="1"/>
  <c r="O44" i="1"/>
  <c r="M44" i="1"/>
  <c r="L44" i="1"/>
  <c r="W43" i="1"/>
  <c r="P43" i="1"/>
  <c r="O43" i="1"/>
  <c r="M43" i="1"/>
  <c r="L43" i="1"/>
  <c r="W42" i="1"/>
  <c r="P42" i="1"/>
  <c r="O42" i="1"/>
  <c r="M42" i="1"/>
  <c r="L42" i="1"/>
  <c r="W41" i="1"/>
  <c r="P41" i="1"/>
  <c r="O41" i="1"/>
  <c r="M41" i="1"/>
  <c r="L41" i="1"/>
  <c r="W40" i="1"/>
  <c r="P40" i="1"/>
  <c r="O40" i="1"/>
  <c r="M40" i="1"/>
  <c r="L40" i="1"/>
  <c r="W39" i="1"/>
  <c r="P39" i="1"/>
  <c r="O39" i="1"/>
  <c r="M39" i="1"/>
  <c r="L39" i="1"/>
  <c r="W38" i="1"/>
  <c r="P38" i="1"/>
  <c r="O38" i="1"/>
  <c r="M38" i="1"/>
  <c r="L38" i="1"/>
  <c r="W37" i="1"/>
  <c r="P37" i="1"/>
  <c r="O37" i="1"/>
  <c r="M37" i="1"/>
  <c r="L37" i="1"/>
  <c r="W36" i="1"/>
  <c r="P36" i="1"/>
  <c r="O36" i="1"/>
  <c r="M36" i="1"/>
  <c r="L36" i="1"/>
  <c r="W35" i="1"/>
  <c r="P35" i="1"/>
  <c r="O35" i="1"/>
  <c r="M35" i="1"/>
  <c r="L35" i="1"/>
  <c r="W34" i="1"/>
  <c r="P34" i="1"/>
  <c r="O34" i="1"/>
  <c r="M34" i="1"/>
  <c r="L34" i="1"/>
  <c r="W33" i="1"/>
  <c r="P33" i="1"/>
  <c r="O33" i="1"/>
  <c r="M33" i="1"/>
  <c r="L33" i="1"/>
  <c r="W32" i="1"/>
  <c r="P32" i="1"/>
  <c r="O32" i="1"/>
  <c r="M32" i="1"/>
  <c r="L32" i="1"/>
  <c r="W31" i="1"/>
  <c r="P31" i="1"/>
  <c r="O31" i="1"/>
  <c r="M31" i="1"/>
  <c r="L31" i="1"/>
  <c r="W30" i="1"/>
  <c r="P30" i="1"/>
  <c r="O30" i="1"/>
  <c r="M30" i="1"/>
  <c r="L30" i="1"/>
  <c r="W29" i="1"/>
  <c r="P29" i="1"/>
  <c r="O29" i="1"/>
  <c r="M29" i="1"/>
  <c r="L29" i="1"/>
  <c r="W28" i="1"/>
  <c r="P28" i="1"/>
  <c r="O28" i="1"/>
  <c r="M28" i="1"/>
  <c r="L28" i="1"/>
  <c r="W27" i="1"/>
  <c r="P27" i="1"/>
  <c r="O27" i="1"/>
  <c r="M27" i="1"/>
  <c r="L27" i="1"/>
  <c r="W26" i="1"/>
  <c r="P26" i="1"/>
  <c r="O26" i="1"/>
  <c r="M26" i="1"/>
  <c r="L26" i="1"/>
  <c r="W25" i="1"/>
  <c r="P25" i="1"/>
  <c r="O25" i="1"/>
  <c r="M25" i="1"/>
  <c r="L25" i="1"/>
  <c r="W24" i="1"/>
  <c r="P24" i="1"/>
  <c r="O24" i="1"/>
  <c r="M24" i="1"/>
  <c r="L24" i="1"/>
  <c r="W23" i="1"/>
  <c r="P23" i="1"/>
  <c r="O23" i="1"/>
  <c r="M23" i="1"/>
  <c r="L23" i="1"/>
  <c r="W22" i="1"/>
  <c r="P22" i="1"/>
  <c r="O22" i="1"/>
  <c r="M22" i="1"/>
  <c r="L22" i="1"/>
  <c r="W21" i="1"/>
  <c r="P21" i="1"/>
  <c r="O21" i="1"/>
  <c r="M21" i="1"/>
  <c r="L21" i="1"/>
  <c r="W20" i="1"/>
  <c r="P20" i="1"/>
  <c r="O20" i="1"/>
  <c r="M20" i="1"/>
  <c r="L20" i="1"/>
  <c r="W19" i="1"/>
  <c r="P19" i="1"/>
  <c r="O19" i="1"/>
  <c r="M19" i="1"/>
  <c r="L19" i="1"/>
  <c r="W18" i="1"/>
  <c r="P18" i="1"/>
  <c r="O18" i="1"/>
  <c r="M18" i="1"/>
  <c r="L18" i="1"/>
  <c r="W17" i="1"/>
  <c r="P17" i="1"/>
  <c r="O17" i="1"/>
  <c r="M17" i="1"/>
  <c r="L17" i="1"/>
  <c r="W16" i="1"/>
  <c r="P16" i="1"/>
  <c r="O16" i="1"/>
  <c r="M16" i="1"/>
  <c r="L16" i="1"/>
  <c r="W15" i="1"/>
  <c r="P15" i="1"/>
  <c r="O15" i="1"/>
  <c r="M15" i="1"/>
  <c r="L15" i="1"/>
  <c r="W14" i="1"/>
  <c r="P14" i="1"/>
  <c r="O14" i="1"/>
  <c r="M14" i="1"/>
  <c r="L14" i="1"/>
  <c r="W13" i="1"/>
  <c r="P13" i="1"/>
  <c r="O13" i="1"/>
  <c r="M13" i="1"/>
  <c r="L13" i="1"/>
  <c r="W12" i="1"/>
  <c r="P12" i="1"/>
  <c r="O12" i="1"/>
  <c r="M12" i="1"/>
  <c r="L12" i="1"/>
  <c r="W11" i="1"/>
  <c r="P11" i="1"/>
  <c r="O11" i="1"/>
  <c r="M11" i="1"/>
  <c r="L11" i="1"/>
  <c r="W10" i="1"/>
  <c r="P10" i="1"/>
  <c r="O10" i="1"/>
  <c r="M10" i="1"/>
  <c r="L10" i="1"/>
  <c r="W9" i="1"/>
  <c r="P9" i="1"/>
  <c r="O9" i="1"/>
  <c r="M9" i="1"/>
  <c r="L9" i="1"/>
  <c r="W8" i="1"/>
  <c r="P8" i="1"/>
  <c r="O8" i="1"/>
  <c r="M8" i="1"/>
  <c r="L8" i="1"/>
  <c r="W7" i="1"/>
  <c r="P7" i="1"/>
  <c r="O7" i="1"/>
  <c r="M7" i="1"/>
  <c r="L7" i="1"/>
  <c r="W6" i="1"/>
  <c r="P6" i="1"/>
  <c r="O6" i="1"/>
  <c r="M6" i="1"/>
  <c r="L6" i="1"/>
  <c r="W5" i="1"/>
  <c r="P5" i="1"/>
  <c r="O5" i="1"/>
  <c r="M5" i="1"/>
  <c r="L5" i="1"/>
  <c r="W4" i="1"/>
  <c r="P4" i="1"/>
  <c r="O4" i="1"/>
  <c r="M4" i="1"/>
  <c r="L4" i="1"/>
  <c r="W3" i="1"/>
  <c r="P3" i="1"/>
  <c r="O3" i="1"/>
  <c r="M3" i="1"/>
  <c r="L3" i="1"/>
  <c r="W2" i="1"/>
  <c r="P2" i="1"/>
  <c r="O2" i="1"/>
  <c r="M2" i="1"/>
  <c r="L2" i="1"/>
</calcChain>
</file>

<file path=xl/sharedStrings.xml><?xml version="1.0" encoding="utf-8"?>
<sst xmlns="http://schemas.openxmlformats.org/spreadsheetml/2006/main" count="35388" uniqueCount="101">
  <si>
    <t>CODE_GENDER</t>
  </si>
  <si>
    <t>Count of CODE_GENDER</t>
  </si>
  <si>
    <t>F</t>
  </si>
  <si>
    <t>M</t>
  </si>
  <si>
    <t>Grand Total</t>
  </si>
  <si>
    <t>NAME_EDUCATION_TYPE</t>
  </si>
  <si>
    <t>Average of AMT_INCOME_TOTAL</t>
  </si>
  <si>
    <t>Academic degree</t>
  </si>
  <si>
    <t>Higher education</t>
  </si>
  <si>
    <t>Incomplete higher</t>
  </si>
  <si>
    <t>Lower secondary</t>
  </si>
  <si>
    <t>Secondary / secondary special</t>
  </si>
  <si>
    <t>Count of AGE_RANGE</t>
  </si>
  <si>
    <t>AGE_RANGE</t>
  </si>
  <si>
    <t>NAME_INCOME_TYPE</t>
  </si>
  <si>
    <t>20-30</t>
  </si>
  <si>
    <t>30-40</t>
  </si>
  <si>
    <t>40-50</t>
  </si>
  <si>
    <t>50-60</t>
  </si>
  <si>
    <t>60-70</t>
  </si>
  <si>
    <t>Commercial associate</t>
  </si>
  <si>
    <t>Pensioner</t>
  </si>
  <si>
    <t>State servant</t>
  </si>
  <si>
    <t>Student</t>
  </si>
  <si>
    <t>Working</t>
  </si>
  <si>
    <t>Count of NAME_INCOME_TYPE</t>
  </si>
  <si>
    <t>NAME_FAMILY_STATUS</t>
  </si>
  <si>
    <t>NAME_HOUSING_TYPE</t>
  </si>
  <si>
    <t>Civil marriage</t>
  </si>
  <si>
    <t>Married</t>
  </si>
  <si>
    <t>Separated</t>
  </si>
  <si>
    <t>Single / not married</t>
  </si>
  <si>
    <t>Widow</t>
  </si>
  <si>
    <t>Co-op apartment</t>
  </si>
  <si>
    <t>House / apartment</t>
  </si>
  <si>
    <t>Municipal apartment</t>
  </si>
  <si>
    <t>Office apartment</t>
  </si>
  <si>
    <t>Rented apartment</t>
  </si>
  <si>
    <t>With parents</t>
  </si>
  <si>
    <t>Employment Status</t>
  </si>
  <si>
    <t>(ALL)</t>
  </si>
  <si>
    <t>Count of Employment Status</t>
  </si>
  <si>
    <t>Count of CNT_FAM_MEMBERS</t>
  </si>
  <si>
    <t>KPIs</t>
  </si>
  <si>
    <t>Gender Count</t>
  </si>
  <si>
    <t>Education Average Income</t>
  </si>
  <si>
    <t>Famliy Status</t>
  </si>
  <si>
    <t>Count Income On Age Range</t>
  </si>
  <si>
    <t>Family Status</t>
  </si>
  <si>
    <t>Count of Employee</t>
  </si>
  <si>
    <t>Count Of Family Member</t>
  </si>
  <si>
    <t>ID</t>
  </si>
  <si>
    <t>FLAG_OWN_CAR</t>
  </si>
  <si>
    <t>FLAG_OWN_REALTY</t>
  </si>
  <si>
    <t>CNT_CHILDREN</t>
  </si>
  <si>
    <t>AMT_INCOME_TOTAL</t>
  </si>
  <si>
    <t>DAYS_BIRTH</t>
  </si>
  <si>
    <t>DAYS_BIRTH2</t>
  </si>
  <si>
    <t>DAYS_EMPLOYED</t>
  </si>
  <si>
    <t>YEARS_EMPLOYED</t>
  </si>
  <si>
    <t>YEARS_EMPLOYED_RANGE</t>
  </si>
  <si>
    <t>FLAG_MOBIL</t>
  </si>
  <si>
    <t>FLAG_WORK_PHONE</t>
  </si>
  <si>
    <t>FLAG_PHONE</t>
  </si>
  <si>
    <t>FLAG_EMAIL</t>
  </si>
  <si>
    <t>OCCUPATION_TYPE</t>
  </si>
  <si>
    <t>CNT_FAM_MEMBERS</t>
  </si>
  <si>
    <t>N</t>
  </si>
  <si>
    <t>Y</t>
  </si>
  <si>
    <t>Laborers</t>
  </si>
  <si>
    <t>Drivers</t>
  </si>
  <si>
    <t>Managers</t>
  </si>
  <si>
    <t>Core staff</t>
  </si>
  <si>
    <t>Sales staff</t>
  </si>
  <si>
    <t>Security staff</t>
  </si>
  <si>
    <t>Accountants</t>
  </si>
  <si>
    <t>Cleaning staff</t>
  </si>
  <si>
    <t>High skill tech staff</t>
  </si>
  <si>
    <t>Low-skill Laborers</t>
  </si>
  <si>
    <t>Private service staff</t>
  </si>
  <si>
    <t>Medicine staff</t>
  </si>
  <si>
    <t>Secretaries</t>
  </si>
  <si>
    <t>Waiters/barmen staff</t>
  </si>
  <si>
    <t>Cooking staff</t>
  </si>
  <si>
    <t>IT staff</t>
  </si>
  <si>
    <t>Realty agents</t>
  </si>
  <si>
    <t>HR staff</t>
  </si>
  <si>
    <t>Total</t>
  </si>
  <si>
    <t>Age</t>
  </si>
  <si>
    <t>Age Range</t>
  </si>
  <si>
    <t xml:space="preserve">Years in Service </t>
  </si>
  <si>
    <t>Years in Services RANGE</t>
  </si>
  <si>
    <t>0-1</t>
  </si>
  <si>
    <t>1-3</t>
  </si>
  <si>
    <t>3-5</t>
  </si>
  <si>
    <t>5-10</t>
  </si>
  <si>
    <t>10-20</t>
  </si>
  <si>
    <t>70-80</t>
  </si>
  <si>
    <t>30+</t>
  </si>
  <si>
    <t xml:space="preserve"> </t>
  </si>
  <si>
    <t xml:space="preserve">    ABC CO LTD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</si>
</sst>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_ &quot;₹&quot;* #,##0.00_ ;_ &quot;₹&quot;* \-#,##0.00_ ;_ &quot;₹&quot;* &quot;-&quot;??_ ;_ @_ "/>
    <numFmt numFmtId="166" formatCode="0_ "/>
    <numFmt numFmtId="167" formatCode="&quot;₹&quot;#,##0_);[Red]\(&quot;₹&quot;#,##0\)"/>
  </numFmts>
  <fonts count="4">
    <font>
      <sz val="11"/>
      <color theme="1"/>
      <name val="Calibri"/>
      <charset val="134"/>
      <scheme val="minor"/>
    </font>
    <font>
      <sz val="11"/>
      <color theme="0" tint="-4.9989318521683403E-2"/>
      <name val="Calibri"/>
      <charset val="134"/>
      <scheme val="minor"/>
    </font>
    <font>
      <sz val="28"/>
      <color theme="0" tint="-4.9989318521683403E-2"/>
      <name val="Calibri"/>
      <charset val="134"/>
      <scheme val="minor"/>
    </font>
    <font>
      <b/>
      <sz val="11"/>
      <color theme="1"/>
      <name val="Calibri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166" fontId="3" fillId="0" borderId="0" xfId="0" applyNumberFormat="1" applyFont="1" applyAlignment="1">
      <alignment horizontal="center"/>
    </xf>
    <xf numFmtId="0" fontId="3" fillId="0" borderId="0" xfId="0" applyNumberFormat="1" applyFont="1" applyAlignment="1">
      <alignment horizontal="center"/>
    </xf>
    <xf numFmtId="0" fontId="3" fillId="0" borderId="0" xfId="0" applyFont="1"/>
    <xf numFmtId="164" fontId="0" fillId="0" borderId="0" xfId="0" applyNumberFormat="1"/>
    <xf numFmtId="167" fontId="0" fillId="0" borderId="0" xfId="0" applyNumberFormat="1"/>
    <xf numFmtId="0" fontId="3" fillId="0" borderId="0" xfId="0" quotePrefix="1" applyFont="1" applyAlignment="1">
      <alignment horizontal="center"/>
    </xf>
    <xf numFmtId="0" fontId="0" fillId="0" borderId="0" xfId="0" quotePrefix="1"/>
    <xf numFmtId="0" fontId="0" fillId="2" borderId="0" xfId="0" applyFill="1" applyBorder="1"/>
    <xf numFmtId="0" fontId="1" fillId="2" borderId="0" xfId="0" applyFont="1" applyFill="1" applyBorder="1"/>
    <xf numFmtId="0" fontId="2" fillId="2" borderId="0" xfId="0" applyFont="1" applyFill="1" applyBorder="1"/>
    <xf numFmtId="0" fontId="0" fillId="0" borderId="0" xfId="0" pivotButton="1"/>
    <xf numFmtId="0" fontId="0" fillId="0" borderId="0" xfId="0" applyNumberFormat="1"/>
  </cellXfs>
  <cellStyles count="1">
    <cellStyle name="Normal" xfId="0" builtinId="0"/>
  </cellStyles>
  <dxfs count="51">
    <dxf>
      <font>
        <b/>
      </font>
      <numFmt numFmtId="0" formatCode="General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  <numFmt numFmtId="166" formatCode="0_ "/>
      <alignment horizontal="center"/>
    </dxf>
    <dxf>
      <alignment horizontal="center"/>
    </dxf>
    <dxf>
      <font>
        <b/>
      </font>
      <numFmt numFmtId="0" formatCode="General"/>
    </dxf>
    <dxf>
      <font>
        <b/>
      </font>
      <numFmt numFmtId="166" formatCode="0_ 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7" formatCode="&quot;₹&quot;#,##0_);[Red]\(&quot;₹&quot;#,##0\)"/>
    </dxf>
    <dxf>
      <numFmt numFmtId="171" formatCode="&quot;₹&quot;#,##0.0_);[Red]\(&quot;₹&quot;#,##0.0\)"/>
    </dxf>
    <dxf>
      <numFmt numFmtId="170" formatCode="&quot;₹&quot;#,##0.00_);[Red]\(&quot;₹&quot;#,##0.00\)"/>
    </dxf>
    <dxf>
      <numFmt numFmtId="164" formatCode="_ &quot;₹&quot;* #,##0.00_ ;_ &quot;₹&quot;* \-#,##0.00_ ;_ &quot;₹&quot;* &quot;-&quot;??_ ;_ @_ "/>
    </dxf>
    <dxf>
      <numFmt numFmtId="170" formatCode="&quot;₹&quot;#,##0.00_);[Red]\(&quot;₹&quot;#,##0.00\)"/>
    </dxf>
    <dxf>
      <numFmt numFmtId="164" formatCode="_ &quot;₹&quot;* #,##0.00_ ;_ &quot;₹&quot;* \-#,##0.00_ ;_ &quot;₹&quot;* &quot;-&quot;??_ ;_ @_ "/>
    </dxf>
    <dxf>
      <numFmt numFmtId="166" formatCode="0_ "/>
    </dxf>
    <dxf>
      <numFmt numFmtId="166" formatCode="0_ "/>
    </dxf>
    <dxf>
      <numFmt numFmtId="166" formatCode="0_ "/>
    </dxf>
    <dxf>
      <numFmt numFmtId="166" formatCode="0_ "/>
    </dxf>
    <dxf>
      <numFmt numFmtId="166" formatCode="0_ "/>
    </dxf>
    <dxf>
      <numFmt numFmtId="169" formatCode="0.0_ "/>
    </dxf>
    <dxf>
      <numFmt numFmtId="169" formatCode="0.0_ "/>
    </dxf>
    <dxf>
      <numFmt numFmtId="169" formatCode="0.0_ "/>
    </dxf>
    <dxf>
      <numFmt numFmtId="169" formatCode="0.0_ "/>
    </dxf>
    <dxf>
      <numFmt numFmtId="169" formatCode="0.0_ "/>
    </dxf>
    <dxf>
      <numFmt numFmtId="168" formatCode="0.00_ "/>
    </dxf>
    <dxf>
      <numFmt numFmtId="168" formatCode="0.00_ "/>
    </dxf>
    <dxf>
      <numFmt numFmtId="168" formatCode="0.00_ "/>
    </dxf>
    <dxf>
      <numFmt numFmtId="168" formatCode="0.00_ "/>
    </dxf>
    <dxf>
      <numFmt numFmtId="168" formatCode="0.00_ "/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1" defaultTableStyle="TableStyleMedium2" defaultPivotStyle="PivotStyleLight16">
    <tableStyle name="TableStylePreset3_Accent1" pivot="0" count="7">
      <tableStyleElement type="wholeTable" dxfId="50"/>
      <tableStyleElement type="headerRow" dxfId="49"/>
      <tableStyleElement type="totalRow" dxfId="48"/>
      <tableStyleElement type="firstColumn" dxfId="47"/>
      <tableStyleElement type="lastColumn" dxfId="46"/>
      <tableStyleElement type="firstRowStripe" dxfId="45"/>
      <tableStyleElement type="firstColumnStripe" dxfId="44"/>
    </tableStyle>
  </tableStyles>
  <colors>
    <mruColors>
      <color rgb="FF18171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2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microsoft.com/office/2007/relationships/slicerCache" Target="slicerCaches/slicerCache5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4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[UNP_PROJECT_BI_WITH_MS_EXCEL_EMPLOYEE_DATA.xlsx]Pt_Gen Count!PivotTable1</c:name>
    <c:fmtId val="4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GB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Gender Count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GB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>
            <a:gsLst>
              <a:gs pos="0">
                <a:schemeClr val="accent6">
                  <a:lumMod val="40000"/>
                  <a:lumOff val="60000"/>
                </a:schemeClr>
              </a:gs>
              <a:gs pos="90000">
                <a:schemeClr val="accent6"/>
              </a:gs>
            </a:gsLst>
            <a:lin ang="5400000" scaled="0"/>
          </a:gradFill>
          <a:ln>
            <a:gradFill>
              <a:gsLst>
                <a:gs pos="0">
                  <a:schemeClr val="accent6"/>
                </a:gs>
                <a:gs pos="100000">
                  <a:schemeClr val="accent6">
                    <a:lumMod val="75000"/>
                  </a:schemeClr>
                </a:gs>
              </a:gsLst>
              <a:lin ang="5400000" scaled="1"/>
            </a:gradFill>
          </a:ln>
          <a:effectLst>
            <a:outerShdw blurRad="76200" dist="25400" dir="2700000" algn="tl" rotWithShape="0">
              <a:schemeClr val="accent6">
                <a:lumMod val="50000"/>
                <a:alpha val="30000"/>
              </a:scheme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GB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'Pt_Gen Count'!$B$3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6">
                    <a:lumMod val="40000"/>
                    <a:lumOff val="60000"/>
                  </a:schemeClr>
                </a:gs>
                <a:gs pos="90000">
                  <a:schemeClr val="accent6"/>
                </a:gs>
              </a:gsLst>
              <a:lin ang="5400000" scaled="0"/>
            </a:gradFill>
            <a:ln>
              <a:gradFill>
                <a:gsLst>
                  <a:gs pos="0">
                    <a:schemeClr val="accent6"/>
                  </a:gs>
                  <a:gs pos="100000">
                    <a:schemeClr val="accent6">
                      <a:lumMod val="75000"/>
                    </a:schemeClr>
                  </a:gs>
                </a:gsLst>
                <a:lin ang="5400000" scaled="1"/>
              </a:gradFill>
            </a:ln>
            <a:effectLst>
              <a:outerShdw blurRad="76200" dist="25400" dir="2700000" algn="tl" rotWithShape="0">
                <a:schemeClr val="accent6">
                  <a:lumMod val="50000"/>
                  <a:alpha val="30000"/>
                </a:scheme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'Pt_Gen Count'!$A$4:$A$6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'Pt_Gen Count'!$B$4:$B$6</c:f>
              <c:numCache>
                <c:formatCode>General</c:formatCode>
                <c:ptCount val="2"/>
                <c:pt idx="0">
                  <c:v>3074</c:v>
                </c:pt>
                <c:pt idx="1">
                  <c:v>1508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6"/>
        <c:overlap val="-32"/>
        <c:axId val="381546640"/>
        <c:axId val="381840400"/>
      </c:barChart>
      <c:catAx>
        <c:axId val="38154664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840400"/>
        <c:crosses val="autoZero"/>
        <c:auto val="1"/>
        <c:lblAlgn val="ctr"/>
        <c:lblOffset val="100"/>
        <c:noMultiLvlLbl val="0"/>
      </c:catAx>
      <c:valAx>
        <c:axId val="381840400"/>
        <c:scaling>
          <c:orientation val="minMax"/>
        </c:scaling>
        <c:delete val="0"/>
        <c:axPos val="l"/>
        <c:majorGridlines>
          <c:spPr>
            <a:ln w="28575" cap="flat" cmpd="sng" algn="ctr">
              <a:noFill/>
              <a:prstDash val="solid"/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>
                <a:defRPr lang="en-GB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54664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 rtl="0"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[UNP_PROJECT_BI_WITH_MS_EXCEL_EMPLOYEE_DATA.xlsx]Pt_Edu avg incm!PivotTable1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GB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>
            <a:solidFill>
              <a:schemeClr val="bg1"/>
            </a:solidFill>
          </a:ln>
          <a:effectLst/>
        </c:spPr>
      </c:pivotFmt>
      <c:pivotFmt>
        <c:idx val="2"/>
        <c:spPr>
          <a:solidFill>
            <a:schemeClr val="accent1"/>
          </a:solidFill>
          <a:ln>
            <a:solidFill>
              <a:schemeClr val="bg1"/>
            </a:solidFill>
          </a:ln>
          <a:effectLst/>
        </c:spPr>
      </c:pivotFmt>
      <c:pivotFmt>
        <c:idx val="3"/>
        <c:spPr>
          <a:solidFill>
            <a:schemeClr val="accent1"/>
          </a:solidFill>
          <a:ln>
            <a:solidFill>
              <a:schemeClr val="bg1"/>
            </a:solidFill>
          </a:ln>
          <a:effectLst/>
        </c:spPr>
      </c:pivotFmt>
      <c:pivotFmt>
        <c:idx val="4"/>
        <c:spPr>
          <a:solidFill>
            <a:schemeClr val="accent1"/>
          </a:solidFill>
          <a:ln>
            <a:solidFill>
              <a:schemeClr val="bg1"/>
            </a:solidFill>
          </a:ln>
          <a:effectLst/>
        </c:spPr>
      </c:pivotFmt>
      <c:pivotFmt>
        <c:idx val="5"/>
        <c:spPr>
          <a:solidFill>
            <a:schemeClr val="accent1"/>
          </a:solidFill>
          <a:ln>
            <a:solidFill>
              <a:schemeClr val="bg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'Pt_Edu avg incm'!$B$3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'Pt_Edu avg incm'!$A$4:$A$9</c:f>
              <c:strCache>
                <c:ptCount val="5"/>
                <c:pt idx="0">
                  <c:v>Academic degree</c:v>
                </c:pt>
                <c:pt idx="1">
                  <c:v>Higher education</c:v>
                </c:pt>
                <c:pt idx="2">
                  <c:v>Incomplete higher</c:v>
                </c:pt>
                <c:pt idx="3">
                  <c:v>Lower secondary</c:v>
                </c:pt>
                <c:pt idx="4">
                  <c:v>Secondary / secondary special</c:v>
                </c:pt>
              </c:strCache>
            </c:strRef>
          </c:cat>
          <c:val>
            <c:numRef>
              <c:f>'Pt_Edu avg incm'!$B$4:$B$9</c:f>
              <c:numCache>
                <c:formatCode>"₹"#,##0_);[Red]\("₹"#,##0\)</c:formatCode>
                <c:ptCount val="5"/>
                <c:pt idx="0">
                  <c:v>286875</c:v>
                </c:pt>
                <c:pt idx="1">
                  <c:v>218610.97699757901</c:v>
                </c:pt>
                <c:pt idx="2">
                  <c:v>211708.839779006</c:v>
                </c:pt>
                <c:pt idx="3">
                  <c:v>132566.66666666701</c:v>
                </c:pt>
                <c:pt idx="4">
                  <c:v>173213.23598582501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20-30</c:v>
          </c:tx>
          <c:spPr>
            <a:gradFill>
              <a:gsLst>
                <a:gs pos="100000">
                  <a:schemeClr val="accent1"/>
                </a:gs>
                <a:gs pos="0">
                  <a:schemeClr val="accent1">
                    <a:hueOff val="-1670000"/>
                  </a:schemeClr>
                </a:gs>
              </a:gsLst>
              <a:lin ang="5400000" scaled="0"/>
            </a:gradFill>
            <a:ln>
              <a:gradFill>
                <a:gsLst>
                  <a:gs pos="100000">
                    <a:schemeClr val="accent1">
                      <a:lumMod val="75000"/>
                    </a:schemeClr>
                  </a:gs>
                  <a:gs pos="0">
                    <a:schemeClr val="accent1">
                      <a:lumMod val="75000"/>
                      <a:hueOff val="-1670000"/>
                    </a:schemeClr>
                  </a:gs>
                </a:gsLst>
                <a:lin ang="5280000" scaled="0"/>
              </a:gradFill>
            </a:ln>
            <a:effectLst/>
          </c:spPr>
          <c:invertIfNegative val="0"/>
          <c:dLbls>
            <c:dLbl>
              <c:idx val="0"/>
              <c:layout>
                <c:manualLayout>
                  <c:x val="-9.2512261516866003E-3"/>
                  <c:y val="-7.03429230386771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0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5"/>
              <c:pt idx="0">
                <c:v>Commercial associate</c:v>
              </c:pt>
              <c:pt idx="1">
                <c:v>Pensioner</c:v>
              </c:pt>
              <c:pt idx="2">
                <c:v>State servant</c:v>
              </c:pt>
              <c:pt idx="3">
                <c:v>Student</c:v>
              </c:pt>
              <c:pt idx="4">
                <c:v>Working</c:v>
              </c:pt>
            </c:strLit>
          </c:cat>
          <c:val>
            <c:numLit>
              <c:formatCode>General</c:formatCode>
              <c:ptCount val="5"/>
              <c:pt idx="0">
                <c:v>201</c:v>
              </c:pt>
              <c:pt idx="1">
                <c:v>4</c:v>
              </c:pt>
              <c:pt idx="2">
                <c:v>49</c:v>
              </c:pt>
              <c:pt idx="3">
                <c:v>0</c:v>
              </c:pt>
              <c:pt idx="4">
                <c:v>383</c:v>
              </c:pt>
            </c:numLit>
          </c:val>
        </c:ser>
        <c:ser>
          <c:idx val="1"/>
          <c:order val="1"/>
          <c:tx>
            <c:v>30-40</c:v>
          </c:tx>
          <c:spPr>
            <a:gradFill>
              <a:gsLst>
                <a:gs pos="100000">
                  <a:schemeClr val="accent2"/>
                </a:gs>
                <a:gs pos="0">
                  <a:schemeClr val="accent2">
                    <a:hueOff val="-1670000"/>
                  </a:schemeClr>
                </a:gs>
              </a:gsLst>
              <a:lin ang="5400000" scaled="0"/>
            </a:gradFill>
            <a:ln>
              <a:gradFill>
                <a:gsLst>
                  <a:gs pos="100000">
                    <a:schemeClr val="accent2">
                      <a:lumMod val="75000"/>
                    </a:schemeClr>
                  </a:gs>
                  <a:gs pos="0">
                    <a:schemeClr val="accent2">
                      <a:lumMod val="75000"/>
                      <a:hueOff val="-1670000"/>
                    </a:schemeClr>
                  </a:gs>
                </a:gsLst>
                <a:lin ang="5280000" scaled="0"/>
              </a:gradFill>
            </a:ln>
            <a:effectLst/>
          </c:spPr>
          <c:invertIfNegative val="0"/>
          <c:dLbls>
            <c:dLbl>
              <c:idx val="0"/>
              <c:layout>
                <c:manualLayout>
                  <c:x val="-9.2512261516866003E-3"/>
                  <c:y val="7.6738620704865403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0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5"/>
              <c:pt idx="0">
                <c:v>Commercial associate</c:v>
              </c:pt>
              <c:pt idx="1">
                <c:v>Pensioner</c:v>
              </c:pt>
              <c:pt idx="2">
                <c:v>State servant</c:v>
              </c:pt>
              <c:pt idx="3">
                <c:v>Student</c:v>
              </c:pt>
              <c:pt idx="4">
                <c:v>Working</c:v>
              </c:pt>
            </c:strLit>
          </c:cat>
          <c:val>
            <c:numLit>
              <c:formatCode>General</c:formatCode>
              <c:ptCount val="5"/>
              <c:pt idx="0">
                <c:v>368</c:v>
              </c:pt>
              <c:pt idx="1">
                <c:v>4</c:v>
              </c:pt>
              <c:pt idx="2">
                <c:v>158</c:v>
              </c:pt>
              <c:pt idx="3">
                <c:v>1</c:v>
              </c:pt>
              <c:pt idx="4">
                <c:v>795</c:v>
              </c:pt>
            </c:numLit>
          </c:val>
        </c:ser>
        <c:ser>
          <c:idx val="2"/>
          <c:order val="2"/>
          <c:tx>
            <c:v>40-50</c:v>
          </c:tx>
          <c:spPr>
            <a:gradFill>
              <a:gsLst>
                <a:gs pos="100000">
                  <a:schemeClr val="accent3"/>
                </a:gs>
                <a:gs pos="0">
                  <a:schemeClr val="accent3">
                    <a:hueOff val="-1670000"/>
                  </a:schemeClr>
                </a:gs>
              </a:gsLst>
              <a:lin ang="5400000" scaled="0"/>
            </a:gradFill>
            <a:ln>
              <a:gradFill>
                <a:gsLst>
                  <a:gs pos="100000">
                    <a:schemeClr val="accent3">
                      <a:lumMod val="75000"/>
                    </a:schemeClr>
                  </a:gs>
                  <a:gs pos="0">
                    <a:schemeClr val="accent3">
                      <a:lumMod val="75000"/>
                      <a:hueOff val="-1670000"/>
                    </a:schemeClr>
                  </a:gs>
                </a:gsLst>
                <a:lin ang="5280000" scaled="0"/>
              </a:gradFill>
            </a:ln>
            <a:effectLst/>
          </c:spPr>
          <c:invertIfNegative val="0"/>
          <c:dLbls>
            <c:dLbl>
              <c:idx val="0"/>
              <c:layout>
                <c:manualLayout>
                  <c:x val="1.38768392275299E-2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0"/>
                  <c:y val="2.30215862114596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"/>
              <c:layout>
                <c:manualLayout>
                  <c:x val="9.2512261516866003E-3"/>
                  <c:y val="3.8369310352432701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0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5"/>
              <c:pt idx="0">
                <c:v>Commercial associate</c:v>
              </c:pt>
              <c:pt idx="1">
                <c:v>Pensioner</c:v>
              </c:pt>
              <c:pt idx="2">
                <c:v>State servant</c:v>
              </c:pt>
              <c:pt idx="3">
                <c:v>Student</c:v>
              </c:pt>
              <c:pt idx="4">
                <c:v>Working</c:v>
              </c:pt>
            </c:strLit>
          </c:cat>
          <c:val>
            <c:numLit>
              <c:formatCode>General</c:formatCode>
              <c:ptCount val="5"/>
              <c:pt idx="0">
                <c:v>362</c:v>
              </c:pt>
              <c:pt idx="1">
                <c:v>13</c:v>
              </c:pt>
              <c:pt idx="2">
                <c:v>102</c:v>
              </c:pt>
              <c:pt idx="3">
                <c:v>0</c:v>
              </c:pt>
              <c:pt idx="4">
                <c:v>708</c:v>
              </c:pt>
            </c:numLit>
          </c:val>
        </c:ser>
        <c:ser>
          <c:idx val="3"/>
          <c:order val="3"/>
          <c:tx>
            <c:v>50-60</c:v>
          </c:tx>
          <c:spPr>
            <a:gradFill>
              <a:gsLst>
                <a:gs pos="100000">
                  <a:schemeClr val="accent4"/>
                </a:gs>
                <a:gs pos="0">
                  <a:schemeClr val="accent4">
                    <a:hueOff val="-1670000"/>
                  </a:schemeClr>
                </a:gs>
              </a:gsLst>
              <a:lin ang="5400000" scaled="0"/>
            </a:gradFill>
            <a:ln>
              <a:gradFill>
                <a:gsLst>
                  <a:gs pos="100000">
                    <a:schemeClr val="accent4">
                      <a:lumMod val="75000"/>
                    </a:schemeClr>
                  </a:gs>
                  <a:gs pos="0">
                    <a:schemeClr val="accent4">
                      <a:lumMod val="75000"/>
                      <a:hueOff val="-1670000"/>
                    </a:schemeClr>
                  </a:gs>
                </a:gsLst>
                <a:lin ang="5280000" scaled="0"/>
              </a:gradFill>
            </a:ln>
            <a:effectLst/>
          </c:spPr>
          <c:invertIfNegative val="0"/>
          <c:dLbls>
            <c:dLbl>
              <c:idx val="1"/>
              <c:layout>
                <c:manualLayout>
                  <c:x val="-1.38768392275299E-2"/>
                  <c:y val="1.53477241409731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6.9384196137649498E-3"/>
                  <c:y val="7.6738620704865403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0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5"/>
              <c:pt idx="0">
                <c:v>Commercial associate</c:v>
              </c:pt>
              <c:pt idx="1">
                <c:v>Pensioner</c:v>
              </c:pt>
              <c:pt idx="2">
                <c:v>State servant</c:v>
              </c:pt>
              <c:pt idx="3">
                <c:v>Student</c:v>
              </c:pt>
              <c:pt idx="4">
                <c:v>Working</c:v>
              </c:pt>
            </c:strLit>
          </c:cat>
          <c:val>
            <c:numLit>
              <c:formatCode>General</c:formatCode>
              <c:ptCount val="5"/>
              <c:pt idx="0">
                <c:v>164</c:v>
              </c:pt>
              <c:pt idx="1">
                <c:v>348</c:v>
              </c:pt>
              <c:pt idx="2">
                <c:v>74</c:v>
              </c:pt>
              <c:pt idx="3">
                <c:v>0</c:v>
              </c:pt>
              <c:pt idx="4">
                <c:v>409</c:v>
              </c:pt>
            </c:numLit>
          </c:val>
        </c:ser>
        <c:ser>
          <c:idx val="4"/>
          <c:order val="4"/>
          <c:tx>
            <c:v>60-70</c:v>
          </c:tx>
          <c:spPr>
            <a:gradFill>
              <a:gsLst>
                <a:gs pos="100000">
                  <a:schemeClr val="accent5"/>
                </a:gs>
                <a:gs pos="0">
                  <a:schemeClr val="accent5">
                    <a:hueOff val="-1670000"/>
                  </a:schemeClr>
                </a:gs>
              </a:gsLst>
              <a:lin ang="5400000" scaled="0"/>
            </a:gradFill>
            <a:ln>
              <a:gradFill>
                <a:gsLst>
                  <a:gs pos="100000">
                    <a:schemeClr val="accent5">
                      <a:lumMod val="75000"/>
                    </a:schemeClr>
                  </a:gs>
                  <a:gs pos="0">
                    <a:schemeClr val="accent5">
                      <a:lumMod val="75000"/>
                      <a:hueOff val="-1670000"/>
                    </a:schemeClr>
                  </a:gs>
                </a:gsLst>
                <a:lin ang="5280000" scaled="0"/>
              </a:gradFill>
            </a:ln>
            <a:effectLst/>
          </c:spPr>
          <c:invertIfNegative val="0"/>
          <c:dLbls>
            <c:dLbl>
              <c:idx val="1"/>
              <c:layout>
                <c:manualLayout>
                  <c:x val="4.6256130758433401E-3"/>
                  <c:y val="2.302158621145949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0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5"/>
              <c:pt idx="0">
                <c:v>Commercial associate</c:v>
              </c:pt>
              <c:pt idx="1">
                <c:v>Pensioner</c:v>
              </c:pt>
              <c:pt idx="2">
                <c:v>State servant</c:v>
              </c:pt>
              <c:pt idx="3">
                <c:v>Student</c:v>
              </c:pt>
              <c:pt idx="4">
                <c:v>Working</c:v>
              </c:pt>
            </c:strLit>
          </c:cat>
          <c:val>
            <c:numLit>
              <c:formatCode>General</c:formatCode>
              <c:ptCount val="5"/>
              <c:pt idx="0">
                <c:v>10</c:v>
              </c:pt>
              <c:pt idx="1">
                <c:v>360</c:v>
              </c:pt>
              <c:pt idx="2">
                <c:v>16</c:v>
              </c:pt>
              <c:pt idx="3">
                <c:v>0</c:v>
              </c:pt>
              <c:pt idx="4">
                <c:v>53</c:v>
              </c:pt>
            </c:numLit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0"/>
        <c:overlap val="-50"/>
        <c:axId val="189153048"/>
        <c:axId val="189153432"/>
      </c:barChart>
      <c:catAx>
        <c:axId val="189153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53432"/>
        <c:crosses val="autoZero"/>
        <c:auto val="1"/>
        <c:lblAlgn val="ctr"/>
        <c:lblOffset val="100"/>
        <c:noMultiLvlLbl val="0"/>
      </c:catAx>
      <c:valAx>
        <c:axId val="189153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5304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 rtl="0">
              <a:defRPr lang="en-GB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>
        <a:lumMod val="96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[UNP_PROJECT_BI_WITH_MS_EXCEL_EMPLOYEE_DATA.xlsx]Pt_Family Status!PivotTable3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GB"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Family</a:t>
            </a:r>
            <a:r>
              <a:rPr lang="en-US" baseline="0"/>
              <a:t> Status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GB"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GB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2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3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4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5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6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7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GB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9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10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11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12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13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14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GB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16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17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18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19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20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21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GB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23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24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25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26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27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28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GB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30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31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32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33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34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'Pt_Family Status'!$B$3:$B$4</c:f>
              <c:strCache>
                <c:ptCount val="1"/>
                <c:pt idx="0">
                  <c:v>Civil marriage</c:v>
                </c:pt>
              </c:strCache>
            </c:strRef>
          </c:tx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GB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'Pt_Family Status'!$A$5:$A$11</c:f>
              <c:strCache>
                <c:ptCount val="6"/>
                <c:pt idx="0">
                  <c:v>Co-op apartment</c:v>
                </c:pt>
                <c:pt idx="1">
                  <c:v>House / apartment</c:v>
                </c:pt>
                <c:pt idx="2">
                  <c:v>Municipal apartment</c:v>
                </c:pt>
                <c:pt idx="3">
                  <c:v>Office apartment</c:v>
                </c:pt>
                <c:pt idx="4">
                  <c:v>Rented apartment</c:v>
                </c:pt>
                <c:pt idx="5">
                  <c:v>With parents</c:v>
                </c:pt>
              </c:strCache>
            </c:strRef>
          </c:cat>
          <c:val>
            <c:numRef>
              <c:f>'Pt_Family Status'!$B$5:$B$11</c:f>
              <c:numCache>
                <c:formatCode>General</c:formatCode>
                <c:ptCount val="6"/>
                <c:pt idx="0">
                  <c:v>1</c:v>
                </c:pt>
                <c:pt idx="1">
                  <c:v>319</c:v>
                </c:pt>
                <c:pt idx="2">
                  <c:v>4</c:v>
                </c:pt>
                <c:pt idx="3">
                  <c:v>7</c:v>
                </c:pt>
                <c:pt idx="4">
                  <c:v>4</c:v>
                </c:pt>
                <c:pt idx="5">
                  <c:v>32</c:v>
                </c:pt>
              </c:numCache>
            </c:numRef>
          </c:val>
        </c:ser>
        <c:ser>
          <c:idx val="1"/>
          <c:order val="1"/>
          <c:tx>
            <c:strRef>
              <c:f>'Pt_Family Status'!$C$3:$C$4</c:f>
              <c:strCache>
                <c:ptCount val="1"/>
                <c:pt idx="0">
                  <c:v>Married</c:v>
                </c:pt>
              </c:strCache>
            </c:strRef>
          </c:tx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'Pt_Family Status'!$A$5:$A$11</c:f>
              <c:strCache>
                <c:ptCount val="6"/>
                <c:pt idx="0">
                  <c:v>Co-op apartment</c:v>
                </c:pt>
                <c:pt idx="1">
                  <c:v>House / apartment</c:v>
                </c:pt>
                <c:pt idx="2">
                  <c:v>Municipal apartment</c:v>
                </c:pt>
                <c:pt idx="3">
                  <c:v>Office apartment</c:v>
                </c:pt>
                <c:pt idx="4">
                  <c:v>Rented apartment</c:v>
                </c:pt>
                <c:pt idx="5">
                  <c:v>With parents</c:v>
                </c:pt>
              </c:strCache>
            </c:strRef>
          </c:cat>
          <c:val>
            <c:numRef>
              <c:f>'Pt_Family Status'!$C$5:$C$11</c:f>
              <c:numCache>
                <c:formatCode>General</c:formatCode>
                <c:ptCount val="6"/>
                <c:pt idx="0">
                  <c:v>17</c:v>
                </c:pt>
                <c:pt idx="1">
                  <c:v>2850</c:v>
                </c:pt>
                <c:pt idx="2">
                  <c:v>96</c:v>
                </c:pt>
                <c:pt idx="3">
                  <c:v>19</c:v>
                </c:pt>
                <c:pt idx="4">
                  <c:v>43</c:v>
                </c:pt>
                <c:pt idx="5">
                  <c:v>140</c:v>
                </c:pt>
              </c:numCache>
            </c:numRef>
          </c:val>
        </c:ser>
        <c:ser>
          <c:idx val="2"/>
          <c:order val="2"/>
          <c:tx>
            <c:strRef>
              <c:f>'Pt_Family Status'!$D$3:$D$4</c:f>
              <c:strCache>
                <c:ptCount val="1"/>
                <c:pt idx="0">
                  <c:v>Separated</c:v>
                </c:pt>
              </c:strCache>
            </c:strRef>
          </c:tx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'Pt_Family Status'!$A$5:$A$11</c:f>
              <c:strCache>
                <c:ptCount val="6"/>
                <c:pt idx="0">
                  <c:v>Co-op apartment</c:v>
                </c:pt>
                <c:pt idx="1">
                  <c:v>House / apartment</c:v>
                </c:pt>
                <c:pt idx="2">
                  <c:v>Municipal apartment</c:v>
                </c:pt>
                <c:pt idx="3">
                  <c:v>Office apartment</c:v>
                </c:pt>
                <c:pt idx="4">
                  <c:v>Rented apartment</c:v>
                </c:pt>
                <c:pt idx="5">
                  <c:v>With parents</c:v>
                </c:pt>
              </c:strCache>
            </c:strRef>
          </c:cat>
          <c:val>
            <c:numRef>
              <c:f>'Pt_Family Status'!$D$5:$D$11</c:f>
              <c:numCache>
                <c:formatCode>General</c:formatCode>
                <c:ptCount val="6"/>
                <c:pt idx="0">
                  <c:v>2</c:v>
                </c:pt>
                <c:pt idx="1">
                  <c:v>194</c:v>
                </c:pt>
                <c:pt idx="2">
                  <c:v>11</c:v>
                </c:pt>
                <c:pt idx="3">
                  <c:v>5</c:v>
                </c:pt>
                <c:pt idx="4">
                  <c:v>1</c:v>
                </c:pt>
                <c:pt idx="5">
                  <c:v>7</c:v>
                </c:pt>
              </c:numCache>
            </c:numRef>
          </c:val>
        </c:ser>
        <c:ser>
          <c:idx val="3"/>
          <c:order val="3"/>
          <c:tx>
            <c:strRef>
              <c:f>'Pt_Family Status'!$E$3:$E$4</c:f>
              <c:strCache>
                <c:ptCount val="1"/>
                <c:pt idx="0">
                  <c:v>Single / not married</c:v>
                </c:pt>
              </c:strCache>
            </c:strRef>
          </c:tx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'Pt_Family Status'!$A$5:$A$11</c:f>
              <c:strCache>
                <c:ptCount val="6"/>
                <c:pt idx="0">
                  <c:v>Co-op apartment</c:v>
                </c:pt>
                <c:pt idx="1">
                  <c:v>House / apartment</c:v>
                </c:pt>
                <c:pt idx="2">
                  <c:v>Municipal apartment</c:v>
                </c:pt>
                <c:pt idx="3">
                  <c:v>Office apartment</c:v>
                </c:pt>
                <c:pt idx="4">
                  <c:v>Rented apartment</c:v>
                </c:pt>
                <c:pt idx="5">
                  <c:v>With parents</c:v>
                </c:pt>
              </c:strCache>
            </c:strRef>
          </c:cat>
          <c:val>
            <c:numRef>
              <c:f>'Pt_Family Status'!$E$5:$E$11</c:f>
              <c:numCache>
                <c:formatCode>General</c:formatCode>
                <c:ptCount val="6"/>
                <c:pt idx="0">
                  <c:v>2</c:v>
                </c:pt>
                <c:pt idx="1">
                  <c:v>528</c:v>
                </c:pt>
                <c:pt idx="2">
                  <c:v>25</c:v>
                </c:pt>
                <c:pt idx="3">
                  <c:v>5</c:v>
                </c:pt>
                <c:pt idx="4">
                  <c:v>30</c:v>
                </c:pt>
                <c:pt idx="5">
                  <c:v>41</c:v>
                </c:pt>
              </c:numCache>
            </c:numRef>
          </c:val>
        </c:ser>
        <c:ser>
          <c:idx val="4"/>
          <c:order val="4"/>
          <c:tx>
            <c:strRef>
              <c:f>'Pt_Family Status'!$F$3:$F$4</c:f>
              <c:strCache>
                <c:ptCount val="1"/>
                <c:pt idx="0">
                  <c:v>Widow</c:v>
                </c:pt>
              </c:strCache>
            </c:strRef>
          </c:tx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'Pt_Family Status'!$A$5:$A$11</c:f>
              <c:strCache>
                <c:ptCount val="6"/>
                <c:pt idx="0">
                  <c:v>Co-op apartment</c:v>
                </c:pt>
                <c:pt idx="1">
                  <c:v>House / apartment</c:v>
                </c:pt>
                <c:pt idx="2">
                  <c:v>Municipal apartment</c:v>
                </c:pt>
                <c:pt idx="3">
                  <c:v>Office apartment</c:v>
                </c:pt>
                <c:pt idx="4">
                  <c:v>Rented apartment</c:v>
                </c:pt>
                <c:pt idx="5">
                  <c:v>With parents</c:v>
                </c:pt>
              </c:strCache>
            </c:strRef>
          </c:cat>
          <c:val>
            <c:numRef>
              <c:f>'Pt_Family Status'!$F$5:$F$11</c:f>
              <c:numCache>
                <c:formatCode>General</c:formatCode>
                <c:ptCount val="6"/>
                <c:pt idx="0">
                  <c:v>1</c:v>
                </c:pt>
                <c:pt idx="1">
                  <c:v>190</c:v>
                </c:pt>
                <c:pt idx="2">
                  <c:v>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[UNP_PROJECT_BI_WITH_MS_EXCEL_EMPLOYEE_DATA.xlsx]Pt_Count of Emp !PivotTable1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GB"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Count of Employee</a:t>
            </a:r>
          </a:p>
          <a:p>
            <a:pPr defTabSz="914400">
              <a:defRPr/>
            </a:pPr>
            <a:endParaRPr/>
          </a:p>
        </c:rich>
      </c:tx>
      <c:layout>
        <c:manualLayout>
          <c:xMode val="edge"/>
          <c:yMode val="edge"/>
          <c:x val="0.36032894736842103"/>
          <c:y val="6.3888886902067399E-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GB" sz="14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>
            <a:gsLst>
              <a:gs pos="100000">
                <a:schemeClr val="accent1"/>
              </a:gs>
              <a:gs pos="0">
                <a:schemeClr val="accent1">
                  <a:hueOff val="-1670000"/>
                </a:schemeClr>
              </a:gs>
            </a:gsLst>
            <a:lin ang="5400000" scaled="0"/>
          </a:gradFill>
          <a:ln>
            <a:gradFill>
              <a:gsLst>
                <a:gs pos="100000">
                  <a:schemeClr val="accent1">
                    <a:lumMod val="75000"/>
                  </a:schemeClr>
                </a:gs>
                <a:gs pos="0">
                  <a:schemeClr val="accent1">
                    <a:lumMod val="75000"/>
                    <a:hueOff val="-1670000"/>
                  </a:schemeClr>
                </a:gs>
              </a:gsLst>
              <a:lin ang="4620000" scaled="0"/>
            </a:gra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GB" sz="10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100000">
                <a:schemeClr val="accent1"/>
              </a:gs>
              <a:gs pos="0">
                <a:schemeClr val="accent1">
                  <a:hueOff val="-1670000"/>
                </a:schemeClr>
              </a:gs>
            </a:gsLst>
            <a:lin ang="5400000" scaled="0"/>
          </a:gradFill>
          <a:ln>
            <a:gradFill>
              <a:gsLst>
                <a:gs pos="100000">
                  <a:schemeClr val="accent1">
                    <a:lumMod val="75000"/>
                  </a:schemeClr>
                </a:gs>
                <a:gs pos="0">
                  <a:schemeClr val="accent1">
                    <a:lumMod val="75000"/>
                    <a:hueOff val="-1670000"/>
                  </a:schemeClr>
                </a:gs>
              </a:gsLst>
              <a:lin ang="4620000" scaled="0"/>
            </a:gradFill>
          </a:ln>
          <a:effectLst/>
        </c:spPr>
      </c:pivotFmt>
      <c:pivotFmt>
        <c:idx val="2"/>
        <c:spPr>
          <a:gradFill>
            <a:gsLst>
              <a:gs pos="100000">
                <a:schemeClr val="accent1"/>
              </a:gs>
              <a:gs pos="0">
                <a:schemeClr val="accent1">
                  <a:hueOff val="-1670000"/>
                </a:schemeClr>
              </a:gs>
            </a:gsLst>
            <a:lin ang="5400000" scaled="0"/>
          </a:gradFill>
          <a:ln>
            <a:gradFill>
              <a:gsLst>
                <a:gs pos="100000">
                  <a:schemeClr val="accent1">
                    <a:lumMod val="75000"/>
                  </a:schemeClr>
                </a:gs>
                <a:gs pos="0">
                  <a:schemeClr val="accent1">
                    <a:lumMod val="75000"/>
                    <a:hueOff val="-1670000"/>
                  </a:schemeClr>
                </a:gs>
              </a:gsLst>
              <a:lin ang="4620000" scaled="0"/>
            </a:gradFill>
          </a:ln>
          <a:effectLst/>
        </c:spPr>
      </c:pivotFmt>
      <c:pivotFmt>
        <c:idx val="3"/>
        <c:spPr>
          <a:gradFill>
            <a:gsLst>
              <a:gs pos="100000">
                <a:schemeClr val="accent1"/>
              </a:gs>
              <a:gs pos="0">
                <a:schemeClr val="accent1">
                  <a:hueOff val="-1670000"/>
                </a:schemeClr>
              </a:gs>
            </a:gsLst>
            <a:lin ang="5400000" scaled="0"/>
          </a:gradFill>
          <a:ln>
            <a:gradFill>
              <a:gsLst>
                <a:gs pos="100000">
                  <a:schemeClr val="accent1">
                    <a:lumMod val="75000"/>
                  </a:schemeClr>
                </a:gs>
                <a:gs pos="0">
                  <a:schemeClr val="accent1">
                    <a:lumMod val="75000"/>
                    <a:hueOff val="-1670000"/>
                  </a:schemeClr>
                </a:gs>
              </a:gsLst>
              <a:lin ang="4620000" scaled="0"/>
            </a:gradFill>
          </a:ln>
          <a:effectLst/>
        </c:spPr>
      </c:pivotFmt>
      <c:pivotFmt>
        <c:idx val="4"/>
        <c:spPr>
          <a:gradFill>
            <a:gsLst>
              <a:gs pos="100000">
                <a:schemeClr val="accent1"/>
              </a:gs>
              <a:gs pos="0">
                <a:schemeClr val="accent1">
                  <a:hueOff val="-1670000"/>
                </a:schemeClr>
              </a:gs>
            </a:gsLst>
            <a:lin ang="5400000" scaled="0"/>
          </a:gradFill>
          <a:ln>
            <a:gradFill>
              <a:gsLst>
                <a:gs pos="100000">
                  <a:schemeClr val="accent1">
                    <a:lumMod val="75000"/>
                  </a:schemeClr>
                </a:gs>
                <a:gs pos="0">
                  <a:schemeClr val="accent1">
                    <a:lumMod val="75000"/>
                    <a:hueOff val="-1670000"/>
                  </a:schemeClr>
                </a:gs>
              </a:gsLst>
              <a:lin ang="4620000" scaled="0"/>
            </a:gradFill>
          </a:ln>
          <a:effectLst/>
        </c:spPr>
      </c:pivotFmt>
      <c:pivotFmt>
        <c:idx val="5"/>
        <c:spPr>
          <a:gradFill>
            <a:gsLst>
              <a:gs pos="100000">
                <a:schemeClr val="accent1"/>
              </a:gs>
              <a:gs pos="0">
                <a:schemeClr val="accent1">
                  <a:hueOff val="-1670000"/>
                </a:schemeClr>
              </a:gs>
            </a:gsLst>
            <a:lin ang="5400000" scaled="0"/>
          </a:gradFill>
          <a:ln>
            <a:gradFill>
              <a:gsLst>
                <a:gs pos="100000">
                  <a:schemeClr val="accent1">
                    <a:lumMod val="75000"/>
                  </a:schemeClr>
                </a:gs>
                <a:gs pos="0">
                  <a:schemeClr val="accent1">
                    <a:lumMod val="75000"/>
                    <a:hueOff val="-1670000"/>
                  </a:schemeClr>
                </a:gs>
              </a:gsLst>
              <a:lin ang="4620000" scaled="0"/>
            </a:gra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'Pt_Count of Emp 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>
                <a:gsLst>
                  <a:gs pos="100000">
                    <a:schemeClr val="accent1"/>
                  </a:gs>
                  <a:gs pos="0">
                    <a:schemeClr val="accent1">
                      <a:hueOff val="-1670000"/>
                    </a:schemeClr>
                  </a:gs>
                </a:gsLst>
                <a:lin ang="5400000" scaled="0"/>
              </a:gradFill>
              <a:ln>
                <a:gradFill>
                  <a:gsLst>
                    <a:gs pos="100000">
                      <a:schemeClr val="accent1">
                        <a:lumMod val="75000"/>
                      </a:schemeClr>
                    </a:gs>
                    <a:gs pos="0">
                      <a:schemeClr val="accent1">
                        <a:lumMod val="75000"/>
                        <a:hueOff val="-1670000"/>
                      </a:schemeClr>
                    </a:gs>
                  </a:gsLst>
                  <a:lin ang="4620000" scaled="0"/>
                </a:gradFill>
              </a:ln>
              <a:effectLst/>
            </c:spPr>
          </c:dPt>
          <c:dPt>
            <c:idx val="1"/>
            <c:bubble3D val="0"/>
            <c:spPr>
              <a:gradFill>
                <a:gsLst>
                  <a:gs pos="100000">
                    <a:schemeClr val="accent2"/>
                  </a:gs>
                  <a:gs pos="0">
                    <a:schemeClr val="accent2">
                      <a:hueOff val="-1670000"/>
                    </a:schemeClr>
                  </a:gs>
                </a:gsLst>
                <a:lin ang="5400000" scaled="0"/>
              </a:gradFill>
              <a:ln>
                <a:gradFill>
                  <a:gsLst>
                    <a:gs pos="100000">
                      <a:schemeClr val="accent2">
                        <a:lumMod val="75000"/>
                      </a:schemeClr>
                    </a:gs>
                    <a:gs pos="0">
                      <a:schemeClr val="accent2">
                        <a:lumMod val="75000"/>
                        <a:hueOff val="-1670000"/>
                      </a:schemeClr>
                    </a:gs>
                  </a:gsLst>
                  <a:lin ang="4620000" scaled="0"/>
                </a:gradFill>
              </a:ln>
              <a:effectLst/>
            </c:spPr>
          </c:dPt>
          <c:dPt>
            <c:idx val="2"/>
            <c:bubble3D val="0"/>
            <c:spPr>
              <a:gradFill>
                <a:gsLst>
                  <a:gs pos="100000">
                    <a:schemeClr val="accent3"/>
                  </a:gs>
                  <a:gs pos="0">
                    <a:schemeClr val="accent3">
                      <a:hueOff val="-1670000"/>
                    </a:schemeClr>
                  </a:gs>
                </a:gsLst>
                <a:lin ang="5400000" scaled="0"/>
              </a:gradFill>
              <a:ln>
                <a:gradFill>
                  <a:gsLst>
                    <a:gs pos="100000">
                      <a:schemeClr val="accent3">
                        <a:lumMod val="75000"/>
                      </a:schemeClr>
                    </a:gs>
                    <a:gs pos="0">
                      <a:schemeClr val="accent3">
                        <a:lumMod val="75000"/>
                        <a:hueOff val="-1670000"/>
                      </a:schemeClr>
                    </a:gs>
                  </a:gsLst>
                  <a:lin ang="4620000" scaled="0"/>
                </a:gradFill>
              </a:ln>
              <a:effectLst/>
            </c:spPr>
          </c:dPt>
          <c:dPt>
            <c:idx val="3"/>
            <c:bubble3D val="0"/>
            <c:spPr>
              <a:gradFill>
                <a:gsLst>
                  <a:gs pos="100000">
                    <a:schemeClr val="accent4"/>
                  </a:gs>
                  <a:gs pos="0">
                    <a:schemeClr val="accent4">
                      <a:hueOff val="-1670000"/>
                    </a:schemeClr>
                  </a:gs>
                </a:gsLst>
                <a:lin ang="5400000" scaled="0"/>
              </a:gradFill>
              <a:ln>
                <a:gradFill>
                  <a:gsLst>
                    <a:gs pos="100000">
                      <a:schemeClr val="accent4">
                        <a:lumMod val="75000"/>
                      </a:schemeClr>
                    </a:gs>
                    <a:gs pos="0">
                      <a:schemeClr val="accent4">
                        <a:lumMod val="75000"/>
                        <a:hueOff val="-1670000"/>
                      </a:schemeClr>
                    </a:gs>
                  </a:gsLst>
                  <a:lin ang="4620000" scaled="0"/>
                </a:gradFill>
              </a:ln>
              <a:effectLst/>
            </c:spPr>
          </c:dPt>
          <c:dPt>
            <c:idx val="4"/>
            <c:bubble3D val="0"/>
            <c:spPr>
              <a:gradFill>
                <a:gsLst>
                  <a:gs pos="100000">
                    <a:schemeClr val="accent5"/>
                  </a:gs>
                  <a:gs pos="0">
                    <a:schemeClr val="accent5">
                      <a:hueOff val="-1670000"/>
                    </a:schemeClr>
                  </a:gs>
                </a:gsLst>
                <a:lin ang="5400000" scaled="0"/>
              </a:gradFill>
              <a:ln>
                <a:gradFill>
                  <a:gsLst>
                    <a:gs pos="100000">
                      <a:schemeClr val="accent5">
                        <a:lumMod val="75000"/>
                      </a:schemeClr>
                    </a:gs>
                    <a:gs pos="0">
                      <a:schemeClr val="accent5">
                        <a:lumMod val="75000"/>
                        <a:hueOff val="-1670000"/>
                      </a:schemeClr>
                    </a:gs>
                  </a:gsLst>
                  <a:lin ang="4620000" scaled="0"/>
                </a:gra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0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'Pt_Count of Emp '!$A$4:$A$9</c:f>
              <c:strCache>
                <c:ptCount val="5"/>
                <c:pt idx="0">
                  <c:v>20-30</c:v>
                </c:pt>
                <c:pt idx="1">
                  <c:v>30-40</c:v>
                </c:pt>
                <c:pt idx="2">
                  <c:v>40-50</c:v>
                </c:pt>
                <c:pt idx="3">
                  <c:v>50-60</c:v>
                </c:pt>
                <c:pt idx="4">
                  <c:v>60-70</c:v>
                </c:pt>
              </c:strCache>
            </c:strRef>
          </c:cat>
          <c:val>
            <c:numRef>
              <c:f>'Pt_Count of Emp '!$B$4:$B$9</c:f>
              <c:numCache>
                <c:formatCode>General</c:formatCode>
                <c:ptCount val="5"/>
                <c:pt idx="0">
                  <c:v>637</c:v>
                </c:pt>
                <c:pt idx="1">
                  <c:v>1326</c:v>
                </c:pt>
                <c:pt idx="2">
                  <c:v>1185</c:v>
                </c:pt>
                <c:pt idx="3">
                  <c:v>995</c:v>
                </c:pt>
                <c:pt idx="4">
                  <c:v>439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708510062334997"/>
          <c:y val="0.37119806543360201"/>
          <c:w val="0.105848434925865"/>
          <c:h val="0.4415381612336520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>
        <a:lumMod val="96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[UNP_PROJECT_BI_WITH_MS_EXCEL_EMPLOYEE_DATA.xlsx]Pt_CNT_FAM_Members!PivotTable3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GB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en-GB"/>
              <a:t>CNT_FAM_Members</a:t>
            </a:r>
          </a:p>
        </c:rich>
      </c:tx>
      <c:layout>
        <c:manualLayout>
          <c:xMode val="edge"/>
          <c:yMode val="edge"/>
          <c:x val="0.40328947368421098"/>
          <c:y val="2.49999990065893E-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GB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GB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solidFill>
              <a:schemeClr val="bg1"/>
            </a:solidFill>
          </a:ln>
          <a:effectLst/>
        </c:spPr>
      </c:pivotFmt>
      <c:pivotFmt>
        <c:idx val="2"/>
        <c:spPr>
          <a:solidFill>
            <a:schemeClr val="accent1"/>
          </a:solidFill>
          <a:ln>
            <a:solidFill>
              <a:schemeClr val="bg1"/>
            </a:solidFill>
          </a:ln>
          <a:effectLst/>
        </c:spPr>
      </c:pivotFmt>
      <c:pivotFmt>
        <c:idx val="3"/>
        <c:spPr>
          <a:solidFill>
            <a:schemeClr val="accent1"/>
          </a:solidFill>
          <a:ln>
            <a:solidFill>
              <a:schemeClr val="bg1"/>
            </a:solidFill>
          </a:ln>
          <a:effectLst/>
        </c:spPr>
      </c:pivotFmt>
      <c:pivotFmt>
        <c:idx val="4"/>
        <c:spPr>
          <a:solidFill>
            <a:schemeClr val="accent1"/>
          </a:solidFill>
          <a:ln>
            <a:solidFill>
              <a:schemeClr val="bg1"/>
            </a:solidFill>
          </a:ln>
          <a:effectLst/>
        </c:spPr>
      </c:pivotFmt>
      <c:pivotFmt>
        <c:idx val="5"/>
        <c:spPr>
          <a:solidFill>
            <a:schemeClr val="accent1"/>
          </a:solidFill>
          <a:ln>
            <a:solidFill>
              <a:schemeClr val="bg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Pt_CNT_FAM_Members!$B$3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Pt_CNT_FAM_Members!$A$4:$A$9</c:f>
              <c:strCache>
                <c:ptCount val="5"/>
                <c:pt idx="0">
                  <c:v>Civil marriage</c:v>
                </c:pt>
                <c:pt idx="1">
                  <c:v>Married</c:v>
                </c:pt>
                <c:pt idx="2">
                  <c:v>Separated</c:v>
                </c:pt>
                <c:pt idx="3">
                  <c:v>Single / not married</c:v>
                </c:pt>
                <c:pt idx="4">
                  <c:v>Widow</c:v>
                </c:pt>
              </c:strCache>
            </c:strRef>
          </c:cat>
          <c:val>
            <c:numRef>
              <c:f>Pt_CNT_FAM_Members!$B$4:$B$9</c:f>
              <c:numCache>
                <c:formatCode>General</c:formatCode>
                <c:ptCount val="5"/>
                <c:pt idx="0">
                  <c:v>367</c:v>
                </c:pt>
                <c:pt idx="1">
                  <c:v>3165</c:v>
                </c:pt>
                <c:pt idx="2">
                  <c:v>220</c:v>
                </c:pt>
                <c:pt idx="3">
                  <c:v>631</c:v>
                </c:pt>
                <c:pt idx="4">
                  <c:v>199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[UNP_PROJECT_BI_WITH_MS_EXCEL_EMPLOYEE_DATA.xlsx]Pt_Gen Count!PivotTable1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GB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Gender Count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GB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>
            <a:gsLst>
              <a:gs pos="0">
                <a:schemeClr val="accent6">
                  <a:lumMod val="40000"/>
                  <a:lumOff val="60000"/>
                </a:schemeClr>
              </a:gs>
              <a:gs pos="90000">
                <a:schemeClr val="accent6"/>
              </a:gs>
            </a:gsLst>
            <a:lin ang="5400000" scaled="0"/>
          </a:gradFill>
          <a:ln>
            <a:gradFill>
              <a:gsLst>
                <a:gs pos="0">
                  <a:schemeClr val="accent6"/>
                </a:gs>
                <a:gs pos="100000">
                  <a:schemeClr val="accent6">
                    <a:lumMod val="75000"/>
                  </a:schemeClr>
                </a:gs>
              </a:gsLst>
              <a:lin ang="5400000" scaled="1"/>
            </a:gradFill>
          </a:ln>
          <a:effectLst>
            <a:outerShdw blurRad="76200" dist="25400" dir="2700000" algn="tl" rotWithShape="0">
              <a:schemeClr val="accent6">
                <a:lumMod val="50000"/>
                <a:alpha val="30000"/>
              </a:scheme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GB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'Pt_Gen Count'!$B$3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6">
                    <a:lumMod val="40000"/>
                    <a:lumOff val="60000"/>
                  </a:schemeClr>
                </a:gs>
                <a:gs pos="90000">
                  <a:schemeClr val="accent6"/>
                </a:gs>
              </a:gsLst>
              <a:lin ang="5400000" scaled="0"/>
            </a:gradFill>
            <a:ln>
              <a:gradFill>
                <a:gsLst>
                  <a:gs pos="0">
                    <a:schemeClr val="accent6"/>
                  </a:gs>
                  <a:gs pos="100000">
                    <a:schemeClr val="accent6">
                      <a:lumMod val="75000"/>
                    </a:schemeClr>
                  </a:gs>
                </a:gsLst>
                <a:lin ang="5400000" scaled="1"/>
              </a:gradFill>
            </a:ln>
            <a:effectLst>
              <a:outerShdw blurRad="76200" dist="25400" dir="2700000" algn="tl" rotWithShape="0">
                <a:schemeClr val="accent6">
                  <a:lumMod val="50000"/>
                  <a:alpha val="30000"/>
                </a:scheme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'Pt_Gen Count'!$A$4:$A$6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'Pt_Gen Count'!$B$4:$B$6</c:f>
              <c:numCache>
                <c:formatCode>General</c:formatCode>
                <c:ptCount val="2"/>
                <c:pt idx="0">
                  <c:v>3074</c:v>
                </c:pt>
                <c:pt idx="1">
                  <c:v>1508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6"/>
        <c:overlap val="-32"/>
        <c:axId val="382987880"/>
        <c:axId val="383009176"/>
      </c:barChart>
      <c:catAx>
        <c:axId val="38298788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009176"/>
        <c:crosses val="autoZero"/>
        <c:auto val="1"/>
        <c:lblAlgn val="ctr"/>
        <c:lblOffset val="100"/>
        <c:noMultiLvlLbl val="0"/>
      </c:catAx>
      <c:valAx>
        <c:axId val="383009176"/>
        <c:scaling>
          <c:orientation val="minMax"/>
        </c:scaling>
        <c:delete val="0"/>
        <c:axPos val="l"/>
        <c:majorGridlines>
          <c:spPr>
            <a:ln w="28575" cap="flat" cmpd="sng" algn="ctr">
              <a:noFill/>
              <a:prstDash val="solid"/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>
                <a:defRPr lang="en-GB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98788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 rtl="0"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[UNP_PROJECT_BI_WITH_MS_EXCEL_EMPLOYEE_DATA.xlsx]Pt_Edu avg incm!PivotTable1</c:name>
    <c:fmtId val="2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GB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>
            <a:solidFill>
              <a:schemeClr val="bg1"/>
            </a:solidFill>
          </a:ln>
          <a:effectLst/>
        </c:spPr>
      </c:pivotFmt>
      <c:pivotFmt>
        <c:idx val="2"/>
        <c:spPr>
          <a:solidFill>
            <a:schemeClr val="accent1"/>
          </a:solidFill>
          <a:ln>
            <a:solidFill>
              <a:schemeClr val="bg1"/>
            </a:solidFill>
          </a:ln>
          <a:effectLst/>
        </c:spPr>
      </c:pivotFmt>
      <c:pivotFmt>
        <c:idx val="3"/>
        <c:spPr>
          <a:solidFill>
            <a:schemeClr val="accent1"/>
          </a:solidFill>
          <a:ln>
            <a:solidFill>
              <a:schemeClr val="bg1"/>
            </a:solidFill>
          </a:ln>
          <a:effectLst/>
        </c:spPr>
      </c:pivotFmt>
      <c:pivotFmt>
        <c:idx val="4"/>
        <c:spPr>
          <a:solidFill>
            <a:schemeClr val="accent1"/>
          </a:solidFill>
          <a:ln>
            <a:solidFill>
              <a:schemeClr val="bg1"/>
            </a:solidFill>
          </a:ln>
          <a:effectLst/>
        </c:spPr>
      </c:pivotFmt>
      <c:pivotFmt>
        <c:idx val="5"/>
        <c:spPr>
          <a:solidFill>
            <a:schemeClr val="accent1"/>
          </a:solidFill>
          <a:ln>
            <a:solidFill>
              <a:schemeClr val="bg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'Pt_Edu avg incm'!$B$3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'Pt_Edu avg incm'!$A$4:$A$9</c:f>
              <c:strCache>
                <c:ptCount val="5"/>
                <c:pt idx="0">
                  <c:v>Academic degree</c:v>
                </c:pt>
                <c:pt idx="1">
                  <c:v>Higher education</c:v>
                </c:pt>
                <c:pt idx="2">
                  <c:v>Incomplete higher</c:v>
                </c:pt>
                <c:pt idx="3">
                  <c:v>Lower secondary</c:v>
                </c:pt>
                <c:pt idx="4">
                  <c:v>Secondary / secondary special</c:v>
                </c:pt>
              </c:strCache>
            </c:strRef>
          </c:cat>
          <c:val>
            <c:numRef>
              <c:f>'Pt_Edu avg incm'!$B$4:$B$9</c:f>
              <c:numCache>
                <c:formatCode>"₹"#,##0_);[Red]\("₹"#,##0\)</c:formatCode>
                <c:ptCount val="5"/>
                <c:pt idx="0">
                  <c:v>286875</c:v>
                </c:pt>
                <c:pt idx="1">
                  <c:v>218610.97699757901</c:v>
                </c:pt>
                <c:pt idx="2">
                  <c:v>211708.839779006</c:v>
                </c:pt>
                <c:pt idx="3">
                  <c:v>132566.66666666701</c:v>
                </c:pt>
                <c:pt idx="4">
                  <c:v>173213.23598582501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14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20-30</c:v>
          </c:tx>
          <c:spPr>
            <a:gradFill>
              <a:gsLst>
                <a:gs pos="100000">
                  <a:schemeClr val="accent1"/>
                </a:gs>
                <a:gs pos="0">
                  <a:schemeClr val="accent1">
                    <a:hueOff val="-1670000"/>
                  </a:schemeClr>
                </a:gs>
              </a:gsLst>
              <a:lin ang="5400000" scaled="0"/>
            </a:gradFill>
            <a:ln>
              <a:gradFill>
                <a:gsLst>
                  <a:gs pos="100000">
                    <a:schemeClr val="accent1">
                      <a:lumMod val="75000"/>
                    </a:schemeClr>
                  </a:gs>
                  <a:gs pos="0">
                    <a:schemeClr val="accent1">
                      <a:lumMod val="75000"/>
                      <a:hueOff val="-1670000"/>
                    </a:schemeClr>
                  </a:gs>
                </a:gsLst>
                <a:lin ang="5280000" scaled="0"/>
              </a:gradFill>
            </a:ln>
            <a:effectLst/>
          </c:spPr>
          <c:invertIfNegative val="0"/>
          <c:dLbls>
            <c:dLbl>
              <c:idx val="0"/>
              <c:layout>
                <c:manualLayout>
                  <c:x val="-9.2512261516866003E-3"/>
                  <c:y val="-7.03429230386771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0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5"/>
              <c:pt idx="0">
                <c:v>Commercial associate</c:v>
              </c:pt>
              <c:pt idx="1">
                <c:v>Pensioner</c:v>
              </c:pt>
              <c:pt idx="2">
                <c:v>State servant</c:v>
              </c:pt>
              <c:pt idx="3">
                <c:v>Student</c:v>
              </c:pt>
              <c:pt idx="4">
                <c:v>Working</c:v>
              </c:pt>
            </c:strLit>
          </c:cat>
          <c:val>
            <c:numLit>
              <c:formatCode>General</c:formatCode>
              <c:ptCount val="5"/>
              <c:pt idx="0">
                <c:v>201</c:v>
              </c:pt>
              <c:pt idx="1">
                <c:v>4</c:v>
              </c:pt>
              <c:pt idx="2">
                <c:v>49</c:v>
              </c:pt>
              <c:pt idx="3">
                <c:v>0</c:v>
              </c:pt>
              <c:pt idx="4">
                <c:v>383</c:v>
              </c:pt>
            </c:numLit>
          </c:val>
        </c:ser>
        <c:ser>
          <c:idx val="1"/>
          <c:order val="1"/>
          <c:tx>
            <c:v>30-40</c:v>
          </c:tx>
          <c:spPr>
            <a:gradFill>
              <a:gsLst>
                <a:gs pos="100000">
                  <a:schemeClr val="accent2"/>
                </a:gs>
                <a:gs pos="0">
                  <a:schemeClr val="accent2">
                    <a:hueOff val="-1670000"/>
                  </a:schemeClr>
                </a:gs>
              </a:gsLst>
              <a:lin ang="5400000" scaled="0"/>
            </a:gradFill>
            <a:ln>
              <a:gradFill>
                <a:gsLst>
                  <a:gs pos="100000">
                    <a:schemeClr val="accent2">
                      <a:lumMod val="75000"/>
                    </a:schemeClr>
                  </a:gs>
                  <a:gs pos="0">
                    <a:schemeClr val="accent2">
                      <a:lumMod val="75000"/>
                      <a:hueOff val="-1670000"/>
                    </a:schemeClr>
                  </a:gs>
                </a:gsLst>
                <a:lin ang="5280000" scaled="0"/>
              </a:gradFill>
            </a:ln>
            <a:effectLst/>
          </c:spPr>
          <c:invertIfNegative val="0"/>
          <c:dLbls>
            <c:dLbl>
              <c:idx val="0"/>
              <c:layout>
                <c:manualLayout>
                  <c:x val="-9.2512261516866003E-3"/>
                  <c:y val="7.6738620704865403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0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5"/>
              <c:pt idx="0">
                <c:v>Commercial associate</c:v>
              </c:pt>
              <c:pt idx="1">
                <c:v>Pensioner</c:v>
              </c:pt>
              <c:pt idx="2">
                <c:v>State servant</c:v>
              </c:pt>
              <c:pt idx="3">
                <c:v>Student</c:v>
              </c:pt>
              <c:pt idx="4">
                <c:v>Working</c:v>
              </c:pt>
            </c:strLit>
          </c:cat>
          <c:val>
            <c:numLit>
              <c:formatCode>General</c:formatCode>
              <c:ptCount val="5"/>
              <c:pt idx="0">
                <c:v>368</c:v>
              </c:pt>
              <c:pt idx="1">
                <c:v>4</c:v>
              </c:pt>
              <c:pt idx="2">
                <c:v>158</c:v>
              </c:pt>
              <c:pt idx="3">
                <c:v>1</c:v>
              </c:pt>
              <c:pt idx="4">
                <c:v>795</c:v>
              </c:pt>
            </c:numLit>
          </c:val>
        </c:ser>
        <c:ser>
          <c:idx val="2"/>
          <c:order val="2"/>
          <c:tx>
            <c:v>40-50</c:v>
          </c:tx>
          <c:spPr>
            <a:gradFill>
              <a:gsLst>
                <a:gs pos="100000">
                  <a:schemeClr val="accent3"/>
                </a:gs>
                <a:gs pos="0">
                  <a:schemeClr val="accent3">
                    <a:hueOff val="-1670000"/>
                  </a:schemeClr>
                </a:gs>
              </a:gsLst>
              <a:lin ang="5400000" scaled="0"/>
            </a:gradFill>
            <a:ln>
              <a:gradFill>
                <a:gsLst>
                  <a:gs pos="100000">
                    <a:schemeClr val="accent3">
                      <a:lumMod val="75000"/>
                    </a:schemeClr>
                  </a:gs>
                  <a:gs pos="0">
                    <a:schemeClr val="accent3">
                      <a:lumMod val="75000"/>
                      <a:hueOff val="-1670000"/>
                    </a:schemeClr>
                  </a:gs>
                </a:gsLst>
                <a:lin ang="5280000" scaled="0"/>
              </a:gradFill>
            </a:ln>
            <a:effectLst/>
          </c:spPr>
          <c:invertIfNegative val="0"/>
          <c:dLbls>
            <c:dLbl>
              <c:idx val="0"/>
              <c:layout>
                <c:manualLayout>
                  <c:x val="1.38768392275299E-2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0"/>
                  <c:y val="2.30215862114596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"/>
              <c:layout>
                <c:manualLayout>
                  <c:x val="9.2512261516866003E-3"/>
                  <c:y val="3.8369310352432701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0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5"/>
              <c:pt idx="0">
                <c:v>Commercial associate</c:v>
              </c:pt>
              <c:pt idx="1">
                <c:v>Pensioner</c:v>
              </c:pt>
              <c:pt idx="2">
                <c:v>State servant</c:v>
              </c:pt>
              <c:pt idx="3">
                <c:v>Student</c:v>
              </c:pt>
              <c:pt idx="4">
                <c:v>Working</c:v>
              </c:pt>
            </c:strLit>
          </c:cat>
          <c:val>
            <c:numLit>
              <c:formatCode>General</c:formatCode>
              <c:ptCount val="5"/>
              <c:pt idx="0">
                <c:v>362</c:v>
              </c:pt>
              <c:pt idx="1">
                <c:v>13</c:v>
              </c:pt>
              <c:pt idx="2">
                <c:v>102</c:v>
              </c:pt>
              <c:pt idx="3">
                <c:v>0</c:v>
              </c:pt>
              <c:pt idx="4">
                <c:v>708</c:v>
              </c:pt>
            </c:numLit>
          </c:val>
        </c:ser>
        <c:ser>
          <c:idx val="3"/>
          <c:order val="3"/>
          <c:tx>
            <c:v>50-60</c:v>
          </c:tx>
          <c:spPr>
            <a:gradFill>
              <a:gsLst>
                <a:gs pos="100000">
                  <a:schemeClr val="accent4"/>
                </a:gs>
                <a:gs pos="0">
                  <a:schemeClr val="accent4">
                    <a:hueOff val="-1670000"/>
                  </a:schemeClr>
                </a:gs>
              </a:gsLst>
              <a:lin ang="5400000" scaled="0"/>
            </a:gradFill>
            <a:ln>
              <a:gradFill>
                <a:gsLst>
                  <a:gs pos="100000">
                    <a:schemeClr val="accent4">
                      <a:lumMod val="75000"/>
                    </a:schemeClr>
                  </a:gs>
                  <a:gs pos="0">
                    <a:schemeClr val="accent4">
                      <a:lumMod val="75000"/>
                      <a:hueOff val="-1670000"/>
                    </a:schemeClr>
                  </a:gs>
                </a:gsLst>
                <a:lin ang="5280000" scaled="0"/>
              </a:gradFill>
            </a:ln>
            <a:effectLst/>
          </c:spPr>
          <c:invertIfNegative val="0"/>
          <c:dLbls>
            <c:dLbl>
              <c:idx val="1"/>
              <c:layout>
                <c:manualLayout>
                  <c:x val="-1.38768392275299E-2"/>
                  <c:y val="1.53477241409731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6.9384196137649498E-3"/>
                  <c:y val="7.6738620704865403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0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5"/>
              <c:pt idx="0">
                <c:v>Commercial associate</c:v>
              </c:pt>
              <c:pt idx="1">
                <c:v>Pensioner</c:v>
              </c:pt>
              <c:pt idx="2">
                <c:v>State servant</c:v>
              </c:pt>
              <c:pt idx="3">
                <c:v>Student</c:v>
              </c:pt>
              <c:pt idx="4">
                <c:v>Working</c:v>
              </c:pt>
            </c:strLit>
          </c:cat>
          <c:val>
            <c:numLit>
              <c:formatCode>General</c:formatCode>
              <c:ptCount val="5"/>
              <c:pt idx="0">
                <c:v>164</c:v>
              </c:pt>
              <c:pt idx="1">
                <c:v>348</c:v>
              </c:pt>
              <c:pt idx="2">
                <c:v>74</c:v>
              </c:pt>
              <c:pt idx="3">
                <c:v>0</c:v>
              </c:pt>
              <c:pt idx="4">
                <c:v>409</c:v>
              </c:pt>
            </c:numLit>
          </c:val>
        </c:ser>
        <c:ser>
          <c:idx val="4"/>
          <c:order val="4"/>
          <c:tx>
            <c:v>60-70</c:v>
          </c:tx>
          <c:spPr>
            <a:gradFill>
              <a:gsLst>
                <a:gs pos="100000">
                  <a:schemeClr val="accent5"/>
                </a:gs>
                <a:gs pos="0">
                  <a:schemeClr val="accent5">
                    <a:hueOff val="-1670000"/>
                  </a:schemeClr>
                </a:gs>
              </a:gsLst>
              <a:lin ang="5400000" scaled="0"/>
            </a:gradFill>
            <a:ln>
              <a:gradFill>
                <a:gsLst>
                  <a:gs pos="100000">
                    <a:schemeClr val="accent5">
                      <a:lumMod val="75000"/>
                    </a:schemeClr>
                  </a:gs>
                  <a:gs pos="0">
                    <a:schemeClr val="accent5">
                      <a:lumMod val="75000"/>
                      <a:hueOff val="-1670000"/>
                    </a:schemeClr>
                  </a:gs>
                </a:gsLst>
                <a:lin ang="5280000" scaled="0"/>
              </a:gradFill>
            </a:ln>
            <a:effectLst/>
          </c:spPr>
          <c:invertIfNegative val="0"/>
          <c:dLbls>
            <c:dLbl>
              <c:idx val="1"/>
              <c:layout>
                <c:manualLayout>
                  <c:x val="4.6256130758433401E-3"/>
                  <c:y val="2.302158621145949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0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5"/>
              <c:pt idx="0">
                <c:v>Commercial associate</c:v>
              </c:pt>
              <c:pt idx="1">
                <c:v>Pensioner</c:v>
              </c:pt>
              <c:pt idx="2">
                <c:v>State servant</c:v>
              </c:pt>
              <c:pt idx="3">
                <c:v>Student</c:v>
              </c:pt>
              <c:pt idx="4">
                <c:v>Working</c:v>
              </c:pt>
            </c:strLit>
          </c:cat>
          <c:val>
            <c:numLit>
              <c:formatCode>General</c:formatCode>
              <c:ptCount val="5"/>
              <c:pt idx="0">
                <c:v>10</c:v>
              </c:pt>
              <c:pt idx="1">
                <c:v>360</c:v>
              </c:pt>
              <c:pt idx="2">
                <c:v>16</c:v>
              </c:pt>
              <c:pt idx="3">
                <c:v>0</c:v>
              </c:pt>
              <c:pt idx="4">
                <c:v>53</c:v>
              </c:pt>
            </c:numLit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0"/>
        <c:overlap val="-50"/>
        <c:axId val="382000992"/>
        <c:axId val="382004128"/>
      </c:barChart>
      <c:catAx>
        <c:axId val="38200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04128"/>
        <c:crosses val="autoZero"/>
        <c:auto val="1"/>
        <c:lblAlgn val="ctr"/>
        <c:lblOffset val="100"/>
        <c:noMultiLvlLbl val="0"/>
      </c:catAx>
      <c:valAx>
        <c:axId val="38200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0099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 rtl="0">
              <a:defRPr lang="en-GB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>
        <a:lumMod val="96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[UNP_PROJECT_BI_WITH_MS_EXCEL_EMPLOYEE_DATA.xlsx]Pt_Family Status!PivotTable3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GB"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Housing Type</a:t>
            </a:r>
          </a:p>
        </c:rich>
      </c:tx>
      <c:layout>
        <c:manualLayout>
          <c:xMode val="edge"/>
          <c:yMode val="edge"/>
          <c:x val="0.44637617370892002"/>
          <c:y val="4.82954535294662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GB"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GB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2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3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4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5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6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7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GB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8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9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10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11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12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13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14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GB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16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17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18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19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20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21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GB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23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24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25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26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27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28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GB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30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31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32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33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34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'Pt_Family Status'!$B$3:$B$4</c:f>
              <c:strCache>
                <c:ptCount val="1"/>
                <c:pt idx="0">
                  <c:v>Civil marriage</c:v>
                </c:pt>
              </c:strCache>
            </c:strRef>
          </c:tx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GB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'Pt_Family Status'!$A$5:$A$11</c:f>
              <c:strCache>
                <c:ptCount val="6"/>
                <c:pt idx="0">
                  <c:v>Co-op apartment</c:v>
                </c:pt>
                <c:pt idx="1">
                  <c:v>House / apartment</c:v>
                </c:pt>
                <c:pt idx="2">
                  <c:v>Municipal apartment</c:v>
                </c:pt>
                <c:pt idx="3">
                  <c:v>Office apartment</c:v>
                </c:pt>
                <c:pt idx="4">
                  <c:v>Rented apartment</c:v>
                </c:pt>
                <c:pt idx="5">
                  <c:v>With parents</c:v>
                </c:pt>
              </c:strCache>
            </c:strRef>
          </c:cat>
          <c:val>
            <c:numRef>
              <c:f>'Pt_Family Status'!$B$5:$B$11</c:f>
              <c:numCache>
                <c:formatCode>General</c:formatCode>
                <c:ptCount val="6"/>
                <c:pt idx="0">
                  <c:v>1</c:v>
                </c:pt>
                <c:pt idx="1">
                  <c:v>319</c:v>
                </c:pt>
                <c:pt idx="2">
                  <c:v>4</c:v>
                </c:pt>
                <c:pt idx="3">
                  <c:v>7</c:v>
                </c:pt>
                <c:pt idx="4">
                  <c:v>4</c:v>
                </c:pt>
                <c:pt idx="5">
                  <c:v>32</c:v>
                </c:pt>
              </c:numCache>
            </c:numRef>
          </c:val>
        </c:ser>
        <c:ser>
          <c:idx val="1"/>
          <c:order val="1"/>
          <c:tx>
            <c:strRef>
              <c:f>'Pt_Family Status'!$C$3:$C$4</c:f>
              <c:strCache>
                <c:ptCount val="1"/>
                <c:pt idx="0">
                  <c:v>Married</c:v>
                </c:pt>
              </c:strCache>
            </c:strRef>
          </c:tx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'Pt_Family Status'!$A$5:$A$11</c:f>
              <c:strCache>
                <c:ptCount val="6"/>
                <c:pt idx="0">
                  <c:v>Co-op apartment</c:v>
                </c:pt>
                <c:pt idx="1">
                  <c:v>House / apartment</c:v>
                </c:pt>
                <c:pt idx="2">
                  <c:v>Municipal apartment</c:v>
                </c:pt>
                <c:pt idx="3">
                  <c:v>Office apartment</c:v>
                </c:pt>
                <c:pt idx="4">
                  <c:v>Rented apartment</c:v>
                </c:pt>
                <c:pt idx="5">
                  <c:v>With parents</c:v>
                </c:pt>
              </c:strCache>
            </c:strRef>
          </c:cat>
          <c:val>
            <c:numRef>
              <c:f>'Pt_Family Status'!$C$5:$C$11</c:f>
              <c:numCache>
                <c:formatCode>General</c:formatCode>
                <c:ptCount val="6"/>
                <c:pt idx="0">
                  <c:v>17</c:v>
                </c:pt>
                <c:pt idx="1">
                  <c:v>2850</c:v>
                </c:pt>
                <c:pt idx="2">
                  <c:v>96</c:v>
                </c:pt>
                <c:pt idx="3">
                  <c:v>19</c:v>
                </c:pt>
                <c:pt idx="4">
                  <c:v>43</c:v>
                </c:pt>
                <c:pt idx="5">
                  <c:v>140</c:v>
                </c:pt>
              </c:numCache>
            </c:numRef>
          </c:val>
        </c:ser>
        <c:ser>
          <c:idx val="2"/>
          <c:order val="2"/>
          <c:tx>
            <c:strRef>
              <c:f>'Pt_Family Status'!$D$3:$D$4</c:f>
              <c:strCache>
                <c:ptCount val="1"/>
                <c:pt idx="0">
                  <c:v>Separated</c:v>
                </c:pt>
              </c:strCache>
            </c:strRef>
          </c:tx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'Pt_Family Status'!$A$5:$A$11</c:f>
              <c:strCache>
                <c:ptCount val="6"/>
                <c:pt idx="0">
                  <c:v>Co-op apartment</c:v>
                </c:pt>
                <c:pt idx="1">
                  <c:v>House / apartment</c:v>
                </c:pt>
                <c:pt idx="2">
                  <c:v>Municipal apartment</c:v>
                </c:pt>
                <c:pt idx="3">
                  <c:v>Office apartment</c:v>
                </c:pt>
                <c:pt idx="4">
                  <c:v>Rented apartment</c:v>
                </c:pt>
                <c:pt idx="5">
                  <c:v>With parents</c:v>
                </c:pt>
              </c:strCache>
            </c:strRef>
          </c:cat>
          <c:val>
            <c:numRef>
              <c:f>'Pt_Family Status'!$D$5:$D$11</c:f>
              <c:numCache>
                <c:formatCode>General</c:formatCode>
                <c:ptCount val="6"/>
                <c:pt idx="0">
                  <c:v>2</c:v>
                </c:pt>
                <c:pt idx="1">
                  <c:v>194</c:v>
                </c:pt>
                <c:pt idx="2">
                  <c:v>11</c:v>
                </c:pt>
                <c:pt idx="3">
                  <c:v>5</c:v>
                </c:pt>
                <c:pt idx="4">
                  <c:v>1</c:v>
                </c:pt>
                <c:pt idx="5">
                  <c:v>7</c:v>
                </c:pt>
              </c:numCache>
            </c:numRef>
          </c:val>
        </c:ser>
        <c:ser>
          <c:idx val="3"/>
          <c:order val="3"/>
          <c:tx>
            <c:strRef>
              <c:f>'Pt_Family Status'!$E$3:$E$4</c:f>
              <c:strCache>
                <c:ptCount val="1"/>
                <c:pt idx="0">
                  <c:v>Single / not married</c:v>
                </c:pt>
              </c:strCache>
            </c:strRef>
          </c:tx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'Pt_Family Status'!$A$5:$A$11</c:f>
              <c:strCache>
                <c:ptCount val="6"/>
                <c:pt idx="0">
                  <c:v>Co-op apartment</c:v>
                </c:pt>
                <c:pt idx="1">
                  <c:v>House / apartment</c:v>
                </c:pt>
                <c:pt idx="2">
                  <c:v>Municipal apartment</c:v>
                </c:pt>
                <c:pt idx="3">
                  <c:v>Office apartment</c:v>
                </c:pt>
                <c:pt idx="4">
                  <c:v>Rented apartment</c:v>
                </c:pt>
                <c:pt idx="5">
                  <c:v>With parents</c:v>
                </c:pt>
              </c:strCache>
            </c:strRef>
          </c:cat>
          <c:val>
            <c:numRef>
              <c:f>'Pt_Family Status'!$E$5:$E$11</c:f>
              <c:numCache>
                <c:formatCode>General</c:formatCode>
                <c:ptCount val="6"/>
                <c:pt idx="0">
                  <c:v>2</c:v>
                </c:pt>
                <c:pt idx="1">
                  <c:v>528</c:v>
                </c:pt>
                <c:pt idx="2">
                  <c:v>25</c:v>
                </c:pt>
                <c:pt idx="3">
                  <c:v>5</c:v>
                </c:pt>
                <c:pt idx="4">
                  <c:v>30</c:v>
                </c:pt>
                <c:pt idx="5">
                  <c:v>41</c:v>
                </c:pt>
              </c:numCache>
            </c:numRef>
          </c:val>
        </c:ser>
        <c:ser>
          <c:idx val="4"/>
          <c:order val="4"/>
          <c:tx>
            <c:strRef>
              <c:f>'Pt_Family Status'!$F$3:$F$4</c:f>
              <c:strCache>
                <c:ptCount val="1"/>
                <c:pt idx="0">
                  <c:v>Widow</c:v>
                </c:pt>
              </c:strCache>
            </c:strRef>
          </c:tx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'Pt_Family Status'!$A$5:$A$11</c:f>
              <c:strCache>
                <c:ptCount val="6"/>
                <c:pt idx="0">
                  <c:v>Co-op apartment</c:v>
                </c:pt>
                <c:pt idx="1">
                  <c:v>House / apartment</c:v>
                </c:pt>
                <c:pt idx="2">
                  <c:v>Municipal apartment</c:v>
                </c:pt>
                <c:pt idx="3">
                  <c:v>Office apartment</c:v>
                </c:pt>
                <c:pt idx="4">
                  <c:v>Rented apartment</c:v>
                </c:pt>
                <c:pt idx="5">
                  <c:v>With parents</c:v>
                </c:pt>
              </c:strCache>
            </c:strRef>
          </c:cat>
          <c:val>
            <c:numRef>
              <c:f>'Pt_Family Status'!$F$5:$F$11</c:f>
              <c:numCache>
                <c:formatCode>General</c:formatCode>
                <c:ptCount val="6"/>
                <c:pt idx="0">
                  <c:v>1</c:v>
                </c:pt>
                <c:pt idx="1">
                  <c:v>190</c:v>
                </c:pt>
                <c:pt idx="2">
                  <c:v>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[UNP_PROJECT_BI_WITH_MS_EXCEL_EMPLOYEE_DATA.xlsx]Pt_Count of Emp !PivotTable1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GB"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Count of Employee</a:t>
            </a:r>
          </a:p>
          <a:p>
            <a:pPr defTabSz="914400">
              <a:defRPr/>
            </a:pPr>
            <a:endParaRPr lang="en-IN"/>
          </a:p>
        </c:rich>
      </c:tx>
      <c:layout>
        <c:manualLayout>
          <c:xMode val="edge"/>
          <c:yMode val="edge"/>
          <c:x val="0.36032894736842103"/>
          <c:y val="6.3888886902067399E-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GB" sz="14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>
            <a:gsLst>
              <a:gs pos="100000">
                <a:schemeClr val="accent1"/>
              </a:gs>
              <a:gs pos="0">
                <a:schemeClr val="accent1">
                  <a:hueOff val="-1670000"/>
                </a:schemeClr>
              </a:gs>
            </a:gsLst>
            <a:lin ang="5400000" scaled="0"/>
          </a:gradFill>
          <a:ln>
            <a:gradFill>
              <a:gsLst>
                <a:gs pos="100000">
                  <a:schemeClr val="accent1">
                    <a:lumMod val="75000"/>
                  </a:schemeClr>
                </a:gs>
                <a:gs pos="0">
                  <a:schemeClr val="accent1">
                    <a:lumMod val="75000"/>
                    <a:hueOff val="-1670000"/>
                  </a:schemeClr>
                </a:gs>
              </a:gsLst>
              <a:lin ang="4620000" scaled="0"/>
            </a:gra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GB" sz="10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gradFill>
            <a:gsLst>
              <a:gs pos="100000">
                <a:schemeClr val="accent1"/>
              </a:gs>
              <a:gs pos="0">
                <a:schemeClr val="accent1">
                  <a:hueOff val="-1670000"/>
                </a:schemeClr>
              </a:gs>
            </a:gsLst>
            <a:lin ang="5400000" scaled="0"/>
          </a:gradFill>
          <a:ln>
            <a:gradFill>
              <a:gsLst>
                <a:gs pos="100000">
                  <a:schemeClr val="accent1">
                    <a:lumMod val="75000"/>
                  </a:schemeClr>
                </a:gs>
                <a:gs pos="0">
                  <a:schemeClr val="accent1">
                    <a:lumMod val="75000"/>
                    <a:hueOff val="-1670000"/>
                  </a:schemeClr>
                </a:gs>
              </a:gsLst>
              <a:lin ang="4620000" scaled="0"/>
            </a:gradFill>
          </a:ln>
          <a:effectLst/>
        </c:spPr>
      </c:pivotFmt>
      <c:pivotFmt>
        <c:idx val="2"/>
        <c:spPr>
          <a:gradFill>
            <a:gsLst>
              <a:gs pos="100000">
                <a:schemeClr val="accent1"/>
              </a:gs>
              <a:gs pos="0">
                <a:schemeClr val="accent1">
                  <a:hueOff val="-1670000"/>
                </a:schemeClr>
              </a:gs>
            </a:gsLst>
            <a:lin ang="5400000" scaled="0"/>
          </a:gradFill>
          <a:ln>
            <a:gradFill>
              <a:gsLst>
                <a:gs pos="100000">
                  <a:schemeClr val="accent1">
                    <a:lumMod val="75000"/>
                  </a:schemeClr>
                </a:gs>
                <a:gs pos="0">
                  <a:schemeClr val="accent1">
                    <a:lumMod val="75000"/>
                    <a:hueOff val="-1670000"/>
                  </a:schemeClr>
                </a:gs>
              </a:gsLst>
              <a:lin ang="4620000" scaled="0"/>
            </a:gradFill>
          </a:ln>
          <a:effectLst/>
        </c:spPr>
      </c:pivotFmt>
      <c:pivotFmt>
        <c:idx val="3"/>
        <c:spPr>
          <a:gradFill>
            <a:gsLst>
              <a:gs pos="100000">
                <a:schemeClr val="accent1"/>
              </a:gs>
              <a:gs pos="0">
                <a:schemeClr val="accent1">
                  <a:hueOff val="-1670000"/>
                </a:schemeClr>
              </a:gs>
            </a:gsLst>
            <a:lin ang="5400000" scaled="0"/>
          </a:gradFill>
          <a:ln>
            <a:gradFill>
              <a:gsLst>
                <a:gs pos="100000">
                  <a:schemeClr val="accent1">
                    <a:lumMod val="75000"/>
                  </a:schemeClr>
                </a:gs>
                <a:gs pos="0">
                  <a:schemeClr val="accent1">
                    <a:lumMod val="75000"/>
                    <a:hueOff val="-1670000"/>
                  </a:schemeClr>
                </a:gs>
              </a:gsLst>
              <a:lin ang="4620000" scaled="0"/>
            </a:gradFill>
          </a:ln>
          <a:effectLst/>
        </c:spPr>
      </c:pivotFmt>
      <c:pivotFmt>
        <c:idx val="4"/>
        <c:spPr>
          <a:gradFill>
            <a:gsLst>
              <a:gs pos="100000">
                <a:schemeClr val="accent1"/>
              </a:gs>
              <a:gs pos="0">
                <a:schemeClr val="accent1">
                  <a:hueOff val="-1670000"/>
                </a:schemeClr>
              </a:gs>
            </a:gsLst>
            <a:lin ang="5400000" scaled="0"/>
          </a:gradFill>
          <a:ln>
            <a:gradFill>
              <a:gsLst>
                <a:gs pos="100000">
                  <a:schemeClr val="accent1">
                    <a:lumMod val="75000"/>
                  </a:schemeClr>
                </a:gs>
                <a:gs pos="0">
                  <a:schemeClr val="accent1">
                    <a:lumMod val="75000"/>
                    <a:hueOff val="-1670000"/>
                  </a:schemeClr>
                </a:gs>
              </a:gsLst>
              <a:lin ang="4620000" scaled="0"/>
            </a:gradFill>
          </a:ln>
          <a:effectLst/>
        </c:spPr>
      </c:pivotFmt>
      <c:pivotFmt>
        <c:idx val="5"/>
        <c:spPr>
          <a:gradFill>
            <a:gsLst>
              <a:gs pos="100000">
                <a:schemeClr val="accent1"/>
              </a:gs>
              <a:gs pos="0">
                <a:schemeClr val="accent1">
                  <a:hueOff val="-1670000"/>
                </a:schemeClr>
              </a:gs>
            </a:gsLst>
            <a:lin ang="5400000" scaled="0"/>
          </a:gradFill>
          <a:ln>
            <a:gradFill>
              <a:gsLst>
                <a:gs pos="100000">
                  <a:schemeClr val="accent1">
                    <a:lumMod val="75000"/>
                  </a:schemeClr>
                </a:gs>
                <a:gs pos="0">
                  <a:schemeClr val="accent1">
                    <a:lumMod val="75000"/>
                    <a:hueOff val="-1670000"/>
                  </a:schemeClr>
                </a:gs>
              </a:gsLst>
              <a:lin ang="4620000" scaled="0"/>
            </a:gradFill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'Pt_Count of Emp '!$B$3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100000">
                  <a:schemeClr val="accent1"/>
                </a:gs>
                <a:gs pos="0">
                  <a:schemeClr val="accent1">
                    <a:hueOff val="-1670000"/>
                  </a:schemeClr>
                </a:gs>
              </a:gsLst>
              <a:lin ang="5400000" scaled="0"/>
            </a:gradFill>
            <a:ln>
              <a:gradFill>
                <a:gsLst>
                  <a:gs pos="100000">
                    <a:schemeClr val="accent1">
                      <a:lumMod val="75000"/>
                    </a:schemeClr>
                  </a:gs>
                  <a:gs pos="0">
                    <a:schemeClr val="accent1">
                      <a:lumMod val="75000"/>
                      <a:hueOff val="-1670000"/>
                    </a:schemeClr>
                  </a:gs>
                </a:gsLst>
                <a:lin ang="4620000" scaled="0"/>
              </a:gradFill>
            </a:ln>
            <a:effectLst/>
          </c:spPr>
          <c:invertIfNegative val="0"/>
          <c:dPt>
            <c:idx val="0"/>
            <c:invertIfNegative val="0"/>
            <c:bubble3D val="0"/>
            <c:spPr>
              <a:gradFill>
                <a:gsLst>
                  <a:gs pos="100000">
                    <a:schemeClr val="accent1"/>
                  </a:gs>
                  <a:gs pos="0">
                    <a:schemeClr val="accent1">
                      <a:hueOff val="-1670000"/>
                    </a:schemeClr>
                  </a:gs>
                </a:gsLst>
                <a:lin ang="5400000" scaled="0"/>
              </a:gradFill>
              <a:ln>
                <a:gradFill>
                  <a:gsLst>
                    <a:gs pos="100000">
                      <a:schemeClr val="accent1">
                        <a:lumMod val="75000"/>
                      </a:schemeClr>
                    </a:gs>
                    <a:gs pos="0">
                      <a:schemeClr val="accent1">
                        <a:lumMod val="75000"/>
                        <a:hueOff val="-1670000"/>
                      </a:schemeClr>
                    </a:gs>
                  </a:gsLst>
                  <a:lin ang="4620000" scaled="0"/>
                </a:gradFill>
              </a:ln>
              <a:effectLst/>
            </c:spPr>
          </c:dPt>
          <c:dPt>
            <c:idx val="1"/>
            <c:invertIfNegative val="0"/>
            <c:bubble3D val="0"/>
            <c:spPr>
              <a:gradFill>
                <a:gsLst>
                  <a:gs pos="100000">
                    <a:schemeClr val="accent1"/>
                  </a:gs>
                  <a:gs pos="0">
                    <a:schemeClr val="accent1">
                      <a:hueOff val="-1670000"/>
                    </a:schemeClr>
                  </a:gs>
                </a:gsLst>
                <a:lin ang="5400000" scaled="0"/>
              </a:gradFill>
              <a:ln>
                <a:gradFill>
                  <a:gsLst>
                    <a:gs pos="100000">
                      <a:schemeClr val="accent1">
                        <a:lumMod val="75000"/>
                      </a:schemeClr>
                    </a:gs>
                    <a:gs pos="0">
                      <a:schemeClr val="accent1">
                        <a:lumMod val="75000"/>
                        <a:hueOff val="-1670000"/>
                      </a:schemeClr>
                    </a:gs>
                  </a:gsLst>
                  <a:lin ang="4620000" scaled="0"/>
                </a:gradFill>
              </a:ln>
              <a:effectLst/>
            </c:spPr>
          </c:dPt>
          <c:dPt>
            <c:idx val="2"/>
            <c:invertIfNegative val="0"/>
            <c:bubble3D val="0"/>
            <c:spPr>
              <a:gradFill>
                <a:gsLst>
                  <a:gs pos="100000">
                    <a:schemeClr val="accent1"/>
                  </a:gs>
                  <a:gs pos="0">
                    <a:schemeClr val="accent1">
                      <a:hueOff val="-1670000"/>
                    </a:schemeClr>
                  </a:gs>
                </a:gsLst>
                <a:lin ang="5400000" scaled="0"/>
              </a:gradFill>
              <a:ln>
                <a:gradFill>
                  <a:gsLst>
                    <a:gs pos="100000">
                      <a:schemeClr val="accent1">
                        <a:lumMod val="75000"/>
                      </a:schemeClr>
                    </a:gs>
                    <a:gs pos="0">
                      <a:schemeClr val="accent1">
                        <a:lumMod val="75000"/>
                        <a:hueOff val="-1670000"/>
                      </a:schemeClr>
                    </a:gs>
                  </a:gsLst>
                  <a:lin ang="4620000" scaled="0"/>
                </a:gradFill>
              </a:ln>
              <a:effectLst/>
            </c:spPr>
          </c:dPt>
          <c:dPt>
            <c:idx val="3"/>
            <c:invertIfNegative val="0"/>
            <c:bubble3D val="0"/>
            <c:spPr>
              <a:gradFill>
                <a:gsLst>
                  <a:gs pos="100000">
                    <a:schemeClr val="accent1"/>
                  </a:gs>
                  <a:gs pos="0">
                    <a:schemeClr val="accent1">
                      <a:hueOff val="-1670000"/>
                    </a:schemeClr>
                  </a:gs>
                </a:gsLst>
                <a:lin ang="5400000" scaled="0"/>
              </a:gradFill>
              <a:ln>
                <a:gradFill>
                  <a:gsLst>
                    <a:gs pos="100000">
                      <a:schemeClr val="accent1">
                        <a:lumMod val="75000"/>
                      </a:schemeClr>
                    </a:gs>
                    <a:gs pos="0">
                      <a:schemeClr val="accent1">
                        <a:lumMod val="75000"/>
                        <a:hueOff val="-1670000"/>
                      </a:schemeClr>
                    </a:gs>
                  </a:gsLst>
                  <a:lin ang="4620000" scaled="0"/>
                </a:gradFill>
              </a:ln>
              <a:effectLst/>
            </c:spPr>
          </c:dPt>
          <c:dPt>
            <c:idx val="4"/>
            <c:invertIfNegative val="0"/>
            <c:bubble3D val="0"/>
            <c:spPr>
              <a:gradFill>
                <a:gsLst>
                  <a:gs pos="100000">
                    <a:schemeClr val="accent1"/>
                  </a:gs>
                  <a:gs pos="0">
                    <a:schemeClr val="accent1">
                      <a:hueOff val="-1670000"/>
                    </a:schemeClr>
                  </a:gs>
                </a:gsLst>
                <a:lin ang="5400000" scaled="0"/>
              </a:gradFill>
              <a:ln>
                <a:gradFill>
                  <a:gsLst>
                    <a:gs pos="100000">
                      <a:schemeClr val="accent1">
                        <a:lumMod val="75000"/>
                      </a:schemeClr>
                    </a:gs>
                    <a:gs pos="0">
                      <a:schemeClr val="accent1">
                        <a:lumMod val="75000"/>
                        <a:hueOff val="-1670000"/>
                      </a:schemeClr>
                    </a:gs>
                  </a:gsLst>
                  <a:lin ang="4620000" scaled="0"/>
                </a:gra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0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'Pt_Count of Emp '!$A$4:$A$9</c:f>
              <c:strCache>
                <c:ptCount val="5"/>
                <c:pt idx="0">
                  <c:v>20-30</c:v>
                </c:pt>
                <c:pt idx="1">
                  <c:v>30-40</c:v>
                </c:pt>
                <c:pt idx="2">
                  <c:v>40-50</c:v>
                </c:pt>
                <c:pt idx="3">
                  <c:v>50-60</c:v>
                </c:pt>
                <c:pt idx="4">
                  <c:v>60-70</c:v>
                </c:pt>
              </c:strCache>
            </c:strRef>
          </c:cat>
          <c:val>
            <c:numRef>
              <c:f>'Pt_Count of Emp '!$B$4:$B$9</c:f>
              <c:numCache>
                <c:formatCode>General</c:formatCode>
                <c:ptCount val="5"/>
                <c:pt idx="0">
                  <c:v>637</c:v>
                </c:pt>
                <c:pt idx="1">
                  <c:v>1326</c:v>
                </c:pt>
                <c:pt idx="2">
                  <c:v>1185</c:v>
                </c:pt>
                <c:pt idx="3">
                  <c:v>995</c:v>
                </c:pt>
                <c:pt idx="4">
                  <c:v>439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1"/>
          <c:showBubbleSize val="0"/>
        </c:dLbls>
        <c:gapWidth val="150"/>
        <c:overlap val="100"/>
        <c:axId val="382003344"/>
        <c:axId val="382003736"/>
      </c:barChart>
      <c:catAx>
        <c:axId val="3820033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03736"/>
        <c:crosses val="autoZero"/>
        <c:auto val="1"/>
        <c:lblAlgn val="ctr"/>
        <c:lblOffset val="100"/>
        <c:noMultiLvlLbl val="0"/>
      </c:catAx>
      <c:valAx>
        <c:axId val="382003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03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8254437869822"/>
          <c:y val="0.13676907829534199"/>
          <c:w val="0.10591715976331401"/>
          <c:h val="0.3181367690782950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>
        <a:lumMod val="96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[UNP_PROJECT_BI_WITH_MS_EXCEL_EMPLOYEE_DATA.xlsx]Pt_CNT_FAM_Members!PivotTable3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GB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en-GB"/>
              <a:t>CNT_FAM_Members</a:t>
            </a:r>
          </a:p>
        </c:rich>
      </c:tx>
      <c:layout>
        <c:manualLayout>
          <c:xMode val="edge"/>
          <c:yMode val="edge"/>
          <c:x val="0.40328947368421098"/>
          <c:y val="2.49999990065893E-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GB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GB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>
            <a:solidFill>
              <a:schemeClr val="bg1"/>
            </a:solidFill>
          </a:ln>
          <a:effectLst/>
        </c:spPr>
      </c:pivotFmt>
      <c:pivotFmt>
        <c:idx val="2"/>
        <c:spPr>
          <a:solidFill>
            <a:schemeClr val="accent1"/>
          </a:solidFill>
          <a:ln>
            <a:solidFill>
              <a:schemeClr val="bg1"/>
            </a:solidFill>
          </a:ln>
          <a:effectLst/>
        </c:spPr>
      </c:pivotFmt>
      <c:pivotFmt>
        <c:idx val="3"/>
        <c:spPr>
          <a:solidFill>
            <a:schemeClr val="accent1"/>
          </a:solidFill>
          <a:ln>
            <a:solidFill>
              <a:schemeClr val="bg1"/>
            </a:solidFill>
          </a:ln>
          <a:effectLst/>
        </c:spPr>
      </c:pivotFmt>
      <c:pivotFmt>
        <c:idx val="4"/>
        <c:spPr>
          <a:solidFill>
            <a:schemeClr val="accent1"/>
          </a:solidFill>
          <a:ln>
            <a:solidFill>
              <a:schemeClr val="bg1"/>
            </a:solidFill>
          </a:ln>
          <a:effectLst/>
        </c:spPr>
      </c:pivotFmt>
      <c:pivotFmt>
        <c:idx val="5"/>
        <c:spPr>
          <a:solidFill>
            <a:schemeClr val="accent1"/>
          </a:solidFill>
          <a:ln>
            <a:solidFill>
              <a:schemeClr val="bg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Pt_CNT_FAM_Members!$B$3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Pt_CNT_FAM_Members!$A$4:$A$9</c:f>
              <c:strCache>
                <c:ptCount val="5"/>
                <c:pt idx="0">
                  <c:v>Civil marriage</c:v>
                </c:pt>
                <c:pt idx="1">
                  <c:v>Married</c:v>
                </c:pt>
                <c:pt idx="2">
                  <c:v>Separated</c:v>
                </c:pt>
                <c:pt idx="3">
                  <c:v>Single / not married</c:v>
                </c:pt>
                <c:pt idx="4">
                  <c:v>Widow</c:v>
                </c:pt>
              </c:strCache>
            </c:strRef>
          </c:cat>
          <c:val>
            <c:numRef>
              <c:f>Pt_CNT_FAM_Members!$B$4:$B$9</c:f>
              <c:numCache>
                <c:formatCode>General</c:formatCode>
                <c:ptCount val="5"/>
                <c:pt idx="0">
                  <c:v>367</c:v>
                </c:pt>
                <c:pt idx="1">
                  <c:v>3165</c:v>
                </c:pt>
                <c:pt idx="2">
                  <c:v>220</c:v>
                </c:pt>
                <c:pt idx="3">
                  <c:v>631</c:v>
                </c:pt>
                <c:pt idx="4">
                  <c:v>199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0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gradFill>
        <a:gsLst>
          <a:gs pos="0">
            <a:schemeClr val="phClr">
              <a:lumMod val="40000"/>
              <a:lumOff val="60000"/>
            </a:schemeClr>
          </a:gs>
          <a:gs pos="90000">
            <a:schemeClr val="phClr"/>
          </a:gs>
        </a:gsLst>
        <a:lin ang="5400000" scaled="0"/>
      </a:gradFill>
      <a:ln>
        <a:gradFill>
          <a:gsLst>
            <a:gs pos="0">
              <a:schemeClr val="phClr"/>
            </a:gs>
            <a:gs pos="100000">
              <a:schemeClr val="phClr">
                <a:lumMod val="75000"/>
              </a:schemeClr>
            </a:gs>
          </a:gsLst>
          <a:lin ang="5400000" scaled="1"/>
        </a:gradFill>
      </a:ln>
      <a:effectLst>
        <a:outerShdw blurRad="76200" dist="25400" dir="2700000" algn="tl" rotWithShape="0">
          <a:schemeClr val="phClr">
            <a:lumMod val="50000"/>
            <a:alpha val="30000"/>
          </a:schemeClr>
        </a:outerShdw>
      </a:effectLst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08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009">
  <cs:axisTitle>
    <cs:lnRef idx="0"/>
    <cs:fillRef idx="0"/>
    <cs:effectRef idx="0"/>
    <cs:fontRef idx="minor">
      <a:schemeClr val="dk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lt1">
          <a:lumMod val="96000"/>
        </a:schemeClr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hueOff val="-1670000"/>
            </a:schemeClr>
          </a:gs>
        </a:gsLst>
        <a:lin ang="5400000" scaled="0"/>
      </a:gradFill>
      <a:ln>
        <a:gradFill>
          <a:gsLst>
            <a:gs pos="100000">
              <a:schemeClr val="phClr">
                <a:lumMod val="75000"/>
              </a:schemeClr>
            </a:gs>
            <a:gs pos="0">
              <a:schemeClr val="phClr">
                <a:lumMod val="75000"/>
                <a:hueOff val="-1670000"/>
              </a:schemeClr>
            </a:gs>
          </a:gsLst>
          <a:lin ang="5280000" scaled="0"/>
        </a:gra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1008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lt1">
          <a:lumMod val="96000"/>
        </a:schemeClr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hueOff val="-1670000"/>
            </a:schemeClr>
          </a:gs>
        </a:gsLst>
        <a:lin ang="5400000" scaled="0"/>
      </a:gradFill>
      <a:ln>
        <a:gradFill>
          <a:gsLst>
            <a:gs pos="100000">
              <a:schemeClr val="phClr">
                <a:lumMod val="75000"/>
              </a:schemeClr>
            </a:gs>
            <a:gs pos="0">
              <a:schemeClr val="phClr">
                <a:lumMod val="75000"/>
                <a:hueOff val="-1670000"/>
              </a:schemeClr>
            </a:gs>
          </a:gsLst>
          <a:lin ang="4620000" scaled="0"/>
        </a:gra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1008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100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gradFill>
        <a:gsLst>
          <a:gs pos="0">
            <a:schemeClr val="phClr">
              <a:lumMod val="40000"/>
              <a:lumOff val="60000"/>
            </a:schemeClr>
          </a:gs>
          <a:gs pos="90000">
            <a:schemeClr val="phClr"/>
          </a:gs>
        </a:gsLst>
        <a:lin ang="5400000" scaled="0"/>
      </a:gradFill>
      <a:ln>
        <a:gradFill>
          <a:gsLst>
            <a:gs pos="0">
              <a:schemeClr val="phClr"/>
            </a:gs>
            <a:gs pos="100000">
              <a:schemeClr val="phClr">
                <a:lumMod val="75000"/>
              </a:schemeClr>
            </a:gs>
          </a:gsLst>
          <a:lin ang="5400000" scaled="1"/>
        </a:gradFill>
      </a:ln>
      <a:effectLst>
        <a:outerShdw blurRad="76200" dist="25400" dir="2700000" algn="tl" rotWithShape="0">
          <a:schemeClr val="phClr">
            <a:lumMod val="50000"/>
            <a:alpha val="30000"/>
          </a:schemeClr>
        </a:outerShdw>
      </a:effectLst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1008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10009">
  <cs:axisTitle>
    <cs:lnRef idx="0"/>
    <cs:fillRef idx="0"/>
    <cs:effectRef idx="0"/>
    <cs:fontRef idx="minor">
      <a:schemeClr val="dk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lt1">
          <a:lumMod val="96000"/>
        </a:schemeClr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hueOff val="-1670000"/>
            </a:schemeClr>
          </a:gs>
        </a:gsLst>
        <a:lin ang="5400000" scaled="0"/>
      </a:gradFill>
      <a:ln>
        <a:gradFill>
          <a:gsLst>
            <a:gs pos="100000">
              <a:schemeClr val="phClr">
                <a:lumMod val="75000"/>
              </a:schemeClr>
            </a:gs>
            <a:gs pos="0">
              <a:schemeClr val="phClr">
                <a:lumMod val="75000"/>
                <a:hueOff val="-1670000"/>
              </a:schemeClr>
            </a:gs>
          </a:gsLst>
          <a:lin ang="5280000" scaled="0"/>
        </a:gra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1008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lt1">
          <a:lumMod val="96000"/>
        </a:schemeClr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hueOff val="-1670000"/>
            </a:schemeClr>
          </a:gs>
        </a:gsLst>
        <a:lin ang="5400000" scaled="0"/>
      </a:gradFill>
      <a:ln>
        <a:gradFill>
          <a:gsLst>
            <a:gs pos="100000">
              <a:schemeClr val="phClr">
                <a:lumMod val="75000"/>
              </a:schemeClr>
            </a:gs>
            <a:gs pos="0">
              <a:schemeClr val="phClr">
                <a:lumMod val="75000"/>
                <a:hueOff val="-1670000"/>
              </a:schemeClr>
            </a:gs>
          </a:gsLst>
          <a:lin ang="4620000" scaled="0"/>
        </a:gra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1008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</xdr:colOff>
      <xdr:row>7</xdr:row>
      <xdr:rowOff>83820</xdr:rowOff>
    </xdr:from>
    <xdr:to>
      <xdr:col>4</xdr:col>
      <xdr:colOff>260350</xdr:colOff>
      <xdr:row>22</xdr:row>
      <xdr:rowOff>61595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208280</xdr:colOff>
      <xdr:row>9</xdr:row>
      <xdr:rowOff>167640</xdr:rowOff>
    </xdr:from>
    <xdr:to>
      <xdr:col>1</xdr:col>
      <xdr:colOff>2078355</xdr:colOff>
      <xdr:row>23</xdr:row>
      <xdr:rowOff>60960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11</xdr:row>
      <xdr:rowOff>7620</xdr:rowOff>
    </xdr:from>
    <xdr:to>
      <xdr:col>7</xdr:col>
      <xdr:colOff>85090</xdr:colOff>
      <xdr:row>25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103505</xdr:colOff>
      <xdr:row>12</xdr:row>
      <xdr:rowOff>15875</xdr:rowOff>
    </xdr:from>
    <xdr:to>
      <xdr:col>2</xdr:col>
      <xdr:colOff>1056005</xdr:colOff>
      <xdr:row>26</xdr:row>
      <xdr:rowOff>92075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208280</xdr:colOff>
      <xdr:row>9</xdr:row>
      <xdr:rowOff>144780</xdr:rowOff>
    </xdr:from>
    <xdr:to>
      <xdr:col>2</xdr:col>
      <xdr:colOff>1323975</xdr:colOff>
      <xdr:row>25</xdr:row>
      <xdr:rowOff>62865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2540</xdr:colOff>
      <xdr:row>1</xdr:row>
      <xdr:rowOff>175260</xdr:rowOff>
    </xdr:from>
    <xdr:to>
      <xdr:col>10</xdr:col>
      <xdr:colOff>561340</xdr:colOff>
      <xdr:row>16</xdr:row>
      <xdr:rowOff>175260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</xdr:row>
      <xdr:rowOff>20320</xdr:rowOff>
    </xdr:from>
    <xdr:to>
      <xdr:col>7</xdr:col>
      <xdr:colOff>10795</xdr:colOff>
      <xdr:row>17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6985</xdr:colOff>
      <xdr:row>3</xdr:row>
      <xdr:rowOff>0</xdr:rowOff>
    </xdr:from>
    <xdr:to>
      <xdr:col>14</xdr:col>
      <xdr:colOff>48260</xdr:colOff>
      <xdr:row>17</xdr:row>
      <xdr:rowOff>182245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7620</xdr:colOff>
      <xdr:row>18</xdr:row>
      <xdr:rowOff>20320</xdr:rowOff>
    </xdr:from>
    <xdr:to>
      <xdr:col>7</xdr:col>
      <xdr:colOff>13335</xdr:colOff>
      <xdr:row>33</xdr:row>
      <xdr:rowOff>1270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22860</xdr:colOff>
      <xdr:row>17</xdr:row>
      <xdr:rowOff>175260</xdr:rowOff>
    </xdr:from>
    <xdr:to>
      <xdr:col>14</xdr:col>
      <xdr:colOff>83820</xdr:colOff>
      <xdr:row>32</xdr:row>
      <xdr:rowOff>114300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7620</xdr:colOff>
      <xdr:row>32</xdr:row>
      <xdr:rowOff>147320</xdr:rowOff>
    </xdr:from>
    <xdr:to>
      <xdr:col>7</xdr:col>
      <xdr:colOff>48260</xdr:colOff>
      <xdr:row>48</xdr:row>
      <xdr:rowOff>156210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45720</xdr:colOff>
      <xdr:row>32</xdr:row>
      <xdr:rowOff>167640</xdr:rowOff>
    </xdr:from>
    <xdr:to>
      <xdr:col>14</xdr:col>
      <xdr:colOff>63500</xdr:colOff>
      <xdr:row>48</xdr:row>
      <xdr:rowOff>107315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14</xdr:col>
      <xdr:colOff>32385</xdr:colOff>
      <xdr:row>2</xdr:row>
      <xdr:rowOff>175260</xdr:rowOff>
    </xdr:from>
    <xdr:to>
      <xdr:col>17</xdr:col>
      <xdr:colOff>20955</xdr:colOff>
      <xdr:row>8</xdr:row>
      <xdr:rowOff>41910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CODE_GENDER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DE_GENDER"/>
            </a:graphicData>
          </a:graphic>
        </xdr:graphicFrame>
      </mc:Choice>
      <mc:Fallback xmlns="" xmlns:r="http://schemas.openxmlformats.org/officeDocument/2006/relationships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566785" y="759460"/>
              <a:ext cx="1817370" cy="9639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14</xdr:col>
      <xdr:colOff>22860</xdr:colOff>
      <xdr:row>8</xdr:row>
      <xdr:rowOff>50800</xdr:rowOff>
    </xdr:from>
    <xdr:to>
      <xdr:col>17</xdr:col>
      <xdr:colOff>15240</xdr:colOff>
      <xdr:row>17</xdr:row>
      <xdr:rowOff>132715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NAME_EDUCATION_TYP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AME_EDUCATION_TYPE"/>
            </a:graphicData>
          </a:graphic>
        </xdr:graphicFrame>
      </mc:Choice>
      <mc:Fallback xmlns="" xmlns:r="http://schemas.openxmlformats.org/officeDocument/2006/relationships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557260" y="1732280"/>
              <a:ext cx="1821180" cy="172783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14</xdr:col>
      <xdr:colOff>38100</xdr:colOff>
      <xdr:row>17</xdr:row>
      <xdr:rowOff>149860</xdr:rowOff>
    </xdr:from>
    <xdr:to>
      <xdr:col>17</xdr:col>
      <xdr:colOff>38100</xdr:colOff>
      <xdr:row>27</xdr:row>
      <xdr:rowOff>71120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3" name="AGE_RANG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GE_RANGE"/>
            </a:graphicData>
          </a:graphic>
        </xdr:graphicFrame>
      </mc:Choice>
      <mc:Fallback xmlns="" xmlns:r="http://schemas.openxmlformats.org/officeDocument/2006/relationships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572500" y="3477260"/>
              <a:ext cx="1828800" cy="17500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14</xdr:col>
      <xdr:colOff>63500</xdr:colOff>
      <xdr:row>27</xdr:row>
      <xdr:rowOff>53340</xdr:rowOff>
    </xdr:from>
    <xdr:to>
      <xdr:col>17</xdr:col>
      <xdr:colOff>64770</xdr:colOff>
      <xdr:row>37</xdr:row>
      <xdr:rowOff>20955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5" name="NAME_FAMILY_STATUS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AME_FAMILY_STATUS 1"/>
            </a:graphicData>
          </a:graphic>
        </xdr:graphicFrame>
      </mc:Choice>
      <mc:Fallback xmlns="" xmlns:r="http://schemas.openxmlformats.org/officeDocument/2006/relationships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597900" y="5209540"/>
              <a:ext cx="1830070" cy="179641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14</xdr:col>
      <xdr:colOff>71120</xdr:colOff>
      <xdr:row>37</xdr:row>
      <xdr:rowOff>7620</xdr:rowOff>
    </xdr:from>
    <xdr:to>
      <xdr:col>17</xdr:col>
      <xdr:colOff>71120</xdr:colOff>
      <xdr:row>49</xdr:row>
      <xdr:rowOff>67310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CNT_FAM_MEMBERS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NT_FAM_MEMBERS 1"/>
            </a:graphicData>
          </a:graphic>
        </xdr:graphicFrame>
      </mc:Choice>
      <mc:Fallback xmlns="" xmlns:r="http://schemas.openxmlformats.org/officeDocument/2006/relationships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605520" y="6992620"/>
              <a:ext cx="1828800" cy="2254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 Anusha" refreshedDate="45645.893784722197" createdVersion="5" refreshedVersion="5" minRefreshableVersion="3" recordCount="4582">
  <cacheSource type="worksheet">
    <worksheetSource name="Table1"/>
  </cacheSource>
  <cacheFields count="23">
    <cacheField name="ID" numFmtId="0">
      <sharedItems containsSemiMixedTypes="0" containsString="0" containsNumber="1" containsInteger="1" minValue="5008814" maxValue="5150478" count="4582">
        <n v="5008814"/>
        <n v="5008824"/>
        <n v="5008847"/>
        <n v="5008854"/>
        <n v="5008856"/>
        <n v="5008863"/>
        <n v="5008865"/>
        <n v="5008875"/>
        <n v="5008877"/>
        <n v="5008892"/>
        <n v="5008893"/>
        <n v="5008896"/>
        <n v="5008900"/>
        <n v="5008902"/>
        <n v="5008904"/>
        <n v="5008929"/>
        <n v="5008934"/>
        <n v="5008935"/>
        <n v="5008937"/>
        <n v="5008973"/>
        <n v="5008978"/>
        <n v="5008986"/>
        <n v="5009005"/>
        <n v="5009006"/>
        <n v="5009009"/>
        <n v="5009014"/>
        <n v="5009025"/>
        <n v="5009029"/>
        <n v="5009033"/>
        <n v="5009036"/>
        <n v="5009038"/>
        <n v="5009046"/>
        <n v="5009052"/>
        <n v="5009056"/>
        <n v="5009065"/>
        <n v="5009066"/>
        <n v="5009070"/>
        <n v="5009081"/>
        <n v="5009094"/>
        <n v="5009108"/>
        <n v="5009125"/>
        <n v="5009133"/>
        <n v="5009138"/>
        <n v="5009141"/>
        <n v="5009149"/>
        <n v="5009159"/>
        <n v="5009183"/>
        <n v="5009188"/>
        <n v="5009189"/>
        <n v="5009201"/>
        <n v="5009215"/>
        <n v="5009243"/>
        <n v="5009249"/>
        <n v="5009265"/>
        <n v="5009266"/>
        <n v="5009271"/>
        <n v="5009281"/>
        <n v="5009293"/>
        <n v="5009295"/>
        <n v="5009296"/>
        <n v="5009309"/>
        <n v="5009325"/>
        <n v="5009331"/>
        <n v="5009336"/>
        <n v="5009341"/>
        <n v="5009346"/>
        <n v="5009369"/>
        <n v="5009378"/>
        <n v="5009380"/>
        <n v="5009395"/>
        <n v="5009396"/>
        <n v="5009419"/>
        <n v="5009421"/>
        <n v="5009437"/>
        <n v="5009439"/>
        <n v="5009452"/>
        <n v="5009455"/>
        <n v="5009457"/>
        <n v="5009492"/>
        <n v="5009529"/>
        <n v="5009531"/>
        <n v="5009534"/>
        <n v="5009537"/>
        <n v="5009554"/>
        <n v="5009557"/>
        <n v="5009559"/>
        <n v="5009565"/>
        <n v="5009574"/>
        <n v="5009578"/>
        <n v="5009580"/>
        <n v="5009611"/>
        <n v="5009613"/>
        <n v="5009648"/>
        <n v="5009661"/>
        <n v="5009671"/>
        <n v="5009673"/>
        <n v="5009678"/>
        <n v="5009685"/>
        <n v="5009689"/>
        <n v="5009695"/>
        <n v="5009725"/>
        <n v="5009733"/>
        <n v="5009739"/>
        <n v="5009751"/>
        <n v="5009758"/>
        <n v="5009762"/>
        <n v="5009785"/>
        <n v="5009800"/>
        <n v="5009801"/>
        <n v="5009809"/>
        <n v="5009811"/>
        <n v="5009831"/>
        <n v="5009841"/>
        <n v="5009844"/>
        <n v="5009848"/>
        <n v="5009853"/>
        <n v="5009854"/>
        <n v="5009857"/>
        <n v="5009893"/>
        <n v="5009898"/>
        <n v="5009900"/>
        <n v="5009909"/>
        <n v="5009910"/>
        <n v="5009911"/>
        <n v="5009924"/>
        <n v="5009934"/>
        <n v="5009942"/>
        <n v="5009968"/>
        <n v="5009980"/>
        <n v="5009994"/>
        <n v="5010005"/>
        <n v="5010015"/>
        <n v="5010018"/>
        <n v="5010025"/>
        <n v="5010028"/>
        <n v="5010032"/>
        <n v="5010041"/>
        <n v="5010053"/>
        <n v="5010085"/>
        <n v="5010088"/>
        <n v="5010090"/>
        <n v="5010091"/>
        <n v="5010099"/>
        <n v="5010116"/>
        <n v="5010118"/>
        <n v="5010183"/>
        <n v="5010184"/>
        <n v="5010192"/>
        <n v="5010197"/>
        <n v="5010198"/>
        <n v="5010208"/>
        <n v="5010209"/>
        <n v="5010211"/>
        <n v="5010212"/>
        <n v="5010213"/>
        <n v="5010225"/>
        <n v="5010234"/>
        <n v="5010261"/>
        <n v="5010290"/>
        <n v="5010324"/>
        <n v="5010325"/>
        <n v="5010351"/>
        <n v="5010367"/>
        <n v="5010374"/>
        <n v="5010408"/>
        <n v="5010410"/>
        <n v="5010411"/>
        <n v="5010413"/>
        <n v="5010427"/>
        <n v="5010428"/>
        <n v="5010431"/>
        <n v="5010432"/>
        <n v="5010453"/>
        <n v="5010470"/>
        <n v="5010471"/>
        <n v="5010483"/>
        <n v="5010491"/>
        <n v="5010496"/>
        <n v="5010507"/>
        <n v="5010517"/>
        <n v="5010519"/>
        <n v="5010533"/>
        <n v="5010545"/>
        <n v="5010564"/>
        <n v="5010572"/>
        <n v="5010574"/>
        <n v="5010594"/>
        <n v="5010599"/>
        <n v="5010605"/>
        <n v="5010606"/>
        <n v="5010610"/>
        <n v="5010633"/>
        <n v="5010663"/>
        <n v="5010670"/>
        <n v="5010699"/>
        <n v="5010702"/>
        <n v="5010731"/>
        <n v="5010734"/>
        <n v="5010741"/>
        <n v="5010751"/>
        <n v="5010754"/>
        <n v="5010755"/>
        <n v="5010797"/>
        <n v="5010802"/>
        <n v="5010805"/>
        <n v="5010835"/>
        <n v="5010843"/>
        <n v="5010858"/>
        <n v="5010877"/>
        <n v="5010881"/>
        <n v="5010883"/>
        <n v="5010904"/>
        <n v="5010917"/>
        <n v="5010918"/>
        <n v="5010926"/>
        <n v="5010929"/>
        <n v="5010935"/>
        <n v="5010954"/>
        <n v="5010958"/>
        <n v="5010960"/>
        <n v="5010972"/>
        <n v="5010989"/>
        <n v="5011002"/>
        <n v="5011010"/>
        <n v="5011012"/>
        <n v="5011024"/>
        <n v="5011029"/>
        <n v="5011036"/>
        <n v="5011043"/>
        <n v="5018414"/>
        <n v="5018419"/>
        <n v="5018423"/>
        <n v="5018425"/>
        <n v="5018439"/>
        <n v="5018450"/>
        <n v="5018466"/>
        <n v="5018481"/>
        <n v="5018482"/>
        <n v="5018501"/>
        <n v="5018502"/>
        <n v="5021192"/>
        <n v="5021196"/>
        <n v="5021197"/>
        <n v="5021204"/>
        <n v="5021210"/>
        <n v="5021214"/>
        <n v="5021222"/>
        <n v="5021231"/>
        <n v="5021242"/>
        <n v="5021260"/>
        <n v="5021273"/>
        <n v="5021276"/>
        <n v="5021292"/>
        <n v="5021308"/>
        <n v="5021347"/>
        <n v="5021349"/>
        <n v="5021365"/>
        <n v="5021375"/>
        <n v="5021398"/>
        <n v="5021415"/>
        <n v="5021442"/>
        <n v="5021443"/>
        <n v="5021452"/>
        <n v="5021457"/>
        <n v="5021481"/>
        <n v="5021487"/>
        <n v="5021491"/>
        <n v="5021498"/>
        <n v="5021508"/>
        <n v="5021515"/>
        <n v="5021544"/>
        <n v="5021552"/>
        <n v="5021558"/>
        <n v="5021559"/>
        <n v="5021573"/>
        <n v="5021589"/>
        <n v="5021612"/>
        <n v="5021620"/>
        <n v="5021646"/>
        <n v="5021662"/>
        <n v="5021673"/>
        <n v="5021674"/>
        <n v="5021684"/>
        <n v="5021691"/>
        <n v="5021699"/>
        <n v="5021725"/>
        <n v="5021738"/>
        <n v="5021744"/>
        <n v="5021746"/>
        <n v="5021749"/>
        <n v="5021792"/>
        <n v="5021794"/>
        <n v="5021797"/>
        <n v="5021798"/>
        <n v="5021799"/>
        <n v="5021802"/>
        <n v="5021808"/>
        <n v="5021815"/>
        <n v="5021818"/>
        <n v="5021829"/>
        <n v="5021841"/>
        <n v="5021844"/>
        <n v="5021872"/>
        <n v="5021887"/>
        <n v="5021895"/>
        <n v="5021906"/>
        <n v="5021937"/>
        <n v="5021948"/>
        <n v="5021964"/>
        <n v="5021980"/>
        <n v="5021995"/>
        <n v="5022010"/>
        <n v="5022014"/>
        <n v="5022020"/>
        <n v="5022031"/>
        <n v="5022038"/>
        <n v="5022040"/>
        <n v="5022049"/>
        <n v="5022062"/>
        <n v="5022068"/>
        <n v="5022077"/>
        <n v="5022086"/>
        <n v="5022102"/>
        <n v="5022117"/>
        <n v="5022126"/>
        <n v="5022137"/>
        <n v="5022142"/>
        <n v="5022147"/>
        <n v="5022158"/>
        <n v="5022186"/>
        <n v="5022188"/>
        <n v="5022190"/>
        <n v="5022203"/>
        <n v="5022231"/>
        <n v="5022253"/>
        <n v="5022268"/>
        <n v="5022273"/>
        <n v="5022283"/>
        <n v="5022291"/>
        <n v="5022295"/>
        <n v="5022297"/>
        <n v="5022303"/>
        <n v="5022305"/>
        <n v="5022308"/>
        <n v="5022320"/>
        <n v="5022340"/>
        <n v="5022349"/>
        <n v="5022352"/>
        <n v="5022365"/>
        <n v="5022366"/>
        <n v="5022376"/>
        <n v="5022387"/>
        <n v="5022397"/>
        <n v="5022417"/>
        <n v="5022427"/>
        <n v="5022439"/>
        <n v="5022444"/>
        <n v="5022455"/>
        <n v="5022466"/>
        <n v="5022472"/>
        <n v="5022473"/>
        <n v="5022484"/>
        <n v="5022486"/>
        <n v="5022532"/>
        <n v="5022541"/>
        <n v="5022549"/>
        <n v="5022553"/>
        <n v="5022557"/>
        <n v="5022559"/>
        <n v="5022579"/>
        <n v="5022587"/>
        <n v="5022592"/>
        <n v="5022593"/>
        <n v="5022596"/>
        <n v="5022610"/>
        <n v="5022621"/>
        <n v="5022640"/>
        <n v="5022641"/>
        <n v="5022644"/>
        <n v="5022652"/>
        <n v="5022656"/>
        <n v="5022665"/>
        <n v="5022696"/>
        <n v="5022698"/>
        <n v="5022732"/>
        <n v="5022738"/>
        <n v="5022752"/>
        <n v="5022771"/>
        <n v="5022772"/>
        <n v="5022776"/>
        <n v="5022795"/>
        <n v="5022796"/>
        <n v="5022808"/>
        <n v="5022842"/>
        <n v="5022846"/>
        <n v="5022867"/>
        <n v="5022880"/>
        <n v="5022887"/>
        <n v="5022892"/>
        <n v="5022896"/>
        <n v="5022898"/>
        <n v="5022908"/>
        <n v="5022914"/>
        <n v="5022932"/>
        <n v="5022933"/>
        <n v="5022939"/>
        <n v="5022942"/>
        <n v="5022943"/>
        <n v="5022953"/>
        <n v="5022963"/>
        <n v="5022967"/>
        <n v="5022981"/>
        <n v="5022987"/>
        <n v="5022994"/>
        <n v="5023001"/>
        <n v="5023020"/>
        <n v="5023031"/>
        <n v="5023033"/>
        <n v="5023041"/>
        <n v="5023053"/>
        <n v="5023055"/>
        <n v="5023056"/>
        <n v="5023058"/>
        <n v="5023059"/>
        <n v="5023064"/>
        <n v="5023079"/>
        <n v="5023083"/>
        <n v="5023088"/>
        <n v="5023101"/>
        <n v="5023107"/>
        <n v="5023112"/>
        <n v="5023113"/>
        <n v="5023145"/>
        <n v="5023150"/>
        <n v="5023153"/>
        <n v="5023159"/>
        <n v="5023177"/>
        <n v="5023182"/>
        <n v="5023190"/>
        <n v="5023195"/>
        <n v="5023215"/>
        <n v="5023233"/>
        <n v="5023257"/>
        <n v="5023277"/>
        <n v="5023298"/>
        <n v="5023303"/>
        <n v="5023304"/>
        <n v="5023312"/>
        <n v="5023327"/>
        <n v="5023330"/>
        <n v="5023333"/>
        <n v="5023334"/>
        <n v="5023358"/>
        <n v="5023397"/>
        <n v="5023409"/>
        <n v="5023439"/>
        <n v="5023440"/>
        <n v="5023442"/>
        <n v="5023444"/>
        <n v="5023453"/>
        <n v="5023461"/>
        <n v="5023473"/>
        <n v="5023474"/>
        <n v="5023496"/>
        <n v="5023499"/>
        <n v="5023517"/>
        <n v="5023521"/>
        <n v="5023531"/>
        <n v="5023548"/>
        <n v="5023552"/>
        <n v="5023563"/>
        <n v="5023564"/>
        <n v="5023569"/>
        <n v="5023576"/>
        <n v="5023581"/>
        <n v="5023591"/>
        <n v="5023596"/>
        <n v="5023626"/>
        <n v="5023638"/>
        <n v="5023639"/>
        <n v="5023652"/>
        <n v="5023681"/>
        <n v="5023697"/>
        <n v="5023716"/>
        <n v="5023729"/>
        <n v="5023749"/>
        <n v="5023759"/>
        <n v="5023764"/>
        <n v="5023811"/>
        <n v="5023827"/>
        <n v="5023844"/>
        <n v="5023851"/>
        <n v="5023858"/>
        <n v="5023874"/>
        <n v="5023890"/>
        <n v="5023892"/>
        <n v="5023900"/>
        <n v="5023906"/>
        <n v="5023917"/>
        <n v="5023920"/>
        <n v="5023932"/>
        <n v="5023940"/>
        <n v="5023941"/>
        <n v="5023942"/>
        <n v="5023943"/>
        <n v="5023944"/>
        <n v="5023953"/>
        <n v="5023984"/>
        <n v="5023987"/>
        <n v="5024002"/>
        <n v="5024005"/>
        <n v="5024028"/>
        <n v="5024035"/>
        <n v="5024036"/>
        <n v="5024039"/>
        <n v="5024049"/>
        <n v="5024054"/>
        <n v="5024061"/>
        <n v="5024063"/>
        <n v="5024082"/>
        <n v="5024115"/>
        <n v="5024121"/>
        <n v="5024132"/>
        <n v="5024135"/>
        <n v="5024163"/>
        <n v="5024182"/>
        <n v="5024203"/>
        <n v="5024208"/>
        <n v="5024261"/>
        <n v="5024286"/>
        <n v="5024302"/>
        <n v="5024311"/>
        <n v="5024316"/>
        <n v="5024318"/>
        <n v="5024322"/>
        <n v="5024330"/>
        <n v="5024365"/>
        <n v="5024374"/>
        <n v="5024378"/>
        <n v="5024386"/>
        <n v="5024396"/>
        <n v="5024416"/>
        <n v="5024420"/>
        <n v="5024424"/>
        <n v="5024427"/>
        <n v="5024430"/>
        <n v="5024436"/>
        <n v="5024448"/>
        <n v="5024452"/>
        <n v="5024473"/>
        <n v="5024486"/>
        <n v="5024487"/>
        <n v="5024489"/>
        <n v="5024490"/>
        <n v="5024496"/>
        <n v="5024504"/>
        <n v="5024510"/>
        <n v="5024512"/>
        <n v="5024515"/>
        <n v="5024516"/>
        <n v="5024535"/>
        <n v="5024541"/>
        <n v="5024581"/>
        <n v="5024584"/>
        <n v="5024589"/>
        <n v="5024592"/>
        <n v="5024614"/>
        <n v="5024622"/>
        <n v="5024634"/>
        <n v="5024639"/>
        <n v="5024642"/>
        <n v="5024657"/>
        <n v="5024676"/>
        <n v="5024677"/>
        <n v="5024698"/>
        <n v="5024728"/>
        <n v="5024734"/>
        <n v="5024744"/>
        <n v="5024753"/>
        <n v="5024771"/>
        <n v="5024791"/>
        <n v="5024824"/>
        <n v="5024841"/>
        <n v="5024845"/>
        <n v="5024853"/>
        <n v="5024860"/>
        <n v="5024874"/>
        <n v="5024883"/>
        <n v="5024891"/>
        <n v="5024898"/>
        <n v="5024910"/>
        <n v="5024922"/>
        <n v="5024923"/>
        <n v="5024927"/>
        <n v="5024953"/>
        <n v="5024979"/>
        <n v="5025000"/>
        <n v="5025012"/>
        <n v="5025018"/>
        <n v="5025023"/>
        <n v="5025032"/>
        <n v="5025040"/>
        <n v="5025051"/>
        <n v="5025060"/>
        <n v="5025073"/>
        <n v="5025077"/>
        <n v="5025078"/>
        <n v="5025084"/>
        <n v="5025087"/>
        <n v="5025100"/>
        <n v="5025103"/>
        <n v="5025127"/>
        <n v="5025130"/>
        <n v="5025177"/>
        <n v="5025181"/>
        <n v="5025184"/>
        <n v="5025201"/>
        <n v="5025228"/>
        <n v="5025251"/>
        <n v="5025681"/>
        <n v="5025737"/>
        <n v="5025738"/>
        <n v="5025749"/>
        <n v="5025783"/>
        <n v="5025787"/>
        <n v="5025812"/>
        <n v="5025848"/>
        <n v="5025879"/>
        <n v="5025880"/>
        <n v="5025890"/>
        <n v="5025949"/>
        <n v="5025962"/>
        <n v="5025963"/>
        <n v="5025977"/>
        <n v="5025995"/>
        <n v="5026013"/>
        <n v="5026020"/>
        <n v="5026034"/>
        <n v="5026088"/>
        <n v="5026091"/>
        <n v="5026124"/>
        <n v="5026152"/>
        <n v="5026155"/>
        <n v="5026161"/>
        <n v="5026193"/>
        <n v="5026194"/>
        <n v="5026199"/>
        <n v="5026209"/>
        <n v="5026244"/>
        <n v="5026368"/>
        <n v="5026373"/>
        <n v="5026379"/>
        <n v="5026390"/>
        <n v="5026430"/>
        <n v="5026453"/>
        <n v="5026466"/>
        <n v="5026507"/>
        <n v="5026512"/>
        <n v="5026513"/>
        <n v="5026528"/>
        <n v="5026578"/>
        <n v="5026579"/>
        <n v="5026581"/>
        <n v="5026582"/>
        <n v="5026620"/>
        <n v="5026632"/>
        <n v="5026643"/>
        <n v="5026742"/>
        <n v="5028238"/>
        <n v="5028252"/>
        <n v="5028263"/>
        <n v="5028270"/>
        <n v="5028294"/>
        <n v="5028303"/>
        <n v="5028321"/>
        <n v="5028325"/>
        <n v="5028333"/>
        <n v="5028337"/>
        <n v="5028363"/>
        <n v="5028371"/>
        <n v="5028380"/>
        <n v="5028385"/>
        <n v="5028389"/>
        <n v="5028392"/>
        <n v="5028394"/>
        <n v="5028408"/>
        <n v="5028414"/>
        <n v="5028417"/>
        <n v="5028452"/>
        <n v="5028459"/>
        <n v="5028467"/>
        <n v="5028475"/>
        <n v="5028477"/>
        <n v="5028484"/>
        <n v="5028487"/>
        <n v="5028488"/>
        <n v="5028506"/>
        <n v="5028522"/>
        <n v="5028526"/>
        <n v="5028534"/>
        <n v="5028554"/>
        <n v="5028562"/>
        <n v="5028568"/>
        <n v="5028572"/>
        <n v="5028578"/>
        <n v="5028612"/>
        <n v="5028634"/>
        <n v="5028635"/>
        <n v="5028636"/>
        <n v="5028642"/>
        <n v="5028652"/>
        <n v="5028654"/>
        <n v="5028687"/>
        <n v="5028691"/>
        <n v="5028704"/>
        <n v="5028716"/>
        <n v="5028726"/>
        <n v="5028731"/>
        <n v="5028738"/>
        <n v="5028749"/>
        <n v="5028750"/>
        <n v="5028751"/>
        <n v="5028755"/>
        <n v="5028757"/>
        <n v="5028772"/>
        <n v="5028778"/>
        <n v="5028784"/>
        <n v="5028794"/>
        <n v="5028795"/>
        <n v="5028798"/>
        <n v="5028806"/>
        <n v="5028810"/>
        <n v="5028813"/>
        <n v="5028815"/>
        <n v="5028823"/>
        <n v="5028848"/>
        <n v="5028864"/>
        <n v="5028872"/>
        <n v="5028875"/>
        <n v="5028901"/>
        <n v="5028902"/>
        <n v="5028917"/>
        <n v="5028927"/>
        <n v="5028948"/>
        <n v="5028952"/>
        <n v="5028954"/>
        <n v="5028969"/>
        <n v="5028986"/>
        <n v="5028991"/>
        <n v="5029031"/>
        <n v="5029038"/>
        <n v="5029063"/>
        <n v="5029064"/>
        <n v="5029072"/>
        <n v="5029079"/>
        <n v="5029087"/>
        <n v="5029091"/>
        <n v="5029095"/>
        <n v="5029097"/>
        <n v="5029103"/>
        <n v="5029105"/>
        <n v="5029109"/>
        <n v="5029111"/>
        <n v="5029114"/>
        <n v="5029122"/>
        <n v="5029130"/>
        <n v="5029138"/>
        <n v="5029162"/>
        <n v="5029163"/>
        <n v="5029168"/>
        <n v="5029199"/>
        <n v="5029205"/>
        <n v="5029230"/>
        <n v="5029236"/>
        <n v="5029266"/>
        <n v="5029276"/>
        <n v="5029288"/>
        <n v="5029297"/>
        <n v="5029299"/>
        <n v="5029305"/>
        <n v="5029328"/>
        <n v="5029346"/>
        <n v="5029351"/>
        <n v="5029357"/>
        <n v="5029358"/>
        <n v="5029361"/>
        <n v="5029362"/>
        <n v="5029374"/>
        <n v="5029377"/>
        <n v="5029393"/>
        <n v="5029430"/>
        <n v="5029435"/>
        <n v="5029460"/>
        <n v="5029462"/>
        <n v="5029480"/>
        <n v="5029485"/>
        <n v="5029506"/>
        <n v="5029512"/>
        <n v="5029521"/>
        <n v="5029536"/>
        <n v="5029537"/>
        <n v="5029543"/>
        <n v="5029556"/>
        <n v="5029566"/>
        <n v="5029579"/>
        <n v="5029588"/>
        <n v="5029593"/>
        <n v="5029596"/>
        <n v="5029597"/>
        <n v="5029599"/>
        <n v="5029607"/>
        <n v="5029618"/>
        <n v="5029625"/>
        <n v="5029630"/>
        <n v="5029639"/>
        <n v="5029647"/>
        <n v="5029664"/>
        <n v="5029668"/>
        <n v="5029674"/>
        <n v="5029675"/>
        <n v="5029681"/>
        <n v="5029684"/>
        <n v="5029713"/>
        <n v="5029719"/>
        <n v="5029724"/>
        <n v="5029725"/>
        <n v="5029752"/>
        <n v="5029777"/>
        <n v="5029783"/>
        <n v="5029784"/>
        <n v="5029798"/>
        <n v="5032275"/>
        <n v="5032278"/>
        <n v="5033411"/>
        <n v="5033416"/>
        <n v="5033426"/>
        <n v="5033430"/>
        <n v="5033432"/>
        <n v="5033436"/>
        <n v="5033454"/>
        <n v="5033488"/>
        <n v="5033495"/>
        <n v="5033506"/>
        <n v="5033513"/>
        <n v="5033515"/>
        <n v="5033528"/>
        <n v="5033532"/>
        <n v="5033540"/>
        <n v="5033558"/>
        <n v="5033560"/>
        <n v="5033576"/>
        <n v="5033578"/>
        <n v="5033588"/>
        <n v="5033597"/>
        <n v="5033600"/>
        <n v="5033603"/>
        <n v="5033612"/>
        <n v="5033617"/>
        <n v="5033620"/>
        <n v="5033623"/>
        <n v="5033631"/>
        <n v="5033640"/>
        <n v="5033642"/>
        <n v="5033647"/>
        <n v="5033671"/>
        <n v="5033679"/>
        <n v="5033683"/>
        <n v="5033689"/>
        <n v="5033698"/>
        <n v="5033714"/>
        <n v="5033717"/>
        <n v="5033730"/>
        <n v="5033734"/>
        <n v="5033745"/>
        <n v="5033776"/>
        <n v="5033777"/>
        <n v="5033783"/>
        <n v="5033796"/>
        <n v="5033801"/>
        <n v="5033813"/>
        <n v="5033837"/>
        <n v="5033847"/>
        <n v="5033859"/>
        <n v="5033863"/>
        <n v="5033870"/>
        <n v="5033878"/>
        <n v="5033894"/>
        <n v="5033895"/>
        <n v="5033898"/>
        <n v="5033899"/>
        <n v="5033902"/>
        <n v="5033905"/>
        <n v="5033909"/>
        <n v="5033921"/>
        <n v="5033935"/>
        <n v="5033941"/>
        <n v="5033962"/>
        <n v="5033970"/>
        <n v="5033972"/>
        <n v="5033985"/>
        <n v="5033991"/>
        <n v="5034017"/>
        <n v="5035432"/>
        <n v="5035436"/>
        <n v="5035437"/>
        <n v="5035438"/>
        <n v="5035508"/>
        <n v="5035524"/>
        <n v="5035526"/>
        <n v="5035571"/>
        <n v="5035575"/>
        <n v="5035576"/>
        <n v="5035588"/>
        <n v="5035619"/>
        <n v="5035656"/>
        <n v="5035791"/>
        <n v="5035792"/>
        <n v="5035822"/>
        <n v="5035823"/>
        <n v="5035824"/>
        <n v="5035885"/>
        <n v="5035889"/>
        <n v="5035924"/>
        <n v="5035940"/>
        <n v="5035943"/>
        <n v="5035960"/>
        <n v="5035980"/>
        <n v="5035990"/>
        <n v="5036002"/>
        <n v="5036040"/>
        <n v="5036084"/>
        <n v="5036093"/>
        <n v="5036110"/>
        <n v="5036134"/>
        <n v="5036168"/>
        <n v="5036170"/>
        <n v="5036186"/>
        <n v="5036240"/>
        <n v="5036241"/>
        <n v="5036243"/>
        <n v="5036257"/>
        <n v="5036265"/>
        <n v="5036267"/>
        <n v="5036274"/>
        <n v="5036325"/>
        <n v="5036326"/>
        <n v="5036396"/>
        <n v="5036397"/>
        <n v="5036403"/>
        <n v="5036404"/>
        <n v="5036451"/>
        <n v="5036453"/>
        <n v="5036459"/>
        <n v="5036462"/>
        <n v="5036498"/>
        <n v="5036501"/>
        <n v="5036516"/>
        <n v="5036519"/>
        <n v="5036531"/>
        <n v="5036539"/>
        <n v="5036540"/>
        <n v="5036551"/>
        <n v="5036558"/>
        <n v="5036577"/>
        <n v="5036581"/>
        <n v="5036593"/>
        <n v="5036676"/>
        <n v="5036679"/>
        <n v="5036684"/>
        <n v="5036693"/>
        <n v="5036707"/>
        <n v="5036708"/>
        <n v="5036710"/>
        <n v="5036750"/>
        <n v="5036763"/>
        <n v="5036777"/>
        <n v="5036794"/>
        <n v="5036814"/>
        <n v="5036830"/>
        <n v="5036855"/>
        <n v="5036857"/>
        <n v="5036870"/>
        <n v="5036876"/>
        <n v="5036898"/>
        <n v="5036910"/>
        <n v="5036934"/>
        <n v="5036960"/>
        <n v="5036978"/>
        <n v="5036987"/>
        <n v="5036993"/>
        <n v="5037000"/>
        <n v="5037010"/>
        <n v="5037012"/>
        <n v="5037015"/>
        <n v="5037042"/>
        <n v="5037059"/>
        <n v="5037068"/>
        <n v="5037084"/>
        <n v="5037095"/>
        <n v="5037096"/>
        <n v="5037109"/>
        <n v="5037113"/>
        <n v="5037137"/>
        <n v="5037149"/>
        <n v="5037154"/>
        <n v="5037155"/>
        <n v="5037157"/>
        <n v="5037163"/>
        <n v="5037165"/>
        <n v="5037179"/>
        <n v="5037180"/>
        <n v="5037187"/>
        <n v="5037197"/>
        <n v="5037199"/>
        <n v="5037208"/>
        <n v="5037215"/>
        <n v="5037220"/>
        <n v="5037230"/>
        <n v="5037248"/>
        <n v="5037254"/>
        <n v="5037259"/>
        <n v="5037293"/>
        <n v="5037298"/>
        <n v="5037302"/>
        <n v="5038508"/>
        <n v="5038511"/>
        <n v="5038513"/>
        <n v="5038517"/>
        <n v="5038535"/>
        <n v="5038542"/>
        <n v="5038544"/>
        <n v="5038549"/>
        <n v="5038563"/>
        <n v="5038603"/>
        <n v="5038606"/>
        <n v="5038673"/>
        <n v="5038674"/>
        <n v="5038675"/>
        <n v="5038691"/>
        <n v="5038708"/>
        <n v="5038711"/>
        <n v="5038712"/>
        <n v="5038716"/>
        <n v="5038721"/>
        <n v="5038722"/>
        <n v="5038724"/>
        <n v="5038741"/>
        <n v="5038743"/>
        <n v="5038744"/>
        <n v="5038746"/>
        <n v="5038755"/>
        <n v="5038763"/>
        <n v="5038771"/>
        <n v="5038779"/>
        <n v="5038792"/>
        <n v="5038812"/>
        <n v="5038845"/>
        <n v="5038849"/>
        <n v="5038864"/>
        <n v="5038876"/>
        <n v="5038895"/>
        <n v="5038898"/>
        <n v="5038899"/>
        <n v="5038908"/>
        <n v="5038928"/>
        <n v="5041063"/>
        <n v="5041065"/>
        <n v="5041068"/>
        <n v="5041070"/>
        <n v="5041073"/>
        <n v="5041090"/>
        <n v="5041104"/>
        <n v="5041109"/>
        <n v="5041112"/>
        <n v="5041114"/>
        <n v="5041128"/>
        <n v="5041178"/>
        <n v="5041203"/>
        <n v="5041226"/>
        <n v="5041229"/>
        <n v="5041233"/>
        <n v="5041240"/>
        <n v="5041241"/>
        <n v="5041242"/>
        <n v="5041243"/>
        <n v="5041268"/>
        <n v="5041324"/>
        <n v="5041325"/>
        <n v="5041350"/>
        <n v="5041353"/>
        <n v="5041367"/>
        <n v="5041372"/>
        <n v="5041394"/>
        <n v="5041402"/>
        <n v="5041415"/>
        <n v="5041418"/>
        <n v="5041432"/>
        <n v="5041439"/>
        <n v="5041446"/>
        <n v="5041456"/>
        <n v="5041460"/>
        <n v="5041471"/>
        <n v="5041474"/>
        <n v="5041488"/>
        <n v="5041495"/>
        <n v="5041508"/>
        <n v="5041509"/>
        <n v="5041510"/>
        <n v="5041524"/>
        <n v="5041546"/>
        <n v="5041568"/>
        <n v="5041632"/>
        <n v="5041638"/>
        <n v="5041648"/>
        <n v="5041663"/>
        <n v="5041665"/>
        <n v="5041666"/>
        <n v="5041668"/>
        <n v="5041669"/>
        <n v="5041682"/>
        <n v="5041697"/>
        <n v="5041724"/>
        <n v="5041740"/>
        <n v="5041761"/>
        <n v="5041776"/>
        <n v="5041777"/>
        <n v="5041778"/>
        <n v="5041781"/>
        <n v="5041788"/>
        <n v="5041798"/>
        <n v="5041807"/>
        <n v="5041811"/>
        <n v="5041817"/>
        <n v="5041827"/>
        <n v="5041832"/>
        <n v="5041843"/>
        <n v="5041847"/>
        <n v="5041852"/>
        <n v="5041853"/>
        <n v="5041901"/>
        <n v="5041905"/>
        <n v="5041911"/>
        <n v="5041922"/>
        <n v="5041924"/>
        <n v="5041929"/>
        <n v="5041940"/>
        <n v="5041955"/>
        <n v="5041964"/>
        <n v="5041981"/>
        <n v="5041989"/>
        <n v="5042017"/>
        <n v="5042033"/>
        <n v="5042034"/>
        <n v="5042036"/>
        <n v="5042037"/>
        <n v="5042043"/>
        <n v="5042048"/>
        <n v="5042050"/>
        <n v="5042072"/>
        <n v="5042073"/>
        <n v="5042082"/>
        <n v="5042087"/>
        <n v="5042139"/>
        <n v="5042140"/>
        <n v="5042146"/>
        <n v="5042147"/>
        <n v="5042154"/>
        <n v="5042186"/>
        <n v="5042191"/>
        <n v="5042212"/>
        <n v="5042220"/>
        <n v="5042233"/>
        <n v="5042234"/>
        <n v="5042254"/>
        <n v="5042262"/>
        <n v="5042272"/>
        <n v="5042277"/>
        <n v="5042289"/>
        <n v="5042290"/>
        <n v="5042293"/>
        <n v="5042297"/>
        <n v="5042304"/>
        <n v="5042310"/>
        <n v="5042352"/>
        <n v="5044520"/>
        <n v="5044622"/>
        <n v="5044625"/>
        <n v="5044626"/>
        <n v="5044634"/>
        <n v="5044681"/>
        <n v="5044710"/>
        <n v="5044749"/>
        <n v="5044750"/>
        <n v="5044788"/>
        <n v="5044794"/>
        <n v="5044809"/>
        <n v="5044814"/>
        <n v="5044817"/>
        <n v="5044856"/>
        <n v="5044859"/>
        <n v="5044860"/>
        <n v="5044862"/>
        <n v="5044865"/>
        <n v="5044908"/>
        <n v="5044929"/>
        <n v="5044941"/>
        <n v="5044959"/>
        <n v="5044988"/>
        <n v="5044993"/>
        <n v="5045015"/>
        <n v="5045017"/>
        <n v="5045031"/>
        <n v="5045049"/>
        <n v="5045051"/>
        <n v="5045053"/>
        <n v="5045056"/>
        <n v="5045058"/>
        <n v="5045062"/>
        <n v="5045067"/>
        <n v="5045113"/>
        <n v="5045122"/>
        <n v="5045129"/>
        <n v="5045130"/>
        <n v="5045166"/>
        <n v="5045167"/>
        <n v="5045193"/>
        <n v="5045230"/>
        <n v="5045266"/>
        <n v="5045274"/>
        <n v="5045304"/>
        <n v="5045353"/>
        <n v="5045357"/>
        <n v="5045367"/>
        <n v="5045380"/>
        <n v="5045390"/>
        <n v="5045393"/>
        <n v="5045397"/>
        <n v="5045402"/>
        <n v="5045405"/>
        <n v="5045414"/>
        <n v="5045432"/>
        <n v="5045439"/>
        <n v="5045453"/>
        <n v="5045462"/>
        <n v="5045465"/>
        <n v="5045508"/>
        <n v="5045512"/>
        <n v="5045526"/>
        <n v="5045537"/>
        <n v="5045543"/>
        <n v="5045575"/>
        <n v="5045588"/>
        <n v="5045591"/>
        <n v="5045595"/>
        <n v="5045608"/>
        <n v="5045620"/>
        <n v="5045624"/>
        <n v="5045636"/>
        <n v="5045638"/>
        <n v="5045653"/>
        <n v="5045678"/>
        <n v="5045679"/>
        <n v="5045693"/>
        <n v="5045700"/>
        <n v="5045708"/>
        <n v="5045721"/>
        <n v="5045725"/>
        <n v="5045741"/>
        <n v="5045745"/>
        <n v="5045748"/>
        <n v="5045768"/>
        <n v="5045774"/>
        <n v="5045798"/>
        <n v="5045806"/>
        <n v="5045827"/>
        <n v="5045847"/>
        <n v="5045861"/>
        <n v="5045866"/>
        <n v="5045868"/>
        <n v="5045869"/>
        <n v="5045879"/>
        <n v="5045883"/>
        <n v="5045914"/>
        <n v="5045915"/>
        <n v="5045918"/>
        <n v="5045923"/>
        <n v="5045925"/>
        <n v="5045932"/>
        <n v="5045954"/>
        <n v="5045957"/>
        <n v="5045967"/>
        <n v="5045968"/>
        <n v="5045975"/>
        <n v="5045976"/>
        <n v="5045979"/>
        <n v="5045985"/>
        <n v="5045987"/>
        <n v="5045989"/>
        <n v="5045991"/>
        <n v="5045992"/>
        <n v="5046007"/>
        <n v="5046018"/>
        <n v="5046042"/>
        <n v="5046047"/>
        <n v="5046048"/>
        <n v="5046049"/>
        <n v="5046077"/>
        <n v="5046081"/>
        <n v="5046084"/>
        <n v="5046101"/>
        <n v="5046108"/>
        <n v="5046109"/>
        <n v="5046110"/>
        <n v="5046113"/>
        <n v="5046120"/>
        <n v="5046130"/>
        <n v="5046134"/>
        <n v="5046147"/>
        <n v="5046159"/>
        <n v="5046161"/>
        <n v="5046206"/>
        <n v="5046222"/>
        <n v="5046230"/>
        <n v="5046242"/>
        <n v="5046245"/>
        <n v="5046264"/>
        <n v="5046266"/>
        <n v="5046269"/>
        <n v="5046276"/>
        <n v="5046286"/>
        <n v="5046305"/>
        <n v="5046307"/>
        <n v="5046308"/>
        <n v="5046317"/>
        <n v="5046330"/>
        <n v="5046333"/>
        <n v="5046361"/>
        <n v="5046385"/>
        <n v="5046389"/>
        <n v="5046390"/>
        <n v="5046401"/>
        <n v="5046408"/>
        <n v="5046428"/>
        <n v="5046429"/>
        <n v="5046438"/>
        <n v="5046447"/>
        <n v="5046455"/>
        <n v="5046485"/>
        <n v="5046489"/>
        <n v="5046498"/>
        <n v="5046508"/>
        <n v="5046546"/>
        <n v="5046548"/>
        <n v="5046550"/>
        <n v="5046557"/>
        <n v="5046560"/>
        <n v="5046561"/>
        <n v="5047636"/>
        <n v="5047665"/>
        <n v="5047669"/>
        <n v="5047673"/>
        <n v="5047680"/>
        <n v="5047689"/>
        <n v="5047693"/>
        <n v="5047703"/>
        <n v="5047723"/>
        <n v="5047735"/>
        <n v="5047746"/>
        <n v="5047762"/>
        <n v="5047764"/>
        <n v="5047768"/>
        <n v="5047790"/>
        <n v="5047794"/>
        <n v="5047796"/>
        <n v="5047801"/>
        <n v="5047825"/>
        <n v="5047828"/>
        <n v="5047830"/>
        <n v="5047847"/>
        <n v="5047880"/>
        <n v="5047881"/>
        <n v="5047899"/>
        <n v="5047904"/>
        <n v="5047928"/>
        <n v="5047934"/>
        <n v="5047954"/>
        <n v="5047966"/>
        <n v="5047969"/>
        <n v="5047975"/>
        <n v="5047986"/>
        <n v="5048008"/>
        <n v="5048016"/>
        <n v="5048019"/>
        <n v="5048020"/>
        <n v="5048022"/>
        <n v="5048030"/>
        <n v="5048033"/>
        <n v="5048061"/>
        <n v="5048067"/>
        <n v="5048072"/>
        <n v="5048100"/>
        <n v="5048103"/>
        <n v="5048106"/>
        <n v="5048139"/>
        <n v="5048153"/>
        <n v="5048154"/>
        <n v="5048175"/>
        <n v="5048195"/>
        <n v="5048196"/>
        <n v="5048199"/>
        <n v="5048203"/>
        <n v="5048206"/>
        <n v="5048232"/>
        <n v="5048237"/>
        <n v="5048244"/>
        <n v="5048248"/>
        <n v="5048263"/>
        <n v="5048268"/>
        <n v="5048272"/>
        <n v="5048286"/>
        <n v="5048289"/>
        <n v="5048292"/>
        <n v="5048294"/>
        <n v="5048317"/>
        <n v="5048328"/>
        <n v="5048367"/>
        <n v="5048368"/>
        <n v="5048369"/>
        <n v="5048387"/>
        <n v="5048396"/>
        <n v="5048400"/>
        <n v="5048402"/>
        <n v="5048407"/>
        <n v="5048426"/>
        <n v="5048427"/>
        <n v="5048444"/>
        <n v="5048449"/>
        <n v="5048453"/>
        <n v="5048461"/>
        <n v="5048471"/>
        <n v="5048487"/>
        <n v="5048490"/>
        <n v="5048491"/>
        <n v="5048497"/>
        <n v="5048498"/>
        <n v="5048519"/>
        <n v="5048530"/>
        <n v="5048536"/>
        <n v="5048539"/>
        <n v="5048546"/>
        <n v="5048565"/>
        <n v="5048580"/>
        <n v="5048601"/>
        <n v="5048628"/>
        <n v="5048642"/>
        <n v="5050453"/>
        <n v="5050487"/>
        <n v="5050490"/>
        <n v="5050509"/>
        <n v="5050513"/>
        <n v="5050515"/>
        <n v="5050530"/>
        <n v="5050533"/>
        <n v="5050564"/>
        <n v="5050565"/>
        <n v="5050586"/>
        <n v="5050591"/>
        <n v="5050595"/>
        <n v="5050603"/>
        <n v="5050618"/>
        <n v="5050620"/>
        <n v="5050624"/>
        <n v="5050625"/>
        <n v="5050628"/>
        <n v="5050629"/>
        <n v="5050646"/>
        <n v="5050649"/>
        <n v="5050677"/>
        <n v="5050682"/>
        <n v="5050683"/>
        <n v="5050691"/>
        <n v="5050705"/>
        <n v="5050714"/>
        <n v="5050718"/>
        <n v="5050743"/>
        <n v="5050744"/>
        <n v="5050756"/>
        <n v="5050758"/>
        <n v="5050759"/>
        <n v="5050760"/>
        <n v="5050763"/>
        <n v="5050773"/>
        <n v="5050777"/>
        <n v="5050795"/>
        <n v="5050796"/>
        <n v="5050805"/>
        <n v="5050825"/>
        <n v="5050836"/>
        <n v="5050838"/>
        <n v="5050840"/>
        <n v="5050852"/>
        <n v="5050855"/>
        <n v="5050890"/>
        <n v="5050891"/>
        <n v="5050910"/>
        <n v="5050914"/>
        <n v="5050919"/>
        <n v="5050920"/>
        <n v="5050957"/>
        <n v="5050976"/>
        <n v="5050981"/>
        <n v="5050985"/>
        <n v="5051014"/>
        <n v="5051017"/>
        <n v="5051034"/>
        <n v="5051036"/>
        <n v="5051037"/>
        <n v="5051045"/>
        <n v="5051052"/>
        <n v="5051057"/>
        <n v="5051058"/>
        <n v="5051059"/>
        <n v="5051062"/>
        <n v="5051082"/>
        <n v="5051090"/>
        <n v="5051104"/>
        <n v="5051111"/>
        <n v="5051123"/>
        <n v="5051124"/>
        <n v="5051133"/>
        <n v="5051135"/>
        <n v="5051166"/>
        <n v="5051175"/>
        <n v="5051180"/>
        <n v="5051202"/>
        <n v="5051205"/>
        <n v="5051210"/>
        <n v="5051214"/>
        <n v="5051216"/>
        <n v="5051240"/>
        <n v="5052590"/>
        <n v="5052594"/>
        <n v="5052596"/>
        <n v="5052615"/>
        <n v="5052625"/>
        <n v="5052634"/>
        <n v="5052638"/>
        <n v="5052641"/>
        <n v="5052643"/>
        <n v="5052649"/>
        <n v="5052665"/>
        <n v="5052690"/>
        <n v="5052693"/>
        <n v="5052704"/>
        <n v="5052708"/>
        <n v="5052735"/>
        <n v="5052756"/>
        <n v="5052765"/>
        <n v="5052773"/>
        <n v="5052779"/>
        <n v="5052784"/>
        <n v="5052797"/>
        <n v="5052803"/>
        <n v="5052840"/>
        <n v="5052846"/>
        <n v="5052847"/>
        <n v="5052858"/>
        <n v="5052897"/>
        <n v="5052904"/>
        <n v="5052909"/>
        <n v="5052911"/>
        <n v="5052924"/>
        <n v="5052930"/>
        <n v="5052931"/>
        <n v="5052936"/>
        <n v="5052937"/>
        <n v="5052963"/>
        <n v="5052971"/>
        <n v="5052982"/>
        <n v="5052985"/>
        <n v="5052986"/>
        <n v="5053002"/>
        <n v="5053030"/>
        <n v="5053034"/>
        <n v="5053039"/>
        <n v="5053056"/>
        <n v="5053080"/>
        <n v="5053083"/>
        <n v="5053093"/>
        <n v="5053103"/>
        <n v="5053109"/>
        <n v="5053119"/>
        <n v="5053135"/>
        <n v="5053148"/>
        <n v="5053149"/>
        <n v="5053151"/>
        <n v="5053155"/>
        <n v="5053160"/>
        <n v="5053162"/>
        <n v="5053167"/>
        <n v="5053181"/>
        <n v="5053194"/>
        <n v="5053221"/>
        <n v="5053228"/>
        <n v="5053245"/>
        <n v="5053294"/>
        <n v="5053315"/>
        <n v="5053329"/>
        <n v="5053336"/>
        <n v="5053337"/>
        <n v="5053345"/>
        <n v="5053347"/>
        <n v="5053361"/>
        <n v="5053372"/>
        <n v="5053387"/>
        <n v="5053399"/>
        <n v="5053418"/>
        <n v="5053462"/>
        <n v="5053472"/>
        <n v="5053478"/>
        <n v="5053483"/>
        <n v="5053496"/>
        <n v="5053498"/>
        <n v="5053501"/>
        <n v="5053520"/>
        <n v="5053551"/>
        <n v="5053558"/>
        <n v="5053566"/>
        <n v="5053571"/>
        <n v="5053585"/>
        <n v="5053604"/>
        <n v="5053606"/>
        <n v="5053612"/>
        <n v="5053619"/>
        <n v="5053644"/>
        <n v="5053661"/>
        <n v="5053680"/>
        <n v="5053698"/>
        <n v="5053703"/>
        <n v="5053709"/>
        <n v="5053712"/>
        <n v="5053719"/>
        <n v="5053720"/>
        <n v="5053729"/>
        <n v="5053749"/>
        <n v="5053753"/>
        <n v="5053754"/>
        <n v="5053756"/>
        <n v="5053766"/>
        <n v="5053769"/>
        <n v="5053774"/>
        <n v="5053781"/>
        <n v="5053822"/>
        <n v="5053827"/>
        <n v="5053837"/>
        <n v="5053854"/>
        <n v="5053891"/>
        <n v="5053894"/>
        <n v="5053905"/>
        <n v="5053932"/>
        <n v="5053944"/>
        <n v="5053963"/>
        <n v="5053967"/>
        <n v="5053984"/>
        <n v="5053995"/>
        <n v="5054021"/>
        <n v="5054042"/>
        <n v="5054056"/>
        <n v="5054061"/>
        <n v="5054074"/>
        <n v="5054076"/>
        <n v="5054078"/>
        <n v="5054079"/>
        <n v="5054082"/>
        <n v="5054083"/>
        <n v="5054093"/>
        <n v="5054094"/>
        <n v="5054105"/>
        <n v="5054111"/>
        <n v="5054142"/>
        <n v="5054150"/>
        <n v="5054160"/>
        <n v="5054172"/>
        <n v="5054176"/>
        <n v="5054177"/>
        <n v="5054192"/>
        <n v="5054202"/>
        <n v="5054231"/>
        <n v="5054251"/>
        <n v="5054254"/>
        <n v="5054257"/>
        <n v="5054292"/>
        <n v="5054293"/>
        <n v="5054302"/>
        <n v="5054311"/>
        <n v="5054316"/>
        <n v="5054344"/>
        <n v="5054350"/>
        <n v="5054378"/>
        <n v="5054381"/>
        <n v="5054389"/>
        <n v="5054405"/>
        <n v="5054421"/>
        <n v="5054438"/>
        <n v="5054454"/>
        <n v="5054471"/>
        <n v="5054477"/>
        <n v="5054507"/>
        <n v="5054508"/>
        <n v="5054510"/>
        <n v="5054516"/>
        <n v="5054526"/>
        <n v="5054527"/>
        <n v="5054541"/>
        <n v="5054558"/>
        <n v="5054581"/>
        <n v="5054585"/>
        <n v="5054590"/>
        <n v="5054592"/>
        <n v="5054601"/>
        <n v="5054605"/>
        <n v="5054620"/>
        <n v="5054663"/>
        <n v="5054665"/>
        <n v="5054670"/>
        <n v="5054678"/>
        <n v="5054679"/>
        <n v="5054680"/>
        <n v="5054682"/>
        <n v="5054688"/>
        <n v="5054690"/>
        <n v="5054691"/>
        <n v="5054711"/>
        <n v="5054714"/>
        <n v="5054726"/>
        <n v="5054729"/>
        <n v="5054742"/>
        <n v="5054747"/>
        <n v="5054752"/>
        <n v="5054754"/>
        <n v="5054760"/>
        <n v="5054767"/>
        <n v="5054774"/>
        <n v="5055998"/>
        <n v="5056021"/>
        <n v="5056047"/>
        <n v="5056056"/>
        <n v="5056071"/>
        <n v="5056072"/>
        <n v="5056087"/>
        <n v="5056095"/>
        <n v="5056127"/>
        <n v="5056135"/>
        <n v="5056142"/>
        <n v="5056160"/>
        <n v="5056176"/>
        <n v="5056182"/>
        <n v="5056187"/>
        <n v="5056200"/>
        <n v="5056238"/>
        <n v="5058254"/>
        <n v="5058255"/>
        <n v="5058256"/>
        <n v="5058259"/>
        <n v="5058266"/>
        <n v="5058273"/>
        <n v="5058280"/>
        <n v="5058299"/>
        <n v="5058308"/>
        <n v="5058339"/>
        <n v="5058342"/>
        <n v="5058359"/>
        <n v="5058365"/>
        <n v="5058395"/>
        <n v="5058400"/>
        <n v="5058403"/>
        <n v="5058426"/>
        <n v="5058429"/>
        <n v="5058439"/>
        <n v="5058450"/>
        <n v="5058464"/>
        <n v="5058484"/>
        <n v="5058529"/>
        <n v="5058544"/>
        <n v="5058545"/>
        <n v="5061068"/>
        <n v="5061081"/>
        <n v="5061082"/>
        <n v="5061083"/>
        <n v="5061084"/>
        <n v="5061095"/>
        <n v="5061099"/>
        <n v="5061101"/>
        <n v="5061102"/>
        <n v="5061110"/>
        <n v="5061115"/>
        <n v="5061117"/>
        <n v="5061132"/>
        <n v="5061136"/>
        <n v="5061140"/>
        <n v="5061142"/>
        <n v="5061169"/>
        <n v="5061182"/>
        <n v="5061187"/>
        <n v="5061190"/>
        <n v="5061191"/>
        <n v="5061196"/>
        <n v="5061220"/>
        <n v="5061222"/>
        <n v="5061224"/>
        <n v="5061232"/>
        <n v="5061244"/>
        <n v="5061261"/>
        <n v="5061280"/>
        <n v="5061306"/>
        <n v="5061311"/>
        <n v="5061315"/>
        <n v="5061320"/>
        <n v="5061359"/>
        <n v="5061363"/>
        <n v="5061371"/>
        <n v="5061388"/>
        <n v="5061391"/>
        <n v="5061393"/>
        <n v="5061396"/>
        <n v="5061405"/>
        <n v="5061412"/>
        <n v="5061423"/>
        <n v="5061428"/>
        <n v="5061436"/>
        <n v="5061455"/>
        <n v="5061495"/>
        <n v="5061497"/>
        <n v="5061506"/>
        <n v="5061510"/>
        <n v="5061512"/>
        <n v="5061513"/>
        <n v="5061522"/>
        <n v="5061530"/>
        <n v="5061532"/>
        <n v="5061555"/>
        <n v="5061559"/>
        <n v="5061581"/>
        <n v="5061582"/>
        <n v="5061613"/>
        <n v="5061615"/>
        <n v="5061620"/>
        <n v="5061624"/>
        <n v="5061632"/>
        <n v="5061633"/>
        <n v="5061654"/>
        <n v="5061661"/>
        <n v="5061665"/>
        <n v="5061670"/>
        <n v="5061671"/>
        <n v="5061672"/>
        <n v="5061676"/>
        <n v="5061677"/>
        <n v="5061678"/>
        <n v="5061701"/>
        <n v="5061748"/>
        <n v="5061761"/>
        <n v="5061793"/>
        <n v="5061803"/>
        <n v="5061807"/>
        <n v="5061813"/>
        <n v="5061819"/>
        <n v="5061856"/>
        <n v="5061868"/>
        <n v="5061870"/>
        <n v="5061871"/>
        <n v="5061872"/>
        <n v="5061899"/>
        <n v="5061901"/>
        <n v="5061910"/>
        <n v="5061914"/>
        <n v="5061923"/>
        <n v="5061927"/>
        <n v="5061935"/>
        <n v="5061945"/>
        <n v="5061950"/>
        <n v="5061978"/>
        <n v="5061987"/>
        <n v="5062007"/>
        <n v="5062023"/>
        <n v="5062058"/>
        <n v="5062062"/>
        <n v="5062063"/>
        <n v="5062067"/>
        <n v="5062072"/>
        <n v="5062075"/>
        <n v="5062083"/>
        <n v="5062095"/>
        <n v="5062096"/>
        <n v="5062106"/>
        <n v="5062120"/>
        <n v="5062136"/>
        <n v="5062141"/>
        <n v="5062145"/>
        <n v="5062151"/>
        <n v="5062157"/>
        <n v="5062167"/>
        <n v="5062170"/>
        <n v="5062173"/>
        <n v="5062175"/>
        <n v="5062176"/>
        <n v="5062182"/>
        <n v="5062184"/>
        <n v="5062185"/>
        <n v="5062199"/>
        <n v="5062201"/>
        <n v="5062213"/>
        <n v="5062214"/>
        <n v="5062218"/>
        <n v="5062221"/>
        <n v="5062241"/>
        <n v="5062243"/>
        <n v="5062245"/>
        <n v="5062248"/>
        <n v="5062254"/>
        <n v="5062286"/>
        <n v="5062304"/>
        <n v="5062337"/>
        <n v="5062342"/>
        <n v="5062364"/>
        <n v="5062374"/>
        <n v="5062411"/>
        <n v="5062414"/>
        <n v="5062416"/>
        <n v="5062425"/>
        <n v="5062443"/>
        <n v="5062446"/>
        <n v="5062484"/>
        <n v="5062495"/>
        <n v="5062500"/>
        <n v="5062501"/>
        <n v="5062514"/>
        <n v="5062517"/>
        <n v="5062519"/>
        <n v="5062525"/>
        <n v="5062527"/>
        <n v="5062536"/>
        <n v="5062544"/>
        <n v="5062550"/>
        <n v="5062562"/>
        <n v="5062586"/>
        <n v="5062591"/>
        <n v="5062605"/>
        <n v="5062614"/>
        <n v="5062651"/>
        <n v="5062653"/>
        <n v="5062655"/>
        <n v="5062674"/>
        <n v="5062690"/>
        <n v="5062712"/>
        <n v="5062714"/>
        <n v="5062723"/>
        <n v="5062755"/>
        <n v="5065313"/>
        <n v="5065356"/>
        <n v="5065357"/>
        <n v="5065358"/>
        <n v="5065361"/>
        <n v="5065369"/>
        <n v="5065380"/>
        <n v="5065395"/>
        <n v="5065399"/>
        <n v="5065407"/>
        <n v="5065419"/>
        <n v="5065421"/>
        <n v="5065423"/>
        <n v="5065443"/>
        <n v="5065452"/>
        <n v="5065457"/>
        <n v="5065475"/>
        <n v="5065479"/>
        <n v="5065486"/>
        <n v="5065489"/>
        <n v="5065500"/>
        <n v="5065501"/>
        <n v="5065505"/>
        <n v="5065515"/>
        <n v="5065518"/>
        <n v="5065520"/>
        <n v="5065536"/>
        <n v="5065548"/>
        <n v="5065566"/>
        <n v="5065571"/>
        <n v="5065579"/>
        <n v="5065581"/>
        <n v="5065585"/>
        <n v="5065598"/>
        <n v="5065608"/>
        <n v="5065642"/>
        <n v="5065645"/>
        <n v="5065667"/>
        <n v="5065668"/>
        <n v="5065669"/>
        <n v="5065674"/>
        <n v="5065675"/>
        <n v="5065685"/>
        <n v="5065690"/>
        <n v="5065695"/>
        <n v="5065697"/>
        <n v="5065748"/>
        <n v="5065750"/>
        <n v="5065754"/>
        <n v="5065758"/>
        <n v="5065766"/>
        <n v="5065772"/>
        <n v="5065779"/>
        <n v="5065781"/>
        <n v="5065791"/>
        <n v="5065800"/>
        <n v="5065804"/>
        <n v="5065805"/>
        <n v="5065835"/>
        <n v="5066380"/>
        <n v="5066402"/>
        <n v="5066411"/>
        <n v="5066428"/>
        <n v="5066430"/>
        <n v="5066435"/>
        <n v="5066458"/>
        <n v="5066477"/>
        <n v="5066482"/>
        <n v="5066498"/>
        <n v="5066501"/>
        <n v="5066507"/>
        <n v="5066509"/>
        <n v="5066513"/>
        <n v="5066514"/>
        <n v="5066522"/>
        <n v="5066533"/>
        <n v="5066539"/>
        <n v="5066558"/>
        <n v="5066574"/>
        <n v="5066588"/>
        <n v="5066589"/>
        <n v="5066598"/>
        <n v="5066601"/>
        <n v="5066604"/>
        <n v="5066607"/>
        <n v="5066617"/>
        <n v="5066646"/>
        <n v="5066655"/>
        <n v="5066676"/>
        <n v="5066691"/>
        <n v="5066693"/>
        <n v="5066705"/>
        <n v="5066727"/>
        <n v="5066731"/>
        <n v="5066734"/>
        <n v="5066735"/>
        <n v="5066736"/>
        <n v="5066742"/>
        <n v="5066794"/>
        <n v="5066810"/>
        <n v="5066816"/>
        <n v="5066840"/>
        <n v="5066866"/>
        <n v="5066868"/>
        <n v="5066873"/>
        <n v="5066911"/>
        <n v="5066914"/>
        <n v="5066932"/>
        <n v="5066953"/>
        <n v="5066956"/>
        <n v="5066980"/>
        <n v="5066986"/>
        <n v="5066993"/>
        <n v="5067017"/>
        <n v="5067025"/>
        <n v="5067026"/>
        <n v="5067029"/>
        <n v="5067030"/>
        <n v="5067044"/>
        <n v="5067055"/>
        <n v="5067067"/>
        <n v="5067081"/>
        <n v="5067088"/>
        <n v="5067095"/>
        <n v="5067099"/>
        <n v="5067127"/>
        <n v="5067129"/>
        <n v="5067140"/>
        <n v="5067147"/>
        <n v="5067152"/>
        <n v="5067154"/>
        <n v="5067157"/>
        <n v="5067158"/>
        <n v="5067165"/>
        <n v="5067166"/>
        <n v="5067191"/>
        <n v="5067200"/>
        <n v="5067203"/>
        <n v="5067209"/>
        <n v="5067237"/>
        <n v="5067240"/>
        <n v="5067249"/>
        <n v="5067255"/>
        <n v="5067260"/>
        <n v="5067263"/>
        <n v="5067265"/>
        <n v="5067266"/>
        <n v="5067277"/>
        <n v="5067285"/>
        <n v="5067292"/>
        <n v="5067315"/>
        <n v="5067339"/>
        <n v="5067346"/>
        <n v="5067357"/>
        <n v="5067371"/>
        <n v="5067375"/>
        <n v="5067377"/>
        <n v="5067379"/>
        <n v="5067412"/>
        <n v="5067431"/>
        <n v="5067433"/>
        <n v="5067444"/>
        <n v="5067461"/>
        <n v="5067470"/>
        <n v="5067473"/>
        <n v="5067489"/>
        <n v="5067490"/>
        <n v="5067500"/>
        <n v="5067518"/>
        <n v="5067533"/>
        <n v="5067550"/>
        <n v="5067552"/>
        <n v="5067557"/>
        <n v="5067559"/>
        <n v="5067568"/>
        <n v="5067575"/>
        <n v="5067576"/>
        <n v="5067578"/>
        <n v="5067581"/>
        <n v="5067584"/>
        <n v="5067589"/>
        <n v="5067594"/>
        <n v="5067606"/>
        <n v="5067613"/>
        <n v="5067615"/>
        <n v="5067629"/>
        <n v="5067632"/>
        <n v="5067642"/>
        <n v="5067645"/>
        <n v="5067692"/>
        <n v="5067702"/>
        <n v="5067719"/>
        <n v="5067728"/>
        <n v="5067732"/>
        <n v="5067740"/>
        <n v="5067765"/>
        <n v="5067779"/>
        <n v="5067787"/>
        <n v="5067791"/>
        <n v="5067800"/>
        <n v="5067824"/>
        <n v="5067838"/>
        <n v="5067844"/>
        <n v="5067847"/>
        <n v="5067851"/>
        <n v="5067857"/>
        <n v="5067858"/>
        <n v="5067864"/>
        <n v="5067881"/>
        <n v="5067886"/>
        <n v="5067893"/>
        <n v="5067933"/>
        <n v="5067940"/>
        <n v="5067943"/>
        <n v="5067945"/>
        <n v="5067947"/>
        <n v="5067961"/>
        <n v="5067975"/>
        <n v="5068012"/>
        <n v="5068028"/>
        <n v="5068037"/>
        <n v="5068041"/>
        <n v="5068043"/>
        <n v="5068045"/>
        <n v="5068057"/>
        <n v="5068060"/>
        <n v="5068061"/>
        <n v="5068098"/>
        <n v="5068103"/>
        <n v="5068105"/>
        <n v="5068110"/>
        <n v="5068141"/>
        <n v="5068144"/>
        <n v="5068153"/>
        <n v="5068162"/>
        <n v="5068171"/>
        <n v="5068176"/>
        <n v="5068183"/>
        <n v="5068184"/>
        <n v="5068195"/>
        <n v="5068200"/>
        <n v="5068201"/>
        <n v="5068214"/>
        <n v="5068236"/>
        <n v="5068240"/>
        <n v="5068255"/>
        <n v="5068266"/>
        <n v="5068272"/>
        <n v="5068284"/>
        <n v="5068293"/>
        <n v="5068296"/>
        <n v="5068305"/>
        <n v="5068331"/>
        <n v="5068374"/>
        <n v="5068380"/>
        <n v="5068382"/>
        <n v="5068395"/>
        <n v="5068397"/>
        <n v="5068398"/>
        <n v="5068411"/>
        <n v="5068419"/>
        <n v="5068427"/>
        <n v="5068440"/>
        <n v="5068462"/>
        <n v="5068477"/>
        <n v="5068489"/>
        <n v="5068497"/>
        <n v="5068498"/>
        <n v="5068499"/>
        <n v="5068500"/>
        <n v="5068511"/>
        <n v="5068516"/>
        <n v="5068524"/>
        <n v="5068526"/>
        <n v="5068527"/>
        <n v="5068532"/>
        <n v="5068536"/>
        <n v="5068559"/>
        <n v="5068563"/>
        <n v="5068577"/>
        <n v="5068582"/>
        <n v="5068583"/>
        <n v="5068586"/>
        <n v="5068603"/>
        <n v="5068619"/>
        <n v="5068647"/>
        <n v="5068665"/>
        <n v="5068667"/>
        <n v="5068670"/>
        <n v="5068685"/>
        <n v="5068712"/>
        <n v="5068722"/>
        <n v="5068746"/>
        <n v="5068754"/>
        <n v="5068758"/>
        <n v="5068760"/>
        <n v="5068814"/>
        <n v="5068819"/>
        <n v="5068823"/>
        <n v="5068832"/>
        <n v="5068836"/>
        <n v="5068857"/>
        <n v="5068866"/>
        <n v="5068882"/>
        <n v="5068895"/>
        <n v="5068902"/>
        <n v="5068903"/>
        <n v="5068905"/>
        <n v="5068915"/>
        <n v="5068917"/>
        <n v="5068923"/>
        <n v="5068932"/>
        <n v="5068934"/>
        <n v="5068967"/>
        <n v="5068972"/>
        <n v="5068974"/>
        <n v="5068976"/>
        <n v="5068999"/>
        <n v="5069004"/>
        <n v="5069007"/>
        <n v="5069010"/>
        <n v="5069020"/>
        <n v="5069026"/>
        <n v="5069035"/>
        <n v="5069055"/>
        <n v="5069057"/>
        <n v="5069066"/>
        <n v="5069073"/>
        <n v="5069078"/>
        <n v="5069084"/>
        <n v="5069118"/>
        <n v="5069122"/>
        <n v="5069134"/>
        <n v="5069137"/>
        <n v="5069141"/>
        <n v="5069149"/>
        <n v="5069159"/>
        <n v="5069163"/>
        <n v="5069192"/>
        <n v="5069200"/>
        <n v="5069209"/>
        <n v="5069218"/>
        <n v="5069223"/>
        <n v="5069233"/>
        <n v="5069235"/>
        <n v="5069257"/>
        <n v="5069263"/>
        <n v="5069286"/>
        <n v="5069301"/>
        <n v="5069313"/>
        <n v="5069325"/>
        <n v="5069334"/>
        <n v="5069338"/>
        <n v="5069346"/>
        <n v="5069350"/>
        <n v="5069377"/>
        <n v="5069379"/>
        <n v="5069394"/>
        <n v="5069415"/>
        <n v="5069416"/>
        <n v="5069419"/>
        <n v="5069426"/>
        <n v="5069427"/>
        <n v="5069435"/>
        <n v="5069450"/>
        <n v="5069453"/>
        <n v="5069468"/>
        <n v="5069474"/>
        <n v="5069476"/>
        <n v="5069480"/>
        <n v="5069488"/>
        <n v="5069494"/>
        <n v="5069500"/>
        <n v="5069506"/>
        <n v="5069523"/>
        <n v="5069530"/>
        <n v="5074526"/>
        <n v="5074591"/>
        <n v="5074615"/>
        <n v="5074661"/>
        <n v="5074684"/>
        <n v="5074698"/>
        <n v="5074745"/>
        <n v="5074753"/>
        <n v="5074803"/>
        <n v="5078781"/>
        <n v="5078817"/>
        <n v="5078829"/>
        <n v="5078852"/>
        <n v="5078853"/>
        <n v="5078857"/>
        <n v="5078863"/>
        <n v="5078871"/>
        <n v="5078877"/>
        <n v="5078882"/>
        <n v="5078889"/>
        <n v="5078900"/>
        <n v="5078901"/>
        <n v="5078905"/>
        <n v="5078906"/>
        <n v="5078932"/>
        <n v="5078960"/>
        <n v="5079007"/>
        <n v="5079008"/>
        <n v="5079013"/>
        <n v="5079024"/>
        <n v="5079028"/>
        <n v="5079060"/>
        <n v="5079072"/>
        <n v="5079073"/>
        <n v="5079077"/>
        <n v="5079080"/>
        <n v="5079092"/>
        <n v="5079111"/>
        <n v="5079118"/>
        <n v="5079120"/>
        <n v="5079143"/>
        <n v="5079152"/>
        <n v="5079155"/>
        <n v="5079156"/>
        <n v="5079159"/>
        <n v="5079171"/>
        <n v="5079197"/>
        <n v="5079199"/>
        <n v="5079203"/>
        <n v="5079211"/>
        <n v="5079224"/>
        <n v="5079230"/>
        <n v="5079256"/>
        <n v="5079267"/>
        <n v="5079273"/>
        <n v="5079291"/>
        <n v="5085652"/>
        <n v="5085656"/>
        <n v="5085661"/>
        <n v="5085664"/>
        <n v="5085668"/>
        <n v="5085671"/>
        <n v="5085678"/>
        <n v="5085682"/>
        <n v="5085684"/>
        <n v="5085705"/>
        <n v="5085717"/>
        <n v="5085718"/>
        <n v="5085744"/>
        <n v="5085745"/>
        <n v="5085747"/>
        <n v="5085757"/>
        <n v="5085761"/>
        <n v="5085763"/>
        <n v="5085768"/>
        <n v="5085786"/>
        <n v="5085807"/>
        <n v="5085811"/>
        <n v="5085843"/>
        <n v="5085851"/>
        <n v="5085860"/>
        <n v="5085864"/>
        <n v="5085875"/>
        <n v="5085881"/>
        <n v="5085894"/>
        <n v="5085895"/>
        <n v="5085900"/>
        <n v="5085922"/>
        <n v="5085934"/>
        <n v="5085944"/>
        <n v="5085946"/>
        <n v="5085962"/>
        <n v="5085970"/>
        <n v="5085989"/>
        <n v="5086013"/>
        <n v="5086016"/>
        <n v="5086022"/>
        <n v="5086024"/>
        <n v="5086028"/>
        <n v="5087477"/>
        <n v="5087486"/>
        <n v="5087497"/>
        <n v="5087499"/>
        <n v="5087532"/>
        <n v="5087550"/>
        <n v="5087553"/>
        <n v="5087554"/>
        <n v="5087562"/>
        <n v="5087571"/>
        <n v="5087613"/>
        <n v="5087624"/>
        <n v="5087685"/>
        <n v="5087688"/>
        <n v="5087699"/>
        <n v="5087702"/>
        <n v="5087729"/>
        <n v="5087733"/>
        <n v="5087750"/>
        <n v="5087766"/>
        <n v="5087775"/>
        <n v="5087813"/>
        <n v="5087821"/>
        <n v="5087830"/>
        <n v="5087835"/>
        <n v="5087840"/>
        <n v="5087850"/>
        <n v="5087863"/>
        <n v="5087919"/>
        <n v="5087933"/>
        <n v="5087938"/>
        <n v="5087939"/>
        <n v="5087941"/>
        <n v="5087960"/>
        <n v="5087970"/>
        <n v="5088020"/>
        <n v="5088049"/>
        <n v="5088051"/>
        <n v="5088052"/>
        <n v="5088083"/>
        <n v="5088101"/>
        <n v="5088112"/>
        <n v="5088132"/>
        <n v="5088161"/>
        <n v="5088180"/>
        <n v="5088204"/>
        <n v="5088230"/>
        <n v="5088266"/>
        <n v="5088284"/>
        <n v="5088290"/>
        <n v="5088355"/>
        <n v="5088361"/>
        <n v="5088450"/>
        <n v="5088458"/>
        <n v="5088498"/>
        <n v="5088516"/>
        <n v="5088534"/>
        <n v="5088554"/>
        <n v="5088602"/>
        <n v="5088605"/>
        <n v="5088655"/>
        <n v="5088667"/>
        <n v="5088683"/>
        <n v="5088690"/>
        <n v="5088699"/>
        <n v="5088700"/>
        <n v="5088702"/>
        <n v="5088707"/>
        <n v="5088709"/>
        <n v="5088710"/>
        <n v="5088809"/>
        <n v="5088819"/>
        <n v="5088832"/>
        <n v="5088854"/>
        <n v="5088865"/>
        <n v="5088870"/>
        <n v="5088880"/>
        <n v="5088882"/>
        <n v="5088886"/>
        <n v="5088891"/>
        <n v="5088923"/>
        <n v="5088927"/>
        <n v="5088928"/>
        <n v="5088930"/>
        <n v="5088939"/>
        <n v="5088976"/>
        <n v="5089004"/>
        <n v="5089016"/>
        <n v="5089028"/>
        <n v="5089030"/>
        <n v="5089034"/>
        <n v="5089037"/>
        <n v="5089039"/>
        <n v="5089048"/>
        <n v="5089050"/>
        <n v="5089057"/>
        <n v="5089058"/>
        <n v="5089065"/>
        <n v="5089079"/>
        <n v="5089083"/>
        <n v="5089108"/>
        <n v="5089121"/>
        <n v="5089125"/>
        <n v="5089132"/>
        <n v="5089139"/>
        <n v="5089144"/>
        <n v="5089151"/>
        <n v="5089152"/>
        <n v="5089156"/>
        <n v="5089194"/>
        <n v="5089196"/>
        <n v="5089211"/>
        <n v="5089212"/>
        <n v="5089242"/>
        <n v="5089244"/>
        <n v="5089255"/>
        <n v="5089283"/>
        <n v="5089311"/>
        <n v="5089320"/>
        <n v="5089327"/>
        <n v="5089335"/>
        <n v="5089341"/>
        <n v="5089349"/>
        <n v="5089351"/>
        <n v="5089353"/>
        <n v="5089365"/>
        <n v="5089368"/>
        <n v="5089370"/>
        <n v="5089375"/>
        <n v="5089379"/>
        <n v="5089393"/>
        <n v="5089403"/>
        <n v="5089407"/>
        <n v="5089410"/>
        <n v="5089422"/>
        <n v="5089445"/>
        <n v="5089464"/>
        <n v="5089476"/>
        <n v="5089486"/>
        <n v="5089489"/>
        <n v="5089534"/>
        <n v="5089535"/>
        <n v="5089539"/>
        <n v="5089547"/>
        <n v="5089550"/>
        <n v="5089556"/>
        <n v="5089572"/>
        <n v="5089580"/>
        <n v="5089581"/>
        <n v="5089596"/>
        <n v="5089611"/>
        <n v="5089623"/>
        <n v="5089626"/>
        <n v="5089632"/>
        <n v="5089649"/>
        <n v="5089655"/>
        <n v="5089657"/>
        <n v="5089675"/>
        <n v="5089683"/>
        <n v="5089685"/>
        <n v="5089691"/>
        <n v="5089698"/>
        <n v="5089707"/>
        <n v="5089710"/>
        <n v="5089767"/>
        <n v="5089770"/>
        <n v="5089777"/>
        <n v="5089781"/>
        <n v="5089813"/>
        <n v="5089815"/>
        <n v="5089819"/>
        <n v="5089827"/>
        <n v="5089834"/>
        <n v="5089836"/>
        <n v="5089838"/>
        <n v="5089845"/>
        <n v="5089858"/>
        <n v="5089861"/>
        <n v="5089871"/>
        <n v="5089883"/>
        <n v="5089885"/>
        <n v="5089894"/>
        <n v="5089920"/>
        <n v="5089946"/>
        <n v="5089950"/>
        <n v="5089951"/>
        <n v="5089956"/>
        <n v="5089958"/>
        <n v="5089967"/>
        <n v="5089974"/>
        <n v="5089995"/>
        <n v="5090009"/>
        <n v="5090035"/>
        <n v="5090048"/>
        <n v="5090049"/>
        <n v="5090057"/>
        <n v="5090062"/>
        <n v="5090070"/>
        <n v="5090079"/>
        <n v="5090084"/>
        <n v="5090092"/>
        <n v="5090105"/>
        <n v="5090133"/>
        <n v="5090134"/>
        <n v="5090144"/>
        <n v="5090146"/>
        <n v="5090154"/>
        <n v="5090232"/>
        <n v="5090234"/>
        <n v="5090275"/>
        <n v="5090277"/>
        <n v="5090286"/>
        <n v="5090298"/>
        <n v="5090310"/>
        <n v="5090312"/>
        <n v="5090321"/>
        <n v="5090347"/>
        <n v="5090348"/>
        <n v="5090354"/>
        <n v="5090368"/>
        <n v="5090393"/>
        <n v="5090396"/>
        <n v="5090407"/>
        <n v="5090419"/>
        <n v="5090424"/>
        <n v="5090444"/>
        <n v="5090445"/>
        <n v="5090522"/>
        <n v="5090529"/>
        <n v="5090530"/>
        <n v="5090535"/>
        <n v="5090538"/>
        <n v="5090552"/>
        <n v="5090561"/>
        <n v="5090573"/>
        <n v="5090581"/>
        <n v="5090594"/>
        <n v="5090600"/>
        <n v="5090622"/>
        <n v="5090636"/>
        <n v="5090653"/>
        <n v="5090697"/>
        <n v="5090698"/>
        <n v="5090702"/>
        <n v="5090715"/>
        <n v="5090724"/>
        <n v="5090730"/>
        <n v="5090732"/>
        <n v="5090751"/>
        <n v="5090756"/>
        <n v="5090759"/>
        <n v="5090761"/>
        <n v="5090767"/>
        <n v="5090796"/>
        <n v="5090812"/>
        <n v="5090827"/>
        <n v="5090831"/>
        <n v="5090832"/>
        <n v="5090851"/>
        <n v="5090860"/>
        <n v="5090878"/>
        <n v="5090884"/>
        <n v="5090890"/>
        <n v="5090891"/>
        <n v="5090894"/>
        <n v="5090896"/>
        <n v="5090898"/>
        <n v="5090902"/>
        <n v="5090929"/>
        <n v="5090942"/>
        <n v="5090949"/>
        <n v="5090985"/>
        <n v="5090993"/>
        <n v="5090997"/>
        <n v="5091022"/>
        <n v="5091026"/>
        <n v="5091037"/>
        <n v="5091051"/>
        <n v="5091061"/>
        <n v="5091064"/>
        <n v="5091071"/>
        <n v="5091075"/>
        <n v="5091095"/>
        <n v="5091098"/>
        <n v="5091105"/>
        <n v="5091109"/>
        <n v="5091125"/>
        <n v="5091130"/>
        <n v="5091142"/>
        <n v="5091145"/>
        <n v="5091148"/>
        <n v="5091160"/>
        <n v="5091164"/>
        <n v="5091184"/>
        <n v="5091187"/>
        <n v="5091192"/>
        <n v="5091218"/>
        <n v="5091273"/>
        <n v="5091285"/>
        <n v="5091318"/>
        <n v="5091321"/>
        <n v="5091340"/>
        <n v="5091341"/>
        <n v="5091350"/>
        <n v="5091351"/>
        <n v="5091353"/>
        <n v="5091359"/>
        <n v="5091373"/>
        <n v="5091374"/>
        <n v="5091382"/>
        <n v="5091389"/>
        <n v="5091401"/>
        <n v="5091406"/>
        <n v="5091422"/>
        <n v="5091425"/>
        <n v="5091429"/>
        <n v="5091434"/>
        <n v="5091436"/>
        <n v="5091443"/>
        <n v="5091445"/>
        <n v="5091465"/>
        <n v="5091468"/>
        <n v="5091503"/>
        <n v="5091508"/>
        <n v="5091509"/>
        <n v="5091511"/>
        <n v="5091529"/>
        <n v="5091552"/>
        <n v="5091573"/>
        <n v="5091576"/>
        <n v="5091577"/>
        <n v="5091579"/>
        <n v="5091607"/>
        <n v="5091610"/>
        <n v="5091611"/>
        <n v="5091613"/>
        <n v="5091620"/>
        <n v="5091621"/>
        <n v="5091624"/>
        <n v="5091625"/>
        <n v="5091629"/>
        <n v="5091641"/>
        <n v="5091657"/>
        <n v="5091663"/>
        <n v="5091667"/>
        <n v="5091682"/>
        <n v="5091687"/>
        <n v="5091705"/>
        <n v="5091708"/>
        <n v="5091717"/>
        <n v="5091726"/>
        <n v="5091728"/>
        <n v="5091730"/>
        <n v="5091739"/>
        <n v="5091747"/>
        <n v="5091764"/>
        <n v="5091775"/>
        <n v="5091777"/>
        <n v="5091807"/>
        <n v="5091811"/>
        <n v="5091836"/>
        <n v="5091842"/>
        <n v="5091843"/>
        <n v="5091853"/>
        <n v="5091857"/>
        <n v="5091862"/>
        <n v="5091866"/>
        <n v="5091888"/>
        <n v="5091911"/>
        <n v="5091921"/>
        <n v="5091939"/>
        <n v="5091960"/>
        <n v="5091965"/>
        <n v="5091968"/>
        <n v="5091970"/>
        <n v="5091973"/>
        <n v="5091981"/>
        <n v="5091983"/>
        <n v="5091985"/>
        <n v="5091986"/>
        <n v="5091990"/>
        <n v="5091995"/>
        <n v="5092006"/>
        <n v="5092012"/>
        <n v="5092043"/>
        <n v="5092051"/>
        <n v="5092052"/>
        <n v="5092055"/>
        <n v="5092070"/>
        <n v="5092073"/>
        <n v="5092075"/>
        <n v="5092087"/>
        <n v="5092090"/>
        <n v="5092106"/>
        <n v="5092108"/>
        <n v="5092109"/>
        <n v="5092115"/>
        <n v="5092118"/>
        <n v="5092151"/>
        <n v="5092159"/>
        <n v="5092169"/>
        <n v="5092173"/>
        <n v="5092174"/>
        <n v="5092176"/>
        <n v="5092206"/>
        <n v="5092212"/>
        <n v="5092215"/>
        <n v="5092216"/>
        <n v="5092225"/>
        <n v="5092230"/>
        <n v="5092245"/>
        <n v="5092265"/>
        <n v="5092293"/>
        <n v="5092315"/>
        <n v="5092335"/>
        <n v="5092340"/>
        <n v="5092350"/>
        <n v="5092399"/>
        <n v="5092406"/>
        <n v="5092409"/>
        <n v="5092438"/>
        <n v="5092442"/>
        <n v="5092464"/>
        <n v="5092465"/>
        <n v="5092481"/>
        <n v="5093213"/>
        <n v="5093247"/>
        <n v="5093250"/>
        <n v="5093252"/>
        <n v="5093280"/>
        <n v="5093287"/>
        <n v="5093289"/>
        <n v="5094874"/>
        <n v="5094889"/>
        <n v="5094916"/>
        <n v="5094921"/>
        <n v="5094922"/>
        <n v="5094926"/>
        <n v="5094943"/>
        <n v="5094966"/>
        <n v="5095008"/>
        <n v="5095019"/>
        <n v="5095020"/>
        <n v="5095023"/>
        <n v="5095029"/>
        <n v="5095030"/>
        <n v="5095035"/>
        <n v="5095043"/>
        <n v="5095056"/>
        <n v="5095092"/>
        <n v="5095103"/>
        <n v="5095104"/>
        <n v="5095113"/>
        <n v="5095130"/>
        <n v="5095134"/>
        <n v="5095145"/>
        <n v="5095153"/>
        <n v="5095165"/>
        <n v="5095186"/>
        <n v="5095195"/>
        <n v="5095198"/>
        <n v="5095210"/>
        <n v="5095220"/>
        <n v="5095221"/>
        <n v="5095225"/>
        <n v="5095238"/>
        <n v="5095244"/>
        <n v="5095256"/>
        <n v="5095270"/>
        <n v="5095271"/>
        <n v="5095274"/>
        <n v="5095288"/>
        <n v="5095304"/>
        <n v="5095311"/>
        <n v="5095316"/>
        <n v="5095322"/>
        <n v="5095326"/>
        <n v="5095333"/>
        <n v="5095334"/>
        <n v="5095336"/>
        <n v="5095354"/>
        <n v="5095358"/>
        <n v="5095360"/>
        <n v="5095361"/>
        <n v="5095362"/>
        <n v="5095365"/>
        <n v="5095366"/>
        <n v="5095370"/>
        <n v="5095389"/>
        <n v="5095413"/>
        <n v="5095416"/>
        <n v="5095433"/>
        <n v="5095459"/>
        <n v="5095471"/>
        <n v="5095472"/>
        <n v="5095478"/>
        <n v="5095498"/>
        <n v="5095499"/>
        <n v="5095507"/>
        <n v="5095512"/>
        <n v="5095518"/>
        <n v="5095551"/>
        <n v="5095560"/>
        <n v="5095590"/>
        <n v="5095592"/>
        <n v="5095617"/>
        <n v="5095631"/>
        <n v="5095662"/>
        <n v="5095672"/>
        <n v="5095673"/>
        <n v="5095678"/>
        <n v="5095679"/>
        <n v="5095730"/>
        <n v="5095732"/>
        <n v="5095734"/>
        <n v="5095771"/>
        <n v="5095804"/>
        <n v="5095818"/>
        <n v="5095850"/>
        <n v="5095852"/>
        <n v="5095854"/>
        <n v="5095861"/>
        <n v="5095905"/>
        <n v="5095936"/>
        <n v="5095939"/>
        <n v="5095941"/>
        <n v="5095953"/>
        <n v="5095959"/>
        <n v="5095965"/>
        <n v="5095971"/>
        <n v="5095972"/>
        <n v="5095975"/>
        <n v="5095976"/>
        <n v="5095981"/>
        <n v="5095994"/>
        <n v="5095997"/>
        <n v="5096000"/>
        <n v="5096047"/>
        <n v="5096060"/>
        <n v="5096082"/>
        <n v="5096110"/>
        <n v="5096159"/>
        <n v="5096210"/>
        <n v="5096223"/>
        <n v="5096226"/>
        <n v="5096228"/>
        <n v="5096232"/>
        <n v="5096248"/>
        <n v="5096260"/>
        <n v="5096261"/>
        <n v="5096271"/>
        <n v="5096278"/>
        <n v="5096280"/>
        <n v="5096291"/>
        <n v="5096301"/>
        <n v="5096306"/>
        <n v="5096314"/>
        <n v="5096330"/>
        <n v="5096339"/>
        <n v="5096348"/>
        <n v="5096362"/>
        <n v="5096379"/>
        <n v="5096381"/>
        <n v="5096419"/>
        <n v="5096425"/>
        <n v="5096429"/>
        <n v="5096436"/>
        <n v="5096442"/>
        <n v="5096445"/>
        <n v="5096446"/>
        <n v="5096452"/>
        <n v="5096476"/>
        <n v="5096492"/>
        <n v="5096516"/>
        <n v="5096518"/>
        <n v="5096526"/>
        <n v="5096538"/>
        <n v="5096570"/>
        <n v="5096572"/>
        <n v="5096575"/>
        <n v="5096592"/>
        <n v="5096633"/>
        <n v="5096634"/>
        <n v="5096651"/>
        <n v="5096665"/>
        <n v="5096667"/>
        <n v="5096691"/>
        <n v="5096725"/>
        <n v="5096743"/>
        <n v="5096753"/>
        <n v="5096754"/>
        <n v="5096756"/>
        <n v="5096760"/>
        <n v="5096770"/>
        <n v="5096771"/>
        <n v="5096772"/>
        <n v="5096800"/>
        <n v="5096831"/>
        <n v="5096833"/>
        <n v="5096835"/>
        <n v="5096839"/>
        <n v="5096842"/>
        <n v="5096843"/>
        <n v="5096858"/>
        <n v="5096871"/>
        <n v="5096888"/>
        <n v="5096898"/>
        <n v="5096903"/>
        <n v="5096904"/>
        <n v="5096915"/>
        <n v="5096927"/>
        <n v="5096944"/>
        <n v="5096950"/>
        <n v="5096967"/>
        <n v="5096971"/>
        <n v="5097000"/>
        <n v="5097012"/>
        <n v="5097033"/>
        <n v="5097057"/>
        <n v="5097105"/>
        <n v="5097117"/>
        <n v="5097132"/>
        <n v="5097139"/>
        <n v="5097148"/>
        <n v="5097165"/>
        <n v="5097170"/>
        <n v="5097171"/>
        <n v="5097185"/>
        <n v="5097189"/>
        <n v="5099717"/>
        <n v="5099725"/>
        <n v="5099733"/>
        <n v="5099747"/>
        <n v="5099762"/>
        <n v="5099774"/>
        <n v="5099776"/>
        <n v="5099777"/>
        <n v="5099780"/>
        <n v="5099789"/>
        <n v="5099791"/>
        <n v="5099804"/>
        <n v="5099808"/>
        <n v="5099822"/>
        <n v="5099824"/>
        <n v="5099848"/>
        <n v="5099867"/>
        <n v="5099868"/>
        <n v="5099871"/>
        <n v="5099876"/>
        <n v="5099915"/>
        <n v="5099929"/>
        <n v="5099937"/>
        <n v="5099940"/>
        <n v="5099942"/>
        <n v="5099950"/>
        <n v="5099955"/>
        <n v="5099976"/>
        <n v="5099977"/>
        <n v="5099986"/>
        <n v="5099999"/>
        <n v="5100006"/>
        <n v="5100027"/>
        <n v="5100037"/>
        <n v="5100042"/>
        <n v="5100061"/>
        <n v="5100067"/>
        <n v="5100082"/>
        <n v="5100083"/>
        <n v="5100091"/>
        <n v="5100099"/>
        <n v="5100106"/>
        <n v="5100111"/>
        <n v="5100119"/>
        <n v="5100125"/>
        <n v="5100126"/>
        <n v="5100141"/>
        <n v="5100150"/>
        <n v="5100160"/>
        <n v="5100196"/>
        <n v="5100203"/>
        <n v="5100211"/>
        <n v="5100217"/>
        <n v="5100220"/>
        <n v="5100232"/>
        <n v="5100242"/>
        <n v="5100269"/>
        <n v="5100275"/>
        <n v="5100276"/>
        <n v="5100280"/>
        <n v="5100303"/>
        <n v="5100305"/>
        <n v="5100317"/>
        <n v="5100326"/>
        <n v="5100342"/>
        <n v="5100356"/>
        <n v="5100384"/>
        <n v="5100385"/>
        <n v="5100413"/>
        <n v="5100423"/>
        <n v="5100425"/>
        <n v="5100433"/>
        <n v="5100457"/>
        <n v="5100462"/>
        <n v="5100463"/>
        <n v="5100464"/>
        <n v="5100465"/>
        <n v="5104852"/>
        <n v="5104894"/>
        <n v="5104910"/>
        <n v="5104940"/>
        <n v="5104941"/>
        <n v="5104956"/>
        <n v="5104984"/>
        <n v="5105006"/>
        <n v="5105013"/>
        <n v="5105018"/>
        <n v="5105033"/>
        <n v="5105040"/>
        <n v="5105041"/>
        <n v="5105051"/>
        <n v="5105058"/>
        <n v="5105061"/>
        <n v="5105087"/>
        <n v="5105088"/>
        <n v="5105098"/>
        <n v="5105116"/>
        <n v="5105130"/>
        <n v="5105140"/>
        <n v="5105193"/>
        <n v="5105211"/>
        <n v="5105226"/>
        <n v="5105231"/>
        <n v="5105237"/>
        <n v="5105239"/>
        <n v="5105306"/>
        <n v="5105311"/>
        <n v="5105334"/>
        <n v="5105341"/>
        <n v="5105342"/>
        <n v="5105345"/>
        <n v="5105362"/>
        <n v="5105365"/>
        <n v="5105366"/>
        <n v="5105383"/>
        <n v="5105396"/>
        <n v="5105397"/>
        <n v="5105398"/>
        <n v="5105423"/>
        <n v="5105426"/>
        <n v="5105427"/>
        <n v="5105433"/>
        <n v="5105438"/>
        <n v="5105449"/>
        <n v="5105451"/>
        <n v="5105455"/>
        <n v="5105460"/>
        <n v="5105461"/>
        <n v="5105467"/>
        <n v="5105486"/>
        <n v="5105504"/>
        <n v="5105505"/>
        <n v="5105512"/>
        <n v="5105530"/>
        <n v="5105546"/>
        <n v="5105547"/>
        <n v="5105554"/>
        <n v="5105584"/>
        <n v="5105593"/>
        <n v="5105607"/>
        <n v="5105639"/>
        <n v="5105659"/>
        <n v="5105667"/>
        <n v="5105668"/>
        <n v="5105682"/>
        <n v="5105689"/>
        <n v="5105699"/>
        <n v="5105725"/>
        <n v="5105739"/>
        <n v="5105744"/>
        <n v="5105749"/>
        <n v="5105779"/>
        <n v="5105782"/>
        <n v="5105784"/>
        <n v="5105788"/>
        <n v="5105802"/>
        <n v="5105817"/>
        <n v="5105823"/>
        <n v="5105851"/>
        <n v="5105869"/>
        <n v="5105873"/>
        <n v="5105881"/>
        <n v="5105892"/>
        <n v="5105907"/>
        <n v="5105908"/>
        <n v="5105954"/>
        <n v="5105962"/>
        <n v="5105966"/>
        <n v="5105980"/>
        <n v="5105981"/>
        <n v="5105982"/>
        <n v="5105998"/>
        <n v="5106000"/>
        <n v="5106002"/>
        <n v="5106018"/>
        <n v="5106042"/>
        <n v="5106049"/>
        <n v="5106050"/>
        <n v="5106083"/>
        <n v="5106087"/>
        <n v="5106100"/>
        <n v="5106154"/>
        <n v="5106164"/>
        <n v="5111071"/>
        <n v="5111079"/>
        <n v="5111082"/>
        <n v="5111090"/>
        <n v="5111093"/>
        <n v="5111095"/>
        <n v="5111106"/>
        <n v="5111117"/>
        <n v="5111126"/>
        <n v="5111142"/>
        <n v="5111155"/>
        <n v="5111186"/>
        <n v="5111191"/>
        <n v="5112594"/>
        <n v="5112609"/>
        <n v="5112629"/>
        <n v="5112630"/>
        <n v="5112637"/>
        <n v="5112639"/>
        <n v="5112647"/>
        <n v="5112648"/>
        <n v="5112661"/>
        <n v="5112672"/>
        <n v="5112683"/>
        <n v="5112688"/>
        <n v="5112691"/>
        <n v="5112695"/>
        <n v="5112722"/>
        <n v="5112745"/>
        <n v="5112752"/>
        <n v="5112756"/>
        <n v="5112764"/>
        <n v="5112768"/>
        <n v="5112780"/>
        <n v="5112783"/>
        <n v="5112827"/>
        <n v="5112832"/>
        <n v="5112838"/>
        <n v="5112842"/>
        <n v="5112851"/>
        <n v="5112873"/>
        <n v="5112874"/>
        <n v="5112877"/>
        <n v="5112886"/>
        <n v="5112896"/>
        <n v="5112909"/>
        <n v="5112912"/>
        <n v="5112917"/>
        <n v="5112947"/>
        <n v="5112949"/>
        <n v="5112960"/>
        <n v="5112981"/>
        <n v="5112983"/>
        <n v="5112984"/>
        <n v="5112985"/>
        <n v="5112987"/>
        <n v="5112990"/>
        <n v="5112991"/>
        <n v="5113023"/>
        <n v="5113026"/>
        <n v="5113028"/>
        <n v="5113049"/>
        <n v="5113059"/>
        <n v="5113070"/>
        <n v="5113071"/>
        <n v="5113072"/>
        <n v="5113085"/>
        <n v="5113094"/>
        <n v="5113096"/>
        <n v="5113105"/>
        <n v="5113111"/>
        <n v="5113113"/>
        <n v="5113125"/>
        <n v="5113126"/>
        <n v="5113135"/>
        <n v="5113145"/>
        <n v="5113189"/>
        <n v="5113201"/>
        <n v="5113208"/>
        <n v="5113211"/>
        <n v="5113218"/>
        <n v="5113245"/>
        <n v="5113246"/>
        <n v="5113255"/>
        <n v="5113264"/>
        <n v="5113271"/>
        <n v="5113278"/>
        <n v="5113293"/>
        <n v="5113327"/>
        <n v="5113366"/>
        <n v="5113367"/>
        <n v="5113384"/>
        <n v="5113385"/>
        <n v="5113394"/>
        <n v="5113398"/>
        <n v="5113399"/>
        <n v="5113411"/>
        <n v="5113418"/>
        <n v="5113431"/>
        <n v="5113474"/>
        <n v="5113486"/>
        <n v="5113500"/>
        <n v="5113502"/>
        <n v="5113536"/>
        <n v="5113541"/>
        <n v="5113557"/>
        <n v="5113567"/>
        <n v="5113580"/>
        <n v="5113603"/>
        <n v="5113620"/>
        <n v="5113638"/>
        <n v="5113646"/>
        <n v="5113669"/>
        <n v="5113671"/>
        <n v="5113681"/>
        <n v="5113689"/>
        <n v="5113698"/>
        <n v="5113700"/>
        <n v="5113718"/>
        <n v="5113748"/>
        <n v="5113759"/>
        <n v="5113760"/>
        <n v="5113761"/>
        <n v="5113768"/>
        <n v="5113777"/>
        <n v="5113793"/>
        <n v="5113803"/>
        <n v="5113810"/>
        <n v="5113815"/>
        <n v="5113840"/>
        <n v="5113858"/>
        <n v="5113867"/>
        <n v="5113874"/>
        <n v="5113880"/>
        <n v="5113956"/>
        <n v="5113960"/>
        <n v="5113961"/>
        <n v="5113964"/>
        <n v="5113966"/>
        <n v="5113976"/>
        <n v="5113990"/>
        <n v="5113997"/>
        <n v="5114005"/>
        <n v="5114028"/>
        <n v="5114031"/>
        <n v="5114045"/>
        <n v="5114057"/>
        <n v="5114060"/>
        <n v="5114061"/>
        <n v="5114065"/>
        <n v="5114069"/>
        <n v="5114092"/>
        <n v="5114108"/>
        <n v="5114130"/>
        <n v="5114135"/>
        <n v="5114139"/>
        <n v="5114140"/>
        <n v="5114149"/>
        <n v="5114155"/>
        <n v="5114164"/>
        <n v="5114175"/>
        <n v="5114207"/>
        <n v="5114214"/>
        <n v="5114252"/>
        <n v="5114254"/>
        <n v="5114257"/>
        <n v="5114262"/>
        <n v="5114270"/>
        <n v="5114272"/>
        <n v="5114278"/>
        <n v="5114283"/>
        <n v="5114315"/>
        <n v="5114316"/>
        <n v="5114330"/>
        <n v="5114332"/>
        <n v="5114333"/>
        <n v="5114337"/>
        <n v="5114350"/>
        <n v="5114352"/>
        <n v="5114357"/>
        <n v="5114394"/>
        <n v="5114395"/>
        <n v="5114407"/>
        <n v="5114420"/>
        <n v="5114421"/>
        <n v="5114429"/>
        <n v="5114460"/>
        <n v="5114464"/>
        <n v="5114478"/>
        <n v="5114481"/>
        <n v="5114483"/>
        <n v="5114486"/>
        <n v="5114488"/>
        <n v="5114494"/>
        <n v="5114495"/>
        <n v="5114510"/>
        <n v="5114520"/>
        <n v="5114524"/>
        <n v="5114534"/>
        <n v="5114550"/>
        <n v="5114551"/>
        <n v="5114553"/>
        <n v="5114563"/>
        <n v="5114570"/>
        <n v="5114594"/>
        <n v="5114605"/>
        <n v="5114613"/>
        <n v="5114626"/>
        <n v="5114627"/>
        <n v="5114634"/>
        <n v="5114636"/>
        <n v="5114640"/>
        <n v="5114641"/>
        <n v="5114648"/>
        <n v="5115396"/>
        <n v="5115462"/>
        <n v="5115465"/>
        <n v="5115472"/>
        <n v="5115474"/>
        <n v="5115492"/>
        <n v="5115497"/>
        <n v="5115498"/>
        <n v="5115503"/>
        <n v="5115523"/>
        <n v="5115538"/>
        <n v="5115545"/>
        <n v="5115558"/>
        <n v="5115561"/>
        <n v="5115579"/>
        <n v="5115595"/>
        <n v="5115601"/>
        <n v="5115605"/>
        <n v="5115610"/>
        <n v="5115615"/>
        <n v="5115625"/>
        <n v="5115640"/>
        <n v="5115665"/>
        <n v="5115666"/>
        <n v="5115667"/>
        <n v="5115668"/>
        <n v="5115669"/>
        <n v="5115692"/>
        <n v="5115695"/>
        <n v="5115696"/>
        <n v="5115697"/>
        <n v="5115698"/>
        <n v="5115708"/>
        <n v="5115709"/>
        <n v="5115710"/>
        <n v="5115730"/>
        <n v="5115734"/>
        <n v="5115735"/>
        <n v="5115740"/>
        <n v="5115744"/>
        <n v="5115761"/>
        <n v="5115796"/>
        <n v="5115797"/>
        <n v="5115805"/>
        <n v="5115806"/>
        <n v="5115810"/>
        <n v="5115814"/>
        <n v="5115821"/>
        <n v="5115828"/>
        <n v="5115829"/>
        <n v="5115830"/>
        <n v="5115838"/>
        <n v="5115848"/>
        <n v="5115850"/>
        <n v="5115886"/>
        <n v="5115887"/>
        <n v="5115888"/>
        <n v="5115890"/>
        <n v="5115908"/>
        <n v="5115910"/>
        <n v="5115914"/>
        <n v="5115925"/>
        <n v="5115946"/>
        <n v="5115956"/>
        <n v="5115958"/>
        <n v="5115966"/>
        <n v="5115974"/>
        <n v="5116012"/>
        <n v="5116013"/>
        <n v="5116021"/>
        <n v="5116032"/>
        <n v="5116040"/>
        <n v="5116058"/>
        <n v="5116075"/>
        <n v="5116107"/>
        <n v="5116111"/>
        <n v="5116116"/>
        <n v="5116118"/>
        <n v="5116129"/>
        <n v="5116145"/>
        <n v="5116168"/>
        <n v="5116170"/>
        <n v="5116208"/>
        <n v="5116220"/>
        <n v="5116244"/>
        <n v="5116248"/>
        <n v="5116250"/>
        <n v="5116251"/>
        <n v="5116258"/>
        <n v="5116284"/>
        <n v="5116310"/>
        <n v="5116325"/>
        <n v="5116333"/>
        <n v="5116339"/>
        <n v="5116364"/>
        <n v="5116365"/>
        <n v="5116382"/>
        <n v="5116383"/>
        <n v="5116384"/>
        <n v="5116390"/>
        <n v="5116400"/>
        <n v="5116406"/>
        <n v="5116409"/>
        <n v="5116412"/>
        <n v="5116413"/>
        <n v="5116416"/>
        <n v="5116426"/>
        <n v="5116427"/>
        <n v="5116436"/>
        <n v="5116448"/>
        <n v="5116504"/>
        <n v="5116509"/>
        <n v="5116513"/>
        <n v="5116518"/>
        <n v="5116521"/>
        <n v="5116534"/>
        <n v="5116552"/>
        <n v="5116553"/>
        <n v="5116563"/>
        <n v="5116571"/>
        <n v="5116572"/>
        <n v="5116576"/>
        <n v="5116577"/>
        <n v="5116596"/>
        <n v="5116599"/>
        <n v="5116609"/>
        <n v="5116612"/>
        <n v="5116634"/>
        <n v="5116658"/>
        <n v="5116675"/>
        <n v="5116683"/>
        <n v="5116702"/>
        <n v="5116705"/>
        <n v="5116707"/>
        <n v="5116708"/>
        <n v="5116713"/>
        <n v="5116718"/>
        <n v="5116729"/>
        <n v="5116736"/>
        <n v="5116748"/>
        <n v="5116753"/>
        <n v="5116755"/>
        <n v="5116756"/>
        <n v="5116767"/>
        <n v="5116769"/>
        <n v="5116770"/>
        <n v="5116782"/>
        <n v="5116788"/>
        <n v="5116814"/>
        <n v="5116817"/>
        <n v="5116819"/>
        <n v="5116828"/>
        <n v="5116838"/>
        <n v="5116850"/>
        <n v="5116856"/>
        <n v="5116858"/>
        <n v="5116878"/>
        <n v="5116885"/>
        <n v="5116912"/>
        <n v="5116914"/>
        <n v="5116920"/>
        <n v="5116926"/>
        <n v="5116927"/>
        <n v="5116928"/>
        <n v="5116937"/>
        <n v="5116983"/>
        <n v="5117004"/>
        <n v="5117014"/>
        <n v="5117020"/>
        <n v="5117032"/>
        <n v="5117070"/>
        <n v="5117078"/>
        <n v="5117093"/>
        <n v="5117105"/>
        <n v="5117113"/>
        <n v="5117117"/>
        <n v="5117125"/>
        <n v="5117141"/>
        <n v="5117144"/>
        <n v="5117148"/>
        <n v="5117176"/>
        <n v="5117179"/>
        <n v="5117191"/>
        <n v="5117236"/>
        <n v="5117245"/>
        <n v="5117247"/>
        <n v="5117257"/>
        <n v="5117259"/>
        <n v="5117261"/>
        <n v="5117266"/>
        <n v="5117287"/>
        <n v="5117313"/>
        <n v="5117321"/>
        <n v="5117322"/>
        <n v="5117331"/>
        <n v="5117345"/>
        <n v="5117357"/>
        <n v="5117366"/>
        <n v="5117391"/>
        <n v="5117392"/>
        <n v="5117401"/>
        <n v="5117406"/>
        <n v="5117414"/>
        <n v="5117415"/>
        <n v="5117417"/>
        <n v="5117421"/>
        <n v="5117451"/>
        <n v="5117460"/>
        <n v="5117464"/>
        <n v="5117473"/>
        <n v="5117475"/>
        <n v="5117486"/>
        <n v="5117487"/>
        <n v="5117488"/>
        <n v="5117505"/>
        <n v="5117507"/>
        <n v="5117518"/>
        <n v="5117528"/>
        <n v="5117531"/>
        <n v="5117550"/>
        <n v="5117578"/>
        <n v="5117584"/>
        <n v="5117598"/>
        <n v="5117604"/>
        <n v="5117620"/>
        <n v="5117627"/>
        <n v="5117654"/>
        <n v="5117659"/>
        <n v="5117666"/>
        <n v="5117697"/>
        <n v="5117704"/>
        <n v="5117707"/>
        <n v="5117710"/>
        <n v="5117756"/>
        <n v="5117761"/>
        <n v="5117770"/>
        <n v="5117778"/>
        <n v="5117779"/>
        <n v="5117801"/>
        <n v="5117805"/>
        <n v="5117815"/>
        <n v="5117820"/>
        <n v="5117823"/>
        <n v="5117826"/>
        <n v="5117837"/>
        <n v="5117852"/>
        <n v="5117862"/>
        <n v="5117873"/>
        <n v="5117879"/>
        <n v="5117883"/>
        <n v="5117885"/>
        <n v="5117888"/>
        <n v="5117907"/>
        <n v="5117908"/>
        <n v="5117910"/>
        <n v="5117911"/>
        <n v="5117922"/>
        <n v="5117941"/>
        <n v="5117947"/>
        <n v="5117957"/>
        <n v="5117963"/>
        <n v="5117975"/>
        <n v="5117980"/>
        <n v="5117984"/>
        <n v="5117987"/>
        <n v="5118008"/>
        <n v="5118017"/>
        <n v="5118018"/>
        <n v="5118038"/>
        <n v="5118040"/>
        <n v="5118054"/>
        <n v="5118080"/>
        <n v="5118083"/>
        <n v="5118085"/>
        <n v="5118100"/>
        <n v="5118112"/>
        <n v="5118114"/>
        <n v="5118120"/>
        <n v="5118133"/>
        <n v="5118155"/>
        <n v="5118173"/>
        <n v="5118187"/>
        <n v="5118195"/>
        <n v="5118196"/>
        <n v="5118203"/>
        <n v="5118212"/>
        <n v="5118217"/>
        <n v="5118230"/>
        <n v="5118241"/>
        <n v="5118260"/>
        <n v="5118261"/>
        <n v="5118287"/>
        <n v="5118291"/>
        <n v="5118300"/>
        <n v="5118301"/>
        <n v="5118328"/>
        <n v="5118342"/>
        <n v="5118343"/>
        <n v="5118363"/>
        <n v="5118370"/>
        <n v="5118373"/>
        <n v="5118374"/>
        <n v="5118380"/>
        <n v="5118390"/>
        <n v="5118405"/>
        <n v="5118406"/>
        <n v="5118412"/>
        <n v="5118424"/>
        <n v="5118435"/>
        <n v="5118441"/>
        <n v="5118449"/>
        <n v="5118450"/>
        <n v="5118460"/>
        <n v="5118463"/>
        <n v="5118471"/>
        <n v="5118480"/>
        <n v="5118492"/>
        <n v="5118529"/>
        <n v="5118543"/>
        <n v="5118555"/>
        <n v="5118561"/>
        <n v="5118566"/>
        <n v="5118592"/>
        <n v="5118597"/>
        <n v="5118642"/>
        <n v="5118647"/>
        <n v="5118649"/>
        <n v="5125120"/>
        <n v="5125124"/>
        <n v="5125130"/>
        <n v="5125134"/>
        <n v="5125166"/>
        <n v="5125184"/>
        <n v="5125185"/>
        <n v="5125190"/>
        <n v="5125194"/>
        <n v="5125220"/>
        <n v="5125222"/>
        <n v="5125223"/>
        <n v="5125225"/>
        <n v="5125239"/>
        <n v="5125247"/>
        <n v="5125255"/>
        <n v="5125263"/>
        <n v="5125274"/>
        <n v="5125290"/>
        <n v="5125295"/>
        <n v="5125332"/>
        <n v="5125333"/>
        <n v="5125336"/>
        <n v="5125343"/>
        <n v="5125362"/>
        <n v="5125390"/>
        <n v="5125402"/>
        <n v="5125404"/>
        <n v="5125409"/>
        <n v="5125411"/>
        <n v="5125415"/>
        <n v="5125453"/>
        <n v="5125455"/>
        <n v="5125465"/>
        <n v="5125477"/>
        <n v="5125478"/>
        <n v="5125484"/>
        <n v="5125487"/>
        <n v="5125491"/>
        <n v="5125501"/>
        <n v="5125510"/>
        <n v="5125515"/>
        <n v="5125530"/>
        <n v="5125533"/>
        <n v="5125535"/>
        <n v="5125536"/>
        <n v="5125547"/>
        <n v="5125548"/>
        <n v="5125549"/>
        <n v="5125553"/>
        <n v="5125568"/>
        <n v="5125571"/>
        <n v="5125585"/>
        <n v="5125601"/>
        <n v="5125602"/>
        <n v="5125607"/>
        <n v="5125625"/>
        <n v="5125635"/>
        <n v="5125666"/>
        <n v="5125671"/>
        <n v="5125679"/>
        <n v="5125680"/>
        <n v="5125685"/>
        <n v="5125690"/>
        <n v="5125693"/>
        <n v="5125704"/>
        <n v="5125707"/>
        <n v="5125710"/>
        <n v="5125712"/>
        <n v="5125751"/>
        <n v="5125768"/>
        <n v="5125770"/>
        <n v="5125786"/>
        <n v="5125805"/>
        <n v="5125828"/>
        <n v="5125837"/>
        <n v="5125847"/>
        <n v="5125851"/>
        <n v="5125877"/>
        <n v="5125883"/>
        <n v="5125889"/>
        <n v="5125899"/>
        <n v="5125901"/>
        <n v="5125902"/>
        <n v="5125907"/>
        <n v="5125914"/>
        <n v="5125924"/>
        <n v="5125951"/>
        <n v="5125952"/>
        <n v="5125956"/>
        <n v="5125972"/>
        <n v="5125976"/>
        <n v="5125979"/>
        <n v="5125980"/>
        <n v="5125982"/>
        <n v="5125993"/>
        <n v="5126007"/>
        <n v="5126009"/>
        <n v="5126010"/>
        <n v="5126018"/>
        <n v="5126019"/>
        <n v="5126020"/>
        <n v="5126022"/>
        <n v="5126044"/>
        <n v="5126046"/>
        <n v="5126048"/>
        <n v="5126053"/>
        <n v="5126068"/>
        <n v="5126079"/>
        <n v="5126099"/>
        <n v="5126100"/>
        <n v="5126103"/>
        <n v="5126118"/>
        <n v="5126121"/>
        <n v="5126123"/>
        <n v="5126124"/>
        <n v="5126125"/>
        <n v="5126135"/>
        <n v="5126145"/>
        <n v="5126152"/>
        <n v="5126153"/>
        <n v="5126155"/>
        <n v="5126159"/>
        <n v="5126163"/>
        <n v="5126167"/>
        <n v="5126183"/>
        <n v="5126187"/>
        <n v="5126204"/>
        <n v="5126233"/>
        <n v="5126241"/>
        <n v="5126242"/>
        <n v="5126247"/>
        <n v="5126261"/>
        <n v="5126358"/>
        <n v="5126377"/>
        <n v="5126381"/>
        <n v="5126384"/>
        <n v="5126422"/>
        <n v="5126433"/>
        <n v="5126451"/>
        <n v="5126457"/>
        <n v="5126468"/>
        <n v="5126492"/>
        <n v="5126504"/>
        <n v="5126523"/>
        <n v="5126542"/>
        <n v="5126545"/>
        <n v="5126556"/>
        <n v="5126566"/>
        <n v="5126600"/>
        <n v="5126625"/>
        <n v="5126650"/>
        <n v="5126664"/>
        <n v="5126666"/>
        <n v="5126667"/>
        <n v="5126687"/>
        <n v="5126689"/>
        <n v="5126697"/>
        <n v="5126733"/>
        <n v="5126760"/>
        <n v="5126786"/>
        <n v="5126802"/>
        <n v="5126827"/>
        <n v="5126833"/>
        <n v="5126853"/>
        <n v="5132295"/>
        <n v="5132324"/>
        <n v="5132404"/>
        <n v="5132422"/>
        <n v="5132439"/>
        <n v="5132440"/>
        <n v="5132529"/>
        <n v="5132535"/>
        <n v="5132537"/>
        <n v="5132541"/>
        <n v="5132546"/>
        <n v="5132570"/>
        <n v="5132590"/>
        <n v="5132608"/>
        <n v="5132656"/>
        <n v="5132664"/>
        <n v="5132665"/>
        <n v="5132670"/>
        <n v="5132675"/>
        <n v="5132699"/>
        <n v="5132711"/>
        <n v="5132722"/>
        <n v="5132732"/>
        <n v="5132747"/>
        <n v="5132752"/>
        <n v="5132755"/>
        <n v="5132785"/>
        <n v="5132787"/>
        <n v="5132801"/>
        <n v="5132808"/>
        <n v="5132841"/>
        <n v="5132843"/>
        <n v="5132846"/>
        <n v="5132847"/>
        <n v="5132901"/>
        <n v="5132924"/>
        <n v="5132932"/>
        <n v="5132935"/>
        <n v="5132950"/>
        <n v="5132954"/>
        <n v="5132956"/>
        <n v="5132975"/>
        <n v="5132976"/>
        <n v="5135258"/>
        <n v="5135310"/>
        <n v="5135377"/>
        <n v="5135378"/>
        <n v="5135384"/>
        <n v="5135386"/>
        <n v="5135393"/>
        <n v="5135404"/>
        <n v="5135424"/>
        <n v="5135455"/>
        <n v="5135459"/>
        <n v="5135468"/>
        <n v="5135482"/>
        <n v="5135487"/>
        <n v="5135497"/>
        <n v="5135502"/>
        <n v="5135505"/>
        <n v="5135507"/>
        <n v="5135512"/>
        <n v="5135523"/>
        <n v="5135544"/>
        <n v="5135554"/>
        <n v="5135555"/>
        <n v="5135559"/>
        <n v="5135574"/>
        <n v="5135577"/>
        <n v="5135586"/>
        <n v="5135605"/>
        <n v="5135607"/>
        <n v="5135622"/>
        <n v="5135629"/>
        <n v="5135630"/>
        <n v="5135636"/>
        <n v="5135639"/>
        <n v="5135641"/>
        <n v="5135645"/>
        <n v="5135648"/>
        <n v="5135681"/>
        <n v="5135683"/>
        <n v="5135685"/>
        <n v="5135688"/>
        <n v="5135693"/>
        <n v="5135694"/>
        <n v="5135702"/>
        <n v="5135706"/>
        <n v="5135708"/>
        <n v="5135723"/>
        <n v="5135724"/>
        <n v="5135746"/>
        <n v="5135750"/>
        <n v="5135752"/>
        <n v="5135768"/>
        <n v="5135775"/>
        <n v="5135783"/>
        <n v="5135807"/>
        <n v="5135808"/>
        <n v="5135811"/>
        <n v="5135816"/>
        <n v="5135822"/>
        <n v="5135824"/>
        <n v="5135829"/>
        <n v="5135839"/>
        <n v="5135867"/>
        <n v="5135888"/>
        <n v="5135890"/>
        <n v="5135899"/>
        <n v="5135905"/>
        <n v="5135908"/>
        <n v="5135938"/>
        <n v="5135940"/>
        <n v="5135956"/>
        <n v="5135967"/>
        <n v="5135973"/>
        <n v="5135980"/>
        <n v="5136001"/>
        <n v="5136009"/>
        <n v="5136881"/>
        <n v="5136904"/>
        <n v="5136910"/>
        <n v="5136967"/>
        <n v="5136981"/>
        <n v="5136985"/>
        <n v="5137002"/>
        <n v="5137008"/>
        <n v="5137017"/>
        <n v="5137027"/>
        <n v="5137028"/>
        <n v="5137042"/>
        <n v="5137058"/>
        <n v="5137077"/>
        <n v="5137079"/>
        <n v="5137087"/>
        <n v="5137104"/>
        <n v="5137116"/>
        <n v="5137146"/>
        <n v="5137149"/>
        <n v="5137184"/>
        <n v="5137190"/>
        <n v="5137198"/>
        <n v="5137204"/>
        <n v="5137226"/>
        <n v="5137228"/>
        <n v="5137234"/>
        <n v="5137236"/>
        <n v="5137249"/>
        <n v="5137253"/>
        <n v="5137261"/>
        <n v="5137262"/>
        <n v="5137281"/>
        <n v="5137290"/>
        <n v="5137297"/>
        <n v="5137298"/>
        <n v="5137300"/>
        <n v="5137305"/>
        <n v="5137309"/>
        <n v="5137317"/>
        <n v="5137322"/>
        <n v="5137333"/>
        <n v="5137373"/>
        <n v="5137376"/>
        <n v="5137394"/>
        <n v="5137405"/>
        <n v="5137408"/>
        <n v="5137410"/>
        <n v="5137416"/>
        <n v="5137428"/>
        <n v="5137430"/>
        <n v="5137433"/>
        <n v="5137440"/>
        <n v="5137445"/>
        <n v="5137455"/>
        <n v="5137459"/>
        <n v="5137461"/>
        <n v="5137464"/>
        <n v="5137465"/>
        <n v="5137467"/>
        <n v="5137509"/>
        <n v="5137517"/>
        <n v="5137521"/>
        <n v="5137524"/>
        <n v="5137528"/>
        <n v="5139310"/>
        <n v="5139314"/>
        <n v="5139355"/>
        <n v="5139381"/>
        <n v="5139406"/>
        <n v="5139442"/>
        <n v="5139456"/>
        <n v="5139488"/>
        <n v="5139504"/>
        <n v="5139528"/>
        <n v="5139551"/>
        <n v="5139553"/>
        <n v="5139572"/>
        <n v="5139578"/>
        <n v="5139608"/>
        <n v="5139649"/>
        <n v="5139652"/>
        <n v="5139671"/>
        <n v="5139678"/>
        <n v="5139694"/>
        <n v="5139717"/>
        <n v="5139721"/>
        <n v="5139748"/>
        <n v="5139749"/>
        <n v="5139758"/>
        <n v="5139813"/>
        <n v="5139884"/>
        <n v="5139933"/>
        <n v="5139952"/>
        <n v="5139955"/>
        <n v="5140066"/>
        <n v="5140067"/>
        <n v="5140074"/>
        <n v="5140076"/>
        <n v="5140102"/>
        <n v="5140105"/>
        <n v="5140107"/>
        <n v="5140111"/>
        <n v="5140124"/>
        <n v="5140127"/>
        <n v="5142086"/>
        <n v="5142092"/>
        <n v="5142096"/>
        <n v="5142098"/>
        <n v="5142139"/>
        <n v="5142153"/>
        <n v="5142166"/>
        <n v="5142167"/>
        <n v="5142174"/>
        <n v="5142175"/>
        <n v="5142179"/>
        <n v="5142185"/>
        <n v="5142213"/>
        <n v="5142223"/>
        <n v="5142245"/>
        <n v="5142247"/>
        <n v="5142251"/>
        <n v="5142262"/>
        <n v="5142290"/>
        <n v="5142297"/>
        <n v="5142305"/>
        <n v="5142310"/>
        <n v="5142319"/>
        <n v="5142324"/>
        <n v="5142340"/>
        <n v="5142351"/>
        <n v="5142357"/>
        <n v="5142373"/>
        <n v="5142380"/>
        <n v="5142381"/>
        <n v="5142382"/>
        <n v="5142409"/>
        <n v="5142411"/>
        <n v="5142419"/>
        <n v="5142440"/>
        <n v="5142449"/>
        <n v="5142470"/>
        <n v="5142485"/>
        <n v="5142515"/>
        <n v="5142534"/>
        <n v="5142535"/>
        <n v="5142556"/>
        <n v="5142558"/>
        <n v="5142561"/>
        <n v="5142573"/>
        <n v="5142618"/>
        <n v="5142624"/>
        <n v="5142630"/>
        <n v="5142639"/>
        <n v="5142652"/>
        <n v="5142653"/>
        <n v="5142664"/>
        <n v="5142670"/>
        <n v="5142673"/>
        <n v="5142684"/>
        <n v="5142685"/>
        <n v="5142696"/>
        <n v="5142732"/>
        <n v="5142744"/>
        <n v="5142751"/>
        <n v="5142754"/>
        <n v="5142792"/>
        <n v="5142796"/>
        <n v="5142806"/>
        <n v="5142810"/>
        <n v="5142811"/>
        <n v="5142816"/>
        <n v="5142821"/>
        <n v="5142828"/>
        <n v="5142832"/>
        <n v="5142859"/>
        <n v="5142863"/>
        <n v="5142864"/>
        <n v="5142866"/>
        <n v="5142873"/>
        <n v="5142877"/>
        <n v="5142898"/>
        <n v="5142899"/>
        <n v="5142909"/>
        <n v="5142932"/>
        <n v="5142939"/>
        <n v="5142946"/>
        <n v="5142947"/>
        <n v="5142954"/>
        <n v="5142960"/>
        <n v="5142973"/>
        <n v="5142975"/>
        <n v="5142987"/>
        <n v="5142999"/>
        <n v="5143007"/>
        <n v="5143019"/>
        <n v="5143036"/>
        <n v="5143040"/>
        <n v="5143049"/>
        <n v="5143050"/>
        <n v="5143051"/>
        <n v="5143072"/>
        <n v="5143075"/>
        <n v="5143081"/>
        <n v="5143093"/>
        <n v="5143099"/>
        <n v="5143122"/>
        <n v="5143149"/>
        <n v="5143162"/>
        <n v="5143172"/>
        <n v="5143175"/>
        <n v="5143183"/>
        <n v="5143185"/>
        <n v="5143199"/>
        <n v="5143202"/>
        <n v="5143206"/>
        <n v="5143207"/>
        <n v="5143223"/>
        <n v="5143225"/>
        <n v="5143227"/>
        <n v="5143234"/>
        <n v="5143235"/>
        <n v="5143244"/>
        <n v="5143252"/>
        <n v="5143267"/>
        <n v="5143269"/>
        <n v="5143281"/>
        <n v="5143303"/>
        <n v="5143311"/>
        <n v="5143324"/>
        <n v="5143339"/>
        <n v="5143344"/>
        <n v="5143357"/>
        <n v="5143358"/>
        <n v="5143359"/>
        <n v="5143370"/>
        <n v="5143381"/>
        <n v="5143385"/>
        <n v="5143386"/>
        <n v="5143396"/>
        <n v="5143405"/>
        <n v="5143417"/>
        <n v="5143425"/>
        <n v="5143428"/>
        <n v="5143441"/>
        <n v="5143487"/>
        <n v="5143503"/>
        <n v="5143504"/>
        <n v="5143516"/>
        <n v="5143533"/>
        <n v="5143534"/>
        <n v="5143546"/>
        <n v="5143552"/>
        <n v="5143562"/>
        <n v="5143566"/>
        <n v="5143573"/>
        <n v="5143597"/>
        <n v="5143600"/>
        <n v="5143608"/>
        <n v="5143611"/>
        <n v="5143622"/>
        <n v="5143632"/>
        <n v="5143637"/>
        <n v="5145699"/>
        <n v="5145700"/>
        <n v="5145722"/>
        <n v="5145723"/>
        <n v="5145731"/>
        <n v="5145734"/>
        <n v="5145737"/>
        <n v="5145744"/>
        <n v="5145748"/>
        <n v="5145749"/>
        <n v="5145772"/>
        <n v="5145801"/>
        <n v="5145805"/>
        <n v="5145807"/>
        <n v="5145819"/>
        <n v="5145823"/>
        <n v="5145846"/>
        <n v="5145850"/>
        <n v="5145851"/>
        <n v="5145857"/>
        <n v="5145887"/>
        <n v="5145888"/>
        <n v="5145897"/>
        <n v="5145920"/>
        <n v="5145922"/>
        <n v="5145944"/>
        <n v="5145964"/>
        <n v="5145965"/>
        <n v="5145968"/>
        <n v="5145970"/>
        <n v="5145978"/>
        <n v="5145981"/>
        <n v="5146000"/>
        <n v="5146002"/>
        <n v="5146007"/>
        <n v="5146025"/>
        <n v="5146028"/>
        <n v="5146029"/>
        <n v="5146041"/>
        <n v="5146043"/>
        <n v="5146062"/>
        <n v="5146064"/>
        <n v="5146077"/>
        <n v="5146086"/>
        <n v="5146087"/>
        <n v="5146098"/>
        <n v="5146103"/>
        <n v="5146126"/>
        <n v="5146140"/>
        <n v="5146143"/>
        <n v="5146157"/>
        <n v="5146175"/>
        <n v="5146187"/>
        <n v="5146191"/>
        <n v="5146236"/>
        <n v="5146245"/>
        <n v="5146285"/>
        <n v="5146297"/>
        <n v="5146298"/>
        <n v="5146317"/>
        <n v="5146374"/>
        <n v="5146390"/>
        <n v="5146394"/>
        <n v="5146424"/>
        <n v="5146431"/>
        <n v="5146434"/>
        <n v="5146447"/>
        <n v="5146459"/>
        <n v="5146467"/>
        <n v="5146479"/>
        <n v="5146490"/>
        <n v="5146493"/>
        <n v="5146501"/>
        <n v="5146510"/>
        <n v="5146512"/>
        <n v="5146524"/>
        <n v="5146553"/>
        <n v="5146557"/>
        <n v="5146577"/>
        <n v="5146584"/>
        <n v="5148430"/>
        <n v="5148434"/>
        <n v="5148439"/>
        <n v="5148468"/>
        <n v="5148481"/>
        <n v="5148500"/>
        <n v="5148550"/>
        <n v="5148573"/>
        <n v="5148577"/>
        <n v="5148580"/>
        <n v="5148585"/>
        <n v="5148602"/>
        <n v="5148615"/>
        <n v="5148621"/>
        <n v="5148651"/>
        <n v="5148653"/>
        <n v="5148662"/>
        <n v="5148663"/>
        <n v="5148664"/>
        <n v="5148669"/>
        <n v="5148682"/>
        <n v="5148718"/>
        <n v="5148719"/>
        <n v="5148720"/>
        <n v="5148750"/>
        <n v="5148772"/>
        <n v="5148819"/>
        <n v="5148820"/>
        <n v="5148828"/>
        <n v="5148834"/>
        <n v="5148853"/>
        <n v="5148858"/>
        <n v="5148879"/>
        <n v="5148881"/>
        <n v="5148884"/>
        <n v="5148896"/>
        <n v="5148897"/>
        <n v="5148948"/>
        <n v="5148970"/>
        <n v="5149016"/>
        <n v="5149026"/>
        <n v="5149035"/>
        <n v="5149058"/>
        <n v="5149061"/>
        <n v="5149072"/>
        <n v="5149077"/>
        <n v="5149090"/>
        <n v="5149094"/>
        <n v="5149119"/>
        <n v="5149120"/>
        <n v="5149123"/>
        <n v="5149137"/>
        <n v="5149162"/>
        <n v="5149206"/>
        <n v="5149236"/>
        <n v="5149249"/>
        <n v="5149253"/>
        <n v="5149254"/>
        <n v="5149259"/>
        <n v="5149269"/>
        <n v="5149271"/>
        <n v="5149293"/>
        <n v="5149319"/>
        <n v="5149327"/>
        <n v="5149340"/>
        <n v="5149348"/>
        <n v="5149356"/>
        <n v="5149372"/>
        <n v="5149396"/>
        <n v="5149401"/>
        <n v="5149403"/>
        <n v="5149446"/>
        <n v="5149455"/>
        <n v="5149462"/>
        <n v="5149468"/>
        <n v="5149472"/>
        <n v="5149475"/>
        <n v="5149479"/>
        <n v="5149491"/>
        <n v="5149495"/>
        <n v="5149527"/>
        <n v="5149529"/>
        <n v="5149540"/>
        <n v="5149542"/>
        <n v="5149545"/>
        <n v="5149553"/>
        <n v="5149568"/>
        <n v="5149577"/>
        <n v="5149595"/>
        <n v="5149599"/>
        <n v="5149602"/>
        <n v="5149603"/>
        <n v="5149604"/>
        <n v="5149610"/>
        <n v="5149614"/>
        <n v="5149628"/>
        <n v="5149637"/>
        <n v="5149638"/>
        <n v="5149644"/>
        <n v="5149655"/>
        <n v="5149663"/>
        <n v="5149684"/>
        <n v="5149693"/>
        <n v="5149696"/>
        <n v="5149701"/>
        <n v="5149718"/>
        <n v="5149722"/>
        <n v="5149729"/>
        <n v="5149738"/>
        <n v="5149741"/>
        <n v="5149749"/>
        <n v="5149754"/>
        <n v="5149770"/>
        <n v="5149773"/>
        <n v="5149799"/>
        <n v="5149808"/>
        <n v="5149814"/>
        <n v="5149828"/>
        <n v="5149834"/>
        <n v="5149836"/>
        <n v="5149847"/>
        <n v="5149852"/>
        <n v="5149859"/>
        <n v="5149866"/>
        <n v="5149879"/>
        <n v="5149884"/>
        <n v="5149888"/>
        <n v="5149894"/>
        <n v="5149910"/>
        <n v="5149915"/>
        <n v="5149919"/>
        <n v="5149920"/>
        <n v="5149945"/>
        <n v="5149946"/>
        <n v="5149951"/>
        <n v="5149952"/>
        <n v="5149953"/>
        <n v="5149960"/>
        <n v="5149965"/>
        <n v="5149978"/>
        <n v="5150000"/>
        <n v="5150009"/>
        <n v="5150023"/>
        <n v="5150027"/>
        <n v="5150029"/>
        <n v="5150056"/>
        <n v="5150058"/>
        <n v="5150061"/>
        <n v="5150070"/>
        <n v="5150072"/>
        <n v="5150142"/>
        <n v="5150148"/>
        <n v="5150184"/>
        <n v="5150217"/>
        <n v="5150234"/>
        <n v="5150284"/>
        <n v="5150286"/>
        <n v="5150305"/>
        <n v="5150331"/>
        <n v="5150333"/>
        <n v="5150338"/>
        <n v="5150361"/>
        <n v="5150389"/>
        <n v="5150395"/>
        <n v="5150400"/>
        <n v="5150401"/>
        <n v="5150411"/>
        <n v="5150416"/>
        <n v="5150478"/>
      </sharedItems>
    </cacheField>
    <cacheField name="CODE_GENDER" numFmtId="0">
      <sharedItems count="2">
        <s v="F"/>
        <s v="M"/>
      </sharedItems>
    </cacheField>
    <cacheField name="FLAG_OWN_CAR" numFmtId="0">
      <sharedItems count="2">
        <s v="N"/>
        <s v="Y"/>
      </sharedItems>
    </cacheField>
    <cacheField name="FLAG_OWN_REALTY" numFmtId="0">
      <sharedItems count="2">
        <s v="Y"/>
        <s v="N"/>
      </sharedItems>
    </cacheField>
    <cacheField name="CNT_CHILDREN" numFmtId="0">
      <sharedItems containsSemiMixedTypes="0" containsString="0" containsNumber="1" containsInteger="1" minValue="0" maxValue="5" count="6">
        <n v="0"/>
        <n v="2"/>
        <n v="1"/>
        <n v="3"/>
        <n v="4"/>
        <n v="5"/>
      </sharedItems>
    </cacheField>
    <cacheField name="AMT_INCOME_TOTAL" numFmtId="0">
      <sharedItems containsSemiMixedTypes="0" containsString="0" containsNumber="1" minValue="31500" maxValue="1575000" count="162">
        <n v="283500"/>
        <n v="135000"/>
        <n v="112500"/>
        <n v="126000"/>
        <n v="297000"/>
        <n v="157500"/>
        <n v="166500"/>
        <n v="216000"/>
        <n v="225000"/>
        <n v="255150"/>
        <n v="148500"/>
        <n v="202500"/>
        <n v="315000"/>
        <n v="765000"/>
        <n v="360000"/>
        <n v="382500"/>
        <n v="180000"/>
        <n v="229500"/>
        <n v="270000"/>
        <n v="292500"/>
        <n v="74250"/>
        <n v="337500"/>
        <n v="130500"/>
        <n v="144000"/>
        <n v="267750"/>
        <n v="139500"/>
        <n v="252000"/>
        <n v="115290"/>
        <n v="279000"/>
        <n v="76500"/>
        <n v="90000"/>
        <n v="198000"/>
        <n v="117000"/>
        <n v="153000"/>
        <n v="1350000"/>
        <n v="99000"/>
        <n v="85500"/>
        <n v="67500"/>
        <n v="306000"/>
        <n v="247500"/>
        <n v="562500"/>
        <n v="675000"/>
        <n v="450000"/>
        <n v="121500"/>
        <n v="65250"/>
        <n v="45000"/>
        <n v="243000"/>
        <n v="33300"/>
        <n v="310500"/>
        <n v="110250"/>
        <n v="189000"/>
        <n v="81000"/>
        <n v="630000"/>
        <n v="328500"/>
        <n v="445500"/>
        <n v="103500"/>
        <n v="94500"/>
        <n v="207000"/>
        <n v="54000"/>
        <n v="131400"/>
        <n v="234000"/>
        <n v="405000"/>
        <n v="175500"/>
        <n v="49500"/>
        <n v="63000"/>
        <n v="274500"/>
        <n v="90900"/>
        <n v="495000"/>
        <n v="108000"/>
        <n v="162000"/>
        <n v="171000"/>
        <n v="1125000"/>
        <n v="540000"/>
        <n v="58500"/>
        <n v="206100"/>
        <n v="220500"/>
        <n v="193500"/>
        <n v="123750"/>
        <n v="265500"/>
        <n v="133650"/>
        <n v="238500"/>
        <n v="441000"/>
        <n v="51750"/>
        <n v="517500"/>
        <n v="396000"/>
        <n v="178650"/>
        <n v="211500"/>
        <n v="256500"/>
        <n v="72000"/>
        <n v="288000"/>
        <n v="364500"/>
        <n v="240750"/>
        <n v="333000"/>
        <n v="342000"/>
        <n v="167400"/>
        <n v="50850"/>
        <n v="141750"/>
        <n v="261000"/>
        <n v="40500"/>
        <n v="146250"/>
        <n v="213750"/>
        <n v="231750"/>
        <n v="346500"/>
        <n v="132372"/>
        <n v="91530"/>
        <n v="265581"/>
        <n v="191700"/>
        <n v="253800"/>
        <n v="369000"/>
        <n v="184500"/>
        <n v="176175"/>
        <n v="134419.5"/>
        <n v="78750"/>
        <n v="236250"/>
        <n v="391500"/>
        <n v="222750"/>
        <n v="72900"/>
        <n v="427500"/>
        <n v="92250"/>
        <n v="472500"/>
        <n v="900000"/>
        <n v="161100"/>
        <n v="119250"/>
        <n v="122400"/>
        <n v="140400"/>
        <n v="56250"/>
        <n v="612000"/>
        <n v="31500"/>
        <n v="69372"/>
        <n v="301500"/>
        <n v="60750"/>
        <n v="178200"/>
        <n v="73350"/>
        <n v="82350"/>
        <n v="185400"/>
        <n v="168750"/>
        <n v="360450"/>
        <n v="459000"/>
        <n v="387000"/>
        <n v="373500"/>
        <n v="143100"/>
        <n v="945000"/>
        <n v="560250"/>
        <n v="120150"/>
        <n v="179100"/>
        <n v="69750"/>
        <n v="187650"/>
        <n v="32400"/>
        <n v="147150"/>
        <n v="351000"/>
        <n v="61875"/>
        <n v="79650"/>
        <n v="195750"/>
        <n v="423000"/>
        <n v="87448.5"/>
        <n v="36900"/>
        <n v="114750"/>
        <n v="652500"/>
        <n v="1575000"/>
        <n v="810000"/>
        <n v="116100"/>
        <n v="132750"/>
      </sharedItems>
    </cacheField>
    <cacheField name="NAME_INCOME_TYPE" numFmtId="0">
      <sharedItems count="5">
        <s v="Pensioner"/>
        <s v="Commercial associate"/>
        <s v="Working"/>
        <s v="State servant"/>
        <s v="Student"/>
      </sharedItems>
    </cacheField>
    <cacheField name="NAME_EDUCATION_TYPE" numFmtId="0">
      <sharedItems count="5">
        <s v="Higher education"/>
        <s v="Secondary / secondary special"/>
        <s v="Incomplete higher"/>
        <s v="Lower secondary"/>
        <s v="Academic degree"/>
      </sharedItems>
    </cacheField>
    <cacheField name="NAME_FAMILY_STATUS" numFmtId="0">
      <sharedItems count="5">
        <s v="Separated"/>
        <s v="Married"/>
        <s v="Single / not married"/>
        <s v="Civil marriage"/>
        <s v="Widow"/>
      </sharedItems>
    </cacheField>
    <cacheField name="NAME_HOUSING_TYPE" numFmtId="0">
      <sharedItems count="6">
        <s v="House / apartment"/>
        <s v="Rented apartment"/>
        <s v="With parents"/>
        <s v="Co-op apartment"/>
        <s v="Municipal apartment"/>
        <s v="Office apartment"/>
      </sharedItems>
    </cacheField>
    <cacheField name="DAYS_BIRTH" numFmtId="0">
      <sharedItems containsSemiMixedTypes="0" containsString="0" containsNumber="1" containsInteger="1" minValue="-24963" maxValue="-8041" count="2951">
        <n v="-22464"/>
        <n v="-17778"/>
        <n v="-20502"/>
        <n v="-15761"/>
        <n v="-12411"/>
        <n v="-15519"/>
        <n v="-16027"/>
        <n v="-22319"/>
        <n v="-20874"/>
        <n v="-18926"/>
        <n v="-15444"/>
        <n v="-14450"/>
        <n v="-18682"/>
        <n v="-17641"/>
        <n v="-10997"/>
        <n v="-8861"/>
        <n v="-10450"/>
        <n v="-10064"/>
        <n v="-12197"/>
        <n v="-15321"/>
        <n v="-15737"/>
        <n v="-21673"/>
        <n v="-9657"/>
        <n v="-15825"/>
        <n v="-19575"/>
        <n v="-18325"/>
        <n v="-17573"/>
        <n v="-20953"/>
        <n v="-12333"/>
        <n v="-19082"/>
        <n v="-9957"/>
        <n v="-10266"/>
        <n v="-14781"/>
        <n v="-15140"/>
        <n v="-21041"/>
        <n v="-20140"/>
        <n v="-20991"/>
        <n v="-16203"/>
        <n v="-10750"/>
        <n v="-23187"/>
        <n v="-11281"/>
        <n v="-9430"/>
        <n v="-11042"/>
        <n v="-12506"/>
        <n v="-19304"/>
        <n v="-23480"/>
        <n v="-17274"/>
        <n v="-16196"/>
        <n v="-13590"/>
        <n v="-15527"/>
        <n v="-18813"/>
        <n v="-15153"/>
        <n v="-21316"/>
        <n v="-12277"/>
        <n v="-14689"/>
        <n v="-10166"/>
        <n v="-15805"/>
        <n v="-21688"/>
        <n v="-23299"/>
        <n v="-12999"/>
        <n v="-9887"/>
        <n v="-19341"/>
        <n v="-14657"/>
        <n v="-13557"/>
        <n v="-9087"/>
        <n v="-14118"/>
        <n v="-22002"/>
        <n v="-15435"/>
        <n v="-11813"/>
        <n v="-10435"/>
        <n v="-12636"/>
        <n v="-15901"/>
        <n v="-10084"/>
        <n v="-10276"/>
        <n v="-11992"/>
        <n v="-11131"/>
        <n v="-19120"/>
        <n v="-19958"/>
        <n v="-10710"/>
        <n v="-20644"/>
        <n v="-13940"/>
        <n v="-23322"/>
        <n v="-12896"/>
        <n v="-20782"/>
        <n v="-22121"/>
        <n v="-21889"/>
        <n v="-18474"/>
        <n v="-20931"/>
        <n v="-8128"/>
        <n v="-10304"/>
        <n v="-13541"/>
        <n v="-21269"/>
        <n v="-8363"/>
        <n v="-16797"/>
        <n v="-23336"/>
        <n v="-23200"/>
        <n v="-9981"/>
        <n v="-13764"/>
        <n v="-18973"/>
        <n v="-17532"/>
        <n v="-16507"/>
        <n v="-13790"/>
        <n v="-20387"/>
        <n v="-22867"/>
        <n v="-10591"/>
        <n v="-9800"/>
        <n v="-23768"/>
        <n v="-21854"/>
        <n v="-15675"/>
        <n v="-11107"/>
        <n v="-13247"/>
        <n v="-11912"/>
        <n v="-13803"/>
        <n v="-13768"/>
        <n v="-10218"/>
        <n v="-13830"/>
        <n v="-10053"/>
        <n v="-18476"/>
        <n v="-20365"/>
        <n v="-18184"/>
        <n v="-10145"/>
        <n v="-11320"/>
        <n v="-22927"/>
        <n v="-11864"/>
        <n v="-19897"/>
        <n v="-12461"/>
        <n v="-13360"/>
        <n v="-17158"/>
        <n v="-13958"/>
        <n v="-21396"/>
        <n v="-11853"/>
        <n v="-21350"/>
        <n v="-15450"/>
        <n v="-13833"/>
        <n v="-17281"/>
        <n v="-11822"/>
        <n v="-16562"/>
        <n v="-20688"/>
        <n v="-9910"/>
        <n v="-10556"/>
        <n v="-13533"/>
        <n v="-12745"/>
        <n v="-16814"/>
        <n v="-14733"/>
        <n v="-11505"/>
        <n v="-13617"/>
        <n v="-11118"/>
        <n v="-10737"/>
        <n v="-12021"/>
        <n v="-16558"/>
        <n v="-16588"/>
        <n v="-20298"/>
        <n v="-22784"/>
        <n v="-18414"/>
        <n v="-18817"/>
        <n v="-20227"/>
        <n v="-15843"/>
        <n v="-20208"/>
        <n v="-18950"/>
        <n v="-10517"/>
        <n v="-18802"/>
        <n v="-13621"/>
        <n v="-12763"/>
        <n v="-9930"/>
        <n v="-10604"/>
        <n v="-22747"/>
        <n v="-14129"/>
        <n v="-11901"/>
        <n v="-16896"/>
        <n v="-11448"/>
        <n v="-18454"/>
        <n v="-22100"/>
        <n v="-21845"/>
        <n v="-20066"/>
        <n v="-9547"/>
        <n v="-21148"/>
        <n v="-19040"/>
        <n v="-11905"/>
        <n v="-10665"/>
        <n v="-10682"/>
        <n v="-15096"/>
        <n v="-18136"/>
        <n v="-20870"/>
        <n v="-18188"/>
        <n v="-9906"/>
        <n v="-9787"/>
        <n v="-19672"/>
        <n v="-15003"/>
        <n v="-12554"/>
        <n v="-13788"/>
        <n v="-18745"/>
        <n v="-13205"/>
        <n v="-18520"/>
        <n v="-17755"/>
        <n v="-20858"/>
        <n v="-10406"/>
        <n v="-15021"/>
        <n v="-12325"/>
        <n v="-11009"/>
        <n v="-11454"/>
        <n v="-13156"/>
        <n v="-20359"/>
        <n v="-8993"/>
        <n v="-18233"/>
        <n v="-16949"/>
        <n v="-20940"/>
        <n v="-10328"/>
        <n v="-22212"/>
        <n v="-12477"/>
        <n v="-11720"/>
        <n v="-13100"/>
        <n v="-9303"/>
        <n v="-9952"/>
        <n v="-14868"/>
        <n v="-10049"/>
        <n v="-12811"/>
        <n v="-20135"/>
        <n v="-19452"/>
        <n v="-19205"/>
        <n v="-15812"/>
        <n v="-17836"/>
        <n v="-19686"/>
        <n v="-10091"/>
        <n v="-20681"/>
        <n v="-19569"/>
        <n v="-11719"/>
        <n v="-15170"/>
        <n v="-19780"/>
        <n v="-14143"/>
        <n v="-15581"/>
        <n v="-15231"/>
        <n v="-23646"/>
        <n v="-15100"/>
        <n v="-19042"/>
        <n v="-11373"/>
        <n v="-9655"/>
        <n v="-20693"/>
        <n v="-22739"/>
        <n v="-11172"/>
        <n v="-17536"/>
        <n v="-21899"/>
        <n v="-10845"/>
        <n v="-16569"/>
        <n v="-17927"/>
        <n v="-15914"/>
        <n v="-8696"/>
        <n v="-17309"/>
        <n v="-16951"/>
        <n v="-18630"/>
        <n v="-11984"/>
        <n v="-11234"/>
        <n v="-13071"/>
        <n v="-8533"/>
        <n v="-17803"/>
        <n v="-13435"/>
        <n v="-10144"/>
        <n v="-12118"/>
        <n v="-11185"/>
        <n v="-11759"/>
        <n v="-22060"/>
        <n v="-9862"/>
        <n v="-20763"/>
        <n v="-14064"/>
        <n v="-21289"/>
        <n v="-10800"/>
        <n v="-13847"/>
        <n v="-22964"/>
        <n v="-11998"/>
        <n v="-11900"/>
        <n v="-12494"/>
        <n v="-14100"/>
        <n v="-16314"/>
        <n v="-13326"/>
        <n v="-10765"/>
        <n v="-15752"/>
        <n v="-12195"/>
        <n v="-12615"/>
        <n v="-14096"/>
        <n v="-18293"/>
        <n v="-12928"/>
        <n v="-19065"/>
        <n v="-18868"/>
        <n v="-24311"/>
        <n v="-23956"/>
        <n v="-23007"/>
        <n v="-20833"/>
        <n v="-15088"/>
        <n v="-20950"/>
        <n v="-21177"/>
        <n v="-11279"/>
        <n v="-13792"/>
        <n v="-21801"/>
        <n v="-11709"/>
        <n v="-21868"/>
        <n v="-15156"/>
        <n v="-10136"/>
        <n v="-21135"/>
        <n v="-11400"/>
        <n v="-13658"/>
        <n v="-17738"/>
        <n v="-21268"/>
        <n v="-11524"/>
        <n v="-22129"/>
        <n v="-16712"/>
        <n v="-11202"/>
        <n v="-21202"/>
        <n v="-11909"/>
        <n v="-10502"/>
        <n v="-24278"/>
        <n v="-10809"/>
        <n v="-21678"/>
        <n v="-21642"/>
        <n v="-22730"/>
        <n v="-20560"/>
        <n v="-21012"/>
        <n v="-11472"/>
        <n v="-16817"/>
        <n v="-16023"/>
        <n v="-20459"/>
        <n v="-21700"/>
        <n v="-12257"/>
        <n v="-17782"/>
        <n v="-21485"/>
        <n v="-22527"/>
        <n v="-23006"/>
        <n v="-14364"/>
        <n v="-23055"/>
        <n v="-12272"/>
        <n v="-14776"/>
        <n v="-10229"/>
        <n v="-11084"/>
        <n v="-12185"/>
        <n v="-22077"/>
        <n v="-10261"/>
        <n v="-22991"/>
        <n v="-21904"/>
        <n v="-14487"/>
        <n v="-17297"/>
        <n v="-14235"/>
        <n v="-19737"/>
        <n v="-18945"/>
        <n v="-17135"/>
        <n v="-12160"/>
        <n v="-9850"/>
        <n v="-22657"/>
        <n v="-16173"/>
        <n v="-14874"/>
        <n v="-9066"/>
        <n v="-14579"/>
        <n v="-14962"/>
        <n v="-9761"/>
        <n v="-10847"/>
        <n v="-14612"/>
        <n v="-15459"/>
        <n v="-12903"/>
        <n v="-13012"/>
        <n v="-10980"/>
        <n v="-14351"/>
        <n v="-22041"/>
        <n v="-8655"/>
        <n v="-13350"/>
        <n v="-15580"/>
        <n v="-16278"/>
        <n v="-15700"/>
        <n v="-15509"/>
        <n v="-17541"/>
        <n v="-20024"/>
        <n v="-21131"/>
        <n v="-23407"/>
        <n v="-17401"/>
        <n v="-12313"/>
        <n v="-9985"/>
        <n v="-12555"/>
        <n v="-13494"/>
        <n v="-14836"/>
        <n v="-17386"/>
        <n v="-23886"/>
        <n v="-20923"/>
        <n v="-12604"/>
        <n v="-10061"/>
        <n v="-20302"/>
        <n v="-21717"/>
        <n v="-10414"/>
        <n v="-14210"/>
        <n v="-23408"/>
        <n v="-23059"/>
        <n v="-14071"/>
        <n v="-10253"/>
        <n v="-12348"/>
        <n v="-8893"/>
        <n v="-23289"/>
        <n v="-19922"/>
        <n v="-10213"/>
        <n v="-16988"/>
        <n v="-15113"/>
        <n v="-19032"/>
        <n v="-18156"/>
        <n v="-16510"/>
        <n v="-14195"/>
        <n v="-16340"/>
        <n v="-8568"/>
        <n v="-23868"/>
        <n v="-12384"/>
        <n v="-11511"/>
        <n v="-14595"/>
        <n v="-24482"/>
        <n v="-17592"/>
        <n v="-8551"/>
        <n v="-21658"/>
        <n v="-15888"/>
        <n v="-12906"/>
        <n v="-14663"/>
        <n v="-13610"/>
        <n v="-12633"/>
        <n v="-12143"/>
        <n v="-9851"/>
        <n v="-20483"/>
        <n v="-12668"/>
        <n v="-10117"/>
        <n v="-21052"/>
        <n v="-18652"/>
        <n v="-9413"/>
        <n v="-15157"/>
        <n v="-11728"/>
        <n v="-23056"/>
        <n v="-10487"/>
        <n v="-15206"/>
        <n v="-24691"/>
        <n v="-9711"/>
        <n v="-16596"/>
        <n v="-11111"/>
        <n v="-17962"/>
        <n v="-17750"/>
        <n v="-22829"/>
        <n v="-22440"/>
        <n v="-15960"/>
        <n v="-10355"/>
        <n v="-14558"/>
        <n v="-14599"/>
        <n v="-11974"/>
        <n v="-15686"/>
        <n v="-12478"/>
        <n v="-22446"/>
        <n v="-21633"/>
        <n v="-23442"/>
        <n v="-13520"/>
        <n v="-11416"/>
        <n v="-13307"/>
        <n v="-19893"/>
        <n v="-9928"/>
        <n v="-20482"/>
        <n v="-16277"/>
        <n v="-16425"/>
        <n v="-13151"/>
        <n v="-21983"/>
        <n v="-15399"/>
        <n v="-14360"/>
        <n v="-13682"/>
        <n v="-19566"/>
        <n v="-19316"/>
        <n v="-12377"/>
        <n v="-16616"/>
        <n v="-13028"/>
        <n v="-22256"/>
        <n v="-22447"/>
        <n v="-19718"/>
        <n v="-13766"/>
        <n v="-18068"/>
        <n v="-18010"/>
        <n v="-19147"/>
        <n v="-16317"/>
        <n v="-15328"/>
        <n v="-11444"/>
        <n v="-17293"/>
        <n v="-19736"/>
        <n v="-19834"/>
        <n v="-22982"/>
        <n v="-12874"/>
        <n v="-13861"/>
        <n v="-18230"/>
        <n v="-19868"/>
        <n v="-9768"/>
        <n v="-11344"/>
        <n v="-13899"/>
        <n v="-14667"/>
        <n v="-18891"/>
        <n v="-20296"/>
        <n v="-14574"/>
        <n v="-10565"/>
        <n v="-21602"/>
        <n v="-16319"/>
        <n v="-14137"/>
        <n v="-20165"/>
        <n v="-15629"/>
        <n v="-15653"/>
        <n v="-22062"/>
        <n v="-10681"/>
        <n v="-10492"/>
        <n v="-11957"/>
        <n v="-17567"/>
        <n v="-9582"/>
        <n v="-10874"/>
        <n v="-19955"/>
        <n v="-9461"/>
        <n v="-12483"/>
        <n v="-10542"/>
        <n v="-11919"/>
        <n v="-8111"/>
        <n v="-15836"/>
        <n v="-12563"/>
        <n v="-12071"/>
        <n v="-18493"/>
        <n v="-13867"/>
        <n v="-16777"/>
        <n v="-18795"/>
        <n v="-12072"/>
        <n v="-19164"/>
        <n v="-9963"/>
        <n v="-17202"/>
        <n v="-20853"/>
        <n v="-19831"/>
        <n v="-22283"/>
        <n v="-21844"/>
        <n v="-19063"/>
        <n v="-15373"/>
        <n v="-12176"/>
        <n v="-23225"/>
        <n v="-9720"/>
        <n v="-20063"/>
        <n v="-10153"/>
        <n v="-9363"/>
        <n v="-22548"/>
        <n v="-11564"/>
        <n v="-13230"/>
        <n v="-14731"/>
        <n v="-16686"/>
        <n v="-12570"/>
        <n v="-11677"/>
        <n v="-20768"/>
        <n v="-18896"/>
        <n v="-22115"/>
        <n v="-19408"/>
        <n v="-23137"/>
        <n v="-13456"/>
        <n v="-15130"/>
        <n v="-20803"/>
        <n v="-14046"/>
        <n v="-15575"/>
        <n v="-22581"/>
        <n v="-10942"/>
        <n v="-13465"/>
        <n v="-17341"/>
        <n v="-20844"/>
        <n v="-18252"/>
        <n v="-16269"/>
        <n v="-17402"/>
        <n v="-10551"/>
        <n v="-16337"/>
        <n v="-20952"/>
        <n v="-22720"/>
        <n v="-18061"/>
        <n v="-19253"/>
        <n v="-12783"/>
        <n v="-14596"/>
        <n v="-23751"/>
        <n v="-17147"/>
        <n v="-15973"/>
        <n v="-18620"/>
        <n v="-21735"/>
        <n v="-11248"/>
        <n v="-15161"/>
        <n v="-15923"/>
        <n v="-8041"/>
        <n v="-17681"/>
        <n v="-12291"/>
        <n v="-14006"/>
        <n v="-18401"/>
        <n v="-13165"/>
        <n v="-20689"/>
        <n v="-19960"/>
        <n v="-10998"/>
        <n v="-9778"/>
        <n v="-18035"/>
        <n v="-21215"/>
        <n v="-11384"/>
        <n v="-12529"/>
        <n v="-13058"/>
        <n v="-9746"/>
        <n v="-20030"/>
        <n v="-9958"/>
        <n v="-15476"/>
        <n v="-17931"/>
        <n v="-10650"/>
        <n v="-14566"/>
        <n v="-9883"/>
        <n v="-15395"/>
        <n v="-14394"/>
        <n v="-14878"/>
        <n v="-10335"/>
        <n v="-22191"/>
        <n v="-18946"/>
        <n v="-20159"/>
        <n v="-14474"/>
        <n v="-15957"/>
        <n v="-12998"/>
        <n v="-16858"/>
        <n v="-14802"/>
        <n v="-14584"/>
        <n v="-23830"/>
        <n v="-23080"/>
        <n v="-14310"/>
        <n v="-12040"/>
        <n v="-15725"/>
        <n v="-20738"/>
        <n v="-17166"/>
        <n v="-16274"/>
        <n v="-24831"/>
        <n v="-18441"/>
        <n v="-18930"/>
        <n v="-13782"/>
        <n v="-18497"/>
        <n v="-13845"/>
        <n v="-12601"/>
        <n v="-13147"/>
        <n v="-21751"/>
        <n v="-10627"/>
        <n v="-22287"/>
        <n v="-16461"/>
        <n v="-11627"/>
        <n v="-16367"/>
        <n v="-14476"/>
        <n v="-17291"/>
        <n v="-21122"/>
        <n v="-17713"/>
        <n v="-19808"/>
        <n v="-11296"/>
        <n v="-10324"/>
        <n v="-21757"/>
        <n v="-22600"/>
        <n v="-21917"/>
        <n v="-12115"/>
        <n v="-12585"/>
        <n v="-22569"/>
        <n v="-10273"/>
        <n v="-13629"/>
        <n v="-18229"/>
        <n v="-11154"/>
        <n v="-19578"/>
        <n v="-22752"/>
        <n v="-12123"/>
        <n v="-17269"/>
        <n v="-19272"/>
        <n v="-20442"/>
        <n v="-20900"/>
        <n v="-16788"/>
        <n v="-23647"/>
        <n v="-16447"/>
        <n v="-21973"/>
        <n v="-20283"/>
        <n v="-19573"/>
        <n v="-24651"/>
        <n v="-15445"/>
        <n v="-10679"/>
        <n v="-15485"/>
        <n v="-21398"/>
        <n v="-16416"/>
        <n v="-10707"/>
        <n v="-20406"/>
        <n v="-16525"/>
        <n v="-21694"/>
        <n v="-12539"/>
        <n v="-18196"/>
        <n v="-19863"/>
        <n v="-20661"/>
        <n v="-20491"/>
        <n v="-12863"/>
        <n v="-21034"/>
        <n v="-10478"/>
        <n v="-17993"/>
        <n v="-13686"/>
        <n v="-11546"/>
        <n v="-22692"/>
        <n v="-12799"/>
        <n v="-11457"/>
        <n v="-14342"/>
        <n v="-16426"/>
        <n v="-17196"/>
        <n v="-10433"/>
        <n v="-9187"/>
        <n v="-20405"/>
        <n v="-12207"/>
        <n v="-21870"/>
        <n v="-9529"/>
        <n v="-10471"/>
        <n v="-14565"/>
        <n v="-12285"/>
        <n v="-12534"/>
        <n v="-17960"/>
        <n v="-18225"/>
        <n v="-22595"/>
        <n v="-16942"/>
        <n v="-15857"/>
        <n v="-18744"/>
        <n v="-14495"/>
        <n v="-14127"/>
        <n v="-23533"/>
        <n v="-19791"/>
        <n v="-18053"/>
        <n v="-18513"/>
        <n v="-21821"/>
        <n v="-14391"/>
        <n v="-15379"/>
        <n v="-20978"/>
        <n v="-21825"/>
        <n v="-21720"/>
        <n v="-13604"/>
        <n v="-21620"/>
        <n v="-19003"/>
        <n v="-18528"/>
        <n v="-24758"/>
        <n v="-17816"/>
        <n v="-15919"/>
        <n v="-15287"/>
        <n v="-13688"/>
        <n v="-18458"/>
        <n v="-18281"/>
        <n v="-12985"/>
        <n v="-18913"/>
        <n v="-15899"/>
        <n v="-22861"/>
        <n v="-14399"/>
        <n v="-21561"/>
        <n v="-14891"/>
        <n v="-12458"/>
        <n v="-23518"/>
        <n v="-11220"/>
        <n v="-12582"/>
        <n v="-20460"/>
        <n v="-17048"/>
        <n v="-17204"/>
        <n v="-12018"/>
        <n v="-8401"/>
        <n v="-15101"/>
        <n v="-10340"/>
        <n v="-19301"/>
        <n v="-11855"/>
        <n v="-16057"/>
        <n v="-9479"/>
        <n v="-14908"/>
        <n v="-11020"/>
        <n v="-10728"/>
        <n v="-17693"/>
        <n v="-17416"/>
        <n v="-22246"/>
        <n v="-9540"/>
        <n v="-15493"/>
        <n v="-10066"/>
        <n v="-15819"/>
        <n v="-14192"/>
        <n v="-13741"/>
        <n v="-19439"/>
        <n v="-22742"/>
        <n v="-13671"/>
        <n v="-17007"/>
        <n v="-14488"/>
        <n v="-12674"/>
        <n v="-22886"/>
        <n v="-11034"/>
        <n v="-20830"/>
        <n v="-17461"/>
        <n v="-20266"/>
        <n v="-18179"/>
        <n v="-18736"/>
        <n v="-21343"/>
        <n v="-18418"/>
        <n v="-17031"/>
        <n v="-20054"/>
        <n v="-23035"/>
        <n v="-16933"/>
        <n v="-18563"/>
        <n v="-23253"/>
        <n v="-10102"/>
        <n v="-10315"/>
        <n v="-13061"/>
        <n v="-15131"/>
        <n v="-10730"/>
        <n v="-13146"/>
        <n v="-22101"/>
        <n v="-20395"/>
        <n v="-15351"/>
        <n v="-11637"/>
        <n v="-9006"/>
        <n v="-14419"/>
        <n v="-12821"/>
        <n v="-12954"/>
        <n v="-13474"/>
        <n v="-9570"/>
        <n v="-12953"/>
        <n v="-15510"/>
        <n v="-16608"/>
        <n v="-14186"/>
        <n v="-11525"/>
        <n v="-21513"/>
        <n v="-12214"/>
        <n v="-17377"/>
        <n v="-15145"/>
        <n v="-13525"/>
        <n v="-14966"/>
        <n v="-21036"/>
        <n v="-15964"/>
        <n v="-16372"/>
        <n v="-17372"/>
        <n v="-17493"/>
        <n v="-21990"/>
        <n v="-15839"/>
        <n v="-18590"/>
        <n v="-22765"/>
        <n v="-12374"/>
        <n v="-10312"/>
        <n v="-20255"/>
        <n v="-14636"/>
        <n v="-16306"/>
        <n v="-10376"/>
        <n v="-14060"/>
        <n v="-13079"/>
        <n v="-23291"/>
        <n v="-16509"/>
        <n v="-16053"/>
        <n v="-19495"/>
        <n v="-14136"/>
        <n v="-10393"/>
        <n v="-19618"/>
        <n v="-12490"/>
        <n v="-19368"/>
        <n v="-10559"/>
        <n v="-11714"/>
        <n v="-12849"/>
        <n v="-16133"/>
        <n v="-24047"/>
        <n v="-11630"/>
        <n v="-17557"/>
        <n v="-15207"/>
        <n v="-14395"/>
        <n v="-13850"/>
        <n v="-14320"/>
        <n v="-10130"/>
        <n v="-21360"/>
        <n v="-10523"/>
        <n v="-22889"/>
        <n v="-16621"/>
        <n v="-15606"/>
        <n v="-9100"/>
        <n v="-19028"/>
        <n v="-14030"/>
        <n v="-18150"/>
        <n v="-21864"/>
        <n v="-20345"/>
        <n v="-21791"/>
        <n v="-11680"/>
        <n v="-16114"/>
        <n v="-11991"/>
        <n v="-14163"/>
        <n v="-8056"/>
        <n v="-21126"/>
        <n v="-11432"/>
        <n v="-14076"/>
        <n v="-17952"/>
        <n v="-21581"/>
        <n v="-13787"/>
        <n v="-21955"/>
        <n v="-21585"/>
        <n v="-21258"/>
        <n v="-12923"/>
        <n v="-15936"/>
        <n v="-21174"/>
        <n v="-11461"/>
        <n v="-22314"/>
        <n v="-13407"/>
        <n v="-23546"/>
        <n v="-19046"/>
        <n v="-8134"/>
        <n v="-13762"/>
        <n v="-11498"/>
        <n v="-22119"/>
        <n v="-10937"/>
        <n v="-11762"/>
        <n v="-14400"/>
        <n v="-14355"/>
        <n v="-14854"/>
        <n v="-12721"/>
        <n v="-16236"/>
        <n v="-10282"/>
        <n v="-10776"/>
        <n v="-9448"/>
        <n v="-14893"/>
        <n v="-9278"/>
        <n v="-9441"/>
        <n v="-9242"/>
        <n v="-21408"/>
        <n v="-22340"/>
        <n v="-12621"/>
        <n v="-9740"/>
        <n v="-16710"/>
        <n v="-9725"/>
        <n v="-20851"/>
        <n v="-16990"/>
        <n v="-23933"/>
        <n v="-15037"/>
        <n v="-19057"/>
        <n v="-15646"/>
        <n v="-11767"/>
        <n v="-21144"/>
        <n v="-17257"/>
        <n v="-15256"/>
        <n v="-10961"/>
        <n v="-17801"/>
        <n v="-14234"/>
        <n v="-21030"/>
        <n v="-21505"/>
        <n v="-13643"/>
        <n v="-12616"/>
        <n v="-20301"/>
        <n v="-15335"/>
        <n v="-24086"/>
        <n v="-11043"/>
        <n v="-22420"/>
        <n v="-21954"/>
        <n v="-22788"/>
        <n v="-13195"/>
        <n v="-20843"/>
        <n v="-22218"/>
        <n v="-10671"/>
        <n v="-16243"/>
        <n v="-21066"/>
        <n v="-20074"/>
        <n v="-10486"/>
        <n v="-20726"/>
        <n v="-13448"/>
        <n v="-14386"/>
        <n v="-21428"/>
        <n v="-24216"/>
        <n v="-21748"/>
        <n v="-10911"/>
        <n v="-21195"/>
        <n v="-16366"/>
        <n v="-12179"/>
        <n v="-11140"/>
        <n v="-10625"/>
        <n v="-14687"/>
        <n v="-19604"/>
        <n v="-15083"/>
        <n v="-18130"/>
        <n v="-14131"/>
        <n v="-21363"/>
        <n v="-12904"/>
        <n v="-18880"/>
        <n v="-14069"/>
        <n v="-9075"/>
        <n v="-19298"/>
        <n v="-21873"/>
        <n v="-13753"/>
        <n v="-14414"/>
        <n v="-21824"/>
        <n v="-10086"/>
        <n v="-16008"/>
        <n v="-23660"/>
        <n v="-10457"/>
        <n v="-12127"/>
        <n v="-14024"/>
        <n v="-10445"/>
        <n v="-21871"/>
        <n v="-18459"/>
        <n v="-18381"/>
        <n v="-17850"/>
        <n v="-16570"/>
        <n v="-9225"/>
        <n v="-12078"/>
        <n v="-21413"/>
        <n v="-19783"/>
        <n v="-14122"/>
        <n v="-13059"/>
        <n v="-16280"/>
        <n v="-17081"/>
        <n v="-14960"/>
        <n v="-23588"/>
        <n v="-10018"/>
        <n v="-10986"/>
        <n v="-10012"/>
        <n v="-23486"/>
        <n v="-21613"/>
        <n v="-18764"/>
        <n v="-12116"/>
        <n v="-13440"/>
        <n v="-21480"/>
        <n v="-10028"/>
        <n v="-21753"/>
        <n v="-21887"/>
        <n v="-9530"/>
        <n v="-22182"/>
        <n v="-10754"/>
        <n v="-17965"/>
        <n v="-19881"/>
        <n v="-21186"/>
        <n v="-16989"/>
        <n v="-10337"/>
        <n v="-12992"/>
        <n v="-12569"/>
        <n v="-11869"/>
        <n v="-17312"/>
        <n v="-12155"/>
        <n v="-23306"/>
        <n v="-14948"/>
        <n v="-21579"/>
        <n v="-13639"/>
        <n v="-24048"/>
        <n v="-14247"/>
        <n v="-18698"/>
        <n v="-12541"/>
        <n v="-19488"/>
        <n v="-16768"/>
        <n v="-12662"/>
        <n v="-18327"/>
        <n v="-17096"/>
        <n v="-10004"/>
        <n v="-13062"/>
        <n v="-8990"/>
        <n v="-8414"/>
        <n v="-17963"/>
        <n v="-14907"/>
        <n v="-12309"/>
        <n v="-9579"/>
        <n v="-20608"/>
        <n v="-18058"/>
        <n v="-17974"/>
        <n v="-14349"/>
        <n v="-21804"/>
        <n v="-19219"/>
        <n v="-12827"/>
        <n v="-13144"/>
        <n v="-11146"/>
        <n v="-10498"/>
        <n v="-22766"/>
        <n v="-9488"/>
        <n v="-18875"/>
        <n v="-12865"/>
        <n v="-9678"/>
        <n v="-14527"/>
        <n v="-10039"/>
        <n v="-15090"/>
        <n v="-10834"/>
        <n v="-10448"/>
        <n v="-15381"/>
        <n v="-8912"/>
        <n v="-22407"/>
        <n v="-23871"/>
        <n v="-11945"/>
        <n v="-16999"/>
        <n v="-11696"/>
        <n v="-22921"/>
        <n v="-24082"/>
        <n v="-12725"/>
        <n v="-10139"/>
        <n v="-15558"/>
        <n v="-22707"/>
        <n v="-18811"/>
        <n v="-13086"/>
        <n v="-13524"/>
        <n v="-15473"/>
        <n v="-17504"/>
        <n v="-23328"/>
        <n v="-22208"/>
        <n v="-18686"/>
        <n v="-20775"/>
        <n v="-13727"/>
        <n v="-18422"/>
        <n v="-20660"/>
        <n v="-20538"/>
        <n v="-15932"/>
        <n v="-11616"/>
        <n v="-10271"/>
        <n v="-12496"/>
        <n v="-10454"/>
        <n v="-10570"/>
        <n v="-21841"/>
        <n v="-13353"/>
        <n v="-12733"/>
        <n v="-19210"/>
        <n v="-19984"/>
        <n v="-15724"/>
        <n v="-14197"/>
        <n v="-8723"/>
        <n v="-14077"/>
        <n v="-21732"/>
        <n v="-21222"/>
        <n v="-24044"/>
        <n v="-17259"/>
        <n v="-9984"/>
        <n v="-16521"/>
        <n v="-9389"/>
        <n v="-20755"/>
        <n v="-22250"/>
        <n v="-20575"/>
        <n v="-18643"/>
        <n v="-13706"/>
        <n v="-24757"/>
        <n v="-23849"/>
        <n v="-13534"/>
        <n v="-12140"/>
        <n v="-16154"/>
        <n v="-23774"/>
        <n v="-24312"/>
        <n v="-13025"/>
        <n v="-19785"/>
        <n v="-14538"/>
        <n v="-20382"/>
        <n v="-13536"/>
        <n v="-13194"/>
        <n v="-17708"/>
        <n v="-17958"/>
        <n v="-20103"/>
        <n v="-13102"/>
        <n v="-22120"/>
        <n v="-19724"/>
        <n v="-16981"/>
        <n v="-18516"/>
        <n v="-18333"/>
        <n v="-14499"/>
        <n v="-14762"/>
        <n v="-10439"/>
        <n v="-12135"/>
        <n v="-10772"/>
        <n v="-21088"/>
        <n v="-20589"/>
        <n v="-20354"/>
        <n v="-23310"/>
        <n v="-12075"/>
        <n v="-17880"/>
        <n v="-16728"/>
        <n v="-12857"/>
        <n v="-14816"/>
        <n v="-10182"/>
        <n v="-13438"/>
        <n v="-19487"/>
        <n v="-10789"/>
        <n v="-18794"/>
        <n v="-18013"/>
        <n v="-14271"/>
        <n v="-21100"/>
        <n v="-13266"/>
        <n v="-11392"/>
        <n v="-12249"/>
        <n v="-19983"/>
        <n v="-19760"/>
        <n v="-14290"/>
        <n v="-11583"/>
        <n v="-16424"/>
        <n v="-17143"/>
        <n v="-9073"/>
        <n v="-11736"/>
        <n v="-21516"/>
        <n v="-10339"/>
        <n v="-13202"/>
        <n v="-13902"/>
        <n v="-17205"/>
        <n v="-12241"/>
        <n v="-11390"/>
        <n v="-12270"/>
        <n v="-11684"/>
        <n v="-10152"/>
        <n v="-12716"/>
        <n v="-20285"/>
        <n v="-9175"/>
        <n v="-20641"/>
        <n v="-12870"/>
        <n v="-18523"/>
        <n v="-14348"/>
        <n v="-13021"/>
        <n v="-19619"/>
        <n v="-8308"/>
        <n v="-10344"/>
        <n v="-12564"/>
        <n v="-22702"/>
        <n v="-8251"/>
        <n v="-10014"/>
        <n v="-13864"/>
        <n v="-15787"/>
        <n v="-15036"/>
        <n v="-18554"/>
        <n v="-15389"/>
        <n v="-21859"/>
        <n v="-21076"/>
        <n v="-11221"/>
        <n v="-8412"/>
        <n v="-23122"/>
        <n v="-15001"/>
        <n v="-18292"/>
        <n v="-18791"/>
        <n v="-24963"/>
        <n v="-17862"/>
        <n v="-20200"/>
        <n v="-15792"/>
        <n v="-21362"/>
        <n v="-16013"/>
        <n v="-13546"/>
        <n v="-15234"/>
        <n v="-18810"/>
        <n v="-14065"/>
        <n v="-24818"/>
        <n v="-16000"/>
        <n v="-22670"/>
        <n v="-17569"/>
        <n v="-17242"/>
        <n v="-23424"/>
        <n v="-18067"/>
        <n v="-10081"/>
        <n v="-9663"/>
        <n v="-10032"/>
        <n v="-21884"/>
        <n v="-12729"/>
        <n v="-8565"/>
        <n v="-17868"/>
        <n v="-19607"/>
        <n v="-14897"/>
        <n v="-23146"/>
        <n v="-10002"/>
        <n v="-19896"/>
        <n v="-10499"/>
        <n v="-21476"/>
        <n v="-21410"/>
        <n v="-18651"/>
        <n v="-14028"/>
        <n v="-14504"/>
        <n v="-20921"/>
        <n v="-13894"/>
        <n v="-12486"/>
        <n v="-15213"/>
        <n v="-23563"/>
        <n v="-21913"/>
        <n v="-10734"/>
        <n v="-20363"/>
        <n v="-14977"/>
        <n v="-9552"/>
        <n v="-12989"/>
        <n v="-20008"/>
        <n v="-19113"/>
        <n v="-14228"/>
        <n v="-21454"/>
        <n v="-13300"/>
        <n v="-10969"/>
        <n v="-11567"/>
        <n v="-20831"/>
        <n v="-16944"/>
        <n v="-21881"/>
        <n v="-11183"/>
        <n v="-14130"/>
        <n v="-19317"/>
        <n v="-15050"/>
        <n v="-20872"/>
        <n v="-9435"/>
        <n v="-17068"/>
        <n v="-13649"/>
        <n v="-21056"/>
        <n v="-23423"/>
        <n v="-13014"/>
        <n v="-16227"/>
        <n v="-13434"/>
        <n v="-18114"/>
        <n v="-15948"/>
        <n v="-21464"/>
        <n v="-18767"/>
        <n v="-14152"/>
        <n v="-24121"/>
        <n v="-15047"/>
        <n v="-19682"/>
        <n v="-11378"/>
        <n v="-11943"/>
        <n v="-9181"/>
        <n v="-22286"/>
        <n v="-16859"/>
        <n v="-17840"/>
        <n v="-23929"/>
        <n v="-11262"/>
        <n v="-10594"/>
        <n v="-20924"/>
        <n v="-8347"/>
        <n v="-8955"/>
        <n v="-18443"/>
        <n v="-11264"/>
        <n v="-16833"/>
        <n v="-16940"/>
        <n v="-22898"/>
        <n v="-24000"/>
        <n v="-20544"/>
        <n v="-23183"/>
        <n v="-12099"/>
        <n v="-13299"/>
        <n v="-21663"/>
        <n v="-20514"/>
        <n v="-17985"/>
        <n v="-12847"/>
        <n v="-23105"/>
        <n v="-12715"/>
        <n v="-21392"/>
        <n v="-10535"/>
        <n v="-10171"/>
        <n v="-19011"/>
        <n v="-19008"/>
        <n v="-19523"/>
        <n v="-12947"/>
        <n v="-11383"/>
        <n v="-12612"/>
        <n v="-14237"/>
        <n v="-20422"/>
        <n v="-24324"/>
        <n v="-15362"/>
        <n v="-14291"/>
        <n v="-17472"/>
        <n v="-13283"/>
        <n v="-12319"/>
        <n v="-19441"/>
        <n v="-15128"/>
        <n v="-8353"/>
        <n v="-17835"/>
        <n v="-15085"/>
        <n v="-8735"/>
        <n v="-10564"/>
        <n v="-19426"/>
        <n v="-24094"/>
        <n v="-20636"/>
        <n v="-19818"/>
        <n v="-13094"/>
        <n v="-9183"/>
        <n v="-14829"/>
        <n v="-13656"/>
        <n v="-13114"/>
        <n v="-12245"/>
        <n v="-24376"/>
        <n v="-21470"/>
        <n v="-8972"/>
        <n v="-18356"/>
        <n v="-10725"/>
        <n v="-12926"/>
        <n v="-13509"/>
        <n v="-14863"/>
        <n v="-20112"/>
        <n v="-14510"/>
        <n v="-16977"/>
        <n v="-11431"/>
        <n v="-15645"/>
        <n v="-21199"/>
        <n v="-10512"/>
        <n v="-16679"/>
        <n v="-12574"/>
        <n v="-23241"/>
        <n v="-15491"/>
        <n v="-15925"/>
        <n v="-13258"/>
        <n v="-17146"/>
        <n v="-13574"/>
        <n v="-10100"/>
        <n v="-12438"/>
        <n v="-12523"/>
        <n v="-19653"/>
        <n v="-9510"/>
        <n v="-12995"/>
        <n v="-13719"/>
        <n v="-18218"/>
        <n v="-11147"/>
        <n v="-13891"/>
        <n v="-20522"/>
        <n v="-16299"/>
        <n v="-16221"/>
        <n v="-13402"/>
        <n v="-11512"/>
        <n v="-15137"/>
        <n v="-18213"/>
        <n v="-15906"/>
        <n v="-19886"/>
        <n v="-16902"/>
        <n v="-14402"/>
        <n v="-21079"/>
        <n v="-21937"/>
        <n v="-17343"/>
        <n v="-12912"/>
        <n v="-24174"/>
        <n v="-15915"/>
        <n v="-18148"/>
        <n v="-15944"/>
        <n v="-12665"/>
        <n v="-13011"/>
        <n v="-17344"/>
        <n v="-16211"/>
        <n v="-16497"/>
        <n v="-9624"/>
        <n v="-12076"/>
        <n v="-10577"/>
        <n v="-17538"/>
        <n v="-19975"/>
        <n v="-18040"/>
        <n v="-15344"/>
        <n v="-17558"/>
        <n v="-11725"/>
        <n v="-12380"/>
        <n v="-14805"/>
        <n v="-21531"/>
        <n v="-18730"/>
        <n v="-13280"/>
        <n v="-11176"/>
        <n v="-16435"/>
        <n v="-12946"/>
        <n v="-9710"/>
        <n v="-19825"/>
        <n v="-22715"/>
        <n v="-18929"/>
        <n v="-16480"/>
        <n v="-16150"/>
        <n v="-9905"/>
        <n v="-13805"/>
        <n v="-11089"/>
        <n v="-17522"/>
        <n v="-23120"/>
        <n v="-17542"/>
        <n v="-21217"/>
        <n v="-9926"/>
        <n v="-13589"/>
        <n v="-8684"/>
        <n v="-16495"/>
        <n v="-15394"/>
        <n v="-17616"/>
        <n v="-14646"/>
        <n v="-22067"/>
        <n v="-13754"/>
        <n v="-19365"/>
        <n v="-23400"/>
        <n v="-13969"/>
        <n v="-21472"/>
        <n v="-11724"/>
        <n v="-11988"/>
        <n v="-12675"/>
        <n v="-22734"/>
        <n v="-16995"/>
        <n v="-20859"/>
        <n v="-19982"/>
        <n v="-13797"/>
        <n v="-19867"/>
        <n v="-17107"/>
        <n v="-16541"/>
        <n v="-9792"/>
        <n v="-23395"/>
        <n v="-9130"/>
        <n v="-11963"/>
        <n v="-20536"/>
        <n v="-22880"/>
        <n v="-11380"/>
        <n v="-10490"/>
        <n v="-12860"/>
        <n v="-17956"/>
        <n v="-17964"/>
        <n v="-18816"/>
        <n v="-15158"/>
        <n v="-9312"/>
        <n v="-18948"/>
        <n v="-17887"/>
        <n v="-14926"/>
        <n v="-15515"/>
        <n v="-11429"/>
        <n v="-16581"/>
        <n v="-17815"/>
        <n v="-19961"/>
        <n v="-19087"/>
        <n v="-10288"/>
        <n v="-9192"/>
        <n v="-23341"/>
        <n v="-15671"/>
        <n v="-14970"/>
        <n v="-19392"/>
        <n v="-17844"/>
        <n v="-21377"/>
        <n v="-14756"/>
        <n v="-11865"/>
        <n v="-23239"/>
        <n v="-16921"/>
        <n v="-18705"/>
        <n v="-17543"/>
        <n v="-17011"/>
        <n v="-16830"/>
        <n v="-22111"/>
        <n v="-15803"/>
        <n v="-23093"/>
        <n v="-17614"/>
        <n v="-16391"/>
        <n v="-10865"/>
        <n v="-20142"/>
        <n v="-20441"/>
        <n v="-19565"/>
        <n v="-17075"/>
        <n v="-11023"/>
        <n v="-13295"/>
        <n v="-12960"/>
        <n v="-17901"/>
        <n v="-22535"/>
        <n v="-16032"/>
        <n v="-11268"/>
        <n v="-19026"/>
        <n v="-13395"/>
        <n v="-16323"/>
        <n v="-19438"/>
        <n v="-21344"/>
        <n v="-9876"/>
        <n v="-12047"/>
        <n v="-19070"/>
        <n v="-21046"/>
        <n v="-10175"/>
        <n v="-21665"/>
        <n v="-18321"/>
        <n v="-15875"/>
        <n v="-12360"/>
        <n v="-8319"/>
        <n v="-19804"/>
        <n v="-19614"/>
        <n v="-18571"/>
        <n v="-12372"/>
        <n v="-16375"/>
        <n v="-22723"/>
        <n v="-19305"/>
        <n v="-9159"/>
        <n v="-11819"/>
        <n v="-13483"/>
        <n v="-14817"/>
        <n v="-11870"/>
        <n v="-17733"/>
        <n v="-14976"/>
        <n v="-13480"/>
        <n v="-21151"/>
        <n v="-14309"/>
        <n v="-20629"/>
        <n v="-11499"/>
        <n v="-20113"/>
        <n v="-15355"/>
        <n v="-17271"/>
        <n v="-9184"/>
        <n v="-15210"/>
        <n v="-15212"/>
        <n v="-17388"/>
        <n v="-16187"/>
        <n v="-10622"/>
        <n v="-21867"/>
        <n v="-20295"/>
        <n v="-8466"/>
        <n v="-17762"/>
        <n v="-9743"/>
        <n v="-18893"/>
        <n v="-13248"/>
        <n v="-20577"/>
        <n v="-23002"/>
        <n v="-15360"/>
        <n v="-19150"/>
        <n v="-16024"/>
        <n v="-17100"/>
        <n v="-20228"/>
        <n v="-11210"/>
        <n v="-11757"/>
        <n v="-11836"/>
        <n v="-9735"/>
        <n v="-20989"/>
        <n v="-16741"/>
        <n v="-20311"/>
        <n v="-9425"/>
        <n v="-11682"/>
        <n v="-11810"/>
        <n v="-16717"/>
        <n v="-18411"/>
        <n v="-18684"/>
        <n v="-9574"/>
        <n v="-15784"/>
        <n v="-9890"/>
        <n v="-13600"/>
        <n v="-17056"/>
        <n v="-14330"/>
        <n v="-14542"/>
        <n v="-14850"/>
        <n v="-20094"/>
        <n v="-19053"/>
        <n v="-21563"/>
        <n v="-21628"/>
        <n v="-21742"/>
        <n v="-22014"/>
        <n v="-22235"/>
        <n v="-23579"/>
        <n v="-22849"/>
        <n v="-13160"/>
        <n v="-15567"/>
        <n v="-17187"/>
        <n v="-19322"/>
        <n v="-13488"/>
        <n v="-11895"/>
        <n v="-21366"/>
        <n v="-13767"/>
        <n v="-15853"/>
        <n v="-12009"/>
        <n v="-20845"/>
        <n v="-14283"/>
        <n v="-9889"/>
        <n v="-14869"/>
        <n v="-15569"/>
        <n v="-12571"/>
        <n v="-13246"/>
        <n v="-16958"/>
        <n v="-13868"/>
        <n v="-14729"/>
        <n v="-14660"/>
        <n v="-12843"/>
        <n v="-22030"/>
        <n v="-19592"/>
        <n v="-11028"/>
        <n v="-18406"/>
        <n v="-17474"/>
        <n v="-10939"/>
        <n v="-15652"/>
        <n v="-10029"/>
        <n v="-13241"/>
        <n v="-13595"/>
        <n v="-21064"/>
        <n v="-17725"/>
        <n v="-20292"/>
        <n v="-18596"/>
        <n v="-20890"/>
        <n v="-12939"/>
        <n v="-16837"/>
        <n v="-14771"/>
        <n v="-11660"/>
        <n v="-11532"/>
        <n v="-17039"/>
        <n v="-19571"/>
        <n v="-11638"/>
        <n v="-19474"/>
        <n v="-14138"/>
        <n v="-18199"/>
        <n v="-9497"/>
        <n v="-17179"/>
        <n v="-14601"/>
        <n v="-22573"/>
        <n v="-20470"/>
        <n v="-17976"/>
        <n v="-19758"/>
        <n v="-12394"/>
        <n v="-20934"/>
        <n v="-17465"/>
        <n v="-22223"/>
        <n v="-12579"/>
        <n v="-15330"/>
        <n v="-9874"/>
        <n v="-14811"/>
        <n v="-15926"/>
        <n v="-12681"/>
        <n v="-23659"/>
        <n v="-21261"/>
        <n v="-16518"/>
        <n v="-18514"/>
        <n v="-19502"/>
        <n v="-14223"/>
        <n v="-15788"/>
        <n v="-19598"/>
        <n v="-11501"/>
        <n v="-12383"/>
        <n v="-18095"/>
        <n v="-19923"/>
        <n v="-15702"/>
        <n v="-10033"/>
        <n v="-14224"/>
        <n v="-17937"/>
        <n v="-21981"/>
        <n v="-16971"/>
        <n v="-13437"/>
        <n v="-12922"/>
        <n v="-19629"/>
        <n v="-21778"/>
        <n v="-21647"/>
        <n v="-16693"/>
        <n v="-17317"/>
        <n v="-12777"/>
        <n v="-22887"/>
        <n v="-15296"/>
        <n v="-20701"/>
        <n v="-23015"/>
        <n v="-24026"/>
        <n v="-18386"/>
        <n v="-13139"/>
        <n v="-16680"/>
        <n v="-9220"/>
        <n v="-19876"/>
        <n v="-18719"/>
        <n v="-17562"/>
        <n v="-14649"/>
        <n v="-24058"/>
        <n v="-13718"/>
        <n v="-22617"/>
        <n v="-11353"/>
        <n v="-20643"/>
        <n v="-9640"/>
        <n v="-15375"/>
        <n v="-16938"/>
        <n v="-12914"/>
        <n v="-11452"/>
        <n v="-23077"/>
        <n v="-19657"/>
        <n v="-15578"/>
        <n v="-17508"/>
        <n v="-22052"/>
        <n v="-12522"/>
        <n v="-13231"/>
        <n v="-13417"/>
        <n v="-18473"/>
        <n v="-19723"/>
        <n v="-12580"/>
        <n v="-19171"/>
        <n v="-15583"/>
        <n v="-21373"/>
        <n v="-17864"/>
        <n v="-19363"/>
        <n v="-18799"/>
        <n v="-17679"/>
        <n v="-10885"/>
        <n v="-10968"/>
        <n v="-16918"/>
        <n v="-20605"/>
        <n v="-22361"/>
        <n v="-19872"/>
        <n v="-14654"/>
        <n v="-18713"/>
        <n v="-21842"/>
        <n v="-18843"/>
        <n v="-14344"/>
        <n v="-12932"/>
        <n v="-16294"/>
        <n v="-18341"/>
        <n v="-13108"/>
        <n v="-11406"/>
        <n v="-11309"/>
        <n v="-11664"/>
        <n v="-14011"/>
        <n v="-15858"/>
        <n v="-16188"/>
        <n v="-13053"/>
        <n v="-16378"/>
        <n v="-13135"/>
        <n v="-14767"/>
        <n v="-15563"/>
        <n v="-11873"/>
        <n v="-10796"/>
        <n v="-14567"/>
        <n v="-12676"/>
        <n v="-22976"/>
        <n v="-16505"/>
        <n v="-15732"/>
        <n v="-21645"/>
        <n v="-19002"/>
        <n v="-23694"/>
        <n v="-21916"/>
        <n v="-14498"/>
        <n v="-18640"/>
        <n v="-12755"/>
        <n v="-9167"/>
        <n v="-23770"/>
        <n v="-9909"/>
        <n v="-21502"/>
        <n v="-15887"/>
        <n v="-18575"/>
        <n v="-15851"/>
        <n v="-11332"/>
        <n v="-21484"/>
        <n v="-13690"/>
        <n v="-14212"/>
        <n v="-14921"/>
        <n v="-10446"/>
        <n v="-11067"/>
        <n v="-21977"/>
        <n v="-17124"/>
        <n v="-12740"/>
        <n v="-15099"/>
        <n v="-16101"/>
        <n v="-24580"/>
        <n v="-19140"/>
        <n v="-19364"/>
        <n v="-15441"/>
        <n v="-17743"/>
        <n v="-13836"/>
        <n v="-14356"/>
        <n v="-15618"/>
        <n v="-17463"/>
        <n v="-20284"/>
        <n v="-15534"/>
        <n v="-14550"/>
        <n v="-13789"/>
        <n v="-14666"/>
        <n v="-20715"/>
        <n v="-17860"/>
        <n v="-22268"/>
        <n v="-15808"/>
        <n v="-12634"/>
        <n v="-15460"/>
        <n v="-21330"/>
        <n v="-19119"/>
        <n v="-10430"/>
        <n v="-10916"/>
        <n v="-20219"/>
        <n v="-13652"/>
        <n v="-8326"/>
        <n v="-12854"/>
        <n v="-17384"/>
        <n v="-12587"/>
        <n v="-13386"/>
        <n v="-17628"/>
        <n v="-19730"/>
        <n v="-13698"/>
        <n v="-24013"/>
        <n v="-14311"/>
        <n v="-11960"/>
        <n v="-19631"/>
        <n v="-22943"/>
        <n v="-13336"/>
        <n v="-8917"/>
        <n v="-10323"/>
        <n v="-14155"/>
        <n v="-23476"/>
        <n v="-16271"/>
        <n v="-15438"/>
        <n v="-13882"/>
        <n v="-11579"/>
        <n v="-13424"/>
        <n v="-24662"/>
        <n v="-18715"/>
        <n v="-15775"/>
        <n v="-10785"/>
        <n v="-13821"/>
        <n v="-11126"/>
        <n v="-21596"/>
        <n v="-23441"/>
        <n v="-14618"/>
        <n v="-11186"/>
        <n v="-14002"/>
        <n v="-11088"/>
        <n v="-14469"/>
        <n v="-22123"/>
        <n v="-15366"/>
        <n v="-12757"/>
        <n v="-15369"/>
        <n v="-12278"/>
        <n v="-17579"/>
        <n v="-16202"/>
        <n v="-16725"/>
        <n v="-14073"/>
        <n v="-23379"/>
        <n v="-18757"/>
        <n v="-22731"/>
        <n v="-12442"/>
        <n v="-20462"/>
        <n v="-12244"/>
        <n v="-9302"/>
        <n v="-18664"/>
        <n v="-9393"/>
        <n v="-12013"/>
        <n v="-19431"/>
        <n v="-18093"/>
        <n v="-17106"/>
        <n v="-23026"/>
        <n v="-15303"/>
        <n v="-12274"/>
        <n v="-14116"/>
        <n v="-14716"/>
        <n v="-19777"/>
        <n v="-17454"/>
        <n v="-19538"/>
        <n v="-15951"/>
        <n v="-8746"/>
        <n v="-12475"/>
        <n v="-11942"/>
        <n v="-10686"/>
        <n v="-12610"/>
        <n v="-19852"/>
        <n v="-15864"/>
        <n v="-15368"/>
        <n v="-10467"/>
        <n v="-19325"/>
        <n v="-18809"/>
        <n v="-14272"/>
        <n v="-14978"/>
        <n v="-21601"/>
        <n v="-18205"/>
        <n v="-19721"/>
        <n v="-11598"/>
        <n v="-24543"/>
        <n v="-13436"/>
        <n v="-17696"/>
        <n v="-17320"/>
        <n v="-14690"/>
        <n v="-16767"/>
        <n v="-16794"/>
        <n v="-18879"/>
        <n v="-21044"/>
        <n v="-12654"/>
        <n v="-11080"/>
        <n v="-11993"/>
        <n v="-14496"/>
        <n v="-17837"/>
        <n v="-22107"/>
        <n v="-18625"/>
        <n v="-24946"/>
        <n v="-19054"/>
        <n v="-19252"/>
        <n v="-21906"/>
        <n v="-21649"/>
        <n v="-19921"/>
        <n v="-21461"/>
        <n v="-15014"/>
        <n v="-21833"/>
        <n v="-11914"/>
        <n v="-12015"/>
        <n v="-18544"/>
        <n v="-21532"/>
        <n v="-12175"/>
        <n v="-8988"/>
        <n v="-10687"/>
        <n v="-10640"/>
        <n v="-13046"/>
        <n v="-22882"/>
        <n v="-15406"/>
        <n v="-10305"/>
        <n v="-22684"/>
        <n v="-19809"/>
        <n v="-21523"/>
        <n v="-13683"/>
        <n v="-13796"/>
        <n v="-15817"/>
        <n v="-15468"/>
        <n v="-14307"/>
        <n v="-10302"/>
        <n v="-11187"/>
        <n v="-12322"/>
        <n v="-22854"/>
        <n v="-20222"/>
        <n v="-12369"/>
        <n v="-13777"/>
        <n v="-11950"/>
        <n v="-16166"/>
        <n v="-8900"/>
        <n v="-11352"/>
        <n v="-9868"/>
        <n v="-17091"/>
        <n v="-12628"/>
        <n v="-12797"/>
        <n v="-12086"/>
        <n v="-20509"/>
        <n v="-13331"/>
        <n v="-14369"/>
        <n v="-16409"/>
        <n v="-10956"/>
        <n v="-8660"/>
        <n v="-11214"/>
        <n v="-11178"/>
        <n v="-22142"/>
        <n v="-22682"/>
        <n v="-9423"/>
        <n v="-11291"/>
        <n v="-8943"/>
        <n v="-15447"/>
        <n v="-20657"/>
        <n v="-15429"/>
        <n v="-20592"/>
        <n v="-17340"/>
        <n v="-16112"/>
        <n v="-15011"/>
        <n v="-16395"/>
        <n v="-19378"/>
        <n v="-9943"/>
        <n v="-20081"/>
        <n v="-14321"/>
        <n v="-16148"/>
        <n v="-10668"/>
        <n v="-10134"/>
        <n v="-14211"/>
        <n v="-13405"/>
        <n v="-17551"/>
        <n v="-19698"/>
        <n v="-20458"/>
        <n v="-15692"/>
        <n v="-21950"/>
        <n v="-18168"/>
        <n v="-9320"/>
        <n v="-14157"/>
        <n v="-10303"/>
        <n v="-23679"/>
        <n v="-18214"/>
        <n v="-12765"/>
        <n v="-11862"/>
        <n v="-16876"/>
        <n v="-11621"/>
        <n v="-12753"/>
        <n v="-23155"/>
        <n v="-12987"/>
        <n v="-20012"/>
        <n v="-14775"/>
        <n v="-19823"/>
        <n v="-23283"/>
        <n v="-11398"/>
        <n v="-10096"/>
        <n v="-17519"/>
        <n v="-22543"/>
        <n v="-10910"/>
        <n v="-16803"/>
        <n v="-9980"/>
        <n v="-20145"/>
        <n v="-22481"/>
        <n v="-17975"/>
        <n v="-15054"/>
        <n v="-17971"/>
        <n v="-18038"/>
        <n v="-13441"/>
        <n v="-11877"/>
        <n v="-16986"/>
        <n v="-16163"/>
        <n v="-8699"/>
        <n v="-22688"/>
        <n v="-21524"/>
        <n v="-16649"/>
        <n v="-12944"/>
        <n v="-10751"/>
        <n v="-21026"/>
        <n v="-18110"/>
        <n v="-11382"/>
        <n v="-14679"/>
        <n v="-21405"/>
        <n v="-14709"/>
        <n v="-10397"/>
        <n v="-11158"/>
        <n v="-14095"/>
        <n v="-10857"/>
        <n v="-10112"/>
        <n v="-14784"/>
        <n v="-10586"/>
        <n v="-15227"/>
        <n v="-12154"/>
        <n v="-11489"/>
        <n v="-21908"/>
        <n v="-14768"/>
        <n v="-9994"/>
        <n v="-21671"/>
        <n v="-10020"/>
        <n v="-19572"/>
        <n v="-14747"/>
        <n v="-11239"/>
        <n v="-13328"/>
        <n v="-21792"/>
        <n v="-11863"/>
        <n v="-20535"/>
        <n v="-11078"/>
        <n v="-15062"/>
        <n v="-20776"/>
        <n v="-19299"/>
        <n v="-10815"/>
        <n v="-13804"/>
        <n v="-17660"/>
        <n v="-10239"/>
        <n v="-11346"/>
        <n v="-11978"/>
        <n v="-17827"/>
        <n v="-16011"/>
        <n v="-13214"/>
        <n v="-15072"/>
        <n v="-24843"/>
        <n v="-13832"/>
        <n v="-16394"/>
        <n v="-15182"/>
        <n v="-20170"/>
        <n v="-22827"/>
        <n v="-15048"/>
        <n v="-10165"/>
        <n v="-15463"/>
        <n v="-10108"/>
        <n v="-9861"/>
        <n v="-21299"/>
        <n v="-20040"/>
        <n v="-15911"/>
        <n v="-21481"/>
        <n v="-17015"/>
        <n v="-22171"/>
        <n v="-18371"/>
        <n v="-13638"/>
        <n v="-17318"/>
        <n v="-18449"/>
        <n v="-11816"/>
        <n v="-18854"/>
        <n v="-16694"/>
        <n v="-21684"/>
        <n v="-21629"/>
        <n v="-17051"/>
        <n v="-17698"/>
        <n v="-12627"/>
        <n v="-14968"/>
        <n v="-11729"/>
        <n v="-17763"/>
        <n v="-12338"/>
        <n v="-10647"/>
        <n v="-16017"/>
        <n v="-17365"/>
        <n v="-11931"/>
        <n v="-12037"/>
        <n v="-16643"/>
        <n v="-14346"/>
        <n v="-16285"/>
        <n v="-19127"/>
        <n v="-18143"/>
        <n v="-23722"/>
        <n v="-10932"/>
        <n v="-13035"/>
        <n v="-10356"/>
        <n v="-14358"/>
        <n v="-9894"/>
        <n v="-16835"/>
        <n v="-12096"/>
        <n v="-21074"/>
        <n v="-15990"/>
        <n v="-10669"/>
        <n v="-13598"/>
        <n v="-9955"/>
        <n v="-11497"/>
        <n v="-19802"/>
        <n v="-10063"/>
        <n v="-11159"/>
        <n v="-13039"/>
        <n v="-20907"/>
        <n v="-14160"/>
        <n v="-13648"/>
        <n v="-24040"/>
        <n v="-20663"/>
        <n v="-12368"/>
        <n v="-16044"/>
        <n v="-11082"/>
        <n v="-15980"/>
        <n v="-19399"/>
        <n v="-22072"/>
        <n v="-9908"/>
        <n v="-10370"/>
        <n v="-15220"/>
        <n v="-18635"/>
        <n v="-10475"/>
        <n v="-11165"/>
        <n v="-9932"/>
        <n v="-15108"/>
        <n v="-9116"/>
        <n v="-11831"/>
        <n v="-22517"/>
        <n v="-12358"/>
        <n v="-13128"/>
        <n v="-21388"/>
        <n v="-19099"/>
        <n v="-20785"/>
        <n v="-12910"/>
        <n v="-10653"/>
        <n v="-17822"/>
        <n v="-11602"/>
        <n v="-15598"/>
        <n v="-15127"/>
        <n v="-10959"/>
        <n v="-18873"/>
        <n v="-22466"/>
        <n v="-18964"/>
        <n v="-12942"/>
        <n v="-16182"/>
        <n v="-12269"/>
        <n v="-19826"/>
        <n v="-21374"/>
        <n v="-17207"/>
        <n v="-23454"/>
        <n v="-18335"/>
        <n v="-12758"/>
        <n v="-11025"/>
        <n v="-23211"/>
        <n v="-22349"/>
        <n v="-11644"/>
        <n v="-15903"/>
        <n v="-20052"/>
        <n v="-23523"/>
        <n v="-18400"/>
        <n v="-16503"/>
        <n v="-12039"/>
        <n v="-22629"/>
        <n v="-18265"/>
        <n v="-18309"/>
        <n v="-21407"/>
        <n v="-16834"/>
        <n v="-22414"/>
        <n v="-10755"/>
        <n v="-15017"/>
        <n v="-18247"/>
        <n v="-22326"/>
        <n v="-11586"/>
        <n v="-22555"/>
        <n v="-22655"/>
        <n v="-11632"/>
        <n v="-17200"/>
        <n v="-16609"/>
        <n v="-18456"/>
        <n v="-13038"/>
        <n v="-14535"/>
        <n v="-14986"/>
        <n v="-15419"/>
        <n v="-19972"/>
        <n v="-18672"/>
        <n v="-15423"/>
        <n v="-17110"/>
        <n v="-10190"/>
        <n v="-9310"/>
        <n v="-16704"/>
        <n v="-13913"/>
        <n v="-11770"/>
        <n v="-22437"/>
        <n v="-15098"/>
        <n v="-9585"/>
        <n v="-11327"/>
        <n v="-22381"/>
        <n v="-9382"/>
        <n v="-8552"/>
        <n v="-10514"/>
        <n v="-10837"/>
        <n v="-21453"/>
        <n v="-19200"/>
        <n v="-14240"/>
        <n v="-20976"/>
        <n v="-9596"/>
        <n v="-18318"/>
        <n v="-15111"/>
        <n v="-9662"/>
        <n v="-19406"/>
        <n v="-19700"/>
        <n v="-12262"/>
        <n v="-19276"/>
        <n v="-16548"/>
        <n v="-12379"/>
        <n v="-12909"/>
        <n v="-16415"/>
        <n v="-15281"/>
        <n v="-13771"/>
        <n v="-12790"/>
        <n v="-16490"/>
        <n v="-8961"/>
        <n v="-10368"/>
        <n v="-16115"/>
        <n v="-17104"/>
        <n v="-13602"/>
        <n v="-8560"/>
        <n v="-11955"/>
        <n v="-19484"/>
        <n v="-13446"/>
        <n v="-14661"/>
        <n v="-17168"/>
        <n v="-17932"/>
        <n v="-14339"/>
        <n v="-20875"/>
        <n v="-20612"/>
        <n v="-15318"/>
        <n v="-10082"/>
        <n v="-15420"/>
        <n v="-11331"/>
        <n v="-12424"/>
        <n v="-8966"/>
        <n v="-18408"/>
        <n v="-10151"/>
        <n v="-9810"/>
        <n v="-17079"/>
        <n v="-18728"/>
        <n v="-11588"/>
        <n v="-11965"/>
        <n v="-17262"/>
        <n v="-21882"/>
        <n v="-16270"/>
        <n v="-23313"/>
        <n v="-20806"/>
        <n v="-22185"/>
        <n v="-17529"/>
        <n v="-17121"/>
        <n v="-15239"/>
        <n v="-10634"/>
        <n v="-10886"/>
        <n v="-19603"/>
        <n v="-20836"/>
        <n v="-19738"/>
        <n v="-10917"/>
        <n v="-11010"/>
        <n v="-18993"/>
        <n v="-17005"/>
        <n v="-9361"/>
        <n v="-21008"/>
        <n v="-16084"/>
        <n v="-13020"/>
        <n v="-19064"/>
        <n v="-14810"/>
        <n v="-13735"/>
        <n v="-11875"/>
        <n v="-16427"/>
        <n v="-8520"/>
        <n v="-14523"/>
        <n v="-20798"/>
        <n v="-9961"/>
        <n v="-14806"/>
        <n v="-20332"/>
        <n v="-13317"/>
        <n v="-15554"/>
        <n v="-18177"/>
        <n v="-10756"/>
        <n v="-24302"/>
        <n v="-19973"/>
        <n v="-12902"/>
        <n v="-14401"/>
        <n v="-14578"/>
        <n v="-10752"/>
        <n v="-11599"/>
        <n v="-14336"/>
        <n v="-12226"/>
        <n v="-12846"/>
        <n v="-17046"/>
        <n v="-21819"/>
        <n v="-24507"/>
        <n v="-8272"/>
        <n v="-14642"/>
        <n v="-11713"/>
        <n v="-16022"/>
        <n v="-15494"/>
        <n v="-17706"/>
        <n v="-14677"/>
        <n v="-11560"/>
        <n v="-17969"/>
        <n v="-22083"/>
        <n v="-20445"/>
        <n v="-16263"/>
        <n v="-18283"/>
        <n v="-20967"/>
        <n v="-15237"/>
        <n v="-11136"/>
        <n v="-9911"/>
        <n v="-14004"/>
        <n v="-23390"/>
        <n v="-13022"/>
        <n v="-13037"/>
        <n v="-22334"/>
        <n v="-17468"/>
        <n v="-19020"/>
        <n v="-20111"/>
        <n v="-20496"/>
        <n v="-21152"/>
        <n v="-11868"/>
        <n v="-19511"/>
        <n v="-9287"/>
        <n v="-12284"/>
        <n v="-11124"/>
        <n v="-17533"/>
        <n v="-20891"/>
        <n v="-12258"/>
        <n v="-17163"/>
        <n v="-10088"/>
        <n v="-9885"/>
        <n v="-14711"/>
        <n v="-17206"/>
        <n v="-9017"/>
        <n v="-15978"/>
        <n v="-14133"/>
        <n v="-19564"/>
        <n v="-22225"/>
        <n v="-10824"/>
        <n v="-16493"/>
        <n v="-10645"/>
        <n v="-20722"/>
        <n v="-22643"/>
        <n v="-17115"/>
        <n v="-11808"/>
        <n v="-22501"/>
        <n v="-15116"/>
        <n v="-13427"/>
        <n v="-16917"/>
        <n v="-10189"/>
        <n v="-13361"/>
        <n v="-22396"/>
        <n v="-19124"/>
        <n v="-24780"/>
        <n v="-8100"/>
        <n v="-15627"/>
        <n v="-14279"/>
        <n v="-22046"/>
        <n v="-10883"/>
        <n v="-19661"/>
        <n v="-18365"/>
        <n v="-16542"/>
        <n v="-10128"/>
        <n v="-9818"/>
        <n v="-11061"/>
        <n v="-16066"/>
        <n v="-19788"/>
        <n v="-17572"/>
        <n v="-17847"/>
        <n v="-16772"/>
        <n v="-20075"/>
        <n v="-19943"/>
        <n v="-12640"/>
        <n v="-12349"/>
        <n v="-10588"/>
        <n v="-12848"/>
        <n v="-9948"/>
        <n v="-14010"/>
        <n v="-23914"/>
        <n v="-13141"/>
        <n v="-23053"/>
        <n v="-15267"/>
        <n v="-8351"/>
        <n v="-12974"/>
        <n v="-22398"/>
        <n v="-16496"/>
        <n v="-14082"/>
        <n v="-17370"/>
        <n v="-15027"/>
        <n v="-12194"/>
        <n v="-11917"/>
        <n v="-17615"/>
        <n v="-16758"/>
        <n v="-16215"/>
        <n v="-10048"/>
        <n v="-11675"/>
        <n v="-13040"/>
        <n v="-19048"/>
        <n v="-18827"/>
        <n v="-10225"/>
        <n v="-14427"/>
        <n v="-15436"/>
        <n v="-12930"/>
        <n v="-18197"/>
        <n v="-16898"/>
        <n v="-14098"/>
        <n v="-21466"/>
        <n v="-9849"/>
        <n v="-13634"/>
        <n v="-23655"/>
        <n v="-22662"/>
        <n v="-20319"/>
        <n v="-19931"/>
        <n v="-14407"/>
        <n v="-22970"/>
        <n v="-21617"/>
        <n v="-20623"/>
        <n v="-17448"/>
        <n v="-16073"/>
        <n v="-19843"/>
        <n v="-10877"/>
        <n v="-18484"/>
        <n v="-8514"/>
        <n v="-17749"/>
        <n v="-23525"/>
        <n v="-10390"/>
        <n v="-24500"/>
        <n v="-10068"/>
        <n v="-21475"/>
        <n v="-13570"/>
        <n v="-12769"/>
        <n v="-11697"/>
        <n v="-12304"/>
        <n v="-17843"/>
        <n v="-23029"/>
        <n v="-9211"/>
        <n v="-13538"/>
        <n v="-11645"/>
        <n v="-13597"/>
        <n v="-16241"/>
        <n v="-13123"/>
        <n v="-10150"/>
        <n v="-19695"/>
        <n v="-13739"/>
        <n v="-14465"/>
        <n v="-17095"/>
        <n v="-13166"/>
        <n v="-9762"/>
        <n v="-10675"/>
        <n v="-10456"/>
        <n v="-20495"/>
        <n v="-12312"/>
        <n v="-18447"/>
        <n v="-20771"/>
        <n v="-16138"/>
        <n v="-10080"/>
        <n v="-18147"/>
        <n v="-14814"/>
        <n v="-12446"/>
        <n v="-16849"/>
        <n v="-10826"/>
        <n v="-13853"/>
        <n v="-16127"/>
        <n v="-16854"/>
        <n v="-23392"/>
        <n v="-10425"/>
        <n v="-17279"/>
        <n v="-11970"/>
        <n v="-15401"/>
        <n v="-17523"/>
        <n v="-18246"/>
        <n v="-15377"/>
        <n v="-12958"/>
        <n v="-12794"/>
        <n v="-13939"/>
        <n v="-16872"/>
        <n v="-12977"/>
        <n v="-22332"/>
        <n v="-12222"/>
        <n v="-9322"/>
        <n v="-15226"/>
        <n v="-11647"/>
        <n v="-16590"/>
        <n v="-18394"/>
        <n v="-12782"/>
        <n v="-20911"/>
        <n v="-14952"/>
        <n v="-23377"/>
        <n v="-18587"/>
        <n v="-19138"/>
        <n v="-14507"/>
        <n v="-16691"/>
        <n v="-9418"/>
        <n v="-15672"/>
        <n v="-10325"/>
        <n v="-22571"/>
        <n v="-10149"/>
        <n v="-15607"/>
        <n v="-18731"/>
        <n v="-15437"/>
        <n v="-18532"/>
        <n v="-18080"/>
        <n v="-14058"/>
        <n v="-10000"/>
        <n v="-10791"/>
        <n v="-16413"/>
        <n v="-20064"/>
        <n v="-16466"/>
        <n v="-23360"/>
        <n v="-18340"/>
        <n v="-11613"/>
        <n v="-11542"/>
        <n v="-18531"/>
        <n v="-21721"/>
        <n v="-19039"/>
        <n v="-10635"/>
        <n v="-11615"/>
        <n v="-9165"/>
        <n v="-14559"/>
        <n v="-16068"/>
        <n v="-14858"/>
        <n v="-15470"/>
        <n v="-12119"/>
        <n v="-12546"/>
        <n v="-13344"/>
        <n v="-14788"/>
        <n v="-10034"/>
        <n v="-19258"/>
        <n v="-13876"/>
        <n v="-14887"/>
        <n v="-21042"/>
        <n v="-16184"/>
        <n v="-15185"/>
        <n v="-15904"/>
        <n v="-14362"/>
        <n v="-21225"/>
        <n v="-11451"/>
        <n v="-16870"/>
        <n v="-20062"/>
        <n v="-12417"/>
        <n v="-13566"/>
        <n v="-10472"/>
        <n v="-22248"/>
        <n v="-13937"/>
        <n v="-16825"/>
        <n v="-15679"/>
        <n v="-21406"/>
        <n v="-20977"/>
        <n v="-20516"/>
        <n v="-10238"/>
        <n v="-12713"/>
        <n v="-9517"/>
        <n v="-16500"/>
        <n v="-13635"/>
        <n v="-22869"/>
        <n v="-10989"/>
        <n v="-17435"/>
        <n v="-19899"/>
        <n v="-21630"/>
        <n v="-22087"/>
        <n v="-16481"/>
        <n v="-11100"/>
        <n v="-14066"/>
        <n v="-11508"/>
        <n v="-20986"/>
        <n v="-16081"/>
        <n v="-19605"/>
        <n v="-16784"/>
        <n v="-18409"/>
        <n v="-16901"/>
        <n v="-13190"/>
        <n v="-14934"/>
        <n v="-14892"/>
        <n v="-11062"/>
        <n v="-13091"/>
        <n v="-22022"/>
        <n v="-10035"/>
        <n v="-12644"/>
        <n v="-23351"/>
        <n v="-24449"/>
        <n v="-12855"/>
        <n v="-11828"/>
        <n v="-10569"/>
        <n v="-8854"/>
        <n v="-18540"/>
        <n v="-10438"/>
        <n v="-11053"/>
        <n v="-14608"/>
        <n v="-22024"/>
        <n v="-14765"/>
        <n v="-20082"/>
        <n v="-10122"/>
        <n v="-16991"/>
        <n v="-13218"/>
        <n v="-10006"/>
        <n v="-10660"/>
        <n v="-10380"/>
        <n v="-17979"/>
        <n v="-10124"/>
        <n v="-14909"/>
        <n v="-20705"/>
        <n v="-11375"/>
        <n v="-14083"/>
        <n v="-11749"/>
        <n v="-13137"/>
        <n v="-15867"/>
        <n v="-23113"/>
        <n v="-18836"/>
        <n v="-16743"/>
        <n v="-16922"/>
        <n v="-13577"/>
        <n v="-11004"/>
        <n v="-14980"/>
        <n v="-11964"/>
        <n v="-8852"/>
        <n v="-13837"/>
        <n v="-13877"/>
        <n v="-23844"/>
        <n v="-19482"/>
        <n v="-21452"/>
        <n v="-20703"/>
        <n v="-18992"/>
        <n v="-12724"/>
        <n v="-20581"/>
        <n v="-11090"/>
        <n v="-15621"/>
        <n v="-24081"/>
        <n v="-23255"/>
        <n v="-22253"/>
        <n v="-21982"/>
        <n v="-23130"/>
        <n v="-15244"/>
        <n v="-9996"/>
        <n v="-12677"/>
        <n v="-12340"/>
        <n v="-19996"/>
        <n v="-11801"/>
        <n v="-18181"/>
        <n v="-19850"/>
        <n v="-20123"/>
        <n v="-12034"/>
        <n v="-11689"/>
        <n v="-18577"/>
        <n v="-12826"/>
        <n v="-14670"/>
        <n v="-20429"/>
        <n v="-11405"/>
        <n v="-21382"/>
        <n v="-15565"/>
        <n v="-9900"/>
        <n v="-10868"/>
        <n v="-14084"/>
        <n v="-10508"/>
        <n v="-18529"/>
        <n v="-10568"/>
        <n v="-13692"/>
        <n v="-15243"/>
        <n v="-13514"/>
        <n v="-9454"/>
        <n v="-10087"/>
        <n v="-11745"/>
        <n v="-10940"/>
        <n v="-17237"/>
        <n v="-23439"/>
        <n v="-14876"/>
        <n v="-9154"/>
        <n v="-13708"/>
        <n v="-18629"/>
        <n v="-17819"/>
        <n v="-15499"/>
        <n v="-12537"/>
        <n v="-20750"/>
        <n v="-10278"/>
        <n v="-14439"/>
        <n v="-12102"/>
        <n v="-23269"/>
        <n v="-16110"/>
        <n v="-14734"/>
        <n v="-13584"/>
        <n v="-14653"/>
        <n v="-23421"/>
        <n v="-13702"/>
        <n v="-12017"/>
        <n v="-10252"/>
        <n v="-23304"/>
        <n v="-14770"/>
        <n v="-9672"/>
        <n v="-23711"/>
        <n v="-15997"/>
        <n v="-11746"/>
        <n v="-16502"/>
        <n v="-15124"/>
        <n v="-20627"/>
        <n v="-20186"/>
        <n v="-9070"/>
        <n v="-20018"/>
        <n v="-10860"/>
        <n v="-8940"/>
        <n v="-17001"/>
        <n v="-12943"/>
        <n v="-11085"/>
        <n v="-9732"/>
        <n v="-17841"/>
        <n v="-12557"/>
        <n v="-9811"/>
        <n v="-19580"/>
        <n v="-17918"/>
        <n v="-9866"/>
        <n v="-17389"/>
        <n v="-18886"/>
        <n v="-9941"/>
        <n v="-8814"/>
        <n v="-12709"/>
        <n v="-11890"/>
        <n v="-13426"/>
        <n v="-16204"/>
        <n v="-23584"/>
        <n v="-12443"/>
        <n v="-16783"/>
        <n v="-10655"/>
        <n v="-16809"/>
        <n v="-12311"/>
        <n v="-13749"/>
        <n v="-20325"/>
        <n v="-18186"/>
        <n v="-19728"/>
        <n v="-18234"/>
        <n v="-10763"/>
        <n v="-15424"/>
        <n v="-22451"/>
        <n v="-20473"/>
        <n v="-14994"/>
        <n v="-22365"/>
        <n v="-17876"/>
        <n v="-17510"/>
        <n v="-18979"/>
        <n v="-13745"/>
        <n v="-18382"/>
        <n v="-11648"/>
        <n v="-17537"/>
        <n v="-14883"/>
        <n v="-16908"/>
        <n v="-14080"/>
        <n v="-14555"/>
        <n v="-20315"/>
        <n v="-9052"/>
        <n v="-12454"/>
        <n v="-21342"/>
        <n v="-21157"/>
        <n v="-8274"/>
        <n v="-12239"/>
        <n v="-10656"/>
        <n v="-8661"/>
        <n v="-10567"/>
        <n v="-18692"/>
        <n v="-11768"/>
        <n v="-16030"/>
        <n v="-14070"/>
        <n v="-9697"/>
        <n v="-13926"/>
        <n v="-12956"/>
        <n v="-15162"/>
        <n v="-9434"/>
        <n v="-19137"/>
        <n v="-17473"/>
        <n v="-12991"/>
        <n v="-22145"/>
        <n v="-10142"/>
        <n v="-19514"/>
        <n v="-20578"/>
        <n v="-17991"/>
        <n v="-16514"/>
        <n v="-20596"/>
        <n v="-22811"/>
        <n v="-24001"/>
        <n v="-18543"/>
        <n v="-10762"/>
        <n v="-19270"/>
        <n v="-10598"/>
        <n v="-9095"/>
        <n v="-23431"/>
        <n v="-22727"/>
        <n v="-11935"/>
        <n v="-11981"/>
        <n v="-23280"/>
        <n v="-16668"/>
        <n v="-18435"/>
        <n v="-10954"/>
        <n v="-9124"/>
        <n v="-11639"/>
        <n v="-24164"/>
        <n v="-8948"/>
        <n v="-15922"/>
        <n v="-15125"/>
        <n v="-9444"/>
        <n v="-9328"/>
        <n v="-20739"/>
        <n v="-15333"/>
        <n v="-17214"/>
        <n v="-9158"/>
        <n v="-17594"/>
        <n v="-22179"/>
        <n v="-20362"/>
        <n v="-14408"/>
        <n v="-23018"/>
        <n v="-10177"/>
        <n v="-9342"/>
        <n v="-19451"/>
        <n v="-22426"/>
        <n v="-12723"/>
        <n v="-15537"/>
        <n v="-10170"/>
        <n v="-18553"/>
        <n v="-21830"/>
        <n v="-17047"/>
        <n v="-8238"/>
        <n v="-23171"/>
        <n v="-16091"/>
        <n v="-18029"/>
        <n v="-14760"/>
        <n v="-8897"/>
        <n v="-10525"/>
        <n v="-15407"/>
        <n v="-9983"/>
        <n v="-9313"/>
        <n v="-15031"/>
        <n v="-16891"/>
        <n v="-11539"/>
        <n v="-8442"/>
        <n v="-11426"/>
        <n v="-16912"/>
        <n v="-18222"/>
        <n v="-20848"/>
        <n v="-14600"/>
        <n v="-11222"/>
        <n v="-22946"/>
        <n v="-15346"/>
        <n v="-19851"/>
        <n v="-17922"/>
        <n v="-18828"/>
        <n v="-13254"/>
        <n v="-11469"/>
        <n v="-10367"/>
        <n v="-19841"/>
        <n v="-14357"/>
        <n v="-11312"/>
        <n v="-15708"/>
        <n v="-11278"/>
        <n v="-18593"/>
        <n v="-22233"/>
        <n v="-17375"/>
        <n v="-22795"/>
        <n v="-17483"/>
        <n v="-19161"/>
        <n v="-20567"/>
        <n v="-10223"/>
        <n v="-14614"/>
        <n v="-22181"/>
        <n v="-18899"/>
        <n v="-12736"/>
        <n v="-10952"/>
        <n v="-23339"/>
        <n v="-12183"/>
        <n v="-13908"/>
        <n v="-14842"/>
        <n v="-22234"/>
        <n v="-15443"/>
        <n v="-18838"/>
        <n v="-16930"/>
        <n v="-13362"/>
        <n v="-12488"/>
        <n v="-18749"/>
        <n v="-13689"/>
        <n v="-12187"/>
        <n v="-11351"/>
        <n v="-12367"/>
        <n v="-18666"/>
        <n v="-14371"/>
        <n v="-16965"/>
        <n v="-12289"/>
        <n v="-17857"/>
        <n v="-10347"/>
        <n v="-12365"/>
        <n v="-13921"/>
        <n v="-22576"/>
        <n v="-11920"/>
        <n v="-13886"/>
        <n v="-13943"/>
        <n v="-12327"/>
        <n v="-10572"/>
        <n v="-19101"/>
        <n v="-13467"/>
        <n v="-16137"/>
        <n v="-10418"/>
        <n v="-9873"/>
        <n v="-17348"/>
        <n v="-12387"/>
        <n v="-16250"/>
        <n v="-14923"/>
        <n v="-13716"/>
        <n v="-17423"/>
        <n v="-15941"/>
        <n v="-15662"/>
        <n v="-22228"/>
        <n v="-10784"/>
        <n v="-12732"/>
        <n v="-8862"/>
        <n v="-10530"/>
        <n v="-9047"/>
        <n v="-16445"/>
        <n v="-12121"/>
        <n v="-9614"/>
        <n v="-13192"/>
        <n v="-20375"/>
        <n v="-21124"/>
        <n v="-12173"/>
        <n v="-11388"/>
        <n v="-15248"/>
        <n v="-16095"/>
        <n v="-14312"/>
        <n v="-22116"/>
      </sharedItems>
    </cacheField>
    <cacheField name="DAYS_BIRTH2" numFmtId="166">
      <sharedItems containsSemiMixedTypes="0" containsString="0" containsNumber="1" minValue="22.0301369863014" maxValue="68.391780821917806" count="2951">
        <n v="61.5452054794521"/>
        <n v="48.706849315068503"/>
        <n v="56.169863013698603"/>
        <n v="43.180821917808203"/>
        <n v="34.0027397260274"/>
        <n v="42.5178082191781"/>
        <n v="43.909589041095899"/>
        <n v="61.147945205479502"/>
        <n v="57.189041095890403"/>
        <n v="51.852054794520498"/>
        <n v="42.312328767123297"/>
        <n v="39.589041095890401"/>
        <n v="51.183561643835603"/>
        <n v="48.331506849315097"/>
        <n v="30.128767123287702"/>
        <n v="24.276712328767101"/>
        <n v="28.630136986301402"/>
        <n v="27.572602739726001"/>
        <n v="33.416438356164399"/>
        <n v="41.9753424657534"/>
        <n v="43.115068493150702"/>
        <n v="59.378082191780798"/>
        <n v="26.4575342465753"/>
        <n v="43.356164383561598"/>
        <n v="53.630136986301402"/>
        <n v="50.205479452054803"/>
        <n v="48.145205479452102"/>
        <n v="57.405479452054799"/>
        <n v="33.789041095890397"/>
        <n v="52.279452054794497"/>
        <n v="27.279452054794501"/>
        <n v="28.126027397260302"/>
        <n v="40.4958904109589"/>
        <n v="41.4794520547945"/>
        <n v="57.646575342465802"/>
        <n v="55.178082191780803"/>
        <n v="57.5095890410959"/>
        <n v="44.391780821917799"/>
        <n v="29.4520547945205"/>
        <n v="63.5260273972603"/>
        <n v="30.906849315068499"/>
        <n v="25.835616438356201"/>
        <n v="30.2520547945205"/>
        <n v="34.263013698630097"/>
        <n v="52.887671232876698"/>
        <n v="64.328767123287705"/>
        <n v="47.326027397260297"/>
        <n v="44.372602739725998"/>
        <n v="37.232876712328803"/>
        <n v="42.5397260273973"/>
        <n v="51.5424657534247"/>
        <n v="41.5150684931507"/>
        <n v="58.4"/>
        <n v="33.635616438356202"/>
        <n v="40.243835616438403"/>
        <n v="27.852054794520502"/>
        <n v="43.301369863013697"/>
        <n v="59.419178082191799"/>
        <n v="63.832876712328797"/>
        <n v="35.613698630137002"/>
        <n v="27.087671232876701"/>
        <n v="52.9890410958904"/>
        <n v="40.156164383561602"/>
        <n v="37.142465753424702"/>
        <n v="24.895890410958899"/>
        <n v="38.679452054794503"/>
        <n v="60.279452054794497"/>
        <n v="42.287671232876697"/>
        <n v="32.364383561643798"/>
        <n v="28.589041095890401"/>
        <n v="34.619178082191802"/>
        <n v="43.564383561643801"/>
        <n v="27.627397260274002"/>
        <n v="28.153424657534199"/>
        <n v="32.854794520547898"/>
        <n v="30.4958904109589"/>
        <n v="52.383561643835598"/>
        <n v="54.679452054794503"/>
        <n v="29.342465753424701"/>
        <n v="56.558904109589001"/>
        <n v="38.191780821917803"/>
        <n v="63.895890410958899"/>
        <n v="35.331506849315097"/>
        <n v="56.936986301369899"/>
        <n v="60.605479452054801"/>
        <n v="59.9698630136986"/>
        <n v="50.613698630137002"/>
        <n v="57.345205479452098"/>
        <n v="22.2684931506849"/>
        <n v="28.2301369863014"/>
        <n v="37.098630136986301"/>
        <n v="58.271232876712297"/>
        <n v="22.912328767123299"/>
        <n v="46.0191780821918"/>
        <n v="63.934246575342499"/>
        <n v="63.561643835616401"/>
        <n v="27.345205479452101"/>
        <n v="37.709589041095903"/>
        <n v="51.9808219178082"/>
        <n v="48.0328767123288"/>
        <n v="45.224657534246603"/>
        <n v="37.780821917808197"/>
        <n v="55.854794520547898"/>
        <n v="62.649315068493202"/>
        <n v="29.0164383561644"/>
        <n v="26.849315068493201"/>
        <n v="65.117808219178102"/>
        <n v="59.873972602739698"/>
        <n v="42.945205479452099"/>
        <n v="30.430136986301399"/>
        <n v="36.293150684931497"/>
        <n v="32.635616438356202"/>
        <n v="37.816438356164397"/>
        <n v="37.720547945205503"/>
        <n v="27.9945205479452"/>
        <n v="37.890410958904098"/>
        <n v="27.5424657534247"/>
        <n v="50.619178082191802"/>
        <n v="55.794520547945197"/>
        <n v="49.819178082191797"/>
        <n v="27.794520547945201"/>
        <n v="31.013698630137"/>
        <n v="62.813698630136997"/>
        <n v="32.5041095890411"/>
        <n v="54.5123287671233"/>
        <n v="34.139726027397302"/>
        <n v="36.602739726027401"/>
        <n v="47.0082191780822"/>
        <n v="38.241095890411003"/>
        <n v="58.619178082191802"/>
        <n v="32.4739726027397"/>
        <n v="58.4931506849315"/>
        <n v="42.328767123287697"/>
        <n v="37.898630136986299"/>
        <n v="47.345205479452098"/>
        <n v="32.389041095890398"/>
        <n v="45.375342465753398"/>
        <n v="56.679452054794503"/>
        <n v="27.150684931506799"/>
        <n v="28.920547945205499"/>
        <n v="37.076712328767101"/>
        <n v="34.917808219178099"/>
        <n v="46.065753424657501"/>
        <n v="40.364383561643798"/>
        <n v="31.5205479452055"/>
        <n v="37.306849315068497"/>
        <n v="30.4602739726027"/>
        <n v="29.416438356164399"/>
        <n v="32.934246575342499"/>
        <n v="45.364383561643798"/>
        <n v="45.446575342465799"/>
        <n v="55.610958904109602"/>
        <n v="62.421917808219199"/>
        <n v="50.4493150684931"/>
        <n v="51.553424657534201"/>
        <n v="55.416438356164399"/>
        <n v="43.405479452054799"/>
        <n v="55.364383561643798"/>
        <n v="51.917808219178099"/>
        <n v="28.813698630137001"/>
        <n v="51.5123287671233"/>
        <n v="37.317808219178097"/>
        <n v="34.9671232876712"/>
        <n v="27.205479452054799"/>
        <n v="29.052054794520501"/>
        <n v="62.320547945205497"/>
        <n v="38.709589041095903"/>
        <n v="32.605479452054801"/>
        <n v="46.290410958904097"/>
        <n v="31.364383561643798"/>
        <n v="50.558904109589001"/>
        <n v="60.5479452054795"/>
        <n v="59.849315068493098"/>
        <n v="54.9753424657534"/>
        <n v="26.156164383561599"/>
        <n v="57.939726027397299"/>
        <n v="52.164383561643803"/>
        <n v="32.616438356164402"/>
        <n v="29.219178082191799"/>
        <n v="29.2657534246575"/>
        <n v="41.358904109588998"/>
        <n v="49.687671232876703"/>
        <n v="57.178082191780803"/>
        <n v="49.830136986301397"/>
        <n v="27.139726027397298"/>
        <n v="26.813698630137001"/>
        <n v="53.895890410958899"/>
        <n v="41.104109589041101"/>
        <n v="34.394520547945199"/>
        <n v="37.775342465753397"/>
        <n v="51.356164383561598"/>
        <n v="36.178082191780803"/>
        <n v="50.739726027397303"/>
        <n v="48.643835616438402"/>
        <n v="57.145205479452102"/>
        <n v="28.5095890410959"/>
        <n v="41.153424657534202"/>
        <n v="33.767123287671197"/>
        <n v="30.161643835616399"/>
        <n v="31.380821917808198"/>
        <n v="36.0438356164384"/>
        <n v="55.778082191780797"/>
        <n v="24.638356164383602"/>
        <n v="49.9534246575342"/>
        <n v="46.435616438356199"/>
        <n v="57.369863013698598"/>
        <n v="28.295890410958901"/>
        <n v="60.854794520547898"/>
        <n v="34.183561643835603"/>
        <n v="32.109589041095902"/>
        <n v="35.890410958904098"/>
        <n v="25.4876712328767"/>
        <n v="27.2657534246575"/>
        <n v="40.734246575342503"/>
        <n v="27.5315068493151"/>
        <n v="35.098630136986301"/>
        <n v="55.164383561643803"/>
        <n v="53.293150684931497"/>
        <n v="52.616438356164402"/>
        <n v="43.320547945205497"/>
        <n v="48.865753424657498"/>
        <n v="53.934246575342499"/>
        <n v="27.646575342465798"/>
        <n v="56.660273972602702"/>
        <n v="53.613698630137002"/>
        <n v="32.106849315068501"/>
        <n v="41.561643835616401"/>
        <n v="54.191780821917803"/>
        <n v="38.747945205479503"/>
        <n v="42.687671232876703"/>
        <n v="41.728767123287703"/>
        <n v="64.783561643835597"/>
        <n v="41.369863013698598"/>
        <n v="52.169863013698603"/>
        <n v="31.158904109588999"/>
        <n v="26.4520547945205"/>
        <n v="56.693150684931503"/>
        <n v="62.298630136986297"/>
        <n v="30.608219178082201"/>
        <n v="48.0438356164384"/>
        <n v="59.9972602739726"/>
        <n v="29.712328767123299"/>
        <n v="45.394520547945199"/>
        <n v="49.115068493150702"/>
        <n v="43.6"/>
        <n v="23.824657534246601"/>
        <n v="47.421917808219199"/>
        <n v="46.441095890410999"/>
        <n v="51.041095890411"/>
        <n v="32.832876712328797"/>
        <n v="30.778082191780801"/>
        <n v="35.810958904109597"/>
        <n v="23.378082191780798"/>
        <n v="48.775342465753397"/>
        <n v="36.808219178082197"/>
        <n v="27.791780821917801"/>
        <n v="33.200000000000003"/>
        <n v="30.643835616438398"/>
        <n v="32.216438356164403"/>
        <n v="60.438356164383599"/>
        <n v="27.0191780821918"/>
        <n v="56.884931506849298"/>
        <n v="38.5315068493151"/>
        <n v="58.326027397260297"/>
        <n v="29.589041095890401"/>
        <n v="37.936986301369899"/>
        <n v="62.915068493150699"/>
        <n v="32.871232876712298"/>
        <n v="32.602739726027401"/>
        <n v="34.230136986301403"/>
        <n v="38.630136986301402"/>
        <n v="44.695890410958903"/>
        <n v="36.5095890410959"/>
        <n v="29.4931506849315"/>
        <n v="43.156164383561602"/>
        <n v="33.410958904109599"/>
        <n v="34.561643835616401"/>
        <n v="38.619178082191802"/>
        <n v="50.117808219178102"/>
        <n v="35.419178082191799"/>
        <n v="52.232876712328803"/>
        <n v="51.693150684931503"/>
        <n v="66.605479452054794"/>
        <n v="65.632876712328795"/>
        <n v="63.0328767123288"/>
        <n v="57.076712328767101"/>
        <n v="41.336986301369897"/>
        <n v="57.397260273972599"/>
        <n v="58.0191780821918"/>
        <n v="30.901369863013699"/>
        <n v="37.786301369862997"/>
        <n v="59.728767123287703"/>
        <n v="32.079452054794501"/>
        <n v="59.912328767123299"/>
        <n v="41.5232876712329"/>
        <n v="27.7698630136986"/>
        <n v="57.904109589041099"/>
        <n v="31.2328767123288"/>
        <n v="37.419178082191799"/>
        <n v="48.597260273972601"/>
        <n v="58.268493150684897"/>
        <n v="31.572602739726001"/>
        <n v="60.627397260274002"/>
        <n v="45.786301369862997"/>
        <n v="30.690410958904099"/>
        <n v="58.087671232876701"/>
        <n v="32.627397260274002"/>
        <n v="28.772602739726"/>
        <n v="66.515068493150693"/>
        <n v="29.613698630137002"/>
        <n v="59.391780821917799"/>
        <n v="59.293150684931497"/>
        <n v="62.273972602739697"/>
        <n v="56.328767123287697"/>
        <n v="57.567123287671201"/>
        <n v="31.430136986301399"/>
        <n v="46.073972602739701"/>
        <n v="43.898630136986299"/>
        <n v="56.0520547945206"/>
        <n v="59.4520547945205"/>
        <n v="33.580821917808201"/>
        <n v="48.717808219178103"/>
        <n v="58.863013698630098"/>
        <n v="61.717808219178103"/>
        <n v="63.0301369863014"/>
        <n v="39.353424657534198"/>
        <n v="63.164383561643803"/>
        <n v="33.621917808219202"/>
        <n v="40.4821917808219"/>
        <n v="28.0246575342466"/>
        <n v="30.367123287671198"/>
        <n v="33.383561643835598"/>
        <n v="60.4849315068493"/>
        <n v="28.112328767123302"/>
        <n v="62.9890410958904"/>
        <n v="60.0109589041096"/>
        <n v="39.690410958904103"/>
        <n v="47.389041095890398"/>
        <n v="39"/>
        <n v="54.073972602739701"/>
        <n v="51.904109589041099"/>
        <n v="46.945205479452099"/>
        <n v="33.315068493150697"/>
        <n v="26.986301369863"/>
        <n v="62.073972602739701"/>
        <n v="44.309589041095897"/>
        <n v="40.750684931506797"/>
        <n v="24.838356164383601"/>
        <n v="39.942465753424699"/>
        <n v="40.9917808219178"/>
        <n v="26.7424657534247"/>
        <n v="29.717808219178099"/>
        <n v="40.0328767123288"/>
        <n v="42.353424657534198"/>
        <n v="35.350684931506798"/>
        <n v="35.649315068493202"/>
        <n v="30.082191780821901"/>
        <n v="39.317808219178097"/>
        <n v="60.386301369862998"/>
        <n v="23.712328767123299"/>
        <n v="36.575342465753401"/>
        <n v="42.684931506849303"/>
        <n v="44.597260273972601"/>
        <n v="43.013698630137"/>
        <n v="42.4904109589041"/>
        <n v="48.057534246575301"/>
        <n v="54.860273972602698"/>
        <n v="57.893150684931499"/>
        <n v="64.128767123287702"/>
        <n v="47.673972602739703"/>
        <n v="33.734246575342503"/>
        <n v="27.356164383561602"/>
        <n v="34.397260273972599"/>
        <n v="36.9698630136986"/>
        <n v="40.646575342465802"/>
        <n v="47.632876712328802"/>
        <n v="65.441095890411006"/>
        <n v="57.323287671232897"/>
        <n v="34.5315068493151"/>
        <n v="27.564383561643801"/>
        <n v="55.621917808219202"/>
        <n v="59.4986301369863"/>
        <n v="28.5315068493151"/>
        <n v="38.931506849315099"/>
        <n v="64.131506849315102"/>
        <n v="63.175342465753403"/>
        <n v="38.5506849315069"/>
        <n v="28.090410958904101"/>
        <n v="33.830136986301397"/>
        <n v="24.364383561643798"/>
        <n v="63.805479452054797"/>
        <n v="54.580821917808201"/>
        <n v="27.9808219178082"/>
        <n v="46.5424657534247"/>
        <n v="41.405479452054799"/>
        <n v="52.142465753424702"/>
        <n v="49.742465753424703"/>
        <n v="45.232876712328803"/>
        <n v="38.890410958904098"/>
        <n v="44.767123287671197"/>
        <n v="23.4739726027397"/>
        <n v="65.391780821917806"/>
        <n v="33.928767123287699"/>
        <n v="31.5369863013699"/>
        <n v="39.986301369863"/>
        <n v="67.073972602739701"/>
        <n v="48.197260273972603"/>
        <n v="23.427397260273999"/>
        <n v="59.336986301369897"/>
        <n v="43.5287671232877"/>
        <n v="35.358904109588998"/>
        <n v="40.172602739726003"/>
        <n v="37.287671232876697"/>
        <n v="34.610958904109602"/>
        <n v="33.268493150684897"/>
        <n v="26.9890410958904"/>
        <n v="56.117808219178102"/>
        <n v="34.706849315068503"/>
        <n v="27.717808219178099"/>
        <n v="57.676712328767103"/>
        <n v="51.101369863013701"/>
        <n v="25.789041095890401"/>
        <n v="41.5260273972603"/>
        <n v="32.131506849315102"/>
        <n v="63.167123287671203"/>
        <n v="28.7315068493151"/>
        <n v="41.660273972602702"/>
        <n v="67.646575342465795"/>
        <n v="26.605479452054801"/>
        <n v="45.4684931506849"/>
        <n v="30.441095890410999"/>
        <n v="49.210958904109603"/>
        <n v="48.630136986301402"/>
        <n v="62.5452054794521"/>
        <n v="61.4794520547945"/>
        <n v="43.726027397260303"/>
        <n v="28.369863013698598"/>
        <n v="39.884931506849298"/>
        <n v="39.9972602739726"/>
        <n v="32.805479452054797"/>
        <n v="42.9753424657534"/>
        <n v="34.186301369863003"/>
        <n v="61.4958904109589"/>
        <n v="59.268493150684897"/>
        <n v="64.224657534246603"/>
        <n v="37.041095890411"/>
        <n v="31.276712328767101"/>
        <n v="36.4575342465753"/>
        <n v="54.5013698630137"/>
        <n v="27.2"/>
        <n v="56.115068493150702"/>
        <n v="44.594520547945201"/>
        <n v="45"/>
        <n v="36.0301369863014"/>
        <n v="60.227397260274003"/>
        <n v="42.189041095890403"/>
        <n v="39.342465753424698"/>
        <n v="37.4849315068493"/>
        <n v="53.605479452054801"/>
        <n v="52.920547945205499"/>
        <n v="33.909589041095899"/>
        <n v="45.5232876712329"/>
        <n v="35.693150684931503"/>
        <n v="60.9753424657534"/>
        <n v="61.4986301369863"/>
        <n v="54.0219178082192"/>
        <n v="37.715068493150703"/>
        <n v="49.5013698630137"/>
        <n v="49.342465753424698"/>
        <n v="52.4575342465753"/>
        <n v="44.704109589041103"/>
        <n v="41.9945205479452"/>
        <n v="31.353424657534202"/>
        <n v="47.378082191780798"/>
        <n v="54.071232876712301"/>
        <n v="54.339726027397298"/>
        <n v="62.9643835616438"/>
        <n v="35.271232876712297"/>
        <n v="37.9753424657534"/>
        <n v="49.945205479452099"/>
        <n v="54.432876712328799"/>
        <n v="26.7616438356164"/>
        <n v="31.079452054794501"/>
        <n v="38.079452054794501"/>
        <n v="40.183561643835603"/>
        <n v="51.756164383561597"/>
        <n v="55.605479452054801"/>
        <n v="39.928767123287699"/>
        <n v="28.945205479452099"/>
        <n v="59.183561643835603"/>
        <n v="44.709589041095903"/>
        <n v="38.731506849315103"/>
        <n v="55.246575342465803"/>
        <n v="42.819178082191797"/>
        <n v="42.884931506849298"/>
        <n v="60.443835616438399"/>
        <n v="29.2630136986301"/>
        <n v="28.7452054794521"/>
        <n v="32.758904109588997"/>
        <n v="48.128767123287702"/>
        <n v="26.2520547945205"/>
        <n v="29.791780821917801"/>
        <n v="54.671232876712303"/>
        <n v="25.920547945205499"/>
        <n v="34.200000000000003"/>
        <n v="28.882191780821898"/>
        <n v="32.654794520547902"/>
        <n v="22.221917808219199"/>
        <n v="43.386301369862998"/>
        <n v="34.419178082191799"/>
        <n v="33.071232876712301"/>
        <n v="50.665753424657503"/>
        <n v="37.9917808219178"/>
        <n v="45.9643835616438"/>
        <n v="51.4931506849315"/>
        <n v="33.073972602739701"/>
        <n v="52.5041095890411"/>
        <n v="27.295890410958901"/>
        <n v="47.128767123287702"/>
        <n v="57.131506849315102"/>
        <n v="54.331506849315097"/>
        <n v="61.0493150684932"/>
        <n v="59.846575342465798"/>
        <n v="52.227397260274003"/>
        <n v="42.117808219178102"/>
        <n v="33.358904109588998"/>
        <n v="63.630136986301402"/>
        <n v="26.630136986301402"/>
        <n v="54.9671232876712"/>
        <n v="27.816438356164401"/>
        <n v="25.652054794520499"/>
        <n v="61.775342465753397"/>
        <n v="31.682191780821899"/>
        <n v="36.246575342465803"/>
        <n v="40.358904109588998"/>
        <n v="45.715068493150703"/>
        <n v="34.438356164383599"/>
        <n v="31.9917808219178"/>
        <n v="56.898630136986299"/>
        <n v="51.769863013698597"/>
        <n v="60.589041095890401"/>
        <n v="53.172602739726003"/>
        <n v="63.389041095890398"/>
        <n v="36.865753424657498"/>
        <n v="41.4520547945205"/>
        <n v="56.9945205479452"/>
        <n v="38.4821917808219"/>
        <n v="42.671232876712303"/>
        <n v="61.865753424657498"/>
        <n v="29.9780821917808"/>
        <n v="36.890410958904098"/>
        <n v="47.5095890410959"/>
        <n v="57.106849315068501"/>
        <n v="50.0054794520548"/>
        <n v="44.572602739726001"/>
        <n v="47.676712328767103"/>
        <n v="28.906849315068499"/>
        <n v="44.758904109588997"/>
        <n v="57.402739726027399"/>
        <n v="62.246575342465803"/>
        <n v="49.4821917808219"/>
        <n v="52.747945205479503"/>
        <n v="35.0219178082192"/>
        <n v="39.9890410958904"/>
        <n v="65.071232876712301"/>
        <n v="46.9780821917808"/>
        <n v="43.761643835616397"/>
        <n v="51.013698630137"/>
        <n v="59.5479452054795"/>
        <n v="30.816438356164401"/>
        <n v="41.5369863013699"/>
        <n v="43.624657534246602"/>
        <n v="22.0301369863014"/>
        <n v="48.441095890410999"/>
        <n v="33.673972602739703"/>
        <n v="38.372602739725998"/>
        <n v="50.413698630136999"/>
        <n v="36.068493150684901"/>
        <n v="56.682191780821903"/>
        <n v="54.684931506849303"/>
        <n v="30.131506849315102"/>
        <n v="26.789041095890401"/>
        <n v="49.410958904109599"/>
        <n v="58.123287671232902"/>
        <n v="31.189041095890399"/>
        <n v="34.326027397260297"/>
        <n v="35.775342465753397"/>
        <n v="26.701369863013699"/>
        <n v="54.876712328767098"/>
        <n v="27.282191780821901"/>
        <n v="42.4"/>
        <n v="49.126027397260302"/>
        <n v="29.178082191780799"/>
        <n v="39.906849315068499"/>
        <n v="27.076712328767101"/>
        <n v="42.178082191780803"/>
        <n v="39.435616438356199"/>
        <n v="40.761643835616397"/>
        <n v="28.315068493150701"/>
        <n v="60.797260273972597"/>
        <n v="51.906849315068499"/>
        <n v="55.230136986301403"/>
        <n v="39.654794520547902"/>
        <n v="43.717808219178103"/>
        <n v="35.610958904109602"/>
        <n v="46.186301369863003"/>
        <n v="40.553424657534201"/>
        <n v="39.9561643835616"/>
        <n v="65.287671232876704"/>
        <n v="63.232876712328803"/>
        <n v="39.205479452054803"/>
        <n v="32.986301369863"/>
        <n v="43.082191780821901"/>
        <n v="56.816438356164397"/>
        <n v="47.0301369863014"/>
        <n v="44.586301369863001"/>
        <n v="68.0301369863014"/>
        <n v="50.5232876712329"/>
        <n v="51.863013698630098"/>
        <n v="37.758904109588997"/>
        <n v="50.676712328767103"/>
        <n v="37.931506849315099"/>
        <n v="34.5232876712329"/>
        <n v="36.0191780821918"/>
        <n v="59.591780821917801"/>
        <n v="29.115068493150702"/>
        <n v="61.060273972602701"/>
        <n v="45.098630136986301"/>
        <n v="31.854794520547902"/>
        <n v="44.841095890410998"/>
        <n v="39.660273972602702"/>
        <n v="47.372602739725998"/>
        <n v="57.868493150684898"/>
        <n v="48.5287671232877"/>
        <n v="54.268493150684897"/>
        <n v="30.947945205479499"/>
        <n v="28.284931506849301"/>
        <n v="59.608219178082201"/>
        <n v="61.917808219178099"/>
        <n v="60.0465753424658"/>
        <n v="33.191780821917803"/>
        <n v="34.4794520547945"/>
        <n v="61.832876712328797"/>
        <n v="28.145205479452098"/>
        <n v="37.339726027397298"/>
        <n v="49.942465753424699"/>
        <n v="30.558904109589001"/>
        <n v="53.638356164383602"/>
        <n v="62.334246575342497"/>
        <n v="33.213698630137003"/>
        <n v="47.312328767123297"/>
        <n v="52.8"/>
        <n v="56.0054794520548"/>
        <n v="57.260273972602697"/>
        <n v="45.9945205479452"/>
        <n v="64.786301369862997"/>
        <n v="45.060273972602701"/>
        <n v="60.2"/>
        <n v="55.569863013698601"/>
        <n v="53.624657534246602"/>
        <n v="67.536986301369893"/>
        <n v="42.315068493150697"/>
        <n v="29.2575342465753"/>
        <n v="42.424657534246599"/>
        <n v="58.624657534246602"/>
        <n v="44.9753424657534"/>
        <n v="29.334246575342501"/>
        <n v="55.906849315068499"/>
        <n v="45.273972602739697"/>
        <n v="59.435616438356199"/>
        <n v="34.353424657534198"/>
        <n v="49.852054794520498"/>
        <n v="54.419178082191799"/>
        <n v="56.605479452054801"/>
        <n v="56.139726027397302"/>
        <n v="35.241095890411003"/>
        <n v="57.627397260274002"/>
        <n v="28.706849315068499"/>
        <n v="49.295890410958897"/>
        <n v="37.4958904109589"/>
        <n v="31.632876712328802"/>
        <n v="62.169863013698603"/>
        <n v="35.065753424657501"/>
        <n v="31.389041095890398"/>
        <n v="39.293150684931497"/>
        <n v="45.0027397260274"/>
        <n v="47.112328767123302"/>
        <n v="28.583561643835601"/>
        <n v="25.169863013698599"/>
        <n v="55.904109589041099"/>
        <n v="33.443835616438399"/>
        <n v="59.917808219178099"/>
        <n v="26.106849315068501"/>
        <n v="28.687671232876699"/>
        <n v="39.904109589041099"/>
        <n v="33.657534246575302"/>
        <n v="34.339726027397298"/>
        <n v="49.205479452054803"/>
        <n v="49.931506849315099"/>
        <n v="61.904109589041099"/>
        <n v="46.416438356164399"/>
        <n v="43.443835616438399"/>
        <n v="51.353424657534198"/>
        <n v="39.712328767123303"/>
        <n v="38.704109589041103"/>
        <n v="64.473972602739707"/>
        <n v="54.221917808219203"/>
        <n v="49.4602739726027"/>
        <n v="50.720547945205503"/>
        <n v="59.783561643835597"/>
        <n v="39.427397260273999"/>
        <n v="42.134246575342502"/>
        <n v="57.4739726027397"/>
        <n v="59.794520547945197"/>
        <n v="59.5068493150685"/>
        <n v="37.271232876712297"/>
        <n v="59.232876712328803"/>
        <n v="52.063013698630101"/>
        <n v="50.761643835616397"/>
        <n v="67.830136986301397"/>
        <n v="48.810958904109597"/>
        <n v="43.613698630137002"/>
        <n v="41.882191780821898"/>
        <n v="37.5013698630137"/>
        <n v="50.569863013698601"/>
        <n v="50.084931506849301"/>
        <n v="35.575342465753401"/>
        <n v="51.816438356164397"/>
        <n v="43.558904109589001"/>
        <n v="62.632876712328802"/>
        <n v="39.4493150684931"/>
        <n v="59.071232876712301"/>
        <n v="40.797260273972597"/>
        <n v="34.131506849315102"/>
        <n v="64.432876712328806"/>
        <n v="30.7397260273973"/>
        <n v="34.4712328767123"/>
        <n v="56.054794520547901"/>
        <n v="46.706849315068503"/>
        <n v="47.134246575342502"/>
        <n v="32.926027397260299"/>
        <n v="23.0164383561644"/>
        <n v="41.372602739725998"/>
        <n v="28.328767123287701"/>
        <n v="52.879452054794498"/>
        <n v="32.4794520547945"/>
        <n v="43.9917808219178"/>
        <n v="25.9698630136986"/>
        <n v="40.843835616438398"/>
        <n v="30.191780821917799"/>
        <n v="29.391780821917799"/>
        <n v="48.4739726027397"/>
        <n v="47.715068493150703"/>
        <n v="60.9479452054794"/>
        <n v="26.136986301369902"/>
        <n v="42.446575342465799"/>
        <n v="27.578082191780801"/>
        <n v="43.339726027397298"/>
        <n v="38.882191780821898"/>
        <n v="37.646575342465802"/>
        <n v="53.257534246575297"/>
        <n v="62.306849315068497"/>
        <n v="37.4547945205479"/>
        <n v="46.594520547945201"/>
        <n v="39.693150684931503"/>
        <n v="34.723287671232903"/>
        <n v="62.701369863013703"/>
        <n v="30.2301369863014"/>
        <n v="57.068493150684901"/>
        <n v="47.838356164383598"/>
        <n v="55.5232876712329"/>
        <n v="49.805479452054797"/>
        <n v="51.331506849315097"/>
        <n v="58.4739726027397"/>
        <n v="50.4602739726027"/>
        <n v="46.660273972602702"/>
        <n v="54.942465753424699"/>
        <n v="63.109589041095902"/>
        <n v="46.391780821917799"/>
        <n v="50.857534246575298"/>
        <n v="63.706849315068503"/>
        <n v="27.676712328767099"/>
        <n v="28.2602739726027"/>
        <n v="35.783561643835597"/>
        <n v="41.4547945205479"/>
        <n v="29.397260273972599"/>
        <n v="36.0164383561644"/>
        <n v="60.5506849315069"/>
        <n v="55.876712328767098"/>
        <n v="42.057534246575301"/>
        <n v="31.882191780821898"/>
        <n v="24.673972602739699"/>
        <n v="39.5041095890411"/>
        <n v="35.126027397260302"/>
        <n v="35.4904109589041"/>
        <n v="36.915068493150699"/>
        <n v="26.219178082191799"/>
        <n v="35.4876712328767"/>
        <n v="42.4931506849315"/>
        <n v="45.5013698630137"/>
        <n v="38.865753424657498"/>
        <n v="31.575342465753401"/>
        <n v="58.939726027397299"/>
        <n v="33.4630136986301"/>
        <n v="47.608219178082201"/>
        <n v="41.4931506849315"/>
        <n v="37.054794520547901"/>
        <n v="41.0027397260274"/>
        <n v="57.632876712328802"/>
        <n v="43.736986301369903"/>
        <n v="44.854794520547898"/>
        <n v="47.594520547945201"/>
        <n v="47.926027397260299"/>
        <n v="60.246575342465803"/>
        <n v="43.394520547945199"/>
        <n v="50.931506849315099"/>
        <n v="62.369863013698598"/>
        <n v="33.901369863013699"/>
        <n v="28.2520547945205"/>
        <n v="55.4931506849315"/>
        <n v="40.098630136986301"/>
        <n v="44.673972602739703"/>
        <n v="28.427397260273999"/>
        <n v="38.5205479452055"/>
        <n v="35.832876712328797"/>
        <n v="63.810958904109597"/>
        <n v="45.230136986301403"/>
        <n v="43.9808219178082"/>
        <n v="53.410958904109599"/>
        <n v="38.728767123287703"/>
        <n v="28.4739726027397"/>
        <n v="53.747945205479503"/>
        <n v="34.219178082191803"/>
        <n v="53.063013698630101"/>
        <n v="28.928767123287699"/>
        <n v="32.093150684931501"/>
        <n v="35.202739726027403"/>
        <n v="44.2"/>
        <n v="65.882191780821898"/>
        <n v="31.863013698630098"/>
        <n v="48.101369863013701"/>
        <n v="41.663013698630103"/>
        <n v="39.438356164383599"/>
        <n v="37.945205479452099"/>
        <n v="39.232876712328803"/>
        <n v="27.7534246575342"/>
        <n v="58.5205479452055"/>
        <n v="28.830136986301401"/>
        <n v="62.709589041095903"/>
        <n v="45.5369863013699"/>
        <n v="42.756164383561597"/>
        <n v="24.931506849315099"/>
        <n v="52.131506849315102"/>
        <n v="38.438356164383599"/>
        <n v="49.726027397260303"/>
        <n v="59.901369863013699"/>
        <n v="55.739726027397303"/>
        <n v="59.701369863013703"/>
        <n v="32"/>
        <n v="44.147945205479502"/>
        <n v="32.852054794520498"/>
        <n v="38.802739726027397"/>
        <n v="22.071232876712301"/>
        <n v="57.879452054794498"/>
        <n v="31.320547945205501"/>
        <n v="38.564383561643801"/>
        <n v="49.183561643835603"/>
        <n v="59.126027397260302"/>
        <n v="37.772602739725997"/>
        <n v="60.150684931506902"/>
        <n v="59.136986301369902"/>
        <n v="58.241095890411003"/>
        <n v="35.405479452054799"/>
        <n v="43.660273972602702"/>
        <n v="58.0109589041096"/>
        <n v="31.4"/>
        <n v="61.134246575342502"/>
        <n v="36.731506849315103"/>
        <n v="64.509589041095893"/>
        <n v="52.180821917808203"/>
        <n v="22.284931506849301"/>
        <n v="37.704109589041103"/>
        <n v="31.5013698630137"/>
        <n v="60.6"/>
        <n v="29.9643835616438"/>
        <n v="32.224657534246603"/>
        <n v="39.4520547945205"/>
        <n v="39.328767123287697"/>
        <n v="40.695890410958903"/>
        <n v="34.852054794520498"/>
        <n v="44.4821917808219"/>
        <n v="28.169863013698599"/>
        <n v="29.5232876712329"/>
        <n v="25.884931506849298"/>
        <n v="40.802739726027397"/>
        <n v="25.419178082191799"/>
        <n v="25.865753424657498"/>
        <n v="25.320547945205501"/>
        <n v="58.652054794520502"/>
        <n v="61.205479452054803"/>
        <n v="34.578082191780801"/>
        <n v="26.684931506849299"/>
        <n v="45.780821917808197"/>
        <n v="26.643835616438398"/>
        <n v="57.126027397260302"/>
        <n v="46.5479452054795"/>
        <n v="65.569863013698594"/>
        <n v="41.197260273972603"/>
        <n v="52.210958904109603"/>
        <n v="42.865753424657498"/>
        <n v="32.238356164383603"/>
        <n v="57.928767123287699"/>
        <n v="47.279452054794497"/>
        <n v="41.797260273972597"/>
        <n v="30.0301369863014"/>
        <n v="48.769863013698597"/>
        <n v="38.9972602739726"/>
        <n v="57.616438356164402"/>
        <n v="58.917808219178099"/>
        <n v="37.378082191780798"/>
        <n v="34.564383561643801"/>
        <n v="55.619178082191802"/>
        <n v="42.013698630137"/>
        <n v="65.9890410958904"/>
        <n v="30.2547945205479"/>
        <n v="61.424657534246599"/>
        <n v="60.147945205479502"/>
        <n v="62.432876712328799"/>
        <n v="36.150684931506902"/>
        <n v="57.104109589041101"/>
        <n v="60.871232876712298"/>
        <n v="29.2356164383562"/>
        <n v="44.5013698630137"/>
        <n v="57.715068493150703"/>
        <n v="54.9972602739726"/>
        <n v="28.7287671232877"/>
        <n v="56.783561643835597"/>
        <n v="36.843835616438398"/>
        <n v="39.413698630136999"/>
        <n v="58.706849315068503"/>
        <n v="66.345205479452005"/>
        <n v="59.583561643835601"/>
        <n v="29.893150684931499"/>
        <n v="58.068493150684901"/>
        <n v="44.838356164383598"/>
        <n v="33.367123287671198"/>
        <n v="30.5205479452055"/>
        <n v="29.109589041095902"/>
        <n v="40.238356164383603"/>
        <n v="53.709589041095903"/>
        <n v="41.323287671232897"/>
        <n v="49.671232876712303"/>
        <n v="38.715068493150703"/>
        <n v="58.5287671232877"/>
        <n v="35.353424657534198"/>
        <n v="51.726027397260303"/>
        <n v="38.5452054794521"/>
        <n v="24.863013698630098"/>
        <n v="52.871232876712298"/>
        <n v="59.926027397260299"/>
        <n v="37.679452054794503"/>
        <n v="39.4904109589041"/>
        <n v="59.791780821917797"/>
        <n v="27.632876712328802"/>
        <n v="43.857534246575298"/>
        <n v="64.821917808219197"/>
        <n v="28.649315068493198"/>
        <n v="33.224657534246603"/>
        <n v="38.421917808219199"/>
        <n v="28.616438356164402"/>
        <n v="59.920547945205499"/>
        <n v="50.572602739726001"/>
        <n v="50.358904109588998"/>
        <n v="48.904109589041099"/>
        <n v="45.397260273972599"/>
        <n v="25.2739726027397"/>
        <n v="33.090410958904101"/>
        <n v="58.665753424657503"/>
        <n v="54.2"/>
        <n v="38.690410958904103"/>
        <n v="35.778082191780797"/>
        <n v="44.602739726027401"/>
        <n v="46.797260273972597"/>
        <n v="40.986301369863"/>
        <n v="64.624657534246595"/>
        <n v="27.446575342465799"/>
        <n v="30.098630136986301"/>
        <n v="27.430136986301399"/>
        <n v="64.345205479452005"/>
        <n v="59.213698630137003"/>
        <n v="51.408219178082199"/>
        <n v="33.194520547945203"/>
        <n v="36.821917808219197"/>
        <n v="58.849315068493098"/>
        <n v="27.4739726027397"/>
        <n v="59.597260273972601"/>
        <n v="59.9643835616438"/>
        <n v="26.109589041095902"/>
        <n v="60.772602739725997"/>
        <n v="29.4630136986301"/>
        <n v="49.219178082191803"/>
        <n v="54.4684931506849"/>
        <n v="58.0438356164384"/>
        <n v="46.5452054794521"/>
        <n v="28.320547945205501"/>
        <n v="35.594520547945201"/>
        <n v="34.435616438356199"/>
        <n v="32.5178082191781"/>
        <n v="47.430136986301399"/>
        <n v="33.301369863013697"/>
        <n v="63.852054794520498"/>
        <n v="40.9534246575342"/>
        <n v="59.120547945205502"/>
        <n v="37.367123287671198"/>
        <n v="65.884931506849298"/>
        <n v="39.0328767123288"/>
        <n v="51.227397260274003"/>
        <n v="34.358904109588998"/>
        <n v="53.391780821917799"/>
        <n v="45.939726027397299"/>
        <n v="34.690410958904103"/>
        <n v="50.210958904109603"/>
        <n v="46.838356164383598"/>
        <n v="27.408219178082199"/>
        <n v="35.786301369862997"/>
        <n v="24.630136986301402"/>
        <n v="23.052054794520501"/>
        <n v="49.213698630137003"/>
        <n v="40.841095890410998"/>
        <n v="33.723287671232903"/>
        <n v="26.2438356164384"/>
        <n v="56.4602739726027"/>
        <n v="49.4739726027397"/>
        <n v="49.243835616438403"/>
        <n v="39.312328767123297"/>
        <n v="59.736986301369903"/>
        <n v="52.654794520547902"/>
        <n v="35.142465753424702"/>
        <n v="36.0109589041096"/>
        <n v="30.5369863013699"/>
        <n v="28.7616438356164"/>
        <n v="62.372602739725998"/>
        <n v="25.9945205479452"/>
        <n v="51.712328767123303"/>
        <n v="35.246575342465803"/>
        <n v="26.5150684931507"/>
        <n v="39.799999999999997"/>
        <n v="27.5041095890411"/>
        <n v="41.342465753424698"/>
        <n v="29.682191780821899"/>
        <n v="28.624657534246602"/>
        <n v="42.139726027397302"/>
        <n v="24.416438356164399"/>
        <n v="61.389041095890398"/>
        <n v="65.400000000000006"/>
        <n v="32.726027397260303"/>
        <n v="46.572602739726001"/>
        <n v="32.0438356164384"/>
        <n v="62.797260273972597"/>
        <n v="65.9780821917808"/>
        <n v="34.863013698630098"/>
        <n v="27.778082191780801"/>
        <n v="42.624657534246602"/>
        <n v="62.210958904109603"/>
        <n v="51.5369863013699"/>
        <n v="35.852054794520498"/>
        <n v="37.0520547945206"/>
        <n v="42.391780821917799"/>
        <n v="47.9561643835616"/>
        <n v="63.912328767123299"/>
        <n v="60.843835616438398"/>
        <n v="51.194520547945203"/>
        <n v="56.917808219178099"/>
        <n v="37.608219178082201"/>
        <n v="50.4712328767123"/>
        <n v="56.602739726027401"/>
        <n v="56.268493150684897"/>
        <n v="43.649315068493202"/>
        <n v="31.824657534246601"/>
        <n v="28.139726027397298"/>
        <n v="34.235616438356203"/>
        <n v="28.641095890410998"/>
        <n v="28.958904109589"/>
        <n v="59.838356164383598"/>
        <n v="36.583561643835601"/>
        <n v="34.884931506849298"/>
        <n v="52.630136986301402"/>
        <n v="54.750684931506797"/>
        <n v="43.079452054794501"/>
        <n v="38.895890410958899"/>
        <n v="23.898630136986299"/>
        <n v="38.567123287671201"/>
        <n v="59.5397260273973"/>
        <n v="58.142465753424702"/>
        <n v="65.873972602739698"/>
        <n v="47.284931506849297"/>
        <n v="27.353424657534202"/>
        <n v="45.263013698630097"/>
        <n v="25.723287671232899"/>
        <n v="56.863013698630098"/>
        <n v="60.958904109589"/>
        <n v="56.369863013698598"/>
        <n v="51.076712328767101"/>
        <n v="37.5506849315069"/>
        <n v="67.827397260273997"/>
        <n v="65.339726027397305"/>
        <n v="37.079452054794501"/>
        <n v="33.260273972602697"/>
        <n v="44.257534246575297"/>
        <n v="65.134246575342502"/>
        <n v="66.608219178082194"/>
        <n v="35.684931506849303"/>
        <n v="54.205479452054803"/>
        <n v="39.830136986301397"/>
        <n v="55.841095890410998"/>
        <n v="37.084931506849301"/>
        <n v="36.147945205479502"/>
        <n v="48.5150684931507"/>
        <n v="49.2"/>
        <n v="55.076712328767101"/>
        <n v="35.895890410958899"/>
        <n v="60.602739726027401"/>
        <n v="54.0383561643836"/>
        <n v="46.5232876712329"/>
        <n v="50.728767123287703"/>
        <n v="50.227397260274003"/>
        <n v="39.723287671232903"/>
        <n v="40.443835616438399"/>
        <n v="28.6"/>
        <n v="33.246575342465803"/>
        <n v="29.5123287671233"/>
        <n v="57.775342465753397"/>
        <n v="56.408219178082199"/>
        <n v="55.764383561643797"/>
        <n v="63.863013698630098"/>
        <n v="33.082191780821901"/>
        <n v="48.986301369863"/>
        <n v="45.830136986301397"/>
        <n v="35.224657534246603"/>
        <n v="40.591780821917801"/>
        <n v="27.895890410958899"/>
        <n v="36.816438356164397"/>
        <n v="53.389041095890398"/>
        <n v="29.558904109589001"/>
        <n v="51.4904109589041"/>
        <n v="49.350684931506798"/>
        <n v="39.098630136986301"/>
        <n v="57.808219178082197"/>
        <n v="36.345205479452098"/>
        <n v="31.210958904109599"/>
        <n v="33.558904109589001"/>
        <n v="54.747945205479503"/>
        <n v="54.136986301369902"/>
        <n v="39.150684931506902"/>
        <n v="31.7342465753425"/>
        <n v="44.9972602739726"/>
        <n v="46.9671232876712"/>
        <n v="24.857534246575302"/>
        <n v="32.153424657534202"/>
        <n v="58.9479452054794"/>
        <n v="28.326027397260301"/>
        <n v="36.169863013698603"/>
        <n v="38.087671232876701"/>
        <n v="47.136986301369902"/>
        <n v="33.5369863013699"/>
        <n v="31.205479452054799"/>
        <n v="33.616438356164402"/>
        <n v="32.0109589041096"/>
        <n v="27.813698630137001"/>
        <n v="34.838356164383598"/>
        <n v="55.575342465753401"/>
        <n v="25.136986301369902"/>
        <n v="56.5506849315069"/>
        <n v="35.260273972602697"/>
        <n v="50.747945205479503"/>
        <n v="39.309589041095897"/>
        <n v="35.673972602739703"/>
        <n v="53.750684931506797"/>
        <n v="22.7616438356164"/>
        <n v="28.339726027397301"/>
        <n v="34.421917808219199"/>
        <n v="62.197260273972603"/>
        <n v="22.605479452054801"/>
        <n v="27.435616438356199"/>
        <n v="37.9835616438356"/>
        <n v="43.252054794520497"/>
        <n v="41.194520547945203"/>
        <n v="50.832876712328797"/>
        <n v="42.161643835616402"/>
        <n v="59.887671232876698"/>
        <n v="57.742465753424703"/>
        <n v="30.7424657534247"/>
        <n v="23.0465753424658"/>
        <n v="63.347945205479498"/>
        <n v="41.098630136986301"/>
        <n v="50.115068493150702"/>
        <n v="51.4821917808219"/>
        <n v="68.391780821917806"/>
        <n v="48.936986301369899"/>
        <n v="55.342465753424698"/>
        <n v="43.265753424657497"/>
        <n v="58.5260273972603"/>
        <n v="43.871232876712298"/>
        <n v="37.112328767123302"/>
        <n v="41.736986301369903"/>
        <n v="51.5342465753425"/>
        <n v="38.5342465753425"/>
        <n v="67.9945205479452"/>
        <n v="43.835616438356197"/>
        <n v="62.109589041095902"/>
        <n v="48.134246575342502"/>
        <n v="47.238356164383603"/>
        <n v="64.175342465753403"/>
        <n v="49.4986301369863"/>
        <n v="27.619178082191802"/>
        <n v="26.4739726027397"/>
        <n v="27.4849315068493"/>
        <n v="59.9561643835616"/>
        <n v="34.873972602739698"/>
        <n v="23.4657534246575"/>
        <n v="48.9534246575342"/>
        <n v="53.717808219178103"/>
        <n v="40.813698630136997"/>
        <n v="63.413698630136999"/>
        <n v="27.402739726027399"/>
        <n v="54.5095890410959"/>
        <n v="28.7643835616438"/>
        <n v="58.838356164383598"/>
        <n v="58.657534246575302"/>
        <n v="51.098630136986301"/>
        <n v="38.432876712328799"/>
        <n v="39.736986301369903"/>
        <n v="57.317808219178097"/>
        <n v="38.065753424657501"/>
        <n v="34.208219178082203"/>
        <n v="41.679452054794503"/>
        <n v="64.556164383561693"/>
        <n v="60.0356164383562"/>
        <n v="29.408219178082199"/>
        <n v="55.789041095890397"/>
        <n v="41.0328767123288"/>
        <n v="26.169863013698599"/>
        <n v="35.586301369863001"/>
        <n v="54.816438356164397"/>
        <n v="52.364383561643798"/>
        <n v="38.9808219178082"/>
        <n v="58.778082191780797"/>
        <n v="36.438356164383599"/>
        <n v="30.052054794520501"/>
        <n v="31.690410958904099"/>
        <n v="57.071232876712301"/>
        <n v="46.421917808219199"/>
        <n v="59.9479452054794"/>
        <n v="30.638356164383602"/>
        <n v="38.712328767123303"/>
        <n v="52.923287671232899"/>
        <n v="41.232876712328803"/>
        <n v="57.183561643835603"/>
        <n v="25.849315068493201"/>
        <n v="46.761643835616397"/>
        <n v="37.394520547945199"/>
        <n v="57.687671232876703"/>
        <n v="64.172602739726003"/>
        <n v="35.654794520547902"/>
        <n v="44.4575342465753"/>
        <n v="36.805479452054797"/>
        <n v="49.627397260274002"/>
        <n v="43.693150684931503"/>
        <n v="58.805479452054797"/>
        <n v="51.416438356164399"/>
        <n v="38.772602739725997"/>
        <n v="66.084931506849301"/>
        <n v="41.224657534246603"/>
        <n v="53.923287671232899"/>
        <n v="31.172602739725999"/>
        <n v="32.720547945205503"/>
        <n v="25.153424657534199"/>
        <n v="61.057534246575301"/>
        <n v="46.189041095890403"/>
        <n v="48.876712328767098"/>
        <n v="65.558904109588994"/>
        <n v="30.854794520547902"/>
        <n v="29.0246575342466"/>
        <n v="57.326027397260297"/>
        <n v="22.868493150684898"/>
        <n v="24.5342465753425"/>
        <n v="50.5287671232877"/>
        <n v="30.860273972602702"/>
        <n v="46.117808219178102"/>
        <n v="46.410958904109599"/>
        <n v="62.734246575342503"/>
        <n v="65.753424657534296"/>
        <n v="56.284931506849297"/>
        <n v="63.5150684931507"/>
        <n v="33.147945205479502"/>
        <n v="36.435616438356199"/>
        <n v="59.350684931506798"/>
        <n v="56.202739726027403"/>
        <n v="49.273972602739697"/>
        <n v="35.197260273972603"/>
        <n v="63.301369863013697"/>
        <n v="34.835616438356197"/>
        <n v="58.608219178082201"/>
        <n v="28.863013698630098"/>
        <n v="27.865753424657498"/>
        <n v="52.084931506849301"/>
        <n v="52.076712328767101"/>
        <n v="53.4876712328767"/>
        <n v="35.4712328767123"/>
        <n v="31.186301369862999"/>
        <n v="34.553424657534201"/>
        <n v="39.0054794520548"/>
        <n v="55.9506849315068"/>
        <n v="66.641095890410995"/>
        <n v="42.087671232876701"/>
        <n v="39.153424657534202"/>
        <n v="47.868493150684898"/>
        <n v="36.391780821917799"/>
        <n v="33.750684931506797"/>
        <n v="53.263013698630097"/>
        <n v="41.446575342465799"/>
        <n v="22.884931506849298"/>
        <n v="48.863013698630098"/>
        <n v="41.328767123287697"/>
        <n v="23.931506849315099"/>
        <n v="28.942465753424699"/>
        <n v="53.221917808219203"/>
        <n v="66.0109589041096"/>
        <n v="56.5369863013699"/>
        <n v="54.295890410958897"/>
        <n v="35.873972602739698"/>
        <n v="25.158904109588999"/>
        <n v="40.627397260274002"/>
        <n v="37.413698630136999"/>
        <n v="35.928767123287699"/>
        <n v="33.5479452054795"/>
        <n v="66.783561643835597"/>
        <n v="58.821917808219197"/>
        <n v="24.580821917808201"/>
        <n v="50.290410958904097"/>
        <n v="29.383561643835598"/>
        <n v="35.413698630136999"/>
        <n v="37.0109589041096"/>
        <n v="40.720547945205503"/>
        <n v="55.101369863013701"/>
        <n v="39.753424657534197"/>
        <n v="46.5123287671233"/>
        <n v="31.317808219178101"/>
        <n v="42.863013698630098"/>
        <n v="58.079452054794501"/>
        <n v="28.8"/>
        <n v="45.695890410958903"/>
        <n v="34.4493150684931"/>
        <n v="63.673972602739703"/>
        <n v="42.441095890410999"/>
        <n v="43.630136986301402"/>
        <n v="36.323287671232897"/>
        <n v="46.9753424657534"/>
        <n v="37.189041095890403"/>
        <n v="27.671232876712299"/>
        <n v="34.076712328767101"/>
        <n v="34.309589041095897"/>
        <n v="53.843835616438398"/>
        <n v="26.054794520547901"/>
        <n v="35.602739726027401"/>
        <n v="37.586301369863001"/>
        <n v="49.912328767123299"/>
        <n v="30.5397260273973"/>
        <n v="38.057534246575301"/>
        <n v="56.224657534246603"/>
        <n v="44.654794520547902"/>
        <n v="44.441095890410999"/>
        <n v="36.717808219178103"/>
        <n v="31.5397260273973"/>
        <n v="41.4712328767123"/>
        <n v="49.898630136986299"/>
        <n v="43.578082191780801"/>
        <n v="54.4821917808219"/>
        <n v="46.306849315068497"/>
        <n v="39.4575342465753"/>
        <n v="57.750684931506797"/>
        <n v="60.101369863013701"/>
        <n v="47.5150684931507"/>
        <n v="35.375342465753398"/>
        <n v="66.230136986301403"/>
        <n v="43.602739726027401"/>
        <n v="49.720547945205503"/>
        <n v="43.682191780821903"/>
        <n v="34.698630136986303"/>
        <n v="35.646575342465802"/>
        <n v="47.5178082191781"/>
        <n v="44.413698630136999"/>
        <n v="45.197260273972603"/>
        <n v="26.367123287671198"/>
        <n v="33.084931506849301"/>
        <n v="28.9780821917808"/>
        <n v="48.0493150684932"/>
        <n v="54.726027397260303"/>
        <n v="49.424657534246599"/>
        <n v="42.0383561643836"/>
        <n v="48.104109589041101"/>
        <n v="32.123287671232902"/>
        <n v="33.917808219178099"/>
        <n v="40.561643835616401"/>
        <n v="58.9890410958904"/>
        <n v="51.315068493150697"/>
        <n v="36.383561643835598"/>
        <n v="30.619178082191802"/>
        <n v="45.027397260274"/>
        <n v="35.4684931506849"/>
        <n v="26.602739726027401"/>
        <n v="54.315068493150697"/>
        <n v="62.232876712328803"/>
        <n v="51.860273972602698"/>
        <n v="45.150684931506902"/>
        <n v="44.246575342465803"/>
        <n v="27.136986301369902"/>
        <n v="37.821917808219197"/>
        <n v="30.380821917808198"/>
        <n v="48.0054794520548"/>
        <n v="63.342465753424698"/>
        <n v="48.060273972602701"/>
        <n v="58.128767123287702"/>
        <n v="27.194520547945199"/>
        <n v="37.230136986301403"/>
        <n v="23.791780821917801"/>
        <n v="45.191780821917803"/>
        <n v="42.175342465753403"/>
        <n v="48.263013698630097"/>
        <n v="40.126027397260302"/>
        <n v="60.4575342465753"/>
        <n v="37.682191780821903"/>
        <n v="53.054794520547901"/>
        <n v="64.109589041095902"/>
        <n v="38.271232876712297"/>
        <n v="58.827397260273997"/>
        <n v="32.120547945205502"/>
        <n v="32.843835616438398"/>
        <n v="34.726027397260303"/>
        <n v="62.284931506849297"/>
        <n v="46.561643835616401"/>
        <n v="57.147945205479502"/>
        <n v="54.745205479452103"/>
        <n v="37.799999999999997"/>
        <n v="54.430136986301399"/>
        <n v="46.868493150684898"/>
        <n v="45.317808219178097"/>
        <n v="26.827397260274001"/>
        <n v="64.095890410958901"/>
        <n v="25.013698630137"/>
        <n v="32.775342465753397"/>
        <n v="56.263013698630097"/>
        <n v="62.684931506849303"/>
        <n v="31.178082191780799"/>
        <n v="28.7397260273973"/>
        <n v="35.232876712328803"/>
        <n v="49.194520547945203"/>
        <n v="49.216438356164403"/>
        <n v="51.5506849315069"/>
        <n v="41.5287671232877"/>
        <n v="25.5123287671233"/>
        <n v="51.912328767123299"/>
        <n v="49.0054794520548"/>
        <n v="40.893150684931499"/>
        <n v="42.5068493150685"/>
        <n v="31.312328767123301"/>
        <n v="45.427397260273999"/>
        <n v="48.808219178082197"/>
        <n v="54.687671232876703"/>
        <n v="52.293150684931497"/>
        <n v="28.186301369862999"/>
        <n v="25.183561643835599"/>
        <n v="63.9479452054794"/>
        <n v="42.934246575342499"/>
        <n v="41.013698630137"/>
        <n v="53.128767123287702"/>
        <n v="48.887671232876698"/>
        <n v="58.567123287671201"/>
        <n v="40.427397260273999"/>
        <n v="32.5068493150685"/>
        <n v="63.668493150684903"/>
        <n v="46.358904109588998"/>
        <n v="51.246575342465803"/>
        <n v="48.063013698630101"/>
        <n v="46.605479452054801"/>
        <n v="46.109589041095902"/>
        <n v="60.578082191780801"/>
        <n v="43.295890410958897"/>
        <n v="63.268493150684897"/>
        <n v="48.257534246575297"/>
        <n v="44.906849315068499"/>
        <n v="29.7671232876712"/>
        <n v="55.183561643835603"/>
        <n v="56.0027397260274"/>
        <n v="53.602739726027401"/>
        <n v="46.780821917808197"/>
        <n v="30.2"/>
        <n v="36.424657534246599"/>
        <n v="35.5068493150685"/>
        <n v="49.0438356164384"/>
        <n v="61.739726027397303"/>
        <n v="43.923287671232899"/>
        <n v="30.871232876712298"/>
        <n v="52.126027397260302"/>
        <n v="36.698630136986303"/>
        <n v="44.720547945205503"/>
        <n v="53.254794520547897"/>
        <n v="58.4767123287671"/>
        <n v="27.057534246575301"/>
        <n v="33.0054794520548"/>
        <n v="52.246575342465803"/>
        <n v="57.660273972602702"/>
        <n v="27.876712328767098"/>
        <n v="59.356164383561598"/>
        <n v="50.194520547945203"/>
        <n v="43.4931506849315"/>
        <n v="33.863013698630098"/>
        <n v="22.791780821917801"/>
        <n v="54.257534246575297"/>
        <n v="53.736986301369903"/>
        <n v="50.879452054794498"/>
        <n v="33.895890410958899"/>
        <n v="44.863013698630098"/>
        <n v="62.254794520547897"/>
        <n v="52.890410958904098"/>
        <n v="25.093150684931501"/>
        <n v="32.380821917808198"/>
        <n v="36.939726027397299"/>
        <n v="40.594520547945201"/>
        <n v="32.5205479452055"/>
        <n v="48.583561643835601"/>
        <n v="41.0301369863014"/>
        <n v="36.931506849315099"/>
        <n v="57.9479452054794"/>
        <n v="39.202739726027403"/>
        <n v="56.5178082191781"/>
        <n v="31.5041095890411"/>
        <n v="55.104109589041101"/>
        <n v="42.068493150684901"/>
        <n v="47.317808219178097"/>
        <n v="25.161643835616399"/>
        <n v="41.671232876712303"/>
        <n v="41.676712328767103"/>
        <n v="47.638356164383602"/>
        <n v="44.347945205479498"/>
        <n v="29.101369863013701"/>
        <n v="59.909589041095899"/>
        <n v="55.602739726027401"/>
        <n v="23.194520547945199"/>
        <n v="48.663013698630103"/>
        <n v="26.693150684931499"/>
        <n v="51.761643835616397"/>
        <n v="36.295890410958897"/>
        <n v="56.375342465753398"/>
        <n v="63.0191780821918"/>
        <n v="42.082191780821901"/>
        <n v="52.4657534246575"/>
        <n v="43.901369863013699"/>
        <n v="46.849315068493098"/>
        <n v="55.419178082191799"/>
        <n v="30.712328767123299"/>
        <n v="32.210958904109603"/>
        <n v="32.427397260273999"/>
        <n v="26.671232876712299"/>
        <n v="57.5041095890411"/>
        <n v="45.865753424657498"/>
        <n v="55.646575342465802"/>
        <n v="25.821917808219201"/>
        <n v="32.0054794520548"/>
        <n v="32.356164383561598"/>
        <n v="45.8"/>
        <n v="50.441095890410999"/>
        <n v="51.189041095890403"/>
        <n v="26.2301369863014"/>
        <n v="43.243835616438403"/>
        <n v="27.095890410958901"/>
        <n v="37.260273972602697"/>
        <n v="46.728767123287703"/>
        <n v="39.260273972602697"/>
        <n v="39.841095890410998"/>
        <n v="40.684931506849303"/>
        <n v="55.0520547945206"/>
        <n v="52.2"/>
        <n v="59.076712328767101"/>
        <n v="59.254794520547897"/>
        <n v="59.567123287671201"/>
        <n v="60.312328767123297"/>
        <n v="60.917808219178099"/>
        <n v="64.599999999999994"/>
        <n v="62.6"/>
        <n v="36.054794520547901"/>
        <n v="42.649315068493202"/>
        <n v="47.087671232876701"/>
        <n v="52.936986301369899"/>
        <n v="36.9534246575342"/>
        <n v="32.589041095890401"/>
        <n v="58.5369863013699"/>
        <n v="37.717808219178103"/>
        <n v="43.432876712328799"/>
        <n v="32.901369863013699"/>
        <n v="57.109589041095902"/>
        <n v="39.131506849315102"/>
        <n v="27.093150684931501"/>
        <n v="40.736986301369903"/>
        <n v="42.654794520547902"/>
        <n v="34.441095890410999"/>
        <n v="36.290410958904097"/>
        <n v="46.4602739726027"/>
        <n v="37.9945205479452"/>
        <n v="40.353424657534198"/>
        <n v="40.164383561643803"/>
        <n v="35.186301369863003"/>
        <n v="60.356164383561598"/>
        <n v="53.676712328767103"/>
        <n v="30.213698630136999"/>
        <n v="50.427397260273999"/>
        <n v="47.873972602739698"/>
        <n v="29.9698630136986"/>
        <n v="42.882191780821898"/>
        <n v="27.4767123287671"/>
        <n v="36.276712328767097"/>
        <n v="37.246575342465803"/>
        <n v="57.709589041095903"/>
        <n v="48.561643835616401"/>
        <n v="55.594520547945201"/>
        <n v="50.9479452054794"/>
        <n v="57.232876712328803"/>
        <n v="35.4493150684931"/>
        <n v="46.128767123287702"/>
        <n v="40.4684931506849"/>
        <n v="31.945205479452099"/>
        <n v="31.594520547945201"/>
        <n v="46.682191780821903"/>
        <n v="53.619178082191802"/>
        <n v="31.884931506849298"/>
        <n v="53.353424657534198"/>
        <n v="38.734246575342503"/>
        <n v="49.860273972602698"/>
        <n v="26.0191780821918"/>
        <n v="47.065753424657501"/>
        <n v="40.0027397260274"/>
        <n v="61.843835616438398"/>
        <n v="56.082191780821901"/>
        <n v="49.249315068493203"/>
        <n v="54.131506849315102"/>
        <n v="33.9561643835616"/>
        <n v="57.353424657534198"/>
        <n v="47.849315068493098"/>
        <n v="60.884931506849298"/>
        <n v="34.4630136986301"/>
        <n v="42"/>
        <n v="27.052054794520501"/>
        <n v="40.578082191780801"/>
        <n v="43.632876712328802"/>
        <n v="34.742465753424703"/>
        <n v="64.819178082191797"/>
        <n v="58.249315068493203"/>
        <n v="45.254794520547897"/>
        <n v="50.723287671232903"/>
        <n v="53.430136986301399"/>
        <n v="38.9671232876712"/>
        <n v="43.254794520547897"/>
        <n v="53.693150684931503"/>
        <n v="31.5095890410959"/>
        <n v="33.926027397260299"/>
        <n v="49.575342465753401"/>
        <n v="54.583561643835601"/>
        <n v="43.0191780821918"/>
        <n v="27.4876712328767"/>
        <n v="38.9698630136986"/>
        <n v="49.142465753424702"/>
        <n v="60.221917808219203"/>
        <n v="46.4958904109589"/>
        <n v="36.813698630136997"/>
        <n v="35.402739726027399"/>
        <n v="53.778082191780797"/>
        <n v="59.665753424657503"/>
        <n v="59.306849315068497"/>
        <n v="45.734246575342503"/>
        <n v="47.443835616438399"/>
        <n v="35.0054794520548"/>
        <n v="62.704109589041103"/>
        <n v="41.906849315068499"/>
        <n v="56.715068493150703"/>
        <n v="63.054794520547901"/>
        <n v="65.824657534246597"/>
        <n v="50.372602739725998"/>
        <n v="35.9972602739726"/>
        <n v="45.698630136986303"/>
        <n v="25.2602739726027"/>
        <n v="54.4547945205479"/>
        <n v="51.284931506849297"/>
        <n v="48.115068493150702"/>
        <n v="40.134246575342502"/>
        <n v="65.912328767123299"/>
        <n v="37.583561643835601"/>
        <n v="61.9643835616438"/>
        <n v="31.104109589041101"/>
        <n v="56.556164383561601"/>
        <n v="26.410958904109599"/>
        <n v="42.123287671232902"/>
        <n v="46.405479452054799"/>
        <n v="35.380821917808198"/>
        <n v="31.375342465753398"/>
        <n v="63.224657534246603"/>
        <n v="53.854794520547898"/>
        <n v="42.679452054794503"/>
        <n v="47.9671232876712"/>
        <n v="60.416438356164399"/>
        <n v="34.306849315068497"/>
        <n v="36.249315068493203"/>
        <n v="36.758904109588997"/>
        <n v="50.610958904109602"/>
        <n v="54.0356164383562"/>
        <n v="34.4657534246575"/>
        <n v="52.5232876712329"/>
        <n v="42.693150684931503"/>
        <n v="58.556164383561601"/>
        <n v="48.942465753424699"/>
        <n v="53.0493150684932"/>
        <n v="51.5041095890411"/>
        <n v="48.435616438356199"/>
        <n v="29.821917808219201"/>
        <n v="30.0493150684932"/>
        <n v="46.350684931506798"/>
        <n v="56.4520547945205"/>
        <n v="61.263013698630097"/>
        <n v="54.443835616438399"/>
        <n v="40.147945205479502"/>
        <n v="51.268493150684897"/>
        <n v="59.841095890410998"/>
        <n v="51.624657534246602"/>
        <n v="39.298630136986297"/>
        <n v="35.430136986301399"/>
        <n v="44.641095890411002"/>
        <n v="50.249315068493203"/>
        <n v="35.912328767123299"/>
        <n v="31.2493150684931"/>
        <n v="30.9835616438356"/>
        <n v="31.9561643835616"/>
        <n v="38.386301369862998"/>
        <n v="43.446575342465799"/>
        <n v="44.350684931506798"/>
        <n v="35.761643835616397"/>
        <n v="44.871232876712298"/>
        <n v="35.986301369863"/>
        <n v="40.4575342465753"/>
        <n v="42.638356164383602"/>
        <n v="32.5287671232877"/>
        <n v="29.578082191780801"/>
        <n v="39.909589041095899"/>
        <n v="34.728767123287703"/>
        <n v="62.9479452054794"/>
        <n v="45.219178082191803"/>
        <n v="43.101369863013701"/>
        <n v="59.301369863013697"/>
        <n v="52.060273972602701"/>
        <n v="64.915068493150699"/>
        <n v="60.0438356164384"/>
        <n v="39.720547945205503"/>
        <n v="51.068493150684901"/>
        <n v="34.945205479452099"/>
        <n v="25.115068493150702"/>
        <n v="65.123287671232902"/>
        <n v="27.147945205479498"/>
        <n v="58.909589041095899"/>
        <n v="43.5260273972603"/>
        <n v="50.890410958904098"/>
        <n v="43.427397260273999"/>
        <n v="31.0465753424658"/>
        <n v="58.860273972602698"/>
        <n v="37.5068493150685"/>
        <n v="38.936986301369899"/>
        <n v="40.879452054794498"/>
        <n v="28.619178082191802"/>
        <n v="30.320547945205501"/>
        <n v="60.210958904109603"/>
        <n v="46.915068493150699"/>
        <n v="34.904109589041099"/>
        <n v="41.367123287671198"/>
        <n v="44.112328767123302"/>
        <n v="67.342465753424705"/>
        <n v="52.438356164383599"/>
        <n v="53.0520547945206"/>
        <n v="42.304109589041097"/>
        <n v="48.610958904109602"/>
        <n v="37.906849315068499"/>
        <n v="39.331506849315097"/>
        <n v="42.789041095890397"/>
        <n v="47.843835616438398"/>
        <n v="55.572602739726001"/>
        <n v="42.558904109589001"/>
        <n v="39.863013698630098"/>
        <n v="37.778082191780797"/>
        <n v="40.180821917808203"/>
        <n v="56.753424657534197"/>
        <n v="48.931506849315099"/>
        <n v="61.0082191780822"/>
        <n v="43.309589041095897"/>
        <n v="34.613698630137002"/>
        <n v="42.356164383561598"/>
        <n v="58.438356164383599"/>
        <n v="52.380821917808198"/>
        <n v="28.575342465753401"/>
        <n v="29.906849315068499"/>
        <n v="55.394520547945199"/>
        <n v="37.402739726027399"/>
        <n v="22.810958904109601"/>
        <n v="35.216438356164403"/>
        <n v="47.627397260274002"/>
        <n v="34.4849315068493"/>
        <n v="36.673972602739703"/>
        <n v="48.295890410958897"/>
        <n v="54.054794520547901"/>
        <n v="37.5287671232877"/>
        <n v="65.789041095890397"/>
        <n v="39.208219178082203"/>
        <n v="32.767123287671197"/>
        <n v="53.783561643835597"/>
        <n v="62.857534246575298"/>
        <n v="36.5369863013699"/>
        <n v="24.430136986301399"/>
        <n v="28.282191780821901"/>
        <n v="38.780821917808197"/>
        <n v="64.317808219178104"/>
        <n v="44.578082191780801"/>
        <n v="42.295890410958897"/>
        <n v="38.0328767123288"/>
        <n v="31.723287671232899"/>
        <n v="36.778082191780797"/>
        <n v="67.567123287671194"/>
        <n v="51.273972602739697"/>
        <n v="43.219178082191803"/>
        <n v="29.5479452054795"/>
        <n v="37.865753424657498"/>
        <n v="30.4821917808219"/>
        <n v="59.167123287671203"/>
        <n v="64.221917808219203"/>
        <n v="40.0493150684932"/>
        <n v="30.646575342465798"/>
        <n v="38.361643835616398"/>
        <n v="30.378082191780798"/>
        <n v="39.641095890411002"/>
        <n v="60.610958904109602"/>
        <n v="42.098630136986301"/>
        <n v="34.9506849315068"/>
        <n v="42.106849315068501"/>
        <n v="33.638356164383602"/>
        <n v="48.161643835616402"/>
        <n v="44.389041095890398"/>
        <n v="45.821917808219197"/>
        <n v="38.556164383561601"/>
        <n v="64.052054794520501"/>
        <n v="51.389041095890398"/>
        <n v="62.276712328767097"/>
        <n v="34.087671232876701"/>
        <n v="56.060273972602701"/>
        <n v="33.5452054794521"/>
        <n v="25.4849315068493"/>
        <n v="51.134246575342502"/>
        <n v="25.7342465753425"/>
        <n v="32.912328767123299"/>
        <n v="53.235616438356203"/>
        <n v="49.569863013698601"/>
        <n v="46.865753424657498"/>
        <n v="63.084931506849301"/>
        <n v="41.926027397260299"/>
        <n v="33.627397260274002"/>
        <n v="38.673972602739703"/>
        <n v="40.317808219178097"/>
        <n v="54.183561643835603"/>
        <n v="47.819178082191797"/>
        <n v="53.5287671232877"/>
        <n v="43.701369863013703"/>
        <n v="23.9616438356164"/>
        <n v="34.178082191780803"/>
        <n v="32.717808219178103"/>
        <n v="29.276712328767101"/>
        <n v="34.5479452054795"/>
        <n v="54.389041095890398"/>
        <n v="43.4630136986301"/>
        <n v="42.104109589041101"/>
        <n v="28.676712328767099"/>
        <n v="52.945205479452099"/>
        <n v="51.5315068493151"/>
        <n v="39.101369863013701"/>
        <n v="41.0356164383562"/>
        <n v="59.180821917808203"/>
        <n v="49.876712328767098"/>
        <n v="54.0301369863014"/>
        <n v="31.7753424657534"/>
        <n v="67.241095890411003"/>
        <n v="36.810958904109597"/>
        <n v="48.4821917808219"/>
        <n v="47.4520547945205"/>
        <n v="40.246575342465803"/>
        <n v="45.936986301369899"/>
        <n v="46.0109589041096"/>
        <n v="51.723287671232903"/>
        <n v="57.654794520547902"/>
        <n v="34.668493150684903"/>
        <n v="30.356164383561602"/>
        <n v="32.857534246575298"/>
        <n v="39.715068493150703"/>
        <n v="48.868493150684898"/>
        <n v="60.567123287671201"/>
        <n v="51.027397260274"/>
        <n v="68.345205479452005"/>
        <n v="52.202739726027403"/>
        <n v="52.745205479452103"/>
        <n v="60.0164383561644"/>
        <n v="59.312328767123297"/>
        <n v="54.578082191780801"/>
        <n v="58.797260273972597"/>
        <n v="41.134246575342502"/>
        <n v="59.816438356164397"/>
        <n v="32.641095890411002"/>
        <n v="32.917808219178099"/>
        <n v="50.805479452054797"/>
        <n v="58.9917808219178"/>
        <n v="33.356164383561598"/>
        <n v="24.624657534246602"/>
        <n v="29.279452054794501"/>
        <n v="29.150684931506799"/>
        <n v="35.742465753424703"/>
        <n v="62.690410958904103"/>
        <n v="42.208219178082203"/>
        <n v="28.2328767123288"/>
        <n v="62.147945205479502"/>
        <n v="54.271232876712297"/>
        <n v="58.9671232876712"/>
        <n v="37.4876712328767"/>
        <n v="37.797260273972597"/>
        <n v="43.334246575342497"/>
        <n v="42.378082191780798"/>
        <n v="39.197260273972603"/>
        <n v="28.2246575342466"/>
        <n v="30.649315068493198"/>
        <n v="33.758904109588997"/>
        <n v="62.613698630137002"/>
        <n v="55.402739726027399"/>
        <n v="33.887671232876698"/>
        <n v="37.745205479452103"/>
        <n v="32.739726027397303"/>
        <n v="44.290410958904097"/>
        <n v="24.383561643835598"/>
        <n v="31.101369863013701"/>
        <n v="27.0356164383562"/>
        <n v="46.824657534246597"/>
        <n v="34.597260273972601"/>
        <n v="35.060273972602701"/>
        <n v="33.112328767123302"/>
        <n v="56.189041095890403"/>
        <n v="36.5232876712329"/>
        <n v="39.367123287671198"/>
        <n v="44.9561643835616"/>
        <n v="30.0164383561644"/>
        <n v="23.7260273972603"/>
        <n v="30.723287671232899"/>
        <n v="30.624657534246602"/>
        <n v="60.663013698630103"/>
        <n v="62.142465753424702"/>
        <n v="25.816438356164401"/>
        <n v="30.934246575342499"/>
        <n v="24.5013698630137"/>
        <n v="42.320547945205497"/>
        <n v="56.594520547945201"/>
        <n v="42.271232876712297"/>
        <n v="56.416438356164399"/>
        <n v="47.5068493150685"/>
        <n v="44.142465753424702"/>
        <n v="41.126027397260302"/>
        <n v="44.917808219178099"/>
        <n v="53.090410958904101"/>
        <n v="27.241095890411"/>
        <n v="55.0164383561644"/>
        <n v="39.235616438356203"/>
        <n v="44.241095890411003"/>
        <n v="29.227397260274"/>
        <n v="27.7643835616438"/>
        <n v="38.934246575342499"/>
        <n v="36.726027397260303"/>
        <n v="48.084931506849301"/>
        <n v="53.9671232876712"/>
        <n v="56.0493150684932"/>
        <n v="42.9917808219178"/>
        <n v="60.136986301369902"/>
        <n v="49.775342465753397"/>
        <n v="25.5342465753425"/>
        <n v="38.786301369862997"/>
        <n v="28.227397260274"/>
        <n v="64.873972602739698"/>
        <n v="49.901369863013699"/>
        <n v="34.972602739726"/>
        <n v="32.4986301369863"/>
        <n v="46.235616438356203"/>
        <n v="31.838356164383601"/>
        <n v="34.939726027397299"/>
        <n v="63.438356164383599"/>
        <n v="35.580821917808201"/>
        <n v="54.827397260273997"/>
        <n v="40.4794520547945"/>
        <n v="54.309589041095897"/>
        <n v="63.789041095890397"/>
        <n v="31.227397260274"/>
        <n v="27.660273972602699"/>
        <n v="47.9972602739726"/>
        <n v="61.761643835616397"/>
        <n v="29.890410958904098"/>
        <n v="46.0356164383562"/>
        <n v="27.342465753424701"/>
        <n v="55.191780821917803"/>
        <n v="61.591780821917801"/>
        <n v="49.246575342465803"/>
        <n v="41.243835616438403"/>
        <n v="49.235616438356203"/>
        <n v="49.419178082191799"/>
        <n v="36.824657534246597"/>
        <n v="32.5397260273973"/>
        <n v="46.5369863013699"/>
        <n v="44.282191780821897"/>
        <n v="23.832876712328801"/>
        <n v="62.158904109589002"/>
        <n v="58.9698630136986"/>
        <n v="45.613698630137002"/>
        <n v="35.4630136986301"/>
        <n v="29.4547945205479"/>
        <n v="57.605479452054801"/>
        <n v="49.616438356164402"/>
        <n v="31.183561643835599"/>
        <n v="40.216438356164403"/>
        <n v="58.643835616438402"/>
        <n v="40.298630136986297"/>
        <n v="28.4849315068493"/>
        <n v="30.569863013698601"/>
        <n v="38.616438356164402"/>
        <n v="29.7452054794521"/>
        <n v="27.704109589041099"/>
        <n v="40.5041095890411"/>
        <n v="29.0027397260274"/>
        <n v="41.717808219178103"/>
        <n v="33.298630136986297"/>
        <n v="31.4767123287671"/>
        <n v="60.0219178082192"/>
        <n v="40.4602739726027"/>
        <n v="27.380821917808198"/>
        <n v="59.372602739725998"/>
        <n v="27.4520547945205"/>
        <n v="53.621917808219202"/>
        <n v="40.402739726027399"/>
        <n v="30.791780821917801"/>
        <n v="36.5150684931507"/>
        <n v="59.704109589041103"/>
        <n v="32.5013698630137"/>
        <n v="56.260273972602697"/>
        <n v="30.350684931506802"/>
        <n v="41.265753424657497"/>
        <n v="56.920547945205499"/>
        <n v="52.873972602739698"/>
        <n v="29.630136986301402"/>
        <n v="37.819178082191797"/>
        <n v="48.383561643835598"/>
        <n v="28.052054794520501"/>
        <n v="31.084931506849301"/>
        <n v="32.816438356164397"/>
        <n v="48.841095890410998"/>
        <n v="43.865753424657498"/>
        <n v="36.202739726027403"/>
        <n v="41.293150684931497"/>
        <n v="68.063013698630101"/>
        <n v="37.895890410958899"/>
        <n v="44.915068493150699"/>
        <n v="41.594520547945201"/>
        <n v="55.260273972602697"/>
        <n v="62.5397260273973"/>
        <n v="41.227397260274003"/>
        <n v="27.849315068493201"/>
        <n v="42.364383561643798"/>
        <n v="27.693150684931499"/>
        <n v="27.0164383561644"/>
        <n v="58.353424657534198"/>
        <n v="54.904109589041099"/>
        <n v="43.591780821917801"/>
        <n v="58.852054794520498"/>
        <n v="46.616438356164402"/>
        <n v="60.742465753424703"/>
        <n v="50.331506849315097"/>
        <n v="37.364383561643798"/>
        <n v="47.446575342465799"/>
        <n v="50.5452054794521"/>
        <n v="32.372602739725998"/>
        <n v="51.654794520547902"/>
        <n v="45.736986301369903"/>
        <n v="59.408219178082199"/>
        <n v="59.257534246575297"/>
        <n v="46.715068493150703"/>
        <n v="48.4876712328767"/>
        <n v="34.594520547945201"/>
        <n v="41.0082191780822"/>
        <n v="32.134246575342502"/>
        <n v="48.665753424657503"/>
        <n v="33.802739726027397"/>
        <n v="29.169863013698599"/>
        <n v="43.882191780821898"/>
        <n v="47.575342465753401"/>
        <n v="32.687671232876703"/>
        <n v="32.9780821917808"/>
        <n v="45.597260273972601"/>
        <n v="39.304109589041097"/>
        <n v="44.616438356164402"/>
        <n v="52.402739726027399"/>
        <n v="49.706849315068503"/>
        <n v="64.9917808219178"/>
        <n v="29.9506849315068"/>
        <n v="35.712328767123303"/>
        <n v="28.372602739725998"/>
        <n v="39.336986301369897"/>
        <n v="27.106849315068501"/>
        <n v="46.123287671232902"/>
        <n v="33.139726027397302"/>
        <n v="57.736986301369903"/>
        <n v="43.808219178082197"/>
        <n v="29.2301369863014"/>
        <n v="37.254794520547897"/>
        <n v="27.2739726027397"/>
        <n v="31.4986301369863"/>
        <n v="54.252054794520497"/>
        <n v="27.569863013698601"/>
        <n v="30.572602739726001"/>
        <n v="35.723287671232903"/>
        <n v="57.279452054794497"/>
        <n v="38.794520547945197"/>
        <n v="37.391780821917799"/>
        <n v="65.863013698630098"/>
        <n v="56.610958904109602"/>
        <n v="33.884931506849298"/>
        <n v="43.9561643835616"/>
        <n v="30.361643835616398"/>
        <n v="43.780821917808197"/>
        <n v="53.147945205479502"/>
        <n v="60.4712328767123"/>
        <n v="27.145205479452098"/>
        <n v="28.410958904109599"/>
        <n v="41.698630136986303"/>
        <n v="51.054794520547901"/>
        <n v="28.698630136986299"/>
        <n v="30.589041095890401"/>
        <n v="27.210958904109599"/>
        <n v="41.391780821917799"/>
        <n v="24.9753424657534"/>
        <n v="32.413698630136999"/>
        <n v="61.690410958904103"/>
        <n v="33.857534246575298"/>
        <n v="35.9671232876712"/>
        <n v="58.597260273972601"/>
        <n v="52.326027397260297"/>
        <n v="56.945205479452099"/>
        <n v="35.369863013698598"/>
        <n v="29.186301369862999"/>
        <n v="48.827397260273997"/>
        <n v="31.786301369863001"/>
        <n v="42.734246575342503"/>
        <n v="41.443835616438399"/>
        <n v="30.0246575342466"/>
        <n v="51.706849315068503"/>
        <n v="61.5506849315069"/>
        <n v="51.9561643835616"/>
        <n v="35.4575342465753"/>
        <n v="44.334246575342497"/>
        <n v="33.613698630137002"/>
        <n v="54.317808219178097"/>
        <n v="58.558904109589001"/>
        <n v="47.142465753424702"/>
        <n v="64.257534246575304"/>
        <n v="50.232876712328803"/>
        <n v="34.9534246575342"/>
        <n v="30.205479452054799"/>
        <n v="63.591780821917801"/>
        <n v="61.230136986301403"/>
        <n v="31.901369863013699"/>
        <n v="43.569863013698601"/>
        <n v="54.936986301369899"/>
        <n v="64.446575342465707"/>
        <n v="50.410958904109599"/>
        <n v="45.213698630137003"/>
        <n v="32.9835616438356"/>
        <n v="61.9972602739726"/>
        <n v="50.041095890411"/>
        <n v="50.161643835616402"/>
        <n v="58.649315068493202"/>
        <n v="46.120547945205502"/>
        <n v="61.408219178082199"/>
        <n v="29.4657534246575"/>
        <n v="41.142465753424702"/>
        <n v="49.9917808219178"/>
        <n v="61.167123287671203"/>
        <n v="31.7424657534247"/>
        <n v="61.794520547945197"/>
        <n v="62.068493150684901"/>
        <n v="31.868493150684898"/>
        <n v="47.123287671232902"/>
        <n v="45.5041095890411"/>
        <n v="50.564383561643801"/>
        <n v="35.720547945205503"/>
        <n v="39.821917808219197"/>
        <n v="41.057534246575301"/>
        <n v="42.243835616438403"/>
        <n v="54.717808219178103"/>
        <n v="51.156164383561602"/>
        <n v="42.254794520547897"/>
        <n v="46.876712328767098"/>
        <n v="27.917808219178099"/>
        <n v="25.5068493150685"/>
        <n v="45.764383561643797"/>
        <n v="38.117808219178102"/>
        <n v="32.246575342465803"/>
        <n v="61.4712328767123"/>
        <n v="41.364383561643798"/>
        <n v="26.2602739726027"/>
        <n v="31.0328767123288"/>
        <n v="61.317808219178097"/>
        <n v="25.704109589041099"/>
        <n v="23.430136986301399"/>
        <n v="28.805479452054801"/>
        <n v="29.690410958904099"/>
        <n v="58.775342465753397"/>
        <n v="52.602739726027401"/>
        <n v="39.013698630137"/>
        <n v="57.4684931506849"/>
        <n v="26.290410958904101"/>
        <n v="50.186301369863003"/>
        <n v="41.4"/>
        <n v="26.4712328767123"/>
        <n v="53.167123287671203"/>
        <n v="53.972602739726"/>
        <n v="33.594520547945201"/>
        <n v="52.810958904109597"/>
        <n v="45.336986301369897"/>
        <n v="33.915068493150699"/>
        <n v="35.367123287671198"/>
        <n v="44.972602739726"/>
        <n v="41.865753424657498"/>
        <n v="37.728767123287703"/>
        <n v="35.041095890411"/>
        <n v="45.178082191780803"/>
        <n v="24.5506849315069"/>
        <n v="28.405479452054799"/>
        <n v="44.150684931506902"/>
        <n v="46.860273972602698"/>
        <n v="37.265753424657497"/>
        <n v="23.4520547945205"/>
        <n v="32.753424657534197"/>
        <n v="53.380821917808198"/>
        <n v="36.838356164383598"/>
        <n v="40.167123287671203"/>
        <n v="47.0356164383562"/>
        <n v="49.128767123287702"/>
        <n v="39.284931506849297"/>
        <n v="57.191780821917803"/>
        <n v="56.4712328767123"/>
        <n v="41.9671232876712"/>
        <n v="27.621917808219202"/>
        <n v="42.246575342465803"/>
        <n v="31.0438356164384"/>
        <n v="34.0383561643836"/>
        <n v="24.564383561643801"/>
        <n v="50.432876712328799"/>
        <n v="27.810958904109601"/>
        <n v="26.876712328767098"/>
        <n v="46.791780821917797"/>
        <n v="51.309589041095897"/>
        <n v="31.7479452054795"/>
        <n v="32.780821917808197"/>
        <n v="47.293150684931497"/>
        <n v="59.9506849315068"/>
        <n v="44.575342465753401"/>
        <n v="63.871232876712298"/>
        <n v="57.0027397260274"/>
        <n v="60.780821917808197"/>
        <n v="48.0246575342466"/>
        <n v="46.906849315068499"/>
        <n v="41.750684931506797"/>
        <n v="29.134246575342502"/>
        <n v="29.824657534246601"/>
        <n v="53.706849315068503"/>
        <n v="57.084931506849301"/>
        <n v="54.076712328767101"/>
        <n v="29.909589041095899"/>
        <n v="30.164383561643799"/>
        <n v="52.0356164383562"/>
        <n v="46.589041095890401"/>
        <n v="25.646575342465798"/>
        <n v="57.556164383561601"/>
        <n v="44.065753424657501"/>
        <n v="35.671232876712303"/>
        <n v="52.230136986301403"/>
        <n v="40.575342465753401"/>
        <n v="37.630136986301402"/>
        <n v="32.5342465753425"/>
        <n v="45.0054794520548"/>
        <n v="23.342465753424701"/>
        <n v="39.789041095890397"/>
        <n v="56.9808219178082"/>
        <n v="27.290410958904101"/>
        <n v="40.564383561643801"/>
        <n v="55.704109589041103"/>
        <n v="36.4849315068493"/>
        <n v="42.613698630137002"/>
        <n v="49.8"/>
        <n v="29.4684931506849"/>
        <n v="66.580821917808194"/>
        <n v="54.720547945205503"/>
        <n v="35.347945205479498"/>
        <n v="39.4547945205479"/>
        <n v="39.939726027397299"/>
        <n v="29.4575342465753"/>
        <n v="31.778082191780801"/>
        <n v="39.276712328767097"/>
        <n v="33.4958904109589"/>
        <n v="35.194520547945203"/>
        <n v="46.701369863013703"/>
        <n v="59.778082191780797"/>
        <n v="67.142465753424702"/>
        <n v="22.663013698630099"/>
        <n v="40.115068493150702"/>
        <n v="32.090410958904101"/>
        <n v="43.895890410958899"/>
        <n v="42.4493150684931"/>
        <n v="48.5095890410959"/>
        <n v="40.210958904109603"/>
        <n v="31.671232876712299"/>
        <n v="49.230136986301403"/>
        <n v="60.5013698630137"/>
        <n v="56.013698630137"/>
        <n v="44.556164383561601"/>
        <n v="50.090410958904101"/>
        <n v="57.443835616438399"/>
        <n v="41.745205479452103"/>
        <n v="30.5095890410959"/>
        <n v="27.153424657534199"/>
        <n v="38.367123287671198"/>
        <n v="64.082191780821901"/>
        <n v="35.676712328767103"/>
        <n v="35.717808219178103"/>
        <n v="61.189041095890403"/>
        <n v="47.857534246575298"/>
        <n v="52.109589041095902"/>
        <n v="55.098630136986301"/>
        <n v="56.153424657534202"/>
        <n v="57.9506849315068"/>
        <n v="32.5150684931507"/>
        <n v="53.4547945205479"/>
        <n v="25.443835616438399"/>
        <n v="33.654794520547902"/>
        <n v="30.4767123287671"/>
        <n v="48.0356164383562"/>
        <n v="57.235616438356203"/>
        <n v="33.583561643835601"/>
        <n v="47.0219178082192"/>
        <n v="27.638356164383602"/>
        <n v="27.082191780821901"/>
        <n v="40.304109589041097"/>
        <n v="47.139726027397302"/>
        <n v="24.704109589041099"/>
        <n v="43.775342465753397"/>
        <n v="38.720547945205503"/>
        <n v="53.6"/>
        <n v="60.890410958904098"/>
        <n v="29.654794520547899"/>
        <n v="45.186301369863003"/>
        <n v="29.164383561643799"/>
        <n v="56.772602739725997"/>
        <n v="62.0356164383562"/>
        <n v="46.890410958904098"/>
        <n v="32.350684931506798"/>
        <n v="61.646575342465802"/>
        <n v="41.413698630136999"/>
        <n v="36.786301369862997"/>
        <n v="46.347945205479498"/>
        <n v="27.915068493150699"/>
        <n v="36.605479452054801"/>
        <n v="61.358904109588998"/>
        <n v="52.394520547945199"/>
        <n v="67.890410958904098"/>
        <n v="22.191780821917799"/>
        <n v="42.813698630136997"/>
        <n v="39.120547945205502"/>
        <n v="60.4"/>
        <n v="29.816438356164401"/>
        <n v="53.865753424657498"/>
        <n v="50.315068493150697"/>
        <n v="45.320547945205497"/>
        <n v="27.7479452054795"/>
        <n v="26.898630136986299"/>
        <n v="30.304109589041101"/>
        <n v="44.0164383561644"/>
        <n v="54.213698630137003"/>
        <n v="48.142465753424702"/>
        <n v="48.895890410958899"/>
        <n v="45.9506849315068"/>
        <n v="55"/>
        <n v="54.638356164383602"/>
        <n v="34.630136986301402"/>
        <n v="33.832876712328797"/>
        <n v="29.0082191780822"/>
        <n v="35.200000000000003"/>
        <n v="27.2547945205479"/>
        <n v="38.383561643835598"/>
        <n v="65.517808219178093"/>
        <n v="36.0027397260274"/>
        <n v="63.158904109589002"/>
        <n v="41.827397260273997"/>
        <n v="22.879452054794498"/>
        <n v="35.5452054794521"/>
        <n v="61.364383561643798"/>
        <n v="45.194520547945203"/>
        <n v="38.580821917808201"/>
        <n v="47.589041095890401"/>
        <n v="41.169863013698603"/>
        <n v="33.408219178082199"/>
        <n v="32.649315068493202"/>
        <n v="48.260273972602697"/>
        <n v="45.912328767123299"/>
        <n v="44.424657534246599"/>
        <n v="27.5287671232877"/>
        <n v="31.986301369863"/>
        <n v="35.726027397260303"/>
        <n v="52.186301369863003"/>
        <n v="51.580821917808201"/>
        <n v="28.013698630137"/>
        <n v="39.5260273972603"/>
        <n v="42.290410958904097"/>
        <n v="35.424657534246599"/>
        <n v="49.854794520547898"/>
        <n v="46.295890410958897"/>
        <n v="38.624657534246602"/>
        <n v="58.810958904109597"/>
        <n v="26.9835616438356"/>
        <n v="37.353424657534198"/>
        <n v="64.808219178082197"/>
        <n v="62.087671232876701"/>
        <n v="55.668493150684903"/>
        <n v="54.605479452054801"/>
        <n v="39.4712328767123"/>
        <n v="62.931506849315099"/>
        <n v="59.224657534246603"/>
        <n v="56.5013698630137"/>
        <n v="47.802739726027397"/>
        <n v="44.0356164383562"/>
        <n v="54.364383561643798"/>
        <n v="29.8"/>
        <n v="50.641095890411002"/>
        <n v="23.326027397260301"/>
        <n v="48.627397260274002"/>
        <n v="64.452054794520507"/>
        <n v="28.4657534246575"/>
        <n v="67.123287671232902"/>
        <n v="27.583561643835601"/>
        <n v="58.835616438356197"/>
        <n v="37.178082191780803"/>
        <n v="34.9835616438356"/>
        <n v="32.0465753424658"/>
        <n v="33.709589041095903"/>
        <n v="48.884931506849298"/>
        <n v="63.093150684931501"/>
        <n v="25.2356164383562"/>
        <n v="37.090410958904101"/>
        <n v="31.904109589041099"/>
        <n v="37.252054794520497"/>
        <n v="44.4958904109589"/>
        <n v="35.9534246575342"/>
        <n v="27.808219178082201"/>
        <n v="53.958904109589"/>
        <n v="37.641095890411002"/>
        <n v="39.630136986301402"/>
        <n v="46.835616438356197"/>
        <n v="36.071232876712301"/>
        <n v="26.7452054794521"/>
        <n v="29.2465753424658"/>
        <n v="28.646575342465798"/>
        <n v="56.150684931506902"/>
        <n v="33.731506849315103"/>
        <n v="50.5397260273973"/>
        <n v="56.906849315068499"/>
        <n v="44.213698630137003"/>
        <n v="27.616438356164402"/>
        <n v="49.717808219178103"/>
        <n v="40.586301369863001"/>
        <n v="34.098630136986301"/>
        <n v="46.161643835616402"/>
        <n v="29.660273972602699"/>
        <n v="37.9534246575342"/>
        <n v="44.183561643835603"/>
        <n v="46.175342465753403"/>
        <n v="64.087671232876701"/>
        <n v="28.561643835616401"/>
        <n v="47.339726027397298"/>
        <n v="32.794520547945197"/>
        <n v="42.194520547945203"/>
        <n v="48.0082191780822"/>
        <n v="49.9890410958904"/>
        <n v="42.128767123287702"/>
        <n v="35.5013698630137"/>
        <n v="35.0520547945206"/>
        <n v="38.189041095890403"/>
        <n v="46.224657534246603"/>
        <n v="35.553424657534201"/>
        <n v="61.183561643835603"/>
        <n v="33.4849315068493"/>
        <n v="25.5397260273973"/>
        <n v="41.715068493150703"/>
        <n v="31.909589041095899"/>
        <n v="45.4520547945205"/>
        <n v="50.394520547945199"/>
        <n v="35.0191780821918"/>
        <n v="57.290410958904097"/>
        <n v="40.9643835616438"/>
        <n v="64.0465753424658"/>
        <n v="50.923287671232899"/>
        <n v="52.432876712328799"/>
        <n v="39.745205479452103"/>
        <n v="45.728767123287703"/>
        <n v="25.802739726027401"/>
        <n v="42.936986301369899"/>
        <n v="28.287671232876701"/>
        <n v="61.838356164383598"/>
        <n v="27.805479452054801"/>
        <n v="42.758904109588997"/>
        <n v="51.317808219178097"/>
        <n v="42.293150684931497"/>
        <n v="50.772602739725997"/>
        <n v="49.5342465753425"/>
        <n v="38.5150684931507"/>
        <n v="27.397260273972599"/>
        <n v="29.564383561643801"/>
        <n v="44.9671232876712"/>
        <n v="54.9698630136986"/>
        <n v="45.112328767123302"/>
        <n v="64"/>
        <n v="50.246575342465803"/>
        <n v="31.816438356164401"/>
        <n v="31.621917808219202"/>
        <n v="50.769863013698597"/>
        <n v="59.5095890410959"/>
        <n v="52.161643835616402"/>
        <n v="29.136986301369902"/>
        <n v="31.821917808219201"/>
        <n v="25.109589041095902"/>
        <n v="39.887671232876698"/>
        <n v="44.0219178082192"/>
        <n v="40.706849315068503"/>
        <n v="42.383561643835598"/>
        <n v="33.202739726027403"/>
        <n v="34.372602739725998"/>
        <n v="36.558904109589001"/>
        <n v="40.5150684931507"/>
        <n v="27.4904109589041"/>
        <n v="52.761643835616397"/>
        <n v="38.0164383561644"/>
        <n v="40.786301369862997"/>
        <n v="57.649315068493202"/>
        <n v="44.339726027397298"/>
        <n v="41.602739726027401"/>
        <n v="43.572602739726001"/>
        <n v="39.347945205479498"/>
        <n v="58.150684931506902"/>
        <n v="31.372602739725998"/>
        <n v="46.219178082191803"/>
        <n v="54.9643835616438"/>
        <n v="34.0191780821918"/>
        <n v="37.167123287671203"/>
        <n v="28.690410958904099"/>
        <n v="60.9534246575342"/>
        <n v="38.183561643835603"/>
        <n v="46.095890410958901"/>
        <n v="42.9561643835616"/>
        <n v="58.646575342465802"/>
        <n v="57.4712328767123"/>
        <n v="56.208219178082203"/>
        <n v="28.0493150684932"/>
        <n v="34.830136986301397"/>
        <n v="26.073972602739701"/>
        <n v="45.205479452054803"/>
        <n v="37.356164383561598"/>
        <n v="62.654794520547902"/>
        <n v="30.106849315068501"/>
        <n v="47.767123287671197"/>
        <n v="54.5178082191781"/>
        <n v="59.260273972602697"/>
        <n v="60.5123287671233"/>
        <n v="45.153424657534202"/>
        <n v="30.410958904109599"/>
        <n v="38.5369863013699"/>
        <n v="31.5287671232877"/>
        <n v="57.4958904109589"/>
        <n v="44.057534246575301"/>
        <n v="53.712328767123303"/>
        <n v="45.9835616438356"/>
        <n v="50.435616438356199"/>
        <n v="46.304109589041097"/>
        <n v="36.136986301369902"/>
        <n v="40.915068493150699"/>
        <n v="40.799999999999997"/>
        <n v="30.306849315068501"/>
        <n v="35.865753424657498"/>
        <n v="60.334246575342497"/>
        <n v="27.4931506849315"/>
        <n v="34.641095890411002"/>
        <n v="63.9753424657534"/>
        <n v="66.9835616438356"/>
        <n v="35.219178082191803"/>
        <n v="32.405479452054799"/>
        <n v="28.9561643835616"/>
        <n v="24.2575342465753"/>
        <n v="50.794520547945197"/>
        <n v="28.597260273972601"/>
        <n v="30.282191780821901"/>
        <n v="40.0219178082192"/>
        <n v="60.339726027397298"/>
        <n v="40.4520547945205"/>
        <n v="55.0191780821918"/>
        <n v="27.7315068493151"/>
        <n v="46.5506849315069"/>
        <n v="36.213698630137003"/>
        <n v="27.413698630136999"/>
        <n v="29.205479452054799"/>
        <n v="28.438356164383599"/>
        <n v="49.257534246575297"/>
        <n v="27.7369863013699"/>
        <n v="40.846575342465798"/>
        <n v="56.726027397260303"/>
        <n v="31.164383561643799"/>
        <n v="38.583561643835601"/>
        <n v="32.189041095890403"/>
        <n v="35.9917808219178"/>
        <n v="43.4712328767123"/>
        <n v="63.323287671232897"/>
        <n v="51.605479452054801"/>
        <n v="45.871232876712298"/>
        <n v="46.361643835616398"/>
        <n v="37.197260273972603"/>
        <n v="30.147945205479498"/>
        <n v="41.041095890411"/>
        <n v="32.778082191780797"/>
        <n v="24.2520547945205"/>
        <n v="37.909589041095899"/>
        <n v="38.0191780821918"/>
        <n v="65.326027397260304"/>
        <n v="53.375342465753398"/>
        <n v="58.772602739725997"/>
        <n v="56.720547945205503"/>
        <n v="52.0328767123288"/>
        <n v="34.860273972602698"/>
        <n v="56.386301369862998"/>
        <n v="30.383561643835598"/>
        <n v="42.797260273972597"/>
        <n v="65.9753424657534"/>
        <n v="63.712328767123303"/>
        <n v="60.9671232876712"/>
        <n v="60.224657534246603"/>
        <n v="63.369863013698598"/>
        <n v="41.764383561643797"/>
        <n v="27.386301369862998"/>
        <n v="34.731506849315103"/>
        <n v="33.808219178082197"/>
        <n v="54.783561643835597"/>
        <n v="32.331506849315097"/>
        <n v="49.810958904109597"/>
        <n v="54.383561643835598"/>
        <n v="55.131506849315102"/>
        <n v="32.9698630136986"/>
        <n v="32.0246575342466"/>
        <n v="50.895890410958899"/>
        <n v="35.139726027397302"/>
        <n v="40.191780821917803"/>
        <n v="55.9698630136986"/>
        <n v="31.2465753424658"/>
        <n v="58.580821917808201"/>
        <n v="42.643835616438402"/>
        <n v="27.123287671232902"/>
        <n v="29.7753424657534"/>
        <n v="38.586301369863001"/>
        <n v="28.789041095890401"/>
        <n v="50.764383561643797"/>
        <n v="28.9534246575342"/>
        <n v="37.5123287671233"/>
        <n v="41.761643835616397"/>
        <n v="37.0246575342466"/>
        <n v="25.901369863013699"/>
        <n v="27.635616438356202"/>
        <n v="32.178082191780803"/>
        <n v="29.972602739726"/>
        <n v="47.224657534246603"/>
        <n v="64.216438356164403"/>
        <n v="40.756164383561597"/>
        <n v="25.079452054794501"/>
        <n v="37.556164383561601"/>
        <n v="51.0383561643836"/>
        <n v="48.819178082191797"/>
        <n v="42.4630136986301"/>
        <n v="34.347945205479498"/>
        <n v="56.849315068493098"/>
        <n v="28.158904109588999"/>
        <n v="39.558904109589001"/>
        <n v="33.156164383561602"/>
        <n v="63.750684931506797"/>
        <n v="44.136986301369902"/>
        <n v="40.367123287671198"/>
        <n v="37.216438356164403"/>
        <n v="40.145205479452102"/>
        <n v="64.167123287671203"/>
        <n v="37.5397260273973"/>
        <n v="32.923287671232899"/>
        <n v="28.087671232876701"/>
        <n v="63.846575342465798"/>
        <n v="40.4657534246575"/>
        <n v="26.4986301369863"/>
        <n v="64.9616438356164"/>
        <n v="43.827397260273997"/>
        <n v="32.180821917808203"/>
        <n v="45.210958904109603"/>
        <n v="41.435616438356199"/>
        <n v="56.5123287671233"/>
        <n v="55.304109589041097"/>
        <n v="24.849315068493201"/>
        <n v="54.843835616438398"/>
        <n v="29.7534246575342"/>
        <n v="24.4931506849315"/>
        <n v="46.578082191780801"/>
        <n v="35.4602739726027"/>
        <n v="30.369863013698598"/>
        <n v="26.663013698630099"/>
        <n v="48.879452054794498"/>
        <n v="34.402739726027399"/>
        <n v="26.879452054794498"/>
        <n v="53.643835616438402"/>
        <n v="49.090410958904101"/>
        <n v="27.0301369863014"/>
        <n v="47.641095890411002"/>
        <n v="51.742465753424703"/>
        <n v="27.2356164383562"/>
        <n v="24.147945205479498"/>
        <n v="34.819178082191797"/>
        <n v="32.575342465753401"/>
        <n v="36.783561643835597"/>
        <n v="44.394520547945199"/>
        <n v="64.613698630136994"/>
        <n v="34.090410958904101"/>
        <n v="45.9808219178082"/>
        <n v="29.191780821917799"/>
        <n v="46.0520547945206"/>
        <n v="33.728767123287703"/>
        <n v="37.668493150684903"/>
        <n v="55.684931506849303"/>
        <n v="49.824657534246597"/>
        <n v="54.0493150684932"/>
        <n v="49.9561643835616"/>
        <n v="29.4876712328767"/>
        <n v="42.257534246575297"/>
        <n v="61.5095890410959"/>
        <n v="56.090410958904101"/>
        <n v="41.079452054794501"/>
        <n v="61.273972602739697"/>
        <n v="48.9753424657534"/>
        <n v="47.972602739726"/>
        <n v="51.9972602739726"/>
        <n v="37.657534246575302"/>
        <n v="50.361643835616398"/>
        <n v="31.912328767123299"/>
        <n v="48.0465753424658"/>
        <n v="40.775342465753397"/>
        <n v="46.323287671232897"/>
        <n v="38.575342465753401"/>
        <n v="39.876712328767098"/>
        <n v="55.657534246575302"/>
        <n v="24.8"/>
        <n v="34.120547945205502"/>
        <n v="58.4712328767123"/>
        <n v="57.9643835616438"/>
        <n v="22.668493150684899"/>
        <n v="33.5315068493151"/>
        <n v="29.194520547945199"/>
        <n v="23.7287671232877"/>
        <n v="28.9506849315068"/>
        <n v="51.210958904109603"/>
        <n v="32.241095890411003"/>
        <n v="43.917808219178099"/>
        <n v="38.5479452054795"/>
        <n v="26.567123287671201"/>
        <n v="38.153424657534202"/>
        <n v="35.4958904109589"/>
        <n v="41.5397260273973"/>
        <n v="25.846575342465801"/>
        <n v="52.430136986301399"/>
        <n v="47.871232876712298"/>
        <n v="35.591780821917801"/>
        <n v="60.671232876712303"/>
        <n v="27.786301369863001"/>
        <n v="53.4630136986301"/>
        <n v="56.378082191780798"/>
        <n v="49.290410958904097"/>
        <n v="45.243835616438403"/>
        <n v="56.427397260273999"/>
        <n v="62.4958904109589"/>
        <n v="65.756164383561597"/>
        <n v="50.802739726027397"/>
        <n v="29.4849315068493"/>
        <n v="52.794520547945197"/>
        <n v="29.0356164383562"/>
        <n v="24.917808219178099"/>
        <n v="64.194520547945203"/>
        <n v="62.265753424657497"/>
        <n v="32.698630136986303"/>
        <n v="32.824657534246597"/>
        <n v="63.780821917808197"/>
        <n v="45.665753424657503"/>
        <n v="50.5068493150685"/>
        <n v="30.0109589041096"/>
        <n v="24.9972602739726"/>
        <n v="31.887671232876698"/>
        <n v="66.202739726027403"/>
        <n v="24.5150684931507"/>
        <n v="43.621917808219202"/>
        <n v="41.438356164383599"/>
        <n v="25.873972602739698"/>
        <n v="25.556164383561601"/>
        <n v="56.819178082191797"/>
        <n v="42.0082191780822"/>
        <n v="47.161643835616402"/>
        <n v="25.090410958904101"/>
        <n v="48.202739726027403"/>
        <n v="60.764383561643797"/>
        <n v="55.786301369862997"/>
        <n v="39.4739726027397"/>
        <n v="63.063013698630101"/>
        <n v="27.882191780821898"/>
        <n v="25.594520547945201"/>
        <n v="53.290410958904097"/>
        <n v="61.441095890410999"/>
        <n v="34.857534246575298"/>
        <n v="42.567123287671201"/>
        <n v="27.863013698630098"/>
        <n v="50.830136986301397"/>
        <n v="59.808219178082197"/>
        <n v="46.704109589041103"/>
        <n v="22.569863013698601"/>
        <n v="63.4821917808219"/>
        <n v="44.084931506849301"/>
        <n v="49.394520547945199"/>
        <n v="40.438356164383599"/>
        <n v="24.375342465753398"/>
        <n v="28.835616438356201"/>
        <n v="42.210958904109603"/>
        <n v="27.350684931506802"/>
        <n v="25.5150684931507"/>
        <n v="41.180821917808203"/>
        <n v="46.276712328767097"/>
        <n v="31.613698630137002"/>
        <n v="23.128767123287702"/>
        <n v="31.304109589041101"/>
        <n v="46.334246575342497"/>
        <n v="49.923287671232899"/>
        <n v="57.117808219178102"/>
        <n v="40"/>
        <n v="30.7452054794521"/>
        <n v="62.865753424657498"/>
        <n v="42.0438356164384"/>
        <n v="54.386301369862998"/>
        <n v="49.101369863013701"/>
        <n v="51.583561643835601"/>
        <n v="36.312328767123297"/>
        <n v="31.421917808219199"/>
        <n v="28.402739726027399"/>
        <n v="54.358904109588998"/>
        <n v="39.334246575342497"/>
        <n v="30.9917808219178"/>
        <n v="43.0356164383562"/>
        <n v="30.898630136986299"/>
        <n v="50.939726027397299"/>
        <n v="60.912328767123299"/>
        <n v="47.602739726027401"/>
        <n v="62.4520547945205"/>
        <n v="47.898630136986299"/>
        <n v="52.4958904109589"/>
        <n v="56.347945205479498"/>
        <n v="28.0082191780822"/>
        <n v="40.0383561643836"/>
        <n v="60.769863013698597"/>
        <n v="51.778082191780797"/>
        <n v="34.893150684931499"/>
        <n v="30.0054794520548"/>
        <n v="63.942465753424699"/>
        <n v="33.378082191780798"/>
        <n v="38.104109589041101"/>
        <n v="40.663013698630103"/>
        <n v="60.915068493150699"/>
        <n v="42.309589041095897"/>
        <n v="51.610958904109602"/>
        <n v="46.383561643835598"/>
        <n v="36.608219178082201"/>
        <n v="34.213698630137003"/>
        <n v="51.367123287671198"/>
        <n v="37.5041095890411"/>
        <n v="33.389041095890398"/>
        <n v="31.098630136986301"/>
        <n v="33.882191780821898"/>
        <n v="51.139726027397302"/>
        <n v="39.372602739725998"/>
        <n v="46.4794520547945"/>
        <n v="33.668493150684903"/>
        <n v="48.923287671232899"/>
        <n v="28.347945205479501"/>
        <n v="33.876712328767098"/>
        <n v="38.139726027397302"/>
        <n v="61.852054794520498"/>
        <n v="32.657534246575302"/>
        <n v="38.0438356164384"/>
        <n v="38.200000000000003"/>
        <n v="33.772602739725997"/>
        <n v="28.9643835616438"/>
        <n v="52.331506849315097"/>
        <n v="36.895890410958899"/>
        <n v="44.210958904109603"/>
        <n v="28.5424657534247"/>
        <n v="27.0493150684932"/>
        <n v="47.5287671232877"/>
        <n v="33.936986301369899"/>
        <n v="44.5205479452055"/>
        <n v="40.884931506849298"/>
        <n v="37.578082191780801"/>
        <n v="47.734246575342503"/>
        <n v="43.673972602739703"/>
        <n v="42.909589041095899"/>
        <n v="60.898630136986299"/>
        <n v="29.5452054794521"/>
        <n v="34.882191780821898"/>
        <n v="24.279452054794501"/>
        <n v="28.849315068493201"/>
        <n v="24.786301369863001"/>
        <n v="45.054794520547901"/>
        <n v="33.208219178082203"/>
        <n v="26.339726027397301"/>
        <n v="36.142465753424702"/>
        <n v="55.821917808219197"/>
        <n v="57.873972602739698"/>
        <n v="33.350684931506798"/>
        <n v="31.2"/>
        <n v="41.775342465753397"/>
        <n v="44.095890410958901"/>
        <n v="39.210958904109603"/>
        <n v="60.591780821917801"/>
      </sharedItems>
    </cacheField>
    <cacheField name="AGE_RANGE" numFmtId="0">
      <sharedItems count="5">
        <s v="50-60"/>
        <s v="40-50"/>
        <s v="30-40"/>
        <s v="60-70"/>
        <s v="20-30"/>
      </sharedItems>
    </cacheField>
    <cacheField name="DAYS_EMPLOYED" numFmtId="0">
      <sharedItems containsSemiMixedTypes="0" containsString="0" containsNumber="1" containsInteger="1" minValue="-15038" maxValue="365243" count="1935">
        <n v="365243"/>
        <n v="-1194"/>
        <n v="-4450"/>
        <n v="-3173"/>
        <n v="-1773"/>
        <n v="-3234"/>
        <n v="-889"/>
        <n v="-2381"/>
        <n v="-6276"/>
        <n v="-3112"/>
        <n v="-2777"/>
        <n v="-2289"/>
        <n v="-2077"/>
        <n v="-2747"/>
        <n v="-432"/>
        <n v="-1560"/>
        <n v="-3720"/>
        <n v="-2901"/>
        <n v="-1256"/>
        <n v="-5792"/>
        <n v="-8684"/>
        <n v="-860"/>
        <n v="-5243"/>
        <n v="-921"/>
        <n v="-1652"/>
        <n v="-2443"/>
        <n v="-4816"/>
        <n v="-4727"/>
        <n v="-7100"/>
        <n v="-1744"/>
        <n v="-1195"/>
        <n v="-3174"/>
        <n v="-495"/>
        <n v="-464"/>
        <n v="-1348"/>
        <n v="-6218"/>
        <n v="-982"/>
        <n v="-9748"/>
        <n v="-3143"/>
        <n v="-3661"/>
        <n v="-1774"/>
        <n v="-433"/>
        <n v="-2474"/>
        <n v="-7314"/>
        <n v="-4392"/>
        <n v="-586"/>
        <n v="-1682"/>
        <n v="-3965"/>
        <n v="-3266"/>
        <n v="-1713"/>
        <n v="-405"/>
        <n v="-130"/>
        <n v="-678"/>
        <n v="-556"/>
        <n v="-2351"/>
        <n v="-7465"/>
        <n v="-3873"/>
        <n v="-617"/>
        <n v="-709"/>
        <n v="-2321"/>
        <n v="-8469"/>
        <n v="-3021"/>
        <n v="-191"/>
        <n v="-951"/>
        <n v="-525"/>
        <n v="-6583"/>
        <n v="-1866"/>
        <n v="-3996"/>
        <n v="-1074"/>
        <n v="-8044"/>
        <n v="-4331"/>
        <n v="-5639"/>
        <n v="-2109"/>
        <n v="-283"/>
        <n v="-5823"/>
        <n v="-2200"/>
        <n v="-160"/>
        <n v="-4666"/>
        <n v="-313"/>
        <n v="-4239"/>
        <n v="-2625"/>
        <n v="-1591"/>
        <n v="-4513"/>
        <n v="-4086"/>
        <n v="-2990"/>
        <n v="-1013"/>
        <n v="-5061"/>
        <n v="-770"/>
        <n v="-5578"/>
        <n v="-739"/>
        <n v="-1043"/>
        <n v="-1379"/>
        <n v="-2535"/>
        <n v="-6614"/>
        <n v="-2748"/>
        <n v="-2078"/>
        <n v="-3235"/>
        <n v="-5203"/>
        <n v="-1094"/>
        <n v="-5416"/>
        <n v="-1398"/>
        <n v="-8033"/>
        <n v="-1002"/>
        <n v="-1801"/>
        <n v="-913"/>
        <n v="-1127"/>
        <n v="-2255"/>
        <n v="-674"/>
        <n v="-2374"/>
        <n v="-5758"/>
        <n v="-183"/>
        <n v="-248"/>
        <n v="-1066"/>
        <n v="-7518"/>
        <n v="-578"/>
        <n v="-3988"/>
        <n v="-1340"/>
        <n v="-1070"/>
        <n v="-2470"/>
        <n v="-1493"/>
        <n v="-609"/>
        <n v="-2862"/>
        <n v="-10110"/>
        <n v="-1583"/>
        <n v="-122"/>
        <n v="-1674"/>
        <n v="-1375"/>
        <n v="-5326"/>
        <n v="-640"/>
        <n v="-3653"/>
        <n v="-2101"/>
        <n v="-401"/>
        <n v="-2774"/>
        <n v="-6879"/>
        <n v="-187"/>
        <n v="-366"/>
        <n v="-1678"/>
        <n v="-1917"/>
        <n v="-152"/>
        <n v="-425"/>
        <n v="-1371"/>
        <n v="-1156"/>
        <n v="-456"/>
        <n v="-1191"/>
        <n v="-2013"/>
        <n v="-852"/>
        <n v="-1613"/>
        <n v="-3013"/>
        <n v="-1405"/>
        <n v="-4327"/>
        <n v="-1218"/>
        <n v="-1552"/>
        <n v="-4231"/>
        <n v="-2561"/>
        <n v="-1131"/>
        <n v="-1525"/>
        <n v="-2866"/>
        <n v="-7979"/>
        <n v="-6849"/>
        <n v="-275"/>
        <n v="-8375"/>
        <n v="-3500"/>
        <n v="-3319"/>
        <n v="-156"/>
        <n v="-8036"/>
        <n v="-3504"/>
        <n v="-4113"/>
        <n v="-521"/>
        <n v="-517"/>
        <n v="-8553"/>
        <n v="-4354"/>
        <n v="-3017"/>
        <n v="-1462"/>
        <n v="-2043"/>
        <n v="-2531"/>
        <n v="-1344"/>
        <n v="-582"/>
        <n v="-10079"/>
        <n v="-825"/>
        <n v="-2313"/>
        <n v="-91"/>
        <n v="-2135"/>
        <n v="-3166"/>
        <n v="-1497"/>
        <n v="-731"/>
        <n v="-978"/>
        <n v="-3623"/>
        <n v="-882"/>
        <n v="-2588"/>
        <n v="-2196"/>
        <n v="-2770"/>
        <n v="-2592"/>
        <n v="-1313"/>
        <n v="-11954"/>
        <n v="-11589"/>
        <n v="-2092"/>
        <n v="-508"/>
        <n v="-417"/>
        <n v="-4983"/>
        <n v="-1696"/>
        <n v="-539"/>
        <n v="-1513"/>
        <n v="-6383"/>
        <n v="-4710"/>
        <n v="-1635"/>
        <n v="-2243"/>
        <n v="-1270"/>
        <n v="-3553"/>
        <n v="-1878"/>
        <n v="-2334"/>
        <n v="-1239"/>
        <n v="-13415"/>
        <n v="-661"/>
        <n v="-1026"/>
        <n v="-4618"/>
        <n v="-965"/>
        <n v="-6930"/>
        <n v="-2426"/>
        <n v="-1969"/>
        <n v="-9975"/>
        <n v="-6352"/>
        <n v="-3249"/>
        <n v="-2212"/>
        <n v="-1209"/>
        <n v="-1086"/>
        <n v="-235"/>
        <n v="-1604"/>
        <n v="-377"/>
        <n v="-2538"/>
        <n v="-3482"/>
        <n v="-1189"/>
        <n v="-5359"/>
        <n v="-1677"/>
        <n v="-93"/>
        <n v="-458"/>
        <n v="-246"/>
        <n v="-2407"/>
        <n v="-185"/>
        <n v="-5176"/>
        <n v="-854"/>
        <n v="-2712"/>
        <n v="-397"/>
        <n v="-642"/>
        <n v="-2924"/>
        <n v="-1342"/>
        <n v="-2893"/>
        <n v="-3592"/>
        <n v="-1524"/>
        <n v="-305"/>
        <n v="-1067"/>
        <n v="-1981"/>
        <n v="-3503"/>
        <n v="-7276"/>
        <n v="-9559"/>
        <n v="-1098"/>
        <n v="-1738"/>
        <n v="-1858"/>
        <n v="-1281"/>
        <n v="-2072"/>
        <n v="-2620"/>
        <n v="-520"/>
        <n v="-10259"/>
        <n v="-2042"/>
        <n v="-2742"/>
        <n v="-1128"/>
        <n v="-3806"/>
        <n v="-1220"/>
        <n v="-1615"/>
        <n v="-4019"/>
        <n v="-1707"/>
        <n v="-1434"/>
        <n v="-1585"/>
        <n v="-3776"/>
        <n v="-1250"/>
        <n v="-6881"/>
        <n v="-8647"/>
        <n v="-1068"/>
        <n v="-2223"/>
        <n v="-519"/>
        <n v="-884"/>
        <n v="-2923"/>
        <n v="-3471"/>
        <n v="-8707"/>
        <n v="-2467"/>
        <n v="-1188"/>
        <n v="-184"/>
        <n v="-428"/>
        <n v="-793"/>
        <n v="-792"/>
        <n v="-2498"/>
        <n v="-1158"/>
        <n v="-5633"/>
        <n v="-8189"/>
        <n v="-3199"/>
        <n v="-3472"/>
        <n v="-3563"/>
        <n v="-1403"/>
        <n v="-427"/>
        <n v="-3350"/>
        <n v="-9316"/>
        <n v="-10746"/>
        <n v="-2558"/>
        <n v="-1646"/>
        <n v="-2108"/>
        <n v="-282"/>
        <n v="-223"/>
        <n v="-3569"/>
        <n v="-2018"/>
        <n v="-5488"/>
        <n v="-2992"/>
        <n v="-1227"/>
        <n v="-5365"/>
        <n v="-1531"/>
        <n v="-5030"/>
        <n v="-6979"/>
        <n v="-2842"/>
        <n v="-3360"/>
        <n v="-3725"/>
        <n v="-6555"/>
        <n v="-1565"/>
        <n v="-5460"/>
        <n v="-6129"/>
        <n v="-6039"/>
        <n v="-3207"/>
        <n v="-2722"/>
        <n v="-104"/>
        <n v="-2052"/>
        <n v="-3817"/>
        <n v="-8870"/>
        <n v="-2811"/>
        <n v="-1868"/>
        <n v="-2241"/>
        <n v="-2578"/>
        <n v="-630"/>
        <n v="-203"/>
        <n v="-12621"/>
        <n v="-477"/>
        <n v="-173"/>
        <n v="-5408"/>
        <n v="-3278"/>
        <n v="-1483"/>
        <n v="-3309"/>
        <n v="-4709"/>
        <n v="-1422"/>
        <n v="-964"/>
        <n v="-811"/>
        <n v="-3552"/>
        <n v="-6565"/>
        <n v="-356"/>
        <n v="-5500"/>
        <n v="-2152"/>
        <n v="-2822"/>
        <n v="-2182"/>
        <n v="-3917"/>
        <n v="-3003"/>
        <n v="-507"/>
        <n v="-6200"/>
        <n v="-446"/>
        <n v="-4039"/>
        <n v="-2607"/>
        <n v="-1787"/>
        <n v="-1361"/>
        <n v="-3034"/>
        <n v="-1025"/>
        <n v="-721"/>
        <n v="-387"/>
        <n v="-3095"/>
        <n v="-2486"/>
        <n v="-3825"/>
        <n v="-1876"/>
        <n v="-780"/>
        <n v="-2213"/>
        <n v="-2333"/>
        <n v="-5316"/>
        <n v="-1907"/>
        <n v="-599"/>
        <n v="-1056"/>
        <n v="-2944"/>
        <n v="-3643"/>
        <n v="-4617"/>
        <n v="-1805"/>
        <n v="-3356"/>
        <n v="-1661"/>
        <n v="-4553"/>
        <n v="-992"/>
        <n v="-170"/>
        <n v="-353"/>
        <n v="-139"/>
        <n v="-412"/>
        <n v="-839"/>
        <n v="-109"/>
        <n v="-262"/>
        <n v="-1358"/>
        <n v="-3153"/>
        <n v="-3000"/>
        <n v="-2727"/>
        <n v="-3852"/>
        <n v="-869"/>
        <n v="-8448"/>
        <n v="-1205"/>
        <n v="-1965"/>
        <n v="-3822"/>
        <n v="-2026"/>
        <n v="-1904"/>
        <n v="-2391"/>
        <n v="-7140"/>
        <n v="-961"/>
        <n v="-1419"/>
        <n v="-5649"/>
        <n v="-1053"/>
        <n v="-2149"/>
        <n v="-1022"/>
        <n v="-5679"/>
        <n v="-2514"/>
        <n v="-2910"/>
        <n v="-808"/>
        <n v="-918"/>
        <n v="-901"/>
        <n v="-1268"/>
        <n v="-1114"/>
        <n v="-2879"/>
        <n v="-5437"/>
        <n v="-3702"/>
        <n v="-1480"/>
        <n v="-1541"/>
        <n v="-6685"/>
        <n v="-264"/>
        <n v="-4827"/>
        <n v="-1299"/>
        <n v="-5162"/>
        <n v="-994"/>
        <n v="-2270"/>
        <n v="-2148"/>
        <n v="-3124"/>
        <n v="-2789"/>
        <n v="-5770"/>
        <n v="-263"/>
        <n v="-7050"/>
        <n v="-1305"/>
        <n v="-3131"/>
        <n v="-513"/>
        <n v="-7172"/>
        <n v="-1540"/>
        <n v="-3550"/>
        <n v="-3032"/>
        <n v="-2216"/>
        <n v="-2728"/>
        <n v="-6053"/>
        <n v="-3891"/>
        <n v="-3738"/>
        <n v="-5443"/>
        <n v="-3496"/>
        <n v="-3244"/>
        <n v="-1449"/>
        <n v="-5070"/>
        <n v="-4987"/>
        <n v="-3922"/>
        <n v="-969"/>
        <n v="-718"/>
        <n v="-390"/>
        <n v="-1670"/>
        <n v="-2705"/>
        <n v="-1905"/>
        <n v="-878"/>
        <n v="-755"/>
        <n v="-3039"/>
        <n v="-748"/>
        <n v="-2209"/>
        <n v="-4409"/>
        <n v="-5388"/>
        <n v="-551"/>
        <n v="-6216"/>
        <n v="-5759"/>
        <n v="-1468"/>
        <n v="-3447"/>
        <n v="-7404"/>
        <n v="-706"/>
        <n v="-614"/>
        <n v="-1498"/>
        <n v="-2564"/>
        <n v="-2806"/>
        <n v="-859"/>
        <n v="-3202"/>
        <n v="-2472"/>
        <n v="-4451"/>
        <n v="-555"/>
        <n v="-1546"/>
        <n v="-1669"/>
        <n v="-1365"/>
        <n v="-269"/>
        <n v="-1608"/>
        <n v="-1181"/>
        <n v="-116"/>
        <n v="-5045"/>
        <n v="-4195"/>
        <n v="-999"/>
        <n v="-1638"/>
        <n v="-542"/>
        <n v="-352"/>
        <n v="-1789"/>
        <n v="-6690"/>
        <n v="-1680"/>
        <n v="-4633"/>
        <n v="-3141"/>
        <n v="-1436"/>
        <n v="-1346"/>
        <n v="-3172"/>
        <n v="-1374"/>
        <n v="-8163"/>
        <n v="-1162"/>
        <n v="-796"/>
        <n v="-6671"/>
        <n v="-158"/>
        <n v="-11785"/>
        <n v="-919"/>
        <n v="-4054"/>
        <n v="-1285"/>
        <n v="-2104"/>
        <n v="-2501"/>
        <n v="-3506"/>
        <n v="-3596"/>
        <n v="-858"/>
        <n v="-4449"/>
        <n v="-3353"/>
        <n v="-3993"/>
        <n v="-6122"/>
        <n v="-1254"/>
        <n v="-2076"/>
        <n v="-1534"/>
        <n v="-1838"/>
        <n v="-2276"/>
        <n v="-1028"/>
        <n v="-408"/>
        <n v="-450"/>
        <n v="-420"/>
        <n v="-3860"/>
        <n v="-2448"/>
        <n v="-4821"/>
        <n v="-4583"/>
        <n v="-3030"/>
        <n v="-1143"/>
        <n v="-868"/>
        <n v="-3578"/>
        <n v="-1081"/>
        <n v="-7778"/>
        <n v="-687"/>
        <n v="-14536"/>
        <n v="-3060"/>
        <n v="-169"/>
        <n v="-626"/>
        <n v="-5221"/>
        <n v="-6712"/>
        <n v="-473"/>
        <n v="-1569"/>
        <n v="-1630"/>
        <n v="-656"/>
        <n v="-2421"/>
        <n v="-2134"/>
        <n v="-188"/>
        <n v="-339"/>
        <n v="-3383"/>
        <n v="-6427"/>
        <n v="-10384"/>
        <n v="-8284"/>
        <n v="-3289"/>
        <n v="-6607"/>
        <n v="-2985"/>
        <n v="-1555"/>
        <n v="-6456"/>
        <n v="-1190"/>
        <n v="-2163"/>
        <n v="-15038"/>
        <n v="-2682"/>
        <n v="-6790"/>
        <n v="-2285"/>
        <n v="-155"/>
        <n v="-2590"/>
        <n v="-2894"/>
        <n v="-306"/>
        <n v="-3016"/>
        <n v="-5573"/>
        <n v="-1736"/>
        <n v="-1616"/>
        <n v="-3807"/>
        <n v="-5512"/>
        <n v="-367"/>
        <n v="-3654"/>
        <n v="-4478"/>
        <n v="-399"/>
        <n v="-1252"/>
        <n v="-276"/>
        <n v="-3900"/>
        <n v="-2347"/>
        <n v="-3382"/>
        <n v="-307"/>
        <n v="-703"/>
        <n v="-4690"/>
        <n v="-4904"/>
        <n v="-126"/>
        <n v="-6457"/>
        <n v="-2499"/>
        <n v="-7369"/>
        <n v="-7400"/>
        <n v="-1617"/>
        <n v="-429"/>
        <n v="-6273"/>
        <n v="-1982"/>
        <n v="-1890"/>
        <n v="-1222"/>
        <n v="-2378"/>
        <n v="-2102"/>
        <n v="-5300"/>
        <n v="-829"/>
        <n v="-1651"/>
        <n v="-2778"/>
        <n v="-221"/>
        <n v="-1133"/>
        <n v="-2075"/>
        <n v="-5089"/>
        <n v="-6886"/>
        <n v="-129"/>
        <n v="-2106"/>
        <n v="-3082"/>
        <n v="-12455"/>
        <n v="-2057"/>
        <n v="-1508"/>
        <n v="-657"/>
        <n v="-1204"/>
        <n v="-535"/>
        <n v="-5618"/>
        <n v="-4491"/>
        <n v="-1539"/>
        <n v="-716"/>
        <n v="-2512"/>
        <n v="-5557"/>
        <n v="-2452"/>
        <n v="-5252"/>
        <n v="-108"/>
        <n v="-1174"/>
        <n v="-2604"/>
        <n v="-1113"/>
        <n v="-1235"/>
        <n v="-1327"/>
        <n v="-3092"/>
        <n v="-2208"/>
        <n v="-3913"/>
        <n v="-4614"/>
        <n v="-1051"/>
        <n v="-3883"/>
        <n v="-1692"/>
        <n v="-777"/>
        <n v="-3579"/>
        <n v="-8479"/>
        <n v="-5710"/>
        <n v="-2299"/>
        <n v="-2087"/>
        <n v="-1266"/>
        <n v="-3273"/>
        <n v="-6348"/>
        <n v="-2788"/>
        <n v="-2422"/>
        <n v="-1388"/>
        <n v="-991"/>
        <n v="-1701"/>
        <n v="-786"/>
        <n v="-970"/>
        <n v="-847"/>
        <n v="-666"/>
        <n v="-2674"/>
        <n v="-1404"/>
        <n v="-4114"/>
        <n v="-2500"/>
        <n v="-4813"/>
        <n v="-4691"/>
        <n v="-1253"/>
        <n v="-1679"/>
        <n v="-157"/>
        <n v="-979"/>
        <n v="-795"/>
        <n v="-369"/>
        <n v="-249"/>
        <n v="-4145"/>
        <n v="-734"/>
        <n v="-2014"/>
        <n v="-522"/>
        <n v="-673"/>
        <n v="-461"/>
        <n v="-3992"/>
        <n v="-887"/>
        <n v="-4783"/>
        <n v="-2865"/>
        <n v="-1435"/>
        <n v="-704"/>
        <n v="-3595"/>
        <n v="-826"/>
        <n v="-9866"/>
        <n v="-2714"/>
        <n v="-6639"/>
        <n v="-4660"/>
        <n v="-1618"/>
        <n v="-4540"/>
        <n v="-1526"/>
        <n v="-430"/>
        <n v="-3870"/>
        <n v="-2775"/>
        <n v="-1314"/>
        <n v="-8405"/>
        <n v="-3444"/>
        <n v="-3748"/>
        <n v="-4479"/>
        <n v="-8100"/>
        <n v="-3291"/>
        <n v="-135"/>
        <n v="-10758"/>
        <n v="-4549"/>
        <n v="-3119"/>
        <n v="-743"/>
        <n v="-3088"/>
        <n v="-2235"/>
        <n v="-1382"/>
        <n v="-7288"/>
        <n v="-9236"/>
        <n v="-1962"/>
        <n v="-501"/>
        <n v="-1566"/>
        <n v="-1048"/>
        <n v="-378"/>
        <n v="-197"/>
        <n v="-2540"/>
        <n v="-835"/>
        <n v="-4031"/>
        <n v="-1413"/>
        <n v="-317"/>
        <n v="-1627"/>
        <n v="-988"/>
        <n v="-623"/>
        <n v="-682"/>
        <n v="-2418"/>
        <n v="-227"/>
        <n v="-1505"/>
        <n v="-804"/>
        <n v="-1535"/>
        <n v="-3208"/>
        <n v="-7591"/>
        <n v="-6495"/>
        <n v="-3392"/>
        <n v="-470"/>
        <n v="-1017"/>
        <n v="-2174"/>
        <n v="-1323"/>
        <n v="-1140"/>
        <n v="-2905"/>
        <n v="-5006"/>
        <n v="-136"/>
        <n v="-4276"/>
        <n v="-6771"/>
        <n v="-1170"/>
        <n v="-1931"/>
        <n v="-1293"/>
        <n v="-6557"/>
        <n v="-6102"/>
        <n v="-229"/>
        <n v="-6773"/>
        <n v="-321"/>
        <n v="-5494"/>
        <n v="-3029"/>
        <n v="-5525"/>
        <n v="-4490"/>
        <n v="-1629"/>
        <n v="-597"/>
        <n v="-505"/>
        <n v="-1175"/>
        <n v="-1632"/>
        <n v="-567"/>
        <n v="-3185"/>
        <n v="-2454"/>
        <n v="-3915"/>
        <n v="-1389"/>
        <n v="-3792"/>
        <n v="-3154"/>
        <n v="-1420"/>
        <n v="-2606"/>
        <n v="-1359"/>
        <n v="-1601"/>
        <n v="-2759"/>
        <n v="-658"/>
        <n v="-932"/>
        <n v="-3611"/>
        <n v="-779"/>
        <n v="-2178"/>
        <n v="-2393"/>
        <n v="-1571"/>
        <n v="-5803"/>
        <n v="-3580"/>
        <n v="-809"/>
        <n v="-2515"/>
        <n v="-2697"/>
        <n v="-962"/>
        <n v="-2250"/>
        <n v="-1246"/>
        <n v="-2129"/>
        <n v="-7213"/>
        <n v="-2860"/>
        <n v="-2464"/>
        <n v="-1216"/>
        <n v="-546"/>
        <n v="-8855"/>
        <n v="-3680"/>
        <n v="-1823"/>
        <n v="-1430"/>
        <n v="-9858"/>
        <n v="-880"/>
        <n v="-1399"/>
        <n v="-1672"/>
        <n v="-971"/>
        <n v="-2463"/>
        <n v="-3679"/>
        <n v="-3255"/>
        <n v="-1702"/>
        <n v="-6358"/>
        <n v="-1215"/>
        <n v="-302"/>
        <n v="-2341"/>
        <n v="-758"/>
        <n v="-3195"/>
        <n v="-2099"/>
        <n v="-1308"/>
        <n v="-3407"/>
        <n v="-1458"/>
        <n v="-5507"/>
        <n v="-699"/>
        <n v="-727"/>
        <n v="-393"/>
        <n v="-2646"/>
        <n v="-1703"/>
        <n v="-1946"/>
        <n v="-1581"/>
        <n v="-515"/>
        <n v="-150"/>
        <n v="-1611"/>
        <n v="-2585"/>
        <n v="-7364"/>
        <n v="-1734"/>
        <n v="-1064"/>
        <n v="-5082"/>
        <n v="-3072"/>
        <n v="-819"/>
        <n v="-181"/>
        <n v="-2311"/>
        <n v="-2188"/>
        <n v="-638"/>
        <n v="-5386"/>
        <n v="-607"/>
        <n v="-1033"/>
        <n v="-3621"/>
        <n v="-2403"/>
        <n v="-1003"/>
        <n v="-212"/>
        <n v="-9404"/>
        <n v="-6237"/>
        <n v="-1520"/>
        <n v="-1517"/>
        <n v="-3373"/>
        <n v="-7756"/>
        <n v="-3830"/>
        <n v="-7401"/>
        <n v="-5148"/>
        <n v="-857"/>
        <n v="-14887"/>
        <n v="-6517"/>
        <n v="-218"/>
        <n v="-1496"/>
        <n v="-4936"/>
        <n v="-423"/>
        <n v="-1912"/>
        <n v="-4288"/>
        <n v="-3435"/>
        <n v="-447"/>
        <n v="-1574"/>
        <n v="-1727"/>
        <n v="-7752"/>
        <n v="-3277"/>
        <n v="-2518"/>
        <n v="-113"/>
        <n v="-2457"/>
        <n v="-1816"/>
        <n v="-1331"/>
        <n v="-2511"/>
        <n v="-6679"/>
        <n v="-6772"/>
        <n v="-1567"/>
        <n v="-1598"/>
        <n v="-5585"/>
        <n v="-2816"/>
        <n v="-5950"/>
        <n v="-3668"/>
        <n v="-3485"/>
        <n v="-655"/>
        <n v="-1142"/>
        <n v="-1324"/>
        <n v="-320"/>
        <n v="-2877"/>
        <n v="-8691"/>
        <n v="-6590"/>
        <n v="-1628"/>
        <n v="-532"/>
        <n v="-8325"/>
        <n v="-1477"/>
        <n v="-1386"/>
        <n v="-7168"/>
        <n v="-4854"/>
        <n v="-1111"/>
        <n v="-3515"/>
        <n v="-10121"/>
        <n v="-9359"/>
        <n v="-1842"/>
        <n v="-4673"/>
        <n v="-1720"/>
        <n v="-3880"/>
        <n v="-867"/>
        <n v="-3150"/>
        <n v="-1659"/>
        <n v="-4246"/>
        <n v="-1993"/>
        <n v="-563"/>
        <n v="-2116"/>
        <n v="-1050"/>
        <n v="-1171"/>
        <n v="-5707"/>
        <n v="-1812"/>
        <n v="-3819"/>
        <n v="-3607"/>
        <n v="-259"/>
        <n v="-137"/>
        <n v="-958"/>
        <n v="-2328"/>
        <n v="-897"/>
        <n v="-1202"/>
        <n v="-1689"/>
        <n v="-4064"/>
        <n v="-4033"/>
        <n v="-198"/>
        <n v="-11398"/>
        <n v="-3454"/>
        <n v="-2054"/>
        <n v="-685"/>
        <n v="-2207"/>
        <n v="-4369"/>
        <n v="-145"/>
        <n v="-1820"/>
        <n v="-2802"/>
        <n v="-1241"/>
        <n v="-4407"/>
        <n v="-875"/>
        <n v="-3805"/>
        <n v="-92"/>
        <n v="-4280"/>
        <n v="-5069"/>
        <n v="-1782"/>
        <n v="-443"/>
        <n v="-2453"/>
        <n v="-3335"/>
        <n v="-2300"/>
        <n v="-5680"/>
        <n v="-1297"/>
        <n v="-747"/>
        <n v="-596"/>
        <n v="-2482"/>
        <n v="-5953"/>
        <n v="-2878"/>
        <n v="-1509"/>
        <n v="-1144"/>
        <n v="-17"/>
        <n v="-7080"/>
        <n v="-6903"/>
        <n v="-4711"/>
        <n v="-2734"/>
        <n v="-1151"/>
        <n v="-1881"/>
        <n v="-1577"/>
        <n v="-1699"/>
        <n v="-1059"/>
        <n v="-938"/>
        <n v="-3403"/>
        <n v="-785"/>
        <n v="-8376"/>
        <n v="-1467"/>
        <n v="-2593"/>
        <n v="-1953"/>
        <n v="-553"/>
        <n v="-1406"/>
        <n v="-5362"/>
        <n v="-2653"/>
        <n v="-7676"/>
        <n v="-10780"/>
        <n v="-1101"/>
        <n v="-1802"/>
        <n v="-2044"/>
        <n v="-2287"/>
        <n v="-1922"/>
        <n v="-280"/>
        <n v="-3079"/>
        <n v="-9745"/>
        <n v="-341"/>
        <n v="-1376"/>
        <n v="-4023"/>
        <n v="-1557"/>
        <n v="-645"/>
        <n v="-1649"/>
        <n v="-1437"/>
        <n v="-2959"/>
        <n v="-4693"/>
        <n v="-7189"/>
        <n v="-4663"/>
        <n v="-1625"/>
        <n v="-4169"/>
        <n v="-243"/>
        <n v="-9575"/>
        <n v="-3703"/>
        <n v="-1155"/>
        <n v="-2495"/>
        <n v="-1328"/>
        <n v="-7264"/>
        <n v="-1724"/>
        <n v="-4230"/>
        <n v="-720"/>
        <n v="-781"/>
        <n v="-1085"/>
        <n v="-365"/>
        <n v="-151"/>
        <n v="-1390"/>
        <n v="-3742"/>
        <n v="-3591"/>
        <n v="-4657"/>
        <n v="-9363"/>
        <n v="-6594"/>
        <n v="-11494"/>
        <n v="-3642"/>
        <n v="-1095"/>
        <n v="-789"/>
        <n v="-2485"/>
        <n v="-3165"/>
        <n v="-6959"/>
        <n v="-4434"/>
        <n v="-2769"/>
        <n v="-2616"/>
        <n v="-232"/>
        <n v="-7183"/>
        <n v="-121"/>
        <n v="-577"/>
        <n v="-3895"/>
        <n v="-5345"/>
        <n v="-2851"/>
        <n v="-3458"/>
        <n v="-3854"/>
        <n v="-9029"/>
        <n v="-659"/>
        <n v="-4219"/>
        <n v="-354"/>
        <n v="-1481"/>
        <n v="-3093"/>
        <n v="-3246"/>
        <n v="-1815"/>
        <n v="-2027"/>
        <n v="-3062"/>
        <n v="-5467"/>
        <n v="-5406"/>
        <n v="-2545"/>
        <n v="-2881"/>
        <n v="-566"/>
        <n v="-413"/>
        <n v="-5314"/>
        <n v="-4796"/>
        <n v="-10490"/>
        <n v="-1966"/>
        <n v="-4342"/>
        <n v="-110"/>
        <n v="-2758"/>
        <n v="-385"/>
        <n v="-689"/>
        <n v="-2970"/>
        <n v="-8664"/>
        <n v="-1054"/>
        <n v="-1115"/>
        <n v="-5072"/>
        <n v="-2362"/>
        <n v="-2423"/>
        <n v="-4006"/>
        <n v="-1754"/>
        <n v="-293"/>
        <n v="-4403"/>
        <n v="-3427"/>
        <n v="-993"/>
        <n v="-840"/>
        <n v="-4707"/>
        <n v="-1267"/>
        <n v="-1662"/>
        <n v="-3731"/>
        <n v="-3700"/>
        <n v="-3519"/>
        <n v="-1236"/>
        <n v="-2484"/>
        <n v="-2605"/>
        <n v="-7415"/>
        <n v="-171"/>
        <n v="-4646"/>
        <n v="-931"/>
        <n v="-3488"/>
        <n v="-10094"/>
        <n v="-4919"/>
        <n v="-719"/>
        <n v="-5711"/>
        <n v="-1936"/>
        <n v="-444"/>
        <n v="-3629"/>
        <n v="-3509"/>
        <n v="-3144"/>
        <n v="-10600"/>
        <n v="-6156"/>
        <n v="-1882"/>
        <n v="-178"/>
        <n v="-663"/>
        <n v="-2277"/>
        <n v="-298"/>
        <n v="-1609"/>
        <n v="-1000"/>
        <n v="-6904"/>
        <n v="-1639"/>
        <n v="-5657"/>
        <n v="-451"/>
        <n v="-635"/>
        <n v="-3008"/>
        <n v="-3251"/>
        <n v="-1060"/>
        <n v="-133"/>
        <n v="-5961"/>
        <n v="-1152"/>
        <n v="-2247"/>
        <n v="-3404"/>
        <n v="-1974"/>
        <n v="-1387"/>
        <n v="-1783"/>
        <n v="-1691"/>
        <n v="-7566"/>
        <n v="-3303"/>
        <n v="-200"/>
        <n v="-2848"/>
        <n v="-5921"/>
        <n v="-261"/>
        <n v="-807"/>
        <n v="-4917"/>
        <n v="-4156"/>
        <n v="-5009"/>
        <n v="-1418"/>
        <n v="-5190"/>
        <n v="-1052"/>
        <n v="-7747"/>
        <n v="-7900"/>
        <n v="-9269"/>
        <n v="-6105"/>
        <n v="-381"/>
        <n v="-2757"/>
        <n v="-7627"/>
        <n v="-7103"/>
        <n v="-1654"/>
        <n v="-1014"/>
        <n v="-1928"/>
        <n v="-2628"/>
        <n v="-3327"/>
        <n v="-1075"/>
        <n v="-1624"/>
        <n v="-648"/>
        <n v="-1563"/>
        <n v="-2323"/>
        <n v="-11940"/>
        <n v="-1775"/>
        <n v="-3480"/>
        <n v="-3723"/>
        <n v="-3205"/>
        <n v="-2415"/>
        <n v="-558"/>
        <n v="-3054"/>
        <n v="-375"/>
        <n v="-2750"/>
        <n v="-923"/>
        <n v="-1897"/>
        <n v="-6678"/>
        <n v="-285"/>
        <n v="-3541"/>
        <n v="-4244"/>
        <n v="-1746"/>
        <n v="-8808"/>
        <n v="-1412"/>
        <n v="-2477"/>
        <n v="-1473"/>
        <n v="-499"/>
        <n v="-1261"/>
        <n v="-3694"/>
        <n v="-3715"/>
        <n v="-2316"/>
        <n v="-612"/>
        <n v="-3200"/>
        <n v="-278"/>
        <n v="-2012"/>
        <n v="-7734"/>
        <n v="-7949"/>
        <n v="-1648"/>
        <n v="-613"/>
        <n v="-3139"/>
        <n v="-2927"/>
        <n v="-3931"/>
        <n v="-3109"/>
        <n v="-5330"/>
        <n v="-6031"/>
        <n v="-705"/>
        <n v="-12332"/>
        <n v="-1466"/>
        <n v="-1039"/>
        <n v="-4174"/>
        <n v="-5239"/>
        <n v="-4509"/>
        <n v="-2836"/>
        <n v="-3627"/>
        <n v="-3869"/>
        <n v="-3474"/>
        <n v="-3443"/>
        <n v="-309"/>
        <n v="-217"/>
        <n v="-5574"/>
        <n v="-3078"/>
        <n v="-2713"/>
        <n v="-460"/>
        <n v="-370"/>
        <n v="-3657"/>
        <n v="-917"/>
        <n v="-1862"/>
        <n v="-95"/>
        <n v="-6123"/>
        <n v="-1100"/>
        <n v="-2105"/>
        <n v="-947"/>
        <n v="-3048"/>
        <n v="-2317"/>
        <n v="-680"/>
        <n v="-1709"/>
        <n v="-3330"/>
        <n v="-3844"/>
        <n v="-492"/>
        <n v="-9447"/>
        <n v="-3206"/>
        <n v="-4935"/>
        <n v="-2539"/>
        <n v="-2142"/>
        <n v="-4205"/>
        <n v="-3747"/>
        <n v="-1069"/>
        <n v="-6304"/>
        <n v="-557"/>
        <n v="-587"/>
        <n v="-3239"/>
        <n v="-4030"/>
        <n v="-1229"/>
        <n v="-1104"/>
        <n v="-2439"/>
        <n v="-2416"/>
        <n v="-4053"/>
        <n v="-7004"/>
        <n v="-7522"/>
        <n v="-1686"/>
        <n v="-1130"/>
        <n v="-1224"/>
        <n v="-2530"/>
        <n v="-125"/>
        <n v="-2254"/>
        <n v="-7677"/>
        <n v="-4421"/>
        <n v="-3626"/>
        <n v="-1708"/>
        <n v="-1284"/>
        <n v="-4234"/>
        <n v="-2652"/>
        <n v="-2622"/>
        <n v="-6670"/>
        <n v="-96"/>
        <n v="-2197"/>
        <n v="-3505"/>
        <n v="-1161"/>
        <n v="-4754"/>
        <n v="-2867"/>
        <n v="-7888"/>
        <n v="-1345"/>
        <n v="-1071"/>
        <n v="-4979"/>
        <n v="-1753"/>
        <n v="-1447"/>
        <n v="-504"/>
        <n v="-4887"/>
        <n v="-2939"/>
        <n v="-838"/>
        <n v="-1478"/>
        <n v="-2330"/>
        <n v="-2361"/>
        <n v="-1722"/>
        <n v="-6560"/>
        <n v="-3973"/>
        <n v="-6226"/>
        <n v="-3061"/>
        <n v="-2849"/>
        <n v="-3944"/>
        <n v="-2269"/>
        <n v="-6835"/>
        <n v="-1873"/>
        <n v="-3638"/>
        <n v="-3457"/>
        <n v="-5313"/>
        <n v="-2696"/>
        <n v="-5496"/>
        <n v="-1416"/>
        <n v="-9178"/>
        <n v="-9270"/>
        <n v="-4826"/>
        <n v="-3122"/>
        <n v="-351"/>
        <n v="-1296"/>
        <n v="-6866"/>
        <n v="-2980"/>
        <n v="-1976"/>
        <n v="-1550"/>
        <n v="-2073"/>
        <n v="-4630"/>
        <n v="-1463"/>
        <n v="-977"/>
        <n v="-1494"/>
        <n v="-671"/>
        <n v="-3259"/>
        <n v="-2193"/>
        <n v="-4934"/>
        <n v="-1221"/>
        <n v="-4834"/>
        <n v="-1769"/>
        <n v="-3717"/>
        <n v="-400"/>
        <n v="-3261"/>
        <n v="-4022"/>
        <n v="-308"/>
        <n v="-9258"/>
        <n v="-583"/>
        <n v="-127"/>
        <n v="-1861"/>
        <n v="-2318"/>
        <n v="-4175"/>
        <n v="-3476"/>
        <n v="-2045"/>
        <n v="-219"/>
        <n v="-3749"/>
        <n v="-1589"/>
        <n v="-1650"/>
        <n v="-5637"/>
        <n v="-6337"/>
        <n v="-7614"/>
        <n v="-7371"/>
        <n v="-1040"/>
        <n v="-554"/>
        <n v="-7068"/>
        <n v="-4541"/>
        <n v="-1619"/>
        <n v="-888"/>
        <n v="-2015"/>
        <n v="-9136"/>
        <n v="-3111"/>
        <n v="-2257"/>
        <n v="-2349"/>
        <n v="-1527"/>
        <n v="-5210"/>
        <n v="-1770"/>
        <n v="-97"/>
        <n v="-4572"/>
        <n v="-2835"/>
        <n v="-7249"/>
        <n v="-1315"/>
        <n v="-3537"/>
        <n v="-523"/>
        <n v="-584"/>
        <n v="-1132"/>
        <n v="-2227"/>
        <n v="-2654"/>
        <n v="-128"/>
        <n v="-11907"/>
        <n v="-4752"/>
        <n v="-1372"/>
        <n v="-9195"/>
        <n v="-4266"/>
        <n v="-5453"/>
        <n v="-4082"/>
        <n v="-3868"/>
        <n v="-11448"/>
        <n v="-2074"/>
        <n v="-2468"/>
        <n v="-1282"/>
        <n v="-1037"/>
        <n v="-3170"/>
        <n v="-5817"/>
        <n v="-279"/>
        <n v="-4083"/>
        <n v="-2133"/>
        <n v="-3140"/>
        <n v="-644"/>
        <n v="-1587"/>
        <n v="-3229"/>
        <n v="-1740"/>
        <n v="-11542"/>
        <n v="-3960"/>
        <n v="-2745"/>
        <n v="-1921"/>
        <n v="-1831"/>
        <n v="-3810"/>
        <n v="-2805"/>
        <n v="-4997"/>
        <n v="-672"/>
        <n v="-2988"/>
        <n v="-1768"/>
        <n v="-2165"/>
        <n v="-338"/>
        <n v="-431"/>
        <n v="-3201"/>
        <n v="-1495"/>
        <n v="-3809"/>
        <n v="-552"/>
        <n v="-1600"/>
        <n v="-8509"/>
        <n v="-1457"/>
        <n v="-695"/>
        <n v="-241"/>
        <n v="-118"/>
        <n v="-726"/>
        <n v="-1153"/>
        <n v="-453"/>
        <n v="-2493"/>
        <n v="-3283"/>
        <n v="-2675"/>
        <n v="-1610"/>
        <n v="-1032"/>
        <n v="-545"/>
        <n v="-2128"/>
        <n v="-2828"/>
        <n v="-271"/>
        <n v="-392"/>
        <n v="-2706"/>
        <n v="-180"/>
        <n v="-1184"/>
        <n v="-1061"/>
        <n v="-10437"/>
        <n v="-575"/>
        <n v="-361"/>
        <n v="-9683"/>
        <n v="-5109"/>
        <n v="-1671"/>
        <n v="-2036"/>
        <n v="-4532"/>
        <n v="-856"/>
        <n v="-3375"/>
        <n v="-422"/>
        <n v="-4167"/>
        <n v="-667"/>
        <n v="-6693"/>
        <n v="-119"/>
        <n v="-5782"/>
        <n v="-2068"/>
        <n v="-8643"/>
        <n v="-1792"/>
        <n v="-2768"/>
        <n v="-668"/>
        <n v="-211"/>
        <n v="-696"/>
        <n v="-3778"/>
        <n v="-1830"/>
        <n v="-2987"/>
        <n v="-3413"/>
        <n v="-359"/>
        <n v="-3007"/>
        <n v="-1730"/>
        <n v="-1455"/>
        <n v="-7786"/>
        <n v="-5776"/>
        <n v="-634"/>
        <n v="-12169"/>
        <n v="-12870"/>
        <n v="-8671"/>
        <n v="-4441"/>
        <n v="-3253"/>
        <n v="-2827"/>
        <n v="-604"/>
        <n v="-2888"/>
        <n v="-2796"/>
        <n v="-148"/>
        <n v="-2065"/>
        <n v="-2051"/>
        <n v="-2507"/>
        <n v="-10052"/>
        <n v="-4212"/>
        <n v="-2112"/>
        <n v="-11332"/>
        <n v="-3877"/>
        <n v="-3269"/>
        <n v="-3352"/>
        <n v="-312"/>
        <n v="-9599"/>
        <n v="-1230"/>
        <n v="-4147"/>
        <n v="-3903"/>
        <n v="-2686"/>
        <n v="-2960"/>
        <n v="-4664"/>
        <n v="-6791"/>
        <n v="-7918"/>
        <n v="-6610"/>
        <n v="-3231"/>
        <n v="-132"/>
        <n v="-619"/>
        <n v="-1562"/>
        <n v="-346"/>
        <n v="-101"/>
        <n v="-2049"/>
        <n v="-2567"/>
        <n v="-588"/>
        <n v="-5336"/>
        <n v="-3388"/>
        <n v="-1776"/>
        <n v="-2445"/>
        <n v="-2019"/>
        <n v="-831"/>
        <n v="-376"/>
        <n v="-1350"/>
        <n v="-4453"/>
        <n v="-1988"/>
        <n v="-1958"/>
        <n v="-1442"/>
        <n v="-254"/>
        <n v="-2080"/>
        <n v="-3329"/>
        <n v="-1259"/>
        <n v="-985"/>
        <n v="-5215"/>
        <n v="-3024"/>
        <n v="-316"/>
        <n v="-893"/>
        <n v="-6798"/>
        <n v="-2720"/>
        <n v="-5521"/>
        <n v="-2446"/>
        <n v="-3999"/>
        <n v="-436"/>
        <n v="-3785"/>
        <n v="-5490"/>
        <n v="-528"/>
        <n v="-1808"/>
        <n v="-1138"/>
        <n v="-1716"/>
        <n v="-4242"/>
        <n v="-2993"/>
        <n v="-681"/>
        <n v="-9325"/>
        <n v="-801"/>
        <n v="-3876"/>
        <n v="-1107"/>
        <n v="-467"/>
        <n v="-863"/>
        <n v="-2324"/>
        <n v="-347"/>
        <n v="-9751"/>
        <n v="-102"/>
        <n v="-742"/>
        <n v="-2659"/>
        <n v="-286"/>
        <n v="-1747"/>
        <n v="-3267"/>
        <n v="-164"/>
        <n v="-3693"/>
        <n v="-3907"/>
        <n v="-4881"/>
        <n v="-1655"/>
        <n v="-679"/>
        <n v="-2568"/>
        <n v="-7104"/>
        <n v="-3420"/>
        <n v="-710"/>
        <n v="-3663"/>
        <n v="-2263"/>
        <n v="-2355"/>
        <n v="-12917"/>
        <n v="-4120"/>
        <n v="-3389"/>
        <n v="-7346"/>
        <n v="-590"/>
        <n v="-6860"/>
        <n v="-1410"/>
        <n v="-345"/>
        <n v="-529"/>
        <n v="-9052"/>
        <n v="-4304"/>
        <n v="-2293"/>
        <n v="-3938"/>
        <n v="-3573"/>
        <n v="-314"/>
        <n v="-3487"/>
        <n v="-2665"/>
        <n v="-292"/>
        <n v="-14810"/>
        <n v="-7413"/>
        <n v="-231"/>
        <n v="-10290"/>
        <n v="-1432"/>
        <n v="-1159"/>
        <n v="-5450"/>
        <n v="-3258"/>
        <n v="-1797"/>
        <n v="-6425"/>
        <n v="-1401"/>
        <n v="-581"/>
        <n v="-762"/>
        <n v="-9255"/>
        <n v="-4599"/>
        <n v="-3533"/>
        <n v="-2284"/>
        <n v="-4081"/>
        <n v="-670"/>
        <n v="-2315"/>
        <n v="-5329"/>
        <n v="-2011"/>
        <n v="-3046"/>
        <n v="-701"/>
        <n v="-8737"/>
        <n v="-4872"/>
        <n v="-1036"/>
        <n v="-2286"/>
        <n v="-4601"/>
        <n v="-5331"/>
        <n v="-12148"/>
        <n v="-1799"/>
        <n v="-3839"/>
        <n v="-1588"/>
        <n v="-7097"/>
        <n v="-2379"/>
        <n v="-1800"/>
        <n v="-3567"/>
        <n v="-3475"/>
        <n v="-3779"/>
        <n v="-1223"/>
        <n v="-3932"/>
        <n v="-4418"/>
        <n v="-7310"/>
        <n v="-1741"/>
        <n v="-4206"/>
        <n v="-3961"/>
        <n v="-1010"/>
        <n v="-5422"/>
        <n v="-5056"/>
        <n v="-8862"/>
        <n v="-5240"/>
        <n v="-2896"/>
        <n v="-6275"/>
        <n v="-3018"/>
        <n v="-4632"/>
        <n v="-735"/>
        <n v="-949"/>
        <n v="-8497"/>
        <n v="-5179"/>
        <n v="-195"/>
        <n v="-560"/>
        <n v="-1748"/>
        <n v="-3878"/>
        <n v="-4152"/>
        <n v="-6070"/>
        <n v="-73"/>
        <n v="-3544"/>
        <n v="-1475"/>
        <n v="-3574"/>
        <n v="-1200"/>
        <n v="-134"/>
        <n v="-1656"/>
        <n v="-3970"/>
        <n v="-3026"/>
        <n v="-1291"/>
        <n v="-2995"/>
        <n v="-438"/>
        <n v="-5155"/>
        <n v="-1078"/>
        <n v="-4213"/>
        <n v="-1595"/>
        <n v="-622"/>
        <n v="-2783"/>
        <n v="-3240"/>
        <n v="-4397"/>
        <n v="-7835"/>
        <n v="-3666"/>
        <n v="-1718"/>
        <n v="-1779"/>
        <n v="-2478"/>
        <n v="-2083"/>
        <n v="-469"/>
        <n v="-1626"/>
        <n v="-1169"/>
        <n v="-925"/>
        <n v="-287"/>
        <n v="-2936"/>
        <n v="-348"/>
        <n v="-2599"/>
        <n v="-1109"/>
        <n v="-2233"/>
        <n v="-1444"/>
        <n v="-2661"/>
        <n v="-1840"/>
        <n v="-3605"/>
        <n v="-5370"/>
        <n v="-1688"/>
        <n v="-3787"/>
        <n v="-500"/>
        <n v="-288"/>
        <n v="-714"/>
        <n v="-2206"/>
        <n v="-957"/>
        <n v="-561"/>
        <n v="-2265"/>
        <n v="-380"/>
        <n v="-1900"/>
        <n v="-2996"/>
        <n v="-4853"/>
        <n v="-196"/>
        <n v="-3667"/>
        <n v="-3453"/>
        <n v="-1810"/>
        <n v="-349"/>
        <n v="-4184"/>
        <n v="-3149"/>
        <n v="-1292"/>
        <n v="-3118"/>
        <n v="-3027"/>
        <n v="-3695"/>
        <n v="-1262"/>
        <n v="-1503"/>
        <n v="-956"/>
        <n v="-4943"/>
        <n v="-895"/>
        <n v="-2021"/>
        <n v="-1108"/>
        <n v="-3056"/>
        <n v="-772"/>
        <n v="-165"/>
        <n v="-226"/>
        <n v="-6586"/>
        <n v="-2264"/>
        <n v="-3294"/>
        <n v="-4461"/>
        <n v="-78"/>
        <n v="-7718"/>
        <n v="-1935"/>
        <n v="-3396"/>
        <n v="-8083"/>
        <n v="-201"/>
        <n v="-7049"/>
        <n v="-2392"/>
        <n v="-2088"/>
        <n v="-1570"/>
        <n v="-2847"/>
        <n v="-870"/>
        <n v="-1021"/>
        <n v="-2147"/>
        <n v="-3549"/>
        <n v="-2239"/>
        <n v="-3243"/>
        <n v="-2635"/>
        <n v="-1751"/>
        <n v="-2908"/>
        <n v="-3395"/>
        <n v="-5587"/>
        <n v="-3334"/>
        <n v="-8143"/>
        <n v="-5099"/>
        <n v="-6957"/>
        <n v="-1934"/>
        <n v="-4004"/>
        <n v="-1631"/>
        <n v="-7260"/>
        <n v="-1357"/>
        <n v="-2483"/>
        <n v="-3760"/>
        <n v="-3518"/>
        <n v="-643"/>
        <n v="-6094"/>
        <n v="-3050"/>
        <n v="-8071"/>
        <n v="-3565"/>
        <n v="-1711"/>
        <n v="-7494"/>
        <n v="-7341"/>
        <n v="-6033"/>
        <n v="-827"/>
        <n v="-1732"/>
        <n v="-1001"/>
        <n v="-544"/>
        <n v="-5004"/>
        <n v="-2554"/>
        <n v="-4029"/>
        <n v="-4305"/>
        <n v="-210"/>
        <n v="-864"/>
        <n v="-2340"/>
        <n v="-2005"/>
        <n v="-88"/>
        <n v="-2583"/>
        <n v="-2113"/>
        <n v="-2523"/>
        <n v="-1990"/>
        <n v="-818"/>
        <n v="-3193"/>
        <n v="-741"/>
        <n v="-6753"/>
        <n v="-483"/>
        <n v="-3451"/>
        <n v="-5247"/>
        <n v="-1199"/>
        <n v="-3969"/>
        <n v="-2417"/>
        <n v="-1079"/>
        <n v="-7379"/>
        <n v="-2965"/>
        <n v="-6801"/>
        <n v="-926"/>
        <n v="-4487"/>
        <n v="-4548"/>
        <n v="-4275"/>
        <n v="-1749"/>
        <n v="-6221"/>
        <n v="-2934"/>
        <n v="-1869"/>
        <n v="-2600"/>
        <n v="-1504"/>
        <n v="-5401"/>
        <n v="-1384"/>
        <n v="-257"/>
        <n v="-5553"/>
        <n v="-2631"/>
        <n v="-1596"/>
        <n v="-3271"/>
        <n v="-7866"/>
        <n v="-2479"/>
        <n v="-1991"/>
        <n v="-683"/>
        <n v="-5187"/>
        <n v="-5156"/>
        <n v="-2234"/>
        <n v="-1353"/>
        <n v="-2356"/>
        <n v="-2175"/>
        <n v="-745"/>
        <n v="-2025"/>
        <n v="-960"/>
        <n v="-3333"/>
        <n v="-230"/>
        <n v="-2086"/>
        <n v="-199"/>
        <n v="-2451"/>
        <n v="-543"/>
        <n v="-117"/>
        <n v="-1106"/>
        <n v="-5184"/>
        <n v="-5880"/>
        <n v="-189"/>
        <n v="-615"/>
        <n v="-3902"/>
        <n v="-2441"/>
        <n v="-1193"/>
        <n v="-7218"/>
        <n v="-4084"/>
        <n v="-3019"/>
        <n v="-5607"/>
        <n v="-1923"/>
        <n v="-3332"/>
        <n v="-410"/>
        <n v="-6499"/>
        <n v="-5555"/>
        <n v="-1203"/>
        <n v="-2481"/>
        <n v="-2267"/>
        <n v="-10821"/>
        <n v="-3455"/>
        <n v="-6195"/>
        <n v="-2542"/>
        <n v="-686"/>
        <n v="-2389"/>
        <n v="-4428"/>
        <n v="-3120"/>
        <n v="-472"/>
        <n v="-5250"/>
        <n v="-4459"/>
        <n v="-5434"/>
        <n v="-5373"/>
        <n v="-3759"/>
        <n v="-4581"/>
        <n v="-775"/>
        <n v="-14413"/>
        <n v="-8538"/>
        <n v="-2725"/>
        <n v="-3577"/>
        <n v="-2998"/>
        <n v="-1233"/>
        <n v="-5189"/>
        <n v="-1506"/>
        <n v="-290"/>
        <n v="-5981"/>
        <n v="-8995"/>
        <n v="-1963"/>
        <n v="-1172"/>
        <n v="-2602"/>
        <n v="-1721"/>
        <n v="-928"/>
        <n v="-1325"/>
        <n v="-2420"/>
        <n v="-1141"/>
        <n v="-2967"/>
        <n v="-4003"/>
        <n v="-6407"/>
        <n v="-1112"/>
        <n v="-3850"/>
        <n v="-9391"/>
        <n v="-2024"/>
        <n v="-5311"/>
        <n v="-5830"/>
        <n v="-2694"/>
        <n v="-4520"/>
        <n v="-2055"/>
        <n v="-340"/>
        <n v="-3718"/>
        <n v="-3841"/>
        <n v="-4480"/>
      </sharedItems>
    </cacheField>
    <cacheField name="YEARS_EMPLOYED" numFmtId="166">
      <sharedItems containsSemiMixedTypes="0" containsString="0" containsNumber="1" minValue="0" maxValue="41.2" count="1935">
        <n v="0"/>
        <n v="3.2712328767123302"/>
        <n v="12.191780821917799"/>
        <n v="8.6931506849315099"/>
        <n v="4.8575342465753399"/>
        <n v="8.8602739726027409"/>
        <n v="2.4356164383561598"/>
        <n v="6.5232876712328798"/>
        <n v="17.194520547945199"/>
        <n v="8.52602739726027"/>
        <n v="7.6082191780821899"/>
        <n v="6.2712328767123298"/>
        <n v="5.6904109589041099"/>
        <n v="7.52602739726027"/>
        <n v="1.18356164383562"/>
        <n v="4.2739726027397298"/>
        <n v="10.191780821917799"/>
        <n v="7.9479452054794502"/>
        <n v="3.4410958904109599"/>
        <n v="15.8684931506849"/>
        <n v="23.791780821917801"/>
        <n v="2.3561643835616399"/>
        <n v="14.3643835616438"/>
        <n v="2.5232876712328798"/>
        <n v="4.52602739726027"/>
        <n v="6.6931506849315099"/>
        <n v="13.194520547945199"/>
        <n v="12.9506849315068"/>
        <n v="19.4520547945205"/>
        <n v="4.7780821917808201"/>
        <n v="3.2739726027397298"/>
        <n v="8.6958904109588993"/>
        <n v="1.3561643835616399"/>
        <n v="1.27123287671233"/>
        <n v="3.6931506849315099"/>
        <n v="17.0356164383562"/>
        <n v="2.6904109589041099"/>
        <n v="26.706849315068499"/>
        <n v="8.6109589041095909"/>
        <n v="10.0301369863014"/>
        <n v="4.86027397260274"/>
        <n v="1.18630136986301"/>
        <n v="6.7780821917808201"/>
        <n v="20.0383561643836"/>
        <n v="12.0328767123288"/>
        <n v="1.6054794520547899"/>
        <n v="4.6082191780821899"/>
        <n v="10.8630136986301"/>
        <n v="8.9479452054794493"/>
        <n v="4.6931506849315099"/>
        <n v="1.10958904109589"/>
        <n v="0.35616438356164398"/>
        <n v="1.8575342465753399"/>
        <n v="1.52328767123288"/>
        <n v="6.4410958904109599"/>
        <n v="20.4520547945205"/>
        <n v="10.6109589041096"/>
        <n v="1.6904109589041101"/>
        <n v="1.9424657534246601"/>
        <n v="6.35890410958904"/>
        <n v="23.202739726027399"/>
        <n v="8.27671232876712"/>
        <n v="0.52328767123287701"/>
        <n v="2.6054794520547899"/>
        <n v="1.4383561643835601"/>
        <n v="18.0356164383562"/>
        <n v="5.11232876712329"/>
        <n v="10.947945205479501"/>
        <n v="2.9424657534246599"/>
        <n v="22.0383561643836"/>
        <n v="11.8657534246575"/>
        <n v="15.449315068493201"/>
        <n v="5.7780821917808201"/>
        <n v="0.77534246575342503"/>
        <n v="15.9534246575342"/>
        <n v="6.02739726027397"/>
        <n v="0.43835616438356201"/>
        <n v="12.783561643835601"/>
        <n v="0.85753424657534205"/>
        <n v="11.613698630137"/>
        <n v="7.1917808219178099"/>
        <n v="4.35890410958904"/>
        <n v="12.3643835616438"/>
        <n v="11.194520547945199"/>
        <n v="8.1917808219178099"/>
        <n v="2.77534246575342"/>
        <n v="13.8657534246575"/>
        <n v="2.10958904109589"/>
        <n v="15.282191780821901"/>
        <n v="2.0246575342465798"/>
        <n v="2.8575342465753399"/>
        <n v="3.7780821917808201"/>
        <n v="6.9452054794520501"/>
        <n v="18.120547945205502"/>
        <n v="7.5287671232876701"/>
        <n v="5.6931506849315099"/>
        <n v="8.8630136986301409"/>
        <n v="14.2547945205479"/>
        <n v="2.9972602739726"/>
        <n v="14.838356164383599"/>
        <n v="3.8301369863013699"/>
        <n v="22.0082191780822"/>
        <n v="2.74520547945205"/>
        <n v="4.9342465753424696"/>
        <n v="2.5013698630137"/>
        <n v="3.0876712328767102"/>
        <n v="6.1780821917808204"/>
        <n v="1.8465753424657501"/>
        <n v="6.5041095890411"/>
        <n v="15.7753424657534"/>
        <n v="0.50136986301369901"/>
        <n v="0.67945205479452098"/>
        <n v="2.9205479452054801"/>
        <n v="20.597260273972601"/>
        <n v="1.5835616438356199"/>
        <n v="10.926027397260301"/>
        <n v="3.6712328767123301"/>
        <n v="2.93150684931507"/>
        <n v="6.7671232876712297"/>
        <n v="4.0904109589041102"/>
        <n v="1.6684931506849301"/>
        <n v="7.8410958904109602"/>
        <n v="27.698630136986299"/>
        <n v="4.3369863013698602"/>
        <n v="0.33424657534246599"/>
        <n v="4.5863013698630102"/>
        <n v="3.7671232876712302"/>
        <n v="14.5917808219178"/>
        <n v="1.75342465753425"/>
        <n v="10.0082191780822"/>
        <n v="5.7561643835616403"/>
        <n v="1.0986301369863001"/>
        <n v="7.6"/>
        <n v="18.846575342465801"/>
        <n v="0.51232876712328801"/>
        <n v="1.0027397260274"/>
        <n v="4.5972602739725996"/>
        <n v="5.25205479452055"/>
        <n v="0.41643835616438402"/>
        <n v="1.16438356164384"/>
        <n v="3.7561643835616398"/>
        <n v="3.1671232876712301"/>
        <n v="1.24931506849315"/>
        <n v="3.2630136986301399"/>
        <n v="5.5150684931506904"/>
        <n v="2.3342465753424699"/>
        <n v="4.4191780821917801"/>
        <n v="8.2547945205479394"/>
        <n v="3.8493150684931501"/>
        <n v="11.8547945205479"/>
        <n v="3.3369863013698602"/>
        <n v="4.25205479452055"/>
        <n v="11.5917808219178"/>
        <n v="7.0164383561643797"/>
        <n v="3.0986301369863001"/>
        <n v="4.1780821917808204"/>
        <n v="7.8520547945205497"/>
        <n v="21.860273972602702"/>
        <n v="18.7643835616438"/>
        <n v="0.75342465753424703"/>
        <n v="22.945205479452099"/>
        <n v="9.5890410958904102"/>
        <n v="9.0931506849315102"/>
        <n v="0.42739726027397301"/>
        <n v="22.0164383561644"/>
        <n v="9.6"/>
        <n v="11.2684931506849"/>
        <n v="1.42739726027397"/>
        <n v="1.4164383561643801"/>
        <n v="23.432876712328799"/>
        <n v="11.928767123287701"/>
        <n v="8.2657534246575306"/>
        <n v="4.0054794520547903"/>
        <n v="5.5972602739725996"/>
        <n v="6.9342465753424696"/>
        <n v="3.68219178082192"/>
        <n v="1.59452054794521"/>
        <n v="27.613698630137002"/>
        <n v="2.2602739726027399"/>
        <n v="6.3369863013698602"/>
        <n v="0.24931506849315099"/>
        <n v="5.8493150684931496"/>
        <n v="8.6739726027397293"/>
        <n v="4.1013698630136997"/>
        <n v="2.0027397260274"/>
        <n v="2.67945205479452"/>
        <n v="9.9260273972602704"/>
        <n v="2.4164383561643801"/>
        <n v="7.0904109589041102"/>
        <n v="6.0164383561643797"/>
        <n v="7.5890410958904102"/>
        <n v="7.1013698630136997"/>
        <n v="3.5972602739726001"/>
        <n v="32.750684931506797"/>
        <n v="31.7506849315069"/>
        <n v="5.7315068493150703"/>
        <n v="1.3917808219178101"/>
        <n v="1.1424657534246601"/>
        <n v="13.652054794520501"/>
        <n v="4.6465753424657503"/>
        <n v="1.47671232876712"/>
        <n v="4.1452054794520503"/>
        <n v="17.4876712328767"/>
        <n v="12.9041095890411"/>
        <n v="4.4794520547945202"/>
        <n v="6.1452054794520503"/>
        <n v="3.4794520547945198"/>
        <n v="9.7342465753424694"/>
        <n v="5.1452054794520503"/>
        <n v="6.3945205479452101"/>
        <n v="3.3945205479452101"/>
        <n v="36.753424657534197"/>
        <n v="1.8109589041095899"/>
        <n v="2.8109589041095902"/>
        <n v="12.652054794520501"/>
        <n v="2.6438356164383601"/>
        <n v="18.986301369863"/>
        <n v="6.6465753424657503"/>
        <n v="5.3945205479452101"/>
        <n v="27.328767123287701"/>
        <n v="17.402739726027399"/>
        <n v="8.9013698630137004"/>
        <n v="6.0602739726027401"/>
        <n v="3.3123287671232902"/>
        <n v="2.9753424657534202"/>
        <n v="0.64383561643835596"/>
        <n v="4.3945205479452101"/>
        <n v="1.0328767123287701"/>
        <n v="6.9534246575342502"/>
        <n v="9.5397260273972595"/>
        <n v="3.2575342465753399"/>
        <n v="14.682191780821899"/>
        <n v="4.5945205479452103"/>
        <n v="0.25479452054794499"/>
        <n v="1.25479452054795"/>
        <n v="0.67397260273972603"/>
        <n v="6.5945205479452103"/>
        <n v="0.50684931506849296"/>
        <n v="14.180821917808199"/>
        <n v="2.3397260273972602"/>
        <n v="7.4301369863013704"/>
        <n v="1.08767123287671"/>
        <n v="1.7589041095890401"/>
        <n v="8.0109589041095894"/>
        <n v="3.67671232876712"/>
        <n v="7.9260273972602704"/>
        <n v="9.8410958904109602"/>
        <n v="4.1753424657534204"/>
        <n v="0.83561643835616395"/>
        <n v="2.9232876712328801"/>
        <n v="5.4273972602739704"/>
        <n v="9.5972602739725996"/>
        <n v="19.934246575342499"/>
        <n v="26.189041095890399"/>
        <n v="3.0082191780821899"/>
        <n v="4.7616438356164403"/>
        <n v="5.0904109589041102"/>
        <n v="3.5095890410958899"/>
        <n v="5.6767123287671204"/>
        <n v="7.1780821917808204"/>
        <n v="1.4246575342465799"/>
        <n v="28.106849315068501"/>
        <n v="5.5945205479452103"/>
        <n v="7.5123287671232903"/>
        <n v="3.0904109589041102"/>
        <n v="10.427397260274001"/>
        <n v="3.3424657534246598"/>
        <n v="4.4246575342465801"/>
        <n v="11.0109589041096"/>
        <n v="4.6767123287671204"/>
        <n v="3.92876712328767"/>
        <n v="4.3424657534246602"/>
        <n v="10.345205479452099"/>
        <n v="3.4246575342465801"/>
        <n v="18.852054794520502"/>
        <n v="23.690410958904099"/>
        <n v="2.9260273972602699"/>
        <n v="6.0904109589041102"/>
        <n v="1.4219178082191799"/>
        <n v="2.4219178082191801"/>
        <n v="8.0082191780821894"/>
        <n v="9.5095890410958894"/>
        <n v="23.854794520547902"/>
        <n v="6.7589041095890403"/>
        <n v="3.2547945205479398"/>
        <n v="0.50410958904109604"/>
        <n v="1.1726027397260299"/>
        <n v="2.1726027397260301"/>
        <n v="2.1698630136986301"/>
        <n v="6.8438356164383602"/>
        <n v="3.1726027397260301"/>
        <n v="15.432876712328801"/>
        <n v="22.435616438356199"/>
        <n v="8.7643835616438395"/>
        <n v="9.5123287671232895"/>
        <n v="9.7616438356164394"/>
        <n v="3.8438356164383598"/>
        <n v="1.1698630136986301"/>
        <n v="9.1780821917808204"/>
        <n v="25.5232876712329"/>
        <n v="29.441095890410999"/>
        <n v="7.0082191780821903"/>
        <n v="4.5095890410958903"/>
        <n v="5.77534246575342"/>
        <n v="0.772602739726027"/>
        <n v="0.61095890410958897"/>
        <n v="9.7780821917808201"/>
        <n v="5.5287671232876701"/>
        <n v="15.0356164383562"/>
        <n v="8.1972602739725993"/>
        <n v="3.36164383561644"/>
        <n v="14.698630136986299"/>
        <n v="4.1945205479452099"/>
        <n v="13.780821917808201"/>
        <n v="19.120547945205502"/>
        <n v="7.7863013698630104"/>
        <n v="9.2054794520547905"/>
        <n v="10.205479452054799"/>
        <n v="17.958904109589"/>
        <n v="4.2876712328767104"/>
        <n v="14.958904109589"/>
        <n v="16.791780821917801"/>
        <n v="16.5452054794521"/>
        <n v="8.7863013698630095"/>
        <n v="7.4575342465753396"/>
        <n v="0.28493150684931501"/>
        <n v="5.6219178082191803"/>
        <n v="10.4575342465753"/>
        <n v="24.301369863013701"/>
        <n v="7.7013698630137002"/>
        <n v="5.1178082191780803"/>
        <n v="6.13972602739726"/>
        <n v="7.0630136986301402"/>
        <n v="1.72602739726027"/>
        <n v="0.55616438356164399"/>
        <n v="34.578082191780801"/>
        <n v="1.3068493150684899"/>
        <n v="0.47397260273972602"/>
        <n v="14.816438356164401"/>
        <n v="8.9808219178082194"/>
        <n v="4.0630136986301402"/>
        <n v="9.0657534246575295"/>
        <n v="12.9013698630137"/>
        <n v="3.8958904109588999"/>
        <n v="2.64109589041096"/>
        <n v="2.2219178082191799"/>
        <n v="9.7315068493150694"/>
        <n v="17.986301369863"/>
        <n v="0.97534246575342498"/>
        <n v="15.068493150684899"/>
        <n v="5.8958904109589003"/>
        <n v="7.7315068493150703"/>
        <n v="5.9780821917808202"/>
        <n v="10.7315068493151"/>
        <n v="8.2273972602739693"/>
        <n v="1.38904109589041"/>
        <n v="16.986301369863"/>
        <n v="1.2219178082191799"/>
        <n v="11.065753424657499"/>
        <n v="7.1424657534246601"/>
        <n v="4.8958904109589003"/>
        <n v="3.7287671232876698"/>
        <n v="8.3123287671232902"/>
        <n v="2.8082191780821901"/>
        <n v="1.97534246575342"/>
        <n v="1.0602739726027399"/>
        <n v="8.4794520547945194"/>
        <n v="6.8109589041095902"/>
        <n v="10.4794520547945"/>
        <n v="5.13972602739726"/>
        <n v="2.13698630136986"/>
        <n v="6.0630136986301402"/>
        <n v="6.3917808219178101"/>
        <n v="14.564383561643799"/>
        <n v="5.22465753424658"/>
        <n v="1.64109589041096"/>
        <n v="2.8931506849315101"/>
        <n v="8.0657534246575295"/>
        <n v="9.9808219178082194"/>
        <n v="12.6493150684932"/>
        <n v="4.9452054794520501"/>
        <n v="9.1945205479452099"/>
        <n v="4.5506849315068498"/>
        <n v="12.4739726027397"/>
        <n v="2.7178082191780799"/>
        <n v="0.465753424657534"/>
        <n v="0.96712328767123301"/>
        <n v="0.380821917808219"/>
        <n v="1.1287671232876699"/>
        <n v="2.2986301369862998"/>
        <n v="0.29863013698630098"/>
        <n v="0.71780821917808202"/>
        <n v="3.7205479452054799"/>
        <n v="8.6383561643835591"/>
        <n v="8.2191780821917799"/>
        <n v="7.4712328767123299"/>
        <n v="10.553424657534199"/>
        <n v="2.3808219178082202"/>
        <n v="23.145205479452098"/>
        <n v="3.3013698630136998"/>
        <n v="5.3835616438356197"/>
        <n v="10.4712328767123"/>
        <n v="5.5506849315068498"/>
        <n v="5.2164383561643799"/>
        <n v="6.5506849315068498"/>
        <n v="19.561643835616401"/>
        <n v="2.6328767123287702"/>
        <n v="3.88767123287671"/>
        <n v="15.4767123287671"/>
        <n v="2.88493150684931"/>
        <n v="5.88767123287671"/>
        <n v="2.8"/>
        <n v="15.558904109588999"/>
        <n v="6.88767123287671"/>
        <n v="7.97260273972603"/>
        <n v="2.2136986301369901"/>
        <n v="2.5150684931506802"/>
        <n v="2.4684931506849299"/>
        <n v="3.47397260273973"/>
        <n v="3.0520547945205498"/>
        <n v="7.88767123287671"/>
        <n v="14.8958904109589"/>
        <n v="10.1424657534247"/>
        <n v="4.0547945205479499"/>
        <n v="4.2219178082191799"/>
        <n v="18.315068493150701"/>
        <n v="0.72328767123287696"/>
        <n v="13.2246575342466"/>
        <n v="3.5589041095890401"/>
        <n v="14.1424657534247"/>
        <n v="2.72328767123288"/>
        <n v="6.2191780821917799"/>
        <n v="5.8849315068493198"/>
        <n v="8.5589041095890401"/>
        <n v="7.64109589041096"/>
        <n v="15.808219178082201"/>
        <n v="0.72054794520547905"/>
        <n v="19.315068493150701"/>
        <n v="3.5753424657534199"/>
        <n v="8.5780821917808208"/>
        <n v="1.40547945205479"/>
        <n v="19.649315068493198"/>
        <n v="4.2191780821917799"/>
        <n v="9.7260273972602693"/>
        <n v="8.3068493150684901"/>
        <n v="6.0712328767123296"/>
        <n v="7.47397260273973"/>
        <n v="16.583561643835601"/>
        <n v="10.660273972602701"/>
        <n v="10.241095890411"/>
        <n v="14.9123287671233"/>
        <n v="9.5780821917808208"/>
        <n v="8.8876712328767091"/>
        <n v="3.9698630136986299"/>
        <n v="13.8904109589041"/>
        <n v="13.663013698630101"/>
        <n v="10.7452054794521"/>
        <n v="2.6547945205479402"/>
        <n v="1.9671232876712299"/>
        <n v="1.06849315068493"/>
        <n v="4.5753424657534199"/>
        <n v="7.4109589041095898"/>
        <n v="5.2191780821917799"/>
        <n v="2.4054794520547902"/>
        <n v="2.06849315068493"/>
        <n v="8.3260273972602707"/>
        <n v="2.0493150684931498"/>
        <n v="6.0520547945205498"/>
        <n v="12.079452054794499"/>
        <n v="14.7616438356164"/>
        <n v="1.5095890410958901"/>
        <n v="17.0301369863014"/>
        <n v="15.778082191780801"/>
        <n v="4.0219178082191798"/>
        <n v="9.4438356164383599"/>
        <n v="20.284931506849301"/>
        <n v="1.93424657534247"/>
        <n v="1.68219178082192"/>
        <n v="4.1041095890410997"/>
        <n v="7.0246575342465798"/>
        <n v="7.6876712328767098"/>
        <n v="2.3534246575342501"/>
        <n v="8.7726027397260307"/>
        <n v="6.7726027397260298"/>
        <n v="12.194520547945199"/>
        <n v="1.52054794520548"/>
        <n v="4.2356164383561596"/>
        <n v="4.5726027397260296"/>
        <n v="3.7397260273972601"/>
        <n v="0.73698630136986298"/>
        <n v="4.4054794520547897"/>
        <n v="3.2356164383561601"/>
        <n v="0.317808219178082"/>
        <n v="13.821917808219199"/>
        <n v="11.4931506849315"/>
        <n v="2.7369863013698601"/>
        <n v="4.4876712328767097"/>
        <n v="1.4849315068493101"/>
        <n v="0.96438356164383598"/>
        <n v="4.9013698630137004"/>
        <n v="18.328767123287701"/>
        <n v="4.6027397260273997"/>
        <n v="12.693150684931499"/>
        <n v="8.6054794520547908"/>
        <n v="3.93424657534247"/>
        <n v="3.6876712328767098"/>
        <n v="8.6904109589041099"/>
        <n v="3.7643835616438399"/>
        <n v="22.364383561643798"/>
        <n v="3.18356164383562"/>
        <n v="2.18082191780822"/>
        <n v="18.276712328767101"/>
        <n v="0.43287671232876701"/>
        <n v="32.287671232876697"/>
        <n v="2.5178082191780802"/>
        <n v="11.1068493150685"/>
        <n v="3.5205479452054802"/>
        <n v="5.7643835616438404"/>
        <n v="6.8520547945205497"/>
        <n v="9.6054794520547908"/>
        <n v="9.8520547945205497"/>
        <n v="2.3506849315068501"/>
        <n v="12.189041095890399"/>
        <n v="9.1863013698630098"/>
        <n v="10.939726027397301"/>
        <n v="16.772602739726"/>
        <n v="3.4356164383561598"/>
        <n v="5.6876712328767098"/>
        <n v="4.2027397260274002"/>
        <n v="5.0356164383561604"/>
        <n v="6.2356164383561596"/>
        <n v="2.81643835616438"/>
        <n v="1.11780821917808"/>
        <n v="1.2328767123287701"/>
        <n v="1.1506849315068499"/>
        <n v="10.575342465753399"/>
        <n v="6.7068493150684896"/>
        <n v="13.208219178082199"/>
        <n v="12.556164383561599"/>
        <n v="8.3013698630137007"/>
        <n v="3.1315068493150702"/>
        <n v="2.3780821917808201"/>
        <n v="9.8027397260274007"/>
        <n v="2.9616438356164401"/>
        <n v="21.309589041095901"/>
        <n v="1.88219178082192"/>
        <n v="39.824657534246597"/>
        <n v="8.3835616438356197"/>
        <n v="0.46301369863013703"/>
        <n v="1.7150684931506801"/>
        <n v="14.304109589041101"/>
        <n v="18.389041095890398"/>
        <n v="1.2958904109589"/>
        <n v="4.2986301369862998"/>
        <n v="4.4657534246575299"/>
        <n v="1.7972602739726"/>
        <n v="6.6328767123287697"/>
        <n v="5.8465753424657496"/>
        <n v="0.51506849315068504"/>
        <n v="0.92876712328767097"/>
        <n v="9.2684931506849306"/>
        <n v="17.608219178082201"/>
        <n v="28.4493150684931"/>
        <n v="22.695890410958899"/>
        <n v="9.0109589041095894"/>
        <n v="18.101369863013701"/>
        <n v="8.1780821917808204"/>
        <n v="4.2602739726027403"/>
        <n v="17.687671232876699"/>
        <n v="3.2602739726027399"/>
        <n v="5.9260273972602704"/>
        <n v="41.2"/>
        <n v="7.3479452054794496"/>
        <n v="18.602739726027401"/>
        <n v="6.2602739726027403"/>
        <n v="0.42465753424657499"/>
        <n v="7.0958904109588996"/>
        <n v="7.9287671232876704"/>
        <n v="0.83835616438356197"/>
        <n v="8.2630136986301395"/>
        <n v="15.2684931506849"/>
        <n v="4.7561643835616403"/>
        <n v="4.4273972602739704"/>
        <n v="10.430136986301401"/>
        <n v="15.1013698630137"/>
        <n v="1.0054794520547901"/>
        <n v="10.0109589041096"/>
        <n v="12.2684931506849"/>
        <n v="1.09315068493151"/>
        <n v="3.43013698630137"/>
        <n v="0.75616438356164395"/>
        <n v="10.684931506849299"/>
        <n v="6.4301369863013704"/>
        <n v="9.2657534246575306"/>
        <n v="0.841095890410959"/>
        <n v="1.9260273972602699"/>
        <n v="12.849315068493199"/>
        <n v="13.435616438356201"/>
        <n v="0.34520547945205499"/>
        <n v="17.690410958904099"/>
        <n v="6.8465753424657496"/>
        <n v="20.189041095890399"/>
        <n v="20.2739726027397"/>
        <n v="4.4301369863013704"/>
        <n v="1.1753424657534199"/>
        <n v="17.186301369862999"/>
        <n v="5.4301369863013704"/>
        <n v="5.1780821917808204"/>
        <n v="3.3479452054794501"/>
        <n v="6.5150684931506904"/>
        <n v="5.7589041095890403"/>
        <n v="14.5205479452055"/>
        <n v="2.2712328767123302"/>
        <n v="4.5232876712328798"/>
        <n v="7.61095890410959"/>
        <n v="0.60547945205479403"/>
        <n v="3.1041095890411001"/>
        <n v="5.6849315068493196"/>
        <n v="13.942465753424701"/>
        <n v="18.865753424657498"/>
        <n v="0.35342465753424701"/>
        <n v="5.7698630136986298"/>
        <n v="8.4438356164383599"/>
        <n v="34.123287671232902"/>
        <n v="5.63561643835616"/>
        <n v="4.1315068493150697"/>
        <n v="1.8"/>
        <n v="3.2986301369862998"/>
        <n v="1.4657534246575299"/>
        <n v="15.3917808219178"/>
        <n v="12.304109589041101"/>
        <n v="4.2164383561643799"/>
        <n v="1.9616438356164401"/>
        <n v="6.8821917808219197"/>
        <n v="15.2246575342466"/>
        <n v="6.7178082191780799"/>
        <n v="14.3890410958904"/>
        <n v="0.295890410958904"/>
        <n v="3.2164383561643799"/>
        <n v="7.1342465753424698"/>
        <n v="3.0493150684931498"/>
        <n v="3.3835616438356202"/>
        <n v="3.63561643835616"/>
        <n v="8.4712328767123299"/>
        <n v="6.0493150684931498"/>
        <n v="10.720547945205499"/>
        <n v="12.641095890411"/>
        <n v="2.8794520547945202"/>
        <n v="10.6383561643836"/>
        <n v="4.63561643835616"/>
        <n v="2.1287671232876701"/>
        <n v="9.8054794520547901"/>
        <n v="23.2301369863014"/>
        <n v="15.6438356164384"/>
        <n v="6.2986301369862998"/>
        <n v="5.7178082191780799"/>
        <n v="3.4684931506849299"/>
        <n v="8.9671232876712299"/>
        <n v="17.391780821917799"/>
        <n v="7.63835616438356"/>
        <n v="6.63561643835616"/>
        <n v="3.8027397260273998"/>
        <n v="2.7150684931506799"/>
        <n v="4.6602739726027398"/>
        <n v="2.1534246575342499"/>
        <n v="2.6575342465753402"/>
        <n v="2.32054794520548"/>
        <n v="1.8246575342465801"/>
        <n v="7.3260273972602699"/>
        <n v="3.8465753424657501"/>
        <n v="11.2712328767123"/>
        <n v="6.8493150684931496"/>
        <n v="13.186301369862999"/>
        <n v="12.8520547945205"/>
        <n v="3.43287671232877"/>
        <n v="4.5999999999999996"/>
        <n v="0.43013698630136998"/>
        <n v="2.68219178082192"/>
        <n v="2.17808219178082"/>
        <n v="1.0109589041095901"/>
        <n v="0.682191780821918"/>
        <n v="11.3561643835616"/>
        <n v="2.0109589041095899"/>
        <n v="5.5178082191780797"/>
        <n v="1.43013698630137"/>
        <n v="1.84383561643836"/>
        <n v="1.2630136986301399"/>
        <n v="10.936986301369901"/>
        <n v="2.43013698630137"/>
        <n v="13.1041095890411"/>
        <n v="7.8493150684931496"/>
        <n v="3.93150684931507"/>
        <n v="1.92876712328767"/>
        <n v="9.8493150684931496"/>
        <n v="2.2630136986301399"/>
        <n v="27.0301369863014"/>
        <n v="7.4356164383561598"/>
        <n v="18.189041095890399"/>
        <n v="12.7671232876712"/>
        <n v="4.4328767123287696"/>
        <n v="12.438356164383601"/>
        <n v="4.1808219178082204"/>
        <n v="1.17808219178082"/>
        <n v="10.6027397260274"/>
        <n v="7.6027397260273997"/>
        <n v="3.6"/>
        <n v="23.027397260274"/>
        <n v="9.4356164383561705"/>
        <n v="10.2684931506849"/>
        <n v="12.2712328767123"/>
        <n v="22.191780821917799"/>
        <n v="9.0164383561643806"/>
        <n v="0.36986301369863001"/>
        <n v="29.4739726027397"/>
        <n v="12.4630136986301"/>
        <n v="8.5452054794520507"/>
        <n v="2.0356164383561599"/>
        <n v="8.4602739726027405"/>
        <n v="6.1232876712328803"/>
        <n v="3.7863013698630099"/>
        <n v="19.9671232876712"/>
        <n v="25.304109589041101"/>
        <n v="5.3753424657534303"/>
        <n v="1.3726027397260301"/>
        <n v="4.2904109589041104"/>
        <n v="2.8712328767123299"/>
        <n v="1.0356164383561599"/>
        <n v="0.53972602739726006"/>
        <n v="6.9589041095890396"/>
        <n v="2.2876712328767099"/>
        <n v="11.0438356164384"/>
        <n v="3.8712328767123299"/>
        <n v="0.86849315068493105"/>
        <n v="4.4575342465753396"/>
        <n v="2.70684931506849"/>
        <n v="1.70684931506849"/>
        <n v="1.86849315068493"/>
        <n v="6.6246575342465697"/>
        <n v="0.62191780821917797"/>
        <n v="4.1232876712328803"/>
        <n v="2.2027397260274002"/>
        <n v="4.2054794520547896"/>
        <n v="8.7890410958904095"/>
        <n v="20.797260273972601"/>
        <n v="17.794520547945201"/>
        <n v="9.2931506849315095"/>
        <n v="1.2876712328767099"/>
        <n v="2.7863013698630099"/>
        <n v="5.9561643835616396"/>
        <n v="3.6246575342465799"/>
        <n v="3.1232876712328799"/>
        <n v="7.9589041095890396"/>
        <n v="13.715068493150699"/>
        <n v="0.37260273972602698"/>
        <n v="11.715068493150699"/>
        <n v="18.5506849315069"/>
        <n v="3.20547945205479"/>
        <n v="5.2904109589041104"/>
        <n v="3.54246575342466"/>
        <n v="17.9643835616438"/>
        <n v="16.717808219178099"/>
        <n v="0.62739726027397302"/>
        <n v="18.556164383561601"/>
        <n v="0.87945205479452104"/>
        <n v="15.052054794520499"/>
        <n v="8.2986301369863007"/>
        <n v="15.1369863013699"/>
        <n v="12.301369863013701"/>
        <n v="4.4630136986301396"/>
        <n v="1.63561643835616"/>
        <n v="1.38356164383562"/>
        <n v="3.2191780821917799"/>
        <n v="4.4712328767123299"/>
        <n v="1.5534246575342501"/>
        <n v="8.7260273972602693"/>
        <n v="6.72328767123288"/>
        <n v="10.7260273972603"/>
        <n v="3.8054794520547901"/>
        <n v="10.3890410958904"/>
        <n v="8.6410958904109592"/>
        <n v="3.89041095890411"/>
        <n v="7.13972602739726"/>
        <n v="3.72328767123288"/>
        <n v="4.38630136986301"/>
        <n v="7.5589041095890401"/>
        <n v="1.8027397260274001"/>
        <n v="2.5534246575342499"/>
        <n v="9.8931506849315092"/>
        <n v="2.1342465753424702"/>
        <n v="5.9671232876712299"/>
        <n v="6.5561643835616401"/>
        <n v="4.3041095890410999"/>
        <n v="15.8986301369863"/>
        <n v="9.8082191780821901"/>
        <n v="2.2164383561643799"/>
        <n v="6.89041095890411"/>
        <n v="7.38904109589041"/>
        <n v="2.63561643835616"/>
        <n v="6.1643835616438398"/>
        <n v="3.4136986301369898"/>
        <n v="5.8328767123287699"/>
        <n v="19.7616438356164"/>
        <n v="7.8356164383561602"/>
        <n v="6.75068493150685"/>
        <n v="3.3315068493150699"/>
        <n v="1.4958904109589"/>
        <n v="24.2602739726027"/>
        <n v="10.082191780821899"/>
        <n v="4.9945205479452097"/>
        <n v="3.9178082191780801"/>
        <n v="27.0082191780822"/>
        <n v="2.4109589041095898"/>
        <n v="3.8328767123287699"/>
        <n v="4.5808219178082199"/>
        <n v="2.6602739726027398"/>
        <n v="6.74794520547945"/>
        <n v="10.079452054794499"/>
        <n v="8.9178082191780792"/>
        <n v="4.6630136986301398"/>
        <n v="17.419178082191799"/>
        <n v="3.3287671232876699"/>
        <n v="0.82739726027397298"/>
        <n v="6.4136986301369898"/>
        <n v="2.0767123287671199"/>
        <n v="8.75342465753425"/>
        <n v="5.75068493150685"/>
        <n v="3.5835616438356199"/>
        <n v="9.3342465753424708"/>
        <n v="3.9945205479452102"/>
        <n v="15.0876712328767"/>
        <n v="1.9150684931506801"/>
        <n v="1.9917808219178099"/>
        <n v="1.0767123287671201"/>
        <n v="7.24931506849315"/>
        <n v="4.6657534246575301"/>
        <n v="5.3315068493150699"/>
        <n v="4.3315068493150699"/>
        <n v="1.41095890410959"/>
        <n v="0.41095890410958902"/>
        <n v="4.4136986301369898"/>
        <n v="7.0821917808219199"/>
        <n v="20.175342465753399"/>
        <n v="4.75068493150685"/>
        <n v="2.9150684931506801"/>
        <n v="13.923287671232901"/>
        <n v="8.4164383561643792"/>
        <n v="2.2438356164383602"/>
        <n v="0.49589041095890402"/>
        <n v="6.3315068493150699"/>
        <n v="5.9945205479452097"/>
        <n v="1.74794520547945"/>
        <n v="14.7561643835616"/>
        <n v="1.66301369863014"/>
        <n v="2.8301369863013699"/>
        <n v="9.9205479452054792"/>
        <n v="6.5835616438356199"/>
        <n v="2.74794520547945"/>
        <n v="0.58082191780821901"/>
        <n v="25.7643835616438"/>
        <n v="17.087671232876701"/>
        <n v="4.1643835616438398"/>
        <n v="4.1561643835616398"/>
        <n v="9.2410958904109606"/>
        <n v="21.2493150684931"/>
        <n v="10.4931506849315"/>
        <n v="20.276712328767101"/>
        <n v="14.1041095890411"/>
        <n v="2.3479452054794501"/>
        <n v="40.786301369862997"/>
        <n v="17.854794520547902"/>
        <n v="0.59726027397260295"/>
        <n v="4.0986301369862996"/>
        <n v="13.5232876712329"/>
        <n v="1.15890410958904"/>
        <n v="5.2383561643835597"/>
        <n v="11.7479452054795"/>
        <n v="9.4109589041095898"/>
        <n v="1.22465753424658"/>
        <n v="4.3123287671232902"/>
        <n v="4.7315068493150703"/>
        <n v="21.2383561643836"/>
        <n v="8.9780821917808193"/>
        <n v="6.8986301369863003"/>
        <n v="0.30958904109589003"/>
        <n v="6.7315068493150703"/>
        <n v="4.9753424657534202"/>
        <n v="3.6465753424657499"/>
        <n v="6.8794520547945197"/>
        <n v="18.298630136986301"/>
        <n v="18.553424657534201"/>
        <n v="4.2931506849315104"/>
        <n v="4.3780821917808197"/>
        <n v="15.301369863013701"/>
        <n v="7.7150684931506897"/>
        <n v="16.301369863013701"/>
        <n v="10.0493150684932"/>
        <n v="9.5479452054794507"/>
        <n v="1.79452054794521"/>
        <n v="3.1287671232876701"/>
        <n v="3.6273972602739701"/>
        <n v="0.87671232876712302"/>
        <n v="7.8821917808219197"/>
        <n v="23.810958904109601"/>
        <n v="18.054794520547901"/>
        <n v="4.4602739726027396"/>
        <n v="1.45753424657534"/>
        <n v="22.808219178082201"/>
        <n v="4.0465753424657498"/>
        <n v="3.7972602739725998"/>
        <n v="19.638356164383602"/>
        <n v="13.298630136986301"/>
        <n v="3.04383561643836"/>
        <n v="9.6301369863013697"/>
        <n v="27.7287671232877"/>
        <n v="25.641095890410998"/>
        <n v="5.0465753424657498"/>
        <n v="12.802739726027401"/>
        <n v="4.7123287671232896"/>
        <n v="10.6301369863014"/>
        <n v="2.3753424657534201"/>
        <n v="8.6301369863013697"/>
        <n v="4.5452054794520604"/>
        <n v="11.6328767123288"/>
        <n v="5.4602739726027396"/>
        <n v="1.54246575342466"/>
        <n v="5.7972602739725998"/>
        <n v="2.8767123287671201"/>
        <n v="3.20821917808219"/>
        <n v="15.6356164383562"/>
        <n v="4.9643835616438396"/>
        <n v="10.4630136986301"/>
        <n v="9.8821917808219197"/>
        <n v="0.70958904109589005"/>
        <n v="0.375342465753425"/>
        <n v="2.6246575342465799"/>
        <n v="6.3780821917808197"/>
        <n v="2.45753424657534"/>
        <n v="3.29315068493151"/>
        <n v="4.6273972602739697"/>
        <n v="11.1342465753425"/>
        <n v="11.0493150684932"/>
        <n v="0.54246575342465797"/>
        <n v="31.227397260274"/>
        <n v="9.4630136986301405"/>
        <n v="5.6273972602739697"/>
        <n v="1.8767123287671199"/>
        <n v="6.0465753424657498"/>
        <n v="11.9698630136986"/>
        <n v="0.397260273972603"/>
        <n v="4.9863013698630096"/>
        <n v="7.6767123287671204"/>
        <n v="3.4"/>
        <n v="12.073972602739699"/>
        <n v="2.3972602739725999"/>
        <n v="10.424657534246601"/>
        <n v="0.25205479452054802"/>
        <n v="11.7260273972603"/>
        <n v="13.8876712328767"/>
        <n v="4.8821917808219197"/>
        <n v="1.2136986301369901"/>
        <n v="6.7205479452054799"/>
        <n v="9.1369863013698591"/>
        <n v="6.3013698630136998"/>
        <n v="15.561643835616399"/>
        <n v="3.5534246575342499"/>
        <n v="2.0465753424657498"/>
        <n v="1.63287671232877"/>
        <n v="6.8"/>
        <n v="16.309589041095901"/>
        <n v="7.8849315068493198"/>
        <n v="4.1342465753424698"/>
        <n v="3.1342465753424702"/>
        <n v="4.65753424657534E-2"/>
        <n v="19.397260273972599"/>
        <n v="18.912328767123299"/>
        <n v="12.9068493150685"/>
        <n v="7.4904109589041097"/>
        <n v="3.1534246575342499"/>
        <n v="5.1534246575342504"/>
        <n v="4.3205479452054796"/>
        <n v="4.6547945205479504"/>
        <n v="2.9013698630136999"/>
        <n v="2.56986301369863"/>
        <n v="9.3232876712328796"/>
        <n v="2.1506849315068499"/>
        <n v="22.947945205479499"/>
        <n v="4.0191780821917797"/>
        <n v="7.1041095890410997"/>
        <n v="5.3506849315068497"/>
        <n v="1.5150684931506899"/>
        <n v="3.8520547945205501"/>
        <n v="14.690410958904099"/>
        <n v="7.2684931506849297"/>
        <n v="21.0301369863014"/>
        <n v="29.5342465753425"/>
        <n v="3.0164383561643802"/>
        <n v="4.9369863013698598"/>
        <n v="5.6"/>
        <n v="6.2657534246575297"/>
        <n v="5.2657534246575297"/>
        <n v="0.76712328767123295"/>
        <n v="8.4356164383561705"/>
        <n v="26.698630136986299"/>
        <n v="0.93424657534246602"/>
        <n v="3.7698630136986302"/>
        <n v="11.0219178082192"/>
        <n v="4.2657534246575297"/>
        <n v="1.7671232876712299"/>
        <n v="4.5178082191780797"/>
        <n v="3.9369863013698598"/>
        <n v="8.1068493150684908"/>
        <n v="12.8575342465753"/>
        <n v="19.695890410958899"/>
        <n v="12.7753424657534"/>
        <n v="4.4520547945205502"/>
        <n v="11.421917808219201"/>
        <n v="0.66575342465753395"/>
        <n v="26.2328767123288"/>
        <n v="10.1452054794521"/>
        <n v="3.1643835616438398"/>
        <n v="6.8356164383561602"/>
        <n v="3.63835616438356"/>
        <n v="19.901369863013699"/>
        <n v="4.72328767123288"/>
        <n v="11.5890410958904"/>
        <n v="1.97260273972603"/>
        <n v="2.13972602739726"/>
        <n v="2.97260273972603"/>
        <n v="1"/>
        <n v="0.41369863013698599"/>
        <n v="3.8082191780821901"/>
        <n v="10.2520547945205"/>
        <n v="9.8383561643835602"/>
        <n v="12.758904109589"/>
        <n v="25.652054794520499"/>
        <n v="18.065753424657501"/>
        <n v="31.4904109589041"/>
        <n v="9.9780821917808193"/>
        <n v="3"/>
        <n v="2.1616438356164398"/>
        <n v="6.8082191780821901"/>
        <n v="8.6712328767123292"/>
        <n v="19.065753424657501"/>
        <n v="12.1479452054795"/>
        <n v="7.5863013698630102"/>
        <n v="7.1671232876712301"/>
        <n v="0.63561643835616399"/>
        <n v="19.679452054794499"/>
        <n v="0.33150684931506902"/>
        <n v="1.5808219178082199"/>
        <n v="10.671232876712301"/>
        <n v="14.6438356164384"/>
        <n v="7.8109589041095902"/>
        <n v="9.47397260273973"/>
        <n v="10.558904109588999"/>
        <n v="24.7369863013699"/>
        <n v="1.8054794520547901"/>
        <n v="11.558904109588999"/>
        <n v="0.96986301369863004"/>
        <n v="4.0575342465753401"/>
        <n v="8.47397260273973"/>
        <n v="8.8931506849315092"/>
        <n v="4.97260273972603"/>
        <n v="5.5534246575342499"/>
        <n v="8.3890410958904091"/>
        <n v="14.9780821917808"/>
        <n v="14.810958904109601"/>
        <n v="6.97260273972603"/>
        <n v="7.8931506849315101"/>
        <n v="1.5506849315068501"/>
        <n v="1.13150684931507"/>
        <n v="14.558904109588999"/>
        <n v="13.1397260273973"/>
        <n v="28.7397260273973"/>
        <n v="5.38630136986301"/>
        <n v="11.8958904109589"/>
        <n v="0.301369863013699"/>
        <n v="7.5561643835616401"/>
        <n v="1.0547945205479501"/>
        <n v="1.88767123287671"/>
        <n v="8.1369863013698591"/>
        <n v="23.7369863013699"/>
        <n v="2.88767123287671"/>
        <n v="3.0547945205479499"/>
        <n v="13.8958904109589"/>
        <n v="6.4712328767123299"/>
        <n v="6.63835616438356"/>
        <n v="10.9753424657534"/>
        <n v="4.8054794520547901"/>
        <n v="0.80273972602739696"/>
        <n v="12.063013698630099"/>
        <n v="9.3890410958904091"/>
        <n v="2.7205479452054799"/>
        <n v="2.3013698630136998"/>
        <n v="12.8958904109589"/>
        <n v="3.4712328767123299"/>
        <n v="4.5534246575342499"/>
        <n v="10.221917808219199"/>
        <n v="10.1369863013699"/>
        <n v="9.6410958904109592"/>
        <n v="3.38630136986301"/>
        <n v="6.8054794520547901"/>
        <n v="7.13698630136986"/>
        <n v="20.315068493150701"/>
        <n v="0.46849315068493202"/>
        <n v="12.7287671232877"/>
        <n v="2.5506849315068498"/>
        <n v="9.5561643835616401"/>
        <n v="27.654794520547899"/>
        <n v="13.4767123287671"/>
        <n v="1.9698630136986299"/>
        <n v="15.6465753424658"/>
        <n v="5.3041095890410999"/>
        <n v="1.2164383561643799"/>
        <n v="9.9424657534246599"/>
        <n v="9.6136986301369909"/>
        <n v="8.6136986301369909"/>
        <n v="29.041095890411"/>
        <n v="16.865753424657498"/>
        <n v="5.1561643835616398"/>
        <n v="0.48767123287671199"/>
        <n v="1.81643835616438"/>
        <n v="6.2383561643835597"/>
        <n v="0.81643835616438398"/>
        <n v="4.4082191780821898"/>
        <n v="2.7397260273972601"/>
        <n v="18.915068493150699"/>
        <n v="4.4904109589041097"/>
        <n v="15.4986301369863"/>
        <n v="1.2356164383561601"/>
        <n v="1.7397260273972599"/>
        <n v="8.2410958904109606"/>
        <n v="8.9068493150684898"/>
        <n v="2.9041095890410999"/>
        <n v="0.36438356164383601"/>
        <n v="16.331506849315101"/>
        <n v="3.1561643835616402"/>
        <n v="6.1561643835616398"/>
        <n v="9.3260273972602707"/>
        <n v="5.4082191780821898"/>
        <n v="3.8"/>
        <n v="4.8849315068493198"/>
        <n v="4.6328767123287697"/>
        <n v="20.7287671232877"/>
        <n v="9.0493150684931507"/>
        <n v="0.54794520547945202"/>
        <n v="7.8027397260273998"/>
        <n v="16.221917808219199"/>
        <n v="0.71506849315068499"/>
        <n v="2.2109589041095901"/>
        <n v="13.4712328767123"/>
        <n v="11.386301369863"/>
        <n v="13.723287671232899"/>
        <n v="3.88493150684931"/>
        <n v="14.219178082191799"/>
        <n v="2.8821917808219202"/>
        <n v="21.2246575342466"/>
        <n v="21.643835616438398"/>
        <n v="25.394520547945199"/>
        <n v="16.7260273972603"/>
        <n v="1.04383561643836"/>
        <n v="7.5534246575342499"/>
        <n v="20.895890410958899"/>
        <n v="19.4602739726027"/>
        <n v="4.5315068493150701"/>
        <n v="2.7780821917808201"/>
        <n v="5.2821917808219201"/>
        <n v="7.2"/>
        <n v="9.1150684931506891"/>
        <n v="2.9452054794520501"/>
        <n v="4.4493150684931502"/>
        <n v="1.77534246575342"/>
        <n v="4.2821917808219201"/>
        <n v="6.36438356164384"/>
        <n v="32.712328767123303"/>
        <n v="4.86301369863014"/>
        <n v="9.5342465753424701"/>
        <n v="10.199999999999999"/>
        <n v="8.7808219178082201"/>
        <n v="6.6164383561643803"/>
        <n v="1.5287671232876701"/>
        <n v="8.3671232876712303"/>
        <n v="1.02739726027397"/>
        <n v="7.5342465753424701"/>
        <n v="2.5287671232876701"/>
        <n v="5.1972602739726002"/>
        <n v="18.295890410958901"/>
        <n v="0.78082191780821897"/>
        <n v="9.7013698630136993"/>
        <n v="11.627397260274"/>
        <n v="4.7835616438356201"/>
        <n v="24.131506849315102"/>
        <n v="3.8684931506849298"/>
        <n v="6.7863013698630104"/>
        <n v="4.0356164383561604"/>
        <n v="1.36712328767123"/>
        <n v="3.4547945205479502"/>
        <n v="10.1205479452055"/>
        <n v="10.178082191780801"/>
        <n v="6.3452054794520496"/>
        <n v="1.67671232876712"/>
        <n v="8.7671232876712306"/>
        <n v="0.761643835616438"/>
        <n v="5.5123287671232903"/>
        <n v="21.189041095890399"/>
        <n v="21.778082191780801"/>
        <n v="4.5150684931506904"/>
        <n v="1.67945205479452"/>
        <n v="8.6"/>
        <n v="8.0191780821917806"/>
        <n v="10.7698630136986"/>
        <n v="8.5178082191780806"/>
        <n v="14.6027397260274"/>
        <n v="16.5232876712329"/>
        <n v="1.93150684931507"/>
        <n v="33.786301369862997"/>
        <n v="4.0164383561643797"/>
        <n v="2.8465753424657501"/>
        <n v="11.435616438356201"/>
        <n v="14.3534246575342"/>
        <n v="12.3534246575342"/>
        <n v="7.7698630136986298"/>
        <n v="9.9369863013698598"/>
        <n v="10.6"/>
        <n v="9.5178082191780806"/>
        <n v="9.4328767123287705"/>
        <n v="0.84657534246575294"/>
        <n v="0.59452054794520504"/>
        <n v="15.2712328767123"/>
        <n v="8.4328767123287705"/>
        <n v="7.4328767123287696"/>
        <n v="1.2602739726027401"/>
        <n v="1.0136986301369899"/>
        <n v="10.0191780821918"/>
        <n v="2.5123287671232899"/>
        <n v="5.1013698630136997"/>
        <n v="0.26027397260273999"/>
        <n v="16.7753424657534"/>
        <n v="3.0136986301369899"/>
        <n v="5.7671232876712297"/>
        <n v="2.5945205479452098"/>
        <n v="8.3506849315068497"/>
        <n v="6.3479452054794496"/>
        <n v="1.86301369863014"/>
        <n v="4.6821917808219196"/>
        <n v="9.1232876712328803"/>
        <n v="10.5315068493151"/>
        <n v="1.3479452054794501"/>
        <n v="25.882191780821898"/>
        <n v="8.7835616438356201"/>
        <n v="13.5205479452055"/>
        <n v="6.9561643835616396"/>
        <n v="5.8684931506849303"/>
        <n v="11.5205479452055"/>
        <n v="10.2657534246575"/>
        <n v="2.92876712328767"/>
        <n v="17.2712328767123"/>
        <n v="1.52602739726027"/>
        <n v="1.6082191780821899"/>
        <n v="8.8739726027397303"/>
        <n v="11.041095890411"/>
        <n v="3.3671232876712298"/>
        <n v="3.0246575342465798"/>
        <n v="6.6821917808219196"/>
        <n v="6.6191780821917803"/>
        <n v="11.1041095890411"/>
        <n v="19.189041095890399"/>
        <n v="20.608219178082201"/>
        <n v="4.6191780821917803"/>
        <n v="3.0958904109589001"/>
        <n v="3.3534246575342501"/>
        <n v="6.9315068493150704"/>
        <n v="0.34246575342465801"/>
        <n v="6.1753424657534204"/>
        <n v="21.0328767123288"/>
        <n v="12.1123287671233"/>
        <n v="9.9342465753424705"/>
        <n v="4.6794520547945204"/>
        <n v="3.5178082191780802"/>
        <n v="11.6"/>
        <n v="7.2657534246575297"/>
        <n v="7.1835616438356196"/>
        <n v="18.2739726027397"/>
        <n v="0.26301369863013702"/>
        <n v="6.0191780821917797"/>
        <n v="9.6027397260273997"/>
        <n v="3.18082191780822"/>
        <n v="13.0246575342466"/>
        <n v="7.8547945205479497"/>
        <n v="21.610958904109602"/>
        <n v="3.6849315068493098"/>
        <n v="2.93424657534247"/>
        <n v="13.641095890411"/>
        <n v="4.8027397260273998"/>
        <n v="3.9643835616438401"/>
        <n v="1.3808219178082199"/>
        <n v="13.3890410958904"/>
        <n v="8.0520547945205507"/>
        <n v="2.2958904109588998"/>
        <n v="4.0493150684931498"/>
        <n v="6.3835616438356197"/>
        <n v="6.4684931506849299"/>
        <n v="4.7178082191780799"/>
        <n v="17.972602739726"/>
        <n v="10.8849315068493"/>
        <n v="17.057534246575301"/>
        <n v="8.3863013698630091"/>
        <n v="7.8054794520547901"/>
        <n v="10.805479452054801"/>
        <n v="6.2164383561643799"/>
        <n v="18.7260273972603"/>
        <n v="5.1315068493150697"/>
        <n v="9.9671232876712299"/>
        <n v="9.4712328767123299"/>
        <n v="14.556164383561599"/>
        <n v="7.38630136986301"/>
        <n v="15.057534246575299"/>
        <n v="3.8794520547945202"/>
        <n v="25.145205479452098"/>
        <n v="25.397260273972599"/>
        <n v="13.221917808219199"/>
        <n v="8.5534246575342507"/>
        <n v="0.96164383561643796"/>
        <n v="3.5506849315068498"/>
        <n v="18.810958904109601"/>
        <n v="8.1643835616438398"/>
        <n v="5.4136986301369898"/>
        <n v="4.24657534246575"/>
        <n v="5.6794520547945204"/>
        <n v="12.684931506849299"/>
        <n v="4.0082191780821903"/>
        <n v="2.67671232876712"/>
        <n v="4.0931506849315102"/>
        <n v="1.83835616438356"/>
        <n v="8.9287671232876704"/>
        <n v="6.0082191780821903"/>
        <n v="13.5178082191781"/>
        <n v="3.34520547945205"/>
        <n v="13.2438356164384"/>
        <n v="4.8465753424657496"/>
        <n v="10.183561643835599"/>
        <n v="1.0958904109589001"/>
        <n v="8.9342465753424705"/>
        <n v="11.0191780821918"/>
        <n v="0.84383561643835603"/>
        <n v="25.364383561643798"/>
        <n v="1.5972602739726001"/>
        <n v="0.34794520547945201"/>
        <n v="5.0986301369862996"/>
        <n v="6.3506849315068497"/>
        <n v="11.438356164383601"/>
        <n v="9.5232876712328807"/>
        <n v="5.6027397260273997"/>
        <n v="0.6"/>
        <n v="10.2712328767123"/>
        <n v="4.3534246575342497"/>
        <n v="4.5205479452054798"/>
        <n v="15.443835616438401"/>
        <n v="17.361643835616398"/>
        <n v="20.860273972602702"/>
        <n v="20.194520547945199"/>
        <n v="2.8493150684931501"/>
        <n v="1.51780821917808"/>
        <n v="19.364383561643798"/>
        <n v="12.441095890411001"/>
        <n v="4.4356164383561598"/>
        <n v="2.43287671232877"/>
        <n v="5.5205479452054798"/>
        <n v="25.0301369863014"/>
        <n v="8.5232876712328807"/>
        <n v="6.1835616438356196"/>
        <n v="6.4356164383561598"/>
        <n v="4.1835616438356196"/>
        <n v="14.2739726027397"/>
        <n v="4.8493150684931496"/>
        <n v="0.26575342465753399"/>
        <n v="12.5260273972603"/>
        <n v="7.7671232876712297"/>
        <n v="19.860273972602702"/>
        <n v="3.6027397260274001"/>
        <n v="9.6904109589041099"/>
        <n v="1.43287671232877"/>
        <n v="1.6"/>
        <n v="3.1013698630137001"/>
        <n v="6.1013698630136997"/>
        <n v="7.2712328767123298"/>
        <n v="0.35068493150684898"/>
        <n v="32.621917808219202"/>
        <n v="13.0191780821918"/>
        <n v="3.7589041095890399"/>
        <n v="25.191780821917799"/>
        <n v="11.687671232876699"/>
        <n v="14.939726027397301"/>
        <n v="11.183561643835599"/>
        <n v="10.5972602739726"/>
        <n v="31.364383561643798"/>
        <n v="5.6821917808219196"/>
        <n v="6.7616438356164403"/>
        <n v="3.5123287671232899"/>
        <n v="2.8410958904109598"/>
        <n v="8.6849315068493205"/>
        <n v="15.936986301369901"/>
        <n v="0.76438356164383603"/>
        <n v="11.186301369862999"/>
        <n v="5.8438356164383602"/>
        <n v="8.6027397260273997"/>
        <n v="1.7643835616438399"/>
        <n v="4.3479452054794496"/>
        <n v="8.8465753424657496"/>
        <n v="4.7671232876712297"/>
        <n v="31.621917808219202"/>
        <n v="10.849315068493199"/>
        <n v="7.5205479452054798"/>
        <n v="5.2630136986301403"/>
        <n v="5.0164383561643797"/>
        <n v="10.438356164383601"/>
        <n v="7.6849315068493196"/>
        <n v="13.690410958904099"/>
        <n v="1.84109589041096"/>
        <n v="8.1863013698630098"/>
        <n v="4.8438356164383602"/>
        <n v="5.9315068493150704"/>
        <n v="0.92602739726027405"/>
        <n v="1.18082191780822"/>
        <n v="8.7698630136986306"/>
        <n v="4.0958904109588996"/>
        <n v="10.435616438356201"/>
        <n v="1.5123287671232899"/>
        <n v="4.3835616438356197"/>
        <n v="23.312328767123301"/>
        <n v="3.9917808219178101"/>
        <n v="1.9041095890410999"/>
        <n v="0.66027397260274001"/>
        <n v="0.32328767123287699"/>
        <n v="1.9890410958904099"/>
        <n v="3.1589041095890402"/>
        <n v="1.2410958904109599"/>
        <n v="6.8301369863013699"/>
        <n v="8.9945205479452106"/>
        <n v="7.3287671232876699"/>
        <n v="4.4109589041095898"/>
        <n v="2.8273972602739699"/>
        <n v="1.4931506849315099"/>
        <n v="5.8301369863013699"/>
        <n v="7.74794520547945"/>
        <n v="0.74246575342465704"/>
        <n v="1.0739726027397301"/>
        <n v="7.4136986301369898"/>
        <n v="0.49315068493150699"/>
        <n v="3.2438356164383602"/>
        <n v="2.9068493150684902"/>
        <n v="28.594520547945201"/>
        <n v="1.5753424657534201"/>
        <n v="0.989041095890411"/>
        <n v="26.5287671232877"/>
        <n v="13.9972602739726"/>
        <n v="4.5780821917808199"/>
        <n v="5.5780821917808199"/>
        <n v="12.416438356164401"/>
        <n v="2.34520547945205"/>
        <n v="9.24657534246575"/>
        <n v="1.15616438356164"/>
        <n v="11.416438356164401"/>
        <n v="1.8273972602739701"/>
        <n v="18.336986301369901"/>
        <n v="0.32602739726027402"/>
        <n v="15.841095890410999"/>
        <n v="5.6657534246575301"/>
        <n v="23.679452054794499"/>
        <n v="4.9095890410958898"/>
        <n v="7.5835616438356199"/>
        <n v="1.8301369863013699"/>
        <n v="0.57808219178082199"/>
        <n v="1.90684931506849"/>
        <n v="10.3506849315068"/>
        <n v="5.0136986301369904"/>
        <n v="8.1835616438356205"/>
        <n v="9.3506849315068497"/>
        <n v="0.98356164383561595"/>
        <n v="8.2383561643835606"/>
        <n v="4.7397260273972597"/>
        <n v="3.9863013698630101"/>
        <n v="21.331506849315101"/>
        <n v="15.824657534246599"/>
        <n v="1.7369863013698601"/>
        <n v="33.339726027397298"/>
        <n v="35.260273972602697"/>
        <n v="23.7561643835616"/>
        <n v="12.167123287671201"/>
        <n v="8.9123287671232898"/>
        <n v="7.74520547945205"/>
        <n v="1.65479452054795"/>
        <n v="7.9123287671232898"/>
        <n v="7.6602739726027398"/>
        <n v="0.40547945205479502"/>
        <n v="5.6575342465753398"/>
        <n v="5.6191780821917803"/>
        <n v="6.8684931506849303"/>
        <n v="27.5397260273973"/>
        <n v="11.5397260273973"/>
        <n v="5.7863013698630104"/>
        <n v="31.0465753424658"/>
        <n v="10.6219178082192"/>
        <n v="8.9561643835616405"/>
        <n v="9.1835616438356205"/>
        <n v="0.85479452054794502"/>
        <n v="26.298630136986301"/>
        <n v="3.3698630136986298"/>
        <n v="11.3616438356164"/>
        <n v="10.693150684931499"/>
        <n v="7.35890410958904"/>
        <n v="8.1095890410958908"/>
        <n v="12.778082191780801"/>
        <n v="18.605479452054801"/>
        <n v="21.693150684931499"/>
        <n v="18.109589041095902"/>
        <n v="8.8520547945205497"/>
        <n v="0.36164383561643798"/>
        <n v="1.6958904109588999"/>
        <n v="4.2794520547945201"/>
        <n v="0.94794520547945205"/>
        <n v="0.27671232876712298"/>
        <n v="5.61369863013699"/>
        <n v="7.0328767123287701"/>
        <n v="1.61095890410959"/>
        <n v="14.6191780821918"/>
        <n v="9.2821917808219201"/>
        <n v="4.8657534246575302"/>
        <n v="6.6986301369863002"/>
        <n v="5.5315068493150701"/>
        <n v="2.27671232876712"/>
        <n v="1.0301369863013701"/>
        <n v="3.6986301369863002"/>
        <n v="12.2"/>
        <n v="5.4465753424657501"/>
        <n v="5.36438356164384"/>
        <n v="3.9506849315068502"/>
        <n v="0.69589041095890403"/>
        <n v="5.6986301369863002"/>
        <n v="9.1205479452054803"/>
        <n v="3.4493150684931502"/>
        <n v="2.6986301369863002"/>
        <n v="14.287671232876701"/>
        <n v="8.2849315068493095"/>
        <n v="0.86575342465753402"/>
        <n v="2.4465753424657501"/>
        <n v="18.624657534246602"/>
        <n v="7.4520547945205502"/>
        <n v="15.1260273972603"/>
        <n v="6.7013698630137002"/>
        <n v="10.9561643835616"/>
        <n v="1.1945205479452099"/>
        <n v="10.3698630136986"/>
        <n v="15.041095890411"/>
        <n v="1.4465753424657499"/>
        <n v="4.9534246575342502"/>
        <n v="3.1178082191780798"/>
        <n v="4.7013698630137002"/>
        <n v="11.6219178082192"/>
        <n v="8.1999999999999993"/>
        <n v="1.86575342465753"/>
        <n v="25.5479452054795"/>
        <n v="2.1945205479452099"/>
        <n v="10.6191780821918"/>
        <n v="3.0328767123287701"/>
        <n v="1.2794520547945201"/>
        <n v="2.36438356164384"/>
        <n v="6.3671232876712303"/>
        <n v="0.95068493150684896"/>
        <n v="26.715068493150699"/>
        <n v="0.27945205479452101"/>
        <n v="2.0328767123287701"/>
        <n v="7.2849315068493103"/>
        <n v="0.783561643835616"/>
        <n v="4.7863013698630104"/>
        <n v="8.9506849315068493"/>
        <n v="0.449315068493151"/>
        <n v="10.1178082191781"/>
        <n v="10.704109589041099"/>
        <n v="13.372602739726"/>
        <n v="4.5342465753424701"/>
        <n v="1.86027397260274"/>
        <n v="7.0356164383561604"/>
        <n v="19.4630136986301"/>
        <n v="9.3698630136986303"/>
        <n v="1.9452054794520499"/>
        <n v="10.0356164383562"/>
        <n v="6.2"/>
        <n v="6.4520547945205502"/>
        <n v="35.389041095890398"/>
        <n v="11.287671232876701"/>
        <n v="9.2849315068493095"/>
        <n v="20.126027397260302"/>
        <n v="1.61643835616438"/>
        <n v="18.794520547945201"/>
        <n v="3.86301369863014"/>
        <n v="0.94520547945205502"/>
        <n v="1.4493150684931499"/>
        <n v="24.8"/>
        <n v="11.791780821917801"/>
        <n v="6.2821917808219201"/>
        <n v="10.789041095890401"/>
        <n v="9.7890410958904095"/>
        <n v="0.86027397260273997"/>
        <n v="9.5534246575342507"/>
        <n v="7.3013698630136998"/>
        <n v="0.8"/>
        <n v="40.575342465753401"/>
        <n v="20.309589041095901"/>
        <n v="0.63287671232876697"/>
        <n v="28.191780821917799"/>
        <n v="3.9232876712328801"/>
        <n v="3.1753424657534199"/>
        <n v="14.931506849315101"/>
        <n v="8.9260273972602704"/>
        <n v="4.9232876712328801"/>
        <n v="17.602739726027401"/>
        <n v="3.8383561643835602"/>
        <n v="1.59178082191781"/>
        <n v="2.0876712328767102"/>
        <n v="25.356164383561602"/>
        <n v="12.6"/>
        <n v="9.6794520547945204"/>
        <n v="6.2575342465753403"/>
        <n v="11.180821917808199"/>
        <n v="1.83561643835616"/>
        <n v="6.3424657534246602"/>
        <n v="14.6"/>
        <n v="5.5095890410958903"/>
        <n v="8.3452054794520496"/>
        <n v="1.9205479452054799"/>
        <n v="23.936986301369899"/>
        <n v="13.347945205479499"/>
        <n v="2.8383561643835602"/>
        <n v="6.2630136986301403"/>
        <n v="12.6054794520548"/>
        <n v="14.6054794520548"/>
        <n v="33.282191780821897"/>
        <n v="4.9287671232876704"/>
        <n v="10.5178082191781"/>
        <n v="4.3506849315068497"/>
        <n v="19.443835616438399"/>
        <n v="6.5178082191780797"/>
        <n v="4.9315068493150704"/>
        <n v="9.7726027397260307"/>
        <n v="9.5205479452054806"/>
        <n v="10.3534246575342"/>
        <n v="3.3506849315068501"/>
        <n v="10.772602739726"/>
        <n v="12.1041095890411"/>
        <n v="20.027397260274"/>
        <n v="4.7698630136986298"/>
        <n v="11.5232876712329"/>
        <n v="10.8520547945205"/>
        <n v="2.7671232876712302"/>
        <n v="14.8547945205479"/>
        <n v="13.8520547945205"/>
        <n v="24.279452054794501"/>
        <n v="14.3561643835616"/>
        <n v="7.9342465753424696"/>
        <n v="17.191780821917799"/>
        <n v="8.2684931506849306"/>
        <n v="12.690410958904099"/>
        <n v="2.0136986301369899"/>
        <n v="2.6"/>
        <n v="23.279452054794501"/>
        <n v="14.189041095890399"/>
        <n v="0.534246575342466"/>
        <n v="1.5342465753424701"/>
        <n v="4.7890410958904104"/>
        <n v="10.6246575342466"/>
        <n v="11.3753424657534"/>
        <n v="16.630136986301402"/>
        <n v="0.2"/>
        <n v="9.7095890410958905"/>
        <n v="4.0410958904109604"/>
        <n v="9.7917808219178095"/>
        <n v="3.2876712328767099"/>
        <n v="0.36712328767123298"/>
        <n v="4.5369863013698604"/>
        <n v="10.8767123287671"/>
        <n v="8.2904109589041095"/>
        <n v="3.5369863013698599"/>
        <n v="8.2054794520547905"/>
        <n v="1.2"/>
        <n v="14.1232876712329"/>
        <n v="2.9534246575342502"/>
        <n v="11.5424657534247"/>
        <n v="4.3698630136986303"/>
        <n v="1.7041095890411"/>
        <n v="7.6246575342465697"/>
        <n v="8.8767123287671197"/>
        <n v="12.0465753424658"/>
        <n v="21.4657534246575"/>
        <n v="10.0438356164384"/>
        <n v="4.7068493150684896"/>
        <n v="4.8739726027397303"/>
        <n v="6.7890410958904104"/>
        <n v="5.7068493150684896"/>
        <n v="1.2849315068493199"/>
        <n v="4.4547945205479396"/>
        <n v="3.2027397260274002"/>
        <n v="2.5342465753424701"/>
        <n v="0.78630136986301402"/>
        <n v="8.0438356164383595"/>
        <n v="0.95342465753424699"/>
        <n v="7.1205479452054803"/>
        <n v="3.0383561643835599"/>
        <n v="6.1178082191780803"/>
        <n v="3.95616438356164"/>
        <n v="7.2904109589041104"/>
        <n v="5.0410958904109604"/>
        <n v="9.8767123287671197"/>
        <n v="14.712328767123299"/>
        <n v="4.6246575342465697"/>
        <n v="10.3753424657534"/>
        <n v="1.3698630136986301"/>
        <n v="0.78904109589041105"/>
        <n v="1.95616438356164"/>
        <n v="6.0438356164383604"/>
        <n v="2.6219178082191799"/>
        <n v="1.5369863013698599"/>
        <n v="6.2054794520547896"/>
        <n v="1.04109589041096"/>
        <n v="5.2054794520547896"/>
        <n v="8.2082191780821905"/>
        <n v="13.295890410958901"/>
        <n v="0.53698630136986303"/>
        <n v="10.0465753424658"/>
        <n v="9.4602739726027405"/>
        <n v="4.9589041095890396"/>
        <n v="0.95616438356164402"/>
        <n v="11.4630136986301"/>
        <n v="8.6273972602739697"/>
        <n v="3.5397260273972599"/>
        <n v="8.5424657534246595"/>
        <n v="8.2931506849315095"/>
        <n v="10.1232876712329"/>
        <n v="3.45753424657534"/>
        <n v="4.1178082191780803"/>
        <n v="2.6191780821917798"/>
        <n v="13.5424657534247"/>
        <n v="2.4520547945205502"/>
        <n v="5.5369863013698604"/>
        <n v="3.0356164383561599"/>
        <n v="8.3726027397260303"/>
        <n v="2.11506849315069"/>
        <n v="0.45205479452054798"/>
        <n v="0.61917808219178105"/>
        <n v="18.0438356164384"/>
        <n v="6.2027397260274002"/>
        <n v="9.0246575342465807"/>
        <n v="12.221917808219199"/>
        <n v="0.21369863013698601"/>
        <n v="21.145205479452098"/>
        <n v="5.3013698630136998"/>
        <n v="9.3041095890411007"/>
        <n v="22.145205479452098"/>
        <n v="0.55068493150684905"/>
        <n v="19.312328767123301"/>
        <n v="6.5534246575342499"/>
        <n v="5.7205479452054799"/>
        <n v="4.3013698630136998"/>
        <n v="7.8"/>
        <n v="2.3835616438356202"/>
        <n v="2.7972602739725998"/>
        <n v="5.8821917808219197"/>
        <n v="9.72328767123288"/>
        <n v="6.1342465753424698"/>
        <n v="8.8849315068493109"/>
        <n v="7.2191780821917799"/>
        <n v="4.7972602739725998"/>
        <n v="7.9671232876712299"/>
        <n v="9.3013698630137007"/>
        <n v="15.306849315068501"/>
        <n v="9.1342465753424698"/>
        <n v="22.309589041095901"/>
        <n v="13.9698630136986"/>
        <n v="19.060273972602701"/>
        <n v="5.2986301369862998"/>
        <n v="10.9698630136986"/>
        <n v="4.4684931506849299"/>
        <n v="19.890410958904098"/>
        <n v="3.7178082191780799"/>
        <n v="6.8027397260273998"/>
        <n v="10.301369863013701"/>
        <n v="9.6383561643835591"/>
        <n v="1.7616438356164399"/>
        <n v="16.695890410958899"/>
        <n v="8.3561643835616408"/>
        <n v="22.112328767123302"/>
        <n v="9.7671232876712306"/>
        <n v="4.6876712328767098"/>
        <n v="20.5315068493151"/>
        <n v="20.112328767123302"/>
        <n v="16.5287671232877"/>
        <n v="2.2657534246575302"/>
        <n v="4.74520547945205"/>
        <n v="2.7424657534246601"/>
        <n v="1.4904109589041099"/>
        <n v="13.709589041095899"/>
        <n v="6.9972602739726"/>
        <n v="11.0383561643836"/>
        <n v="11.794520547945201"/>
        <n v="0.57534246575342496"/>
        <n v="2.3671232876712298"/>
        <n v="6.4109589041095898"/>
        <n v="5.4931506849315097"/>
        <n v="0.241095890410959"/>
        <n v="7.0767123287671199"/>
        <n v="5.7890410958904104"/>
        <n v="6.9123287671232898"/>
        <n v="5.4520547945205502"/>
        <n v="2.2410958904109601"/>
        <n v="8.74794520547945"/>
        <n v="2.0301369863013701"/>
        <n v="18.5013698630137"/>
        <n v="1.32328767123288"/>
        <n v="9.4547945205479493"/>
        <n v="14.3753424657534"/>
        <n v="3.2849315068493201"/>
        <n v="10.8739726027397"/>
        <n v="6.6219178082191803"/>
        <n v="2.95616438356164"/>
        <n v="20.216438356164399"/>
        <n v="8.1232876712328803"/>
        <n v="18.632876712328802"/>
        <n v="2.5369863013698599"/>
        <n v="12.293150684931501"/>
        <n v="12.4602739726027"/>
        <n v="11.712328767123299"/>
        <n v="4.7917808219178104"/>
        <n v="17.0438356164384"/>
        <n v="8.0383561643835595"/>
        <n v="5.1205479452054803"/>
        <n v="7.1232876712328803"/>
        <n v="4.1205479452054803"/>
        <n v="14.797260273972601"/>
        <n v="3.79178082191781"/>
        <n v="0.704109589041096"/>
        <n v="15.213698630136999"/>
        <n v="7.2082191780821896"/>
        <n v="4.3726027397260303"/>
        <n v="8.9616438356164405"/>
        <n v="21.5506849315069"/>
        <n v="6.7917808219178104"/>
        <n v="5.4547945205479396"/>
        <n v="1.8712328767123301"/>
        <n v="14.210958904109599"/>
        <n v="14.1260273972603"/>
        <n v="6.1205479452054803"/>
        <n v="3.70684931506849"/>
        <n v="6.4547945205479396"/>
        <n v="5.9589041095890396"/>
        <n v="2.04109589041096"/>
        <n v="5.5479452054794498"/>
        <n v="2.6301369863013702"/>
        <n v="9.1315068493150697"/>
        <n v="0.63013698630137005"/>
        <n v="5.7150684931506897"/>
        <n v="0.545205479452055"/>
        <n v="6.7150684931506897"/>
        <n v="1.4876712328767101"/>
        <n v="0.32054794520547902"/>
        <n v="3.0301369863013701"/>
        <n v="14.202739726027399"/>
        <n v="16.109589041095902"/>
        <n v="0.51780821917808195"/>
        <n v="1.68493150684932"/>
        <n v="10.690410958904099"/>
        <n v="6.6876712328767098"/>
        <n v="3.2684931506849302"/>
        <n v="19.7753424657534"/>
        <n v="11.189041095890399"/>
        <n v="8.2712328767123307"/>
        <n v="15.3616438356164"/>
        <n v="5.2684931506849297"/>
        <n v="9.1287671232876697"/>
        <n v="1.1232876712328801"/>
        <n v="17.805479452054801"/>
        <n v="15.219178082191799"/>
        <n v="3.2958904109588998"/>
        <n v="6.7972602739725998"/>
        <n v="6.2109589041095896"/>
        <n v="29.646575342465798"/>
        <n v="9.4657534246575299"/>
        <n v="16.972602739726"/>
        <n v="6.9643835616438396"/>
        <n v="1.8794520547945199"/>
        <n v="6.5452054794520604"/>
        <n v="12.1315068493151"/>
        <n v="8.5479452054794507"/>
        <n v="1.29315068493151"/>
        <n v="14.3835616438356"/>
        <n v="12.216438356164399"/>
        <n v="14.8876712328767"/>
        <n v="14.720547945205499"/>
        <n v="10.298630136986301"/>
        <n v="12.550684931506799"/>
        <n v="2.1232876712328799"/>
        <n v="39.4876712328767"/>
        <n v="23.391780821917799"/>
        <n v="7.4657534246575299"/>
        <n v="9.8000000000000007"/>
        <n v="8.2136986301369905"/>
        <n v="3.3780821917808201"/>
        <n v="14.216438356164399"/>
        <n v="4.1260273972602697"/>
        <n v="0.79452054794520499"/>
        <n v="16.386301369862998"/>
        <n v="24.643835616438398"/>
        <n v="5.3780821917808197"/>
        <n v="3.2109589041095901"/>
        <n v="7.1287671232876697"/>
        <n v="4.7150684931506897"/>
        <n v="2.54246575342466"/>
        <n v="3.6301369863013702"/>
        <n v="6.6301369863013697"/>
        <n v="3.1260273972602701"/>
        <n v="8.1287671232876697"/>
        <n v="10.9671232876712"/>
        <n v="17.553424657534201"/>
        <n v="3.0465753424657498"/>
        <n v="10.5479452054795"/>
        <n v="25.7287671232877"/>
        <n v="5.5452054794520604"/>
        <n v="14.550684931506799"/>
        <n v="15.972602739726"/>
        <n v="7.3808219178082197"/>
        <n v="12.3835616438356"/>
        <n v="5.6301369863013697"/>
        <n v="0.931506849315068"/>
        <n v="10.186301369862999"/>
        <n v="10.5232876712329"/>
        <n v="12.2739726027397"/>
      </sharedItems>
    </cacheField>
    <cacheField name="YEARS_EMPLOYED_RANGE" numFmtId="0">
      <sharedItems count="6">
        <s v="0-5"/>
        <s v="10-15"/>
        <s v="5-10"/>
        <s v="15-20"/>
        <s v="20-30"/>
        <s v="30-40"/>
      </sharedItems>
    </cacheField>
    <cacheField name="FLAG_MOBIL" numFmtId="0">
      <sharedItems containsSemiMixedTypes="0" containsString="0" containsNumber="1" containsInteger="1" minValue="1" maxValue="1" count="1">
        <n v="1"/>
      </sharedItems>
    </cacheField>
    <cacheField name="FLAG_WORK_PHONE" numFmtId="0">
      <sharedItems containsSemiMixedTypes="0" containsString="0" containsNumber="1" containsInteger="1" minValue="0" maxValue="1" count="2">
        <n v="0"/>
        <n v="1"/>
      </sharedItems>
    </cacheField>
    <cacheField name="FLAG_PHONE" numFmtId="0">
      <sharedItems containsSemiMixedTypes="0" containsString="0" containsNumber="1" containsInteger="1" minValue="0" maxValue="1" count="2">
        <n v="0"/>
        <n v="1"/>
      </sharedItems>
    </cacheField>
    <cacheField name="FLAG_EMAIL" numFmtId="0">
      <sharedItems containsSemiMixedTypes="0" containsString="0" containsNumber="1" containsInteger="1" minValue="0" maxValue="1" count="2">
        <n v="0"/>
        <n v="1"/>
      </sharedItems>
    </cacheField>
    <cacheField name="OCCUPATION_TYPE" numFmtId="0">
      <sharedItems containsBlank="1" count="19">
        <m/>
        <s v="Laborers"/>
        <s v="Drivers"/>
        <s v="Managers"/>
        <s v="Core staff"/>
        <s v="Sales staff"/>
        <s v="Security staff"/>
        <s v="Accountants"/>
        <s v="Cleaning staff"/>
        <s v="High skill tech staff"/>
        <s v="Low-skill Laborers"/>
        <s v="Private service staff"/>
        <s v="Medicine staff"/>
        <s v="Secretaries"/>
        <s v="Waiters/barmen staff"/>
        <s v="Cooking staff"/>
        <s v="IT staff"/>
        <s v="Realty agents"/>
        <s v="HR staff"/>
      </sharedItems>
    </cacheField>
    <cacheField name="CNT_FAM_MEMBERS" numFmtId="0">
      <sharedItems containsSemiMixedTypes="0" containsString="0" containsNumber="1" containsInteger="1" minValue="1" maxValue="7" count="7">
        <n v="1"/>
        <n v="2"/>
        <n v="4"/>
        <n v="3"/>
        <n v="5"/>
        <n v="6"/>
        <n v="7"/>
      </sharedItems>
    </cacheField>
    <cacheField name="Employment Status" numFmtId="0">
      <sharedItems count="2">
        <s v="Unemployed"/>
        <s v="Employed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582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0"/>
    <x v="0"/>
    <x v="1"/>
    <x v="1"/>
    <x v="1"/>
    <x v="1"/>
    <x v="0"/>
    <x v="1"/>
    <x v="1"/>
    <x v="1"/>
    <x v="1"/>
    <x v="1"/>
    <x v="0"/>
    <x v="0"/>
    <x v="0"/>
    <x v="0"/>
    <x v="0"/>
    <x v="1"/>
    <x v="1"/>
    <x v="1"/>
  </r>
  <r>
    <x v="2"/>
    <x v="1"/>
    <x v="1"/>
    <x v="0"/>
    <x v="0"/>
    <x v="2"/>
    <x v="1"/>
    <x v="1"/>
    <x v="1"/>
    <x v="0"/>
    <x v="2"/>
    <x v="2"/>
    <x v="0"/>
    <x v="2"/>
    <x v="2"/>
    <x v="1"/>
    <x v="0"/>
    <x v="0"/>
    <x v="1"/>
    <x v="0"/>
    <x v="2"/>
    <x v="1"/>
    <x v="1"/>
  </r>
  <r>
    <x v="3"/>
    <x v="0"/>
    <x v="1"/>
    <x v="0"/>
    <x v="1"/>
    <x v="1"/>
    <x v="2"/>
    <x v="1"/>
    <x v="1"/>
    <x v="0"/>
    <x v="3"/>
    <x v="3"/>
    <x v="1"/>
    <x v="3"/>
    <x v="3"/>
    <x v="2"/>
    <x v="0"/>
    <x v="0"/>
    <x v="0"/>
    <x v="0"/>
    <x v="1"/>
    <x v="2"/>
    <x v="1"/>
  </r>
  <r>
    <x v="4"/>
    <x v="0"/>
    <x v="1"/>
    <x v="0"/>
    <x v="1"/>
    <x v="1"/>
    <x v="2"/>
    <x v="1"/>
    <x v="1"/>
    <x v="0"/>
    <x v="3"/>
    <x v="3"/>
    <x v="1"/>
    <x v="3"/>
    <x v="3"/>
    <x v="2"/>
    <x v="0"/>
    <x v="0"/>
    <x v="0"/>
    <x v="0"/>
    <x v="1"/>
    <x v="2"/>
    <x v="1"/>
  </r>
  <r>
    <x v="5"/>
    <x v="0"/>
    <x v="1"/>
    <x v="0"/>
    <x v="1"/>
    <x v="1"/>
    <x v="2"/>
    <x v="1"/>
    <x v="1"/>
    <x v="0"/>
    <x v="3"/>
    <x v="3"/>
    <x v="1"/>
    <x v="3"/>
    <x v="3"/>
    <x v="2"/>
    <x v="0"/>
    <x v="0"/>
    <x v="0"/>
    <x v="0"/>
    <x v="1"/>
    <x v="2"/>
    <x v="1"/>
  </r>
  <r>
    <x v="6"/>
    <x v="0"/>
    <x v="1"/>
    <x v="0"/>
    <x v="1"/>
    <x v="1"/>
    <x v="2"/>
    <x v="1"/>
    <x v="1"/>
    <x v="0"/>
    <x v="3"/>
    <x v="3"/>
    <x v="1"/>
    <x v="3"/>
    <x v="3"/>
    <x v="2"/>
    <x v="0"/>
    <x v="0"/>
    <x v="0"/>
    <x v="0"/>
    <x v="1"/>
    <x v="2"/>
    <x v="1"/>
  </r>
  <r>
    <x v="7"/>
    <x v="0"/>
    <x v="0"/>
    <x v="0"/>
    <x v="1"/>
    <x v="3"/>
    <x v="1"/>
    <x v="0"/>
    <x v="1"/>
    <x v="0"/>
    <x v="4"/>
    <x v="4"/>
    <x v="2"/>
    <x v="4"/>
    <x v="4"/>
    <x v="0"/>
    <x v="0"/>
    <x v="0"/>
    <x v="0"/>
    <x v="1"/>
    <x v="3"/>
    <x v="2"/>
    <x v="1"/>
  </r>
  <r>
    <x v="8"/>
    <x v="0"/>
    <x v="0"/>
    <x v="0"/>
    <x v="1"/>
    <x v="3"/>
    <x v="1"/>
    <x v="0"/>
    <x v="1"/>
    <x v="0"/>
    <x v="4"/>
    <x v="4"/>
    <x v="2"/>
    <x v="4"/>
    <x v="4"/>
    <x v="0"/>
    <x v="0"/>
    <x v="0"/>
    <x v="0"/>
    <x v="1"/>
    <x v="3"/>
    <x v="2"/>
    <x v="1"/>
  </r>
  <r>
    <x v="9"/>
    <x v="0"/>
    <x v="0"/>
    <x v="0"/>
    <x v="0"/>
    <x v="4"/>
    <x v="1"/>
    <x v="1"/>
    <x v="2"/>
    <x v="1"/>
    <x v="5"/>
    <x v="5"/>
    <x v="1"/>
    <x v="5"/>
    <x v="5"/>
    <x v="2"/>
    <x v="0"/>
    <x v="0"/>
    <x v="0"/>
    <x v="0"/>
    <x v="1"/>
    <x v="0"/>
    <x v="1"/>
  </r>
  <r>
    <x v="10"/>
    <x v="0"/>
    <x v="0"/>
    <x v="0"/>
    <x v="0"/>
    <x v="4"/>
    <x v="1"/>
    <x v="1"/>
    <x v="2"/>
    <x v="1"/>
    <x v="5"/>
    <x v="5"/>
    <x v="1"/>
    <x v="5"/>
    <x v="5"/>
    <x v="2"/>
    <x v="0"/>
    <x v="0"/>
    <x v="0"/>
    <x v="0"/>
    <x v="1"/>
    <x v="0"/>
    <x v="1"/>
  </r>
  <r>
    <x v="11"/>
    <x v="0"/>
    <x v="0"/>
    <x v="0"/>
    <x v="0"/>
    <x v="4"/>
    <x v="1"/>
    <x v="1"/>
    <x v="2"/>
    <x v="1"/>
    <x v="5"/>
    <x v="5"/>
    <x v="1"/>
    <x v="5"/>
    <x v="5"/>
    <x v="2"/>
    <x v="0"/>
    <x v="0"/>
    <x v="0"/>
    <x v="0"/>
    <x v="1"/>
    <x v="0"/>
    <x v="1"/>
  </r>
  <r>
    <x v="12"/>
    <x v="0"/>
    <x v="0"/>
    <x v="0"/>
    <x v="0"/>
    <x v="4"/>
    <x v="1"/>
    <x v="1"/>
    <x v="2"/>
    <x v="1"/>
    <x v="5"/>
    <x v="5"/>
    <x v="1"/>
    <x v="5"/>
    <x v="5"/>
    <x v="2"/>
    <x v="0"/>
    <x v="0"/>
    <x v="0"/>
    <x v="0"/>
    <x v="1"/>
    <x v="0"/>
    <x v="1"/>
  </r>
  <r>
    <x v="13"/>
    <x v="0"/>
    <x v="0"/>
    <x v="0"/>
    <x v="0"/>
    <x v="4"/>
    <x v="1"/>
    <x v="1"/>
    <x v="2"/>
    <x v="1"/>
    <x v="5"/>
    <x v="5"/>
    <x v="1"/>
    <x v="5"/>
    <x v="5"/>
    <x v="2"/>
    <x v="0"/>
    <x v="0"/>
    <x v="0"/>
    <x v="0"/>
    <x v="1"/>
    <x v="0"/>
    <x v="1"/>
  </r>
  <r>
    <x v="14"/>
    <x v="0"/>
    <x v="0"/>
    <x v="0"/>
    <x v="0"/>
    <x v="4"/>
    <x v="1"/>
    <x v="1"/>
    <x v="2"/>
    <x v="1"/>
    <x v="5"/>
    <x v="5"/>
    <x v="1"/>
    <x v="5"/>
    <x v="5"/>
    <x v="2"/>
    <x v="0"/>
    <x v="0"/>
    <x v="0"/>
    <x v="0"/>
    <x v="1"/>
    <x v="0"/>
    <x v="1"/>
  </r>
  <r>
    <x v="15"/>
    <x v="0"/>
    <x v="0"/>
    <x v="0"/>
    <x v="0"/>
    <x v="4"/>
    <x v="1"/>
    <x v="1"/>
    <x v="2"/>
    <x v="1"/>
    <x v="5"/>
    <x v="5"/>
    <x v="1"/>
    <x v="5"/>
    <x v="5"/>
    <x v="2"/>
    <x v="0"/>
    <x v="0"/>
    <x v="0"/>
    <x v="0"/>
    <x v="1"/>
    <x v="0"/>
    <x v="1"/>
  </r>
  <r>
    <x v="16"/>
    <x v="0"/>
    <x v="0"/>
    <x v="0"/>
    <x v="0"/>
    <x v="4"/>
    <x v="1"/>
    <x v="1"/>
    <x v="2"/>
    <x v="1"/>
    <x v="5"/>
    <x v="5"/>
    <x v="1"/>
    <x v="5"/>
    <x v="5"/>
    <x v="2"/>
    <x v="0"/>
    <x v="0"/>
    <x v="0"/>
    <x v="0"/>
    <x v="1"/>
    <x v="0"/>
    <x v="1"/>
  </r>
  <r>
    <x v="17"/>
    <x v="0"/>
    <x v="0"/>
    <x v="0"/>
    <x v="0"/>
    <x v="4"/>
    <x v="1"/>
    <x v="1"/>
    <x v="2"/>
    <x v="1"/>
    <x v="5"/>
    <x v="5"/>
    <x v="1"/>
    <x v="5"/>
    <x v="5"/>
    <x v="2"/>
    <x v="0"/>
    <x v="0"/>
    <x v="0"/>
    <x v="0"/>
    <x v="1"/>
    <x v="0"/>
    <x v="1"/>
  </r>
  <r>
    <x v="18"/>
    <x v="0"/>
    <x v="0"/>
    <x v="0"/>
    <x v="0"/>
    <x v="4"/>
    <x v="1"/>
    <x v="1"/>
    <x v="2"/>
    <x v="1"/>
    <x v="5"/>
    <x v="5"/>
    <x v="1"/>
    <x v="5"/>
    <x v="5"/>
    <x v="2"/>
    <x v="0"/>
    <x v="0"/>
    <x v="0"/>
    <x v="0"/>
    <x v="1"/>
    <x v="0"/>
    <x v="1"/>
  </r>
  <r>
    <x v="19"/>
    <x v="1"/>
    <x v="0"/>
    <x v="0"/>
    <x v="0"/>
    <x v="5"/>
    <x v="2"/>
    <x v="1"/>
    <x v="1"/>
    <x v="0"/>
    <x v="6"/>
    <x v="6"/>
    <x v="1"/>
    <x v="6"/>
    <x v="6"/>
    <x v="0"/>
    <x v="0"/>
    <x v="0"/>
    <x v="1"/>
    <x v="0"/>
    <x v="0"/>
    <x v="1"/>
    <x v="1"/>
  </r>
  <r>
    <x v="20"/>
    <x v="0"/>
    <x v="0"/>
    <x v="0"/>
    <x v="0"/>
    <x v="2"/>
    <x v="0"/>
    <x v="1"/>
    <x v="1"/>
    <x v="0"/>
    <x v="7"/>
    <x v="7"/>
    <x v="3"/>
    <x v="0"/>
    <x v="0"/>
    <x v="0"/>
    <x v="0"/>
    <x v="0"/>
    <x v="0"/>
    <x v="0"/>
    <x v="0"/>
    <x v="1"/>
    <x v="0"/>
  </r>
  <r>
    <x v="21"/>
    <x v="1"/>
    <x v="1"/>
    <x v="0"/>
    <x v="0"/>
    <x v="2"/>
    <x v="3"/>
    <x v="1"/>
    <x v="1"/>
    <x v="0"/>
    <x v="8"/>
    <x v="8"/>
    <x v="0"/>
    <x v="7"/>
    <x v="7"/>
    <x v="2"/>
    <x v="0"/>
    <x v="0"/>
    <x v="1"/>
    <x v="0"/>
    <x v="2"/>
    <x v="1"/>
    <x v="1"/>
  </r>
  <r>
    <x v="22"/>
    <x v="1"/>
    <x v="0"/>
    <x v="0"/>
    <x v="0"/>
    <x v="6"/>
    <x v="2"/>
    <x v="1"/>
    <x v="1"/>
    <x v="0"/>
    <x v="9"/>
    <x v="9"/>
    <x v="0"/>
    <x v="8"/>
    <x v="8"/>
    <x v="3"/>
    <x v="0"/>
    <x v="1"/>
    <x v="1"/>
    <x v="0"/>
    <x v="1"/>
    <x v="1"/>
    <x v="1"/>
  </r>
  <r>
    <x v="23"/>
    <x v="1"/>
    <x v="0"/>
    <x v="0"/>
    <x v="0"/>
    <x v="6"/>
    <x v="2"/>
    <x v="1"/>
    <x v="1"/>
    <x v="0"/>
    <x v="9"/>
    <x v="9"/>
    <x v="0"/>
    <x v="8"/>
    <x v="8"/>
    <x v="3"/>
    <x v="0"/>
    <x v="1"/>
    <x v="1"/>
    <x v="0"/>
    <x v="1"/>
    <x v="1"/>
    <x v="1"/>
  </r>
  <r>
    <x v="24"/>
    <x v="1"/>
    <x v="0"/>
    <x v="0"/>
    <x v="0"/>
    <x v="6"/>
    <x v="2"/>
    <x v="1"/>
    <x v="1"/>
    <x v="0"/>
    <x v="9"/>
    <x v="9"/>
    <x v="0"/>
    <x v="8"/>
    <x v="8"/>
    <x v="3"/>
    <x v="0"/>
    <x v="1"/>
    <x v="1"/>
    <x v="0"/>
    <x v="1"/>
    <x v="1"/>
    <x v="1"/>
  </r>
  <r>
    <x v="25"/>
    <x v="1"/>
    <x v="0"/>
    <x v="0"/>
    <x v="0"/>
    <x v="6"/>
    <x v="2"/>
    <x v="1"/>
    <x v="1"/>
    <x v="0"/>
    <x v="9"/>
    <x v="9"/>
    <x v="0"/>
    <x v="8"/>
    <x v="8"/>
    <x v="3"/>
    <x v="0"/>
    <x v="1"/>
    <x v="1"/>
    <x v="0"/>
    <x v="1"/>
    <x v="1"/>
    <x v="1"/>
  </r>
  <r>
    <x v="26"/>
    <x v="0"/>
    <x v="0"/>
    <x v="0"/>
    <x v="1"/>
    <x v="7"/>
    <x v="3"/>
    <x v="0"/>
    <x v="1"/>
    <x v="0"/>
    <x v="10"/>
    <x v="10"/>
    <x v="1"/>
    <x v="9"/>
    <x v="9"/>
    <x v="2"/>
    <x v="0"/>
    <x v="0"/>
    <x v="0"/>
    <x v="1"/>
    <x v="0"/>
    <x v="2"/>
    <x v="1"/>
  </r>
  <r>
    <x v="27"/>
    <x v="0"/>
    <x v="1"/>
    <x v="0"/>
    <x v="0"/>
    <x v="8"/>
    <x v="1"/>
    <x v="1"/>
    <x v="1"/>
    <x v="0"/>
    <x v="11"/>
    <x v="11"/>
    <x v="2"/>
    <x v="10"/>
    <x v="10"/>
    <x v="2"/>
    <x v="0"/>
    <x v="0"/>
    <x v="0"/>
    <x v="0"/>
    <x v="1"/>
    <x v="1"/>
    <x v="1"/>
  </r>
  <r>
    <x v="28"/>
    <x v="0"/>
    <x v="0"/>
    <x v="1"/>
    <x v="0"/>
    <x v="9"/>
    <x v="0"/>
    <x v="2"/>
    <x v="3"/>
    <x v="1"/>
    <x v="12"/>
    <x v="12"/>
    <x v="0"/>
    <x v="0"/>
    <x v="0"/>
    <x v="0"/>
    <x v="0"/>
    <x v="0"/>
    <x v="0"/>
    <x v="0"/>
    <x v="0"/>
    <x v="1"/>
    <x v="0"/>
  </r>
  <r>
    <x v="29"/>
    <x v="0"/>
    <x v="0"/>
    <x v="1"/>
    <x v="0"/>
    <x v="9"/>
    <x v="0"/>
    <x v="2"/>
    <x v="3"/>
    <x v="1"/>
    <x v="12"/>
    <x v="12"/>
    <x v="0"/>
    <x v="0"/>
    <x v="0"/>
    <x v="0"/>
    <x v="0"/>
    <x v="0"/>
    <x v="0"/>
    <x v="0"/>
    <x v="0"/>
    <x v="1"/>
    <x v="0"/>
  </r>
  <r>
    <x v="30"/>
    <x v="0"/>
    <x v="0"/>
    <x v="1"/>
    <x v="0"/>
    <x v="9"/>
    <x v="0"/>
    <x v="2"/>
    <x v="3"/>
    <x v="1"/>
    <x v="12"/>
    <x v="12"/>
    <x v="0"/>
    <x v="0"/>
    <x v="0"/>
    <x v="0"/>
    <x v="0"/>
    <x v="0"/>
    <x v="0"/>
    <x v="0"/>
    <x v="0"/>
    <x v="1"/>
    <x v="0"/>
  </r>
  <r>
    <x v="31"/>
    <x v="0"/>
    <x v="0"/>
    <x v="0"/>
    <x v="0"/>
    <x v="10"/>
    <x v="2"/>
    <x v="0"/>
    <x v="1"/>
    <x v="0"/>
    <x v="13"/>
    <x v="13"/>
    <x v="1"/>
    <x v="6"/>
    <x v="6"/>
    <x v="0"/>
    <x v="0"/>
    <x v="0"/>
    <x v="0"/>
    <x v="0"/>
    <x v="4"/>
    <x v="1"/>
    <x v="1"/>
  </r>
  <r>
    <x v="32"/>
    <x v="0"/>
    <x v="0"/>
    <x v="0"/>
    <x v="1"/>
    <x v="11"/>
    <x v="2"/>
    <x v="0"/>
    <x v="1"/>
    <x v="0"/>
    <x v="14"/>
    <x v="14"/>
    <x v="2"/>
    <x v="11"/>
    <x v="11"/>
    <x v="2"/>
    <x v="0"/>
    <x v="0"/>
    <x v="0"/>
    <x v="1"/>
    <x v="4"/>
    <x v="2"/>
    <x v="1"/>
  </r>
  <r>
    <x v="33"/>
    <x v="1"/>
    <x v="0"/>
    <x v="0"/>
    <x v="0"/>
    <x v="11"/>
    <x v="2"/>
    <x v="1"/>
    <x v="2"/>
    <x v="0"/>
    <x v="15"/>
    <x v="15"/>
    <x v="4"/>
    <x v="6"/>
    <x v="6"/>
    <x v="0"/>
    <x v="0"/>
    <x v="1"/>
    <x v="0"/>
    <x v="0"/>
    <x v="2"/>
    <x v="0"/>
    <x v="1"/>
  </r>
  <r>
    <x v="34"/>
    <x v="1"/>
    <x v="1"/>
    <x v="0"/>
    <x v="0"/>
    <x v="12"/>
    <x v="2"/>
    <x v="1"/>
    <x v="3"/>
    <x v="0"/>
    <x v="16"/>
    <x v="16"/>
    <x v="4"/>
    <x v="12"/>
    <x v="12"/>
    <x v="2"/>
    <x v="0"/>
    <x v="0"/>
    <x v="0"/>
    <x v="0"/>
    <x v="5"/>
    <x v="1"/>
    <x v="1"/>
  </r>
  <r>
    <x v="35"/>
    <x v="1"/>
    <x v="1"/>
    <x v="0"/>
    <x v="0"/>
    <x v="12"/>
    <x v="2"/>
    <x v="1"/>
    <x v="3"/>
    <x v="0"/>
    <x v="16"/>
    <x v="16"/>
    <x v="4"/>
    <x v="12"/>
    <x v="12"/>
    <x v="2"/>
    <x v="0"/>
    <x v="0"/>
    <x v="0"/>
    <x v="0"/>
    <x v="5"/>
    <x v="1"/>
    <x v="1"/>
  </r>
  <r>
    <x v="36"/>
    <x v="1"/>
    <x v="1"/>
    <x v="0"/>
    <x v="0"/>
    <x v="12"/>
    <x v="2"/>
    <x v="1"/>
    <x v="3"/>
    <x v="0"/>
    <x v="16"/>
    <x v="16"/>
    <x v="4"/>
    <x v="12"/>
    <x v="12"/>
    <x v="2"/>
    <x v="0"/>
    <x v="0"/>
    <x v="0"/>
    <x v="0"/>
    <x v="5"/>
    <x v="1"/>
    <x v="1"/>
  </r>
  <r>
    <x v="37"/>
    <x v="0"/>
    <x v="0"/>
    <x v="0"/>
    <x v="0"/>
    <x v="2"/>
    <x v="2"/>
    <x v="0"/>
    <x v="3"/>
    <x v="0"/>
    <x v="17"/>
    <x v="17"/>
    <x v="4"/>
    <x v="3"/>
    <x v="3"/>
    <x v="2"/>
    <x v="0"/>
    <x v="0"/>
    <x v="0"/>
    <x v="1"/>
    <x v="1"/>
    <x v="1"/>
    <x v="1"/>
  </r>
  <r>
    <x v="38"/>
    <x v="1"/>
    <x v="1"/>
    <x v="0"/>
    <x v="2"/>
    <x v="13"/>
    <x v="2"/>
    <x v="0"/>
    <x v="1"/>
    <x v="0"/>
    <x v="18"/>
    <x v="18"/>
    <x v="2"/>
    <x v="1"/>
    <x v="1"/>
    <x v="0"/>
    <x v="0"/>
    <x v="1"/>
    <x v="0"/>
    <x v="0"/>
    <x v="3"/>
    <x v="3"/>
    <x v="1"/>
  </r>
  <r>
    <x v="39"/>
    <x v="1"/>
    <x v="0"/>
    <x v="0"/>
    <x v="0"/>
    <x v="14"/>
    <x v="1"/>
    <x v="1"/>
    <x v="1"/>
    <x v="0"/>
    <x v="19"/>
    <x v="19"/>
    <x v="1"/>
    <x v="13"/>
    <x v="13"/>
    <x v="2"/>
    <x v="0"/>
    <x v="0"/>
    <x v="0"/>
    <x v="0"/>
    <x v="6"/>
    <x v="1"/>
    <x v="1"/>
  </r>
  <r>
    <x v="40"/>
    <x v="0"/>
    <x v="0"/>
    <x v="1"/>
    <x v="0"/>
    <x v="5"/>
    <x v="1"/>
    <x v="0"/>
    <x v="0"/>
    <x v="2"/>
    <x v="20"/>
    <x v="20"/>
    <x v="1"/>
    <x v="14"/>
    <x v="14"/>
    <x v="0"/>
    <x v="0"/>
    <x v="0"/>
    <x v="0"/>
    <x v="0"/>
    <x v="0"/>
    <x v="0"/>
    <x v="1"/>
  </r>
  <r>
    <x v="41"/>
    <x v="1"/>
    <x v="0"/>
    <x v="0"/>
    <x v="0"/>
    <x v="15"/>
    <x v="0"/>
    <x v="1"/>
    <x v="4"/>
    <x v="0"/>
    <x v="21"/>
    <x v="21"/>
    <x v="0"/>
    <x v="0"/>
    <x v="0"/>
    <x v="0"/>
    <x v="0"/>
    <x v="0"/>
    <x v="0"/>
    <x v="0"/>
    <x v="0"/>
    <x v="0"/>
    <x v="0"/>
  </r>
  <r>
    <x v="42"/>
    <x v="1"/>
    <x v="0"/>
    <x v="0"/>
    <x v="0"/>
    <x v="15"/>
    <x v="0"/>
    <x v="1"/>
    <x v="4"/>
    <x v="0"/>
    <x v="21"/>
    <x v="21"/>
    <x v="0"/>
    <x v="0"/>
    <x v="0"/>
    <x v="0"/>
    <x v="0"/>
    <x v="0"/>
    <x v="0"/>
    <x v="0"/>
    <x v="0"/>
    <x v="0"/>
    <x v="0"/>
  </r>
  <r>
    <x v="43"/>
    <x v="0"/>
    <x v="0"/>
    <x v="1"/>
    <x v="0"/>
    <x v="1"/>
    <x v="2"/>
    <x v="1"/>
    <x v="3"/>
    <x v="0"/>
    <x v="22"/>
    <x v="22"/>
    <x v="4"/>
    <x v="15"/>
    <x v="15"/>
    <x v="0"/>
    <x v="0"/>
    <x v="1"/>
    <x v="1"/>
    <x v="0"/>
    <x v="3"/>
    <x v="1"/>
    <x v="1"/>
  </r>
  <r>
    <x v="44"/>
    <x v="1"/>
    <x v="1"/>
    <x v="1"/>
    <x v="0"/>
    <x v="12"/>
    <x v="2"/>
    <x v="0"/>
    <x v="1"/>
    <x v="0"/>
    <x v="23"/>
    <x v="23"/>
    <x v="1"/>
    <x v="16"/>
    <x v="16"/>
    <x v="1"/>
    <x v="0"/>
    <x v="1"/>
    <x v="1"/>
    <x v="0"/>
    <x v="3"/>
    <x v="1"/>
    <x v="1"/>
  </r>
  <r>
    <x v="45"/>
    <x v="0"/>
    <x v="0"/>
    <x v="1"/>
    <x v="0"/>
    <x v="16"/>
    <x v="2"/>
    <x v="1"/>
    <x v="1"/>
    <x v="0"/>
    <x v="24"/>
    <x v="24"/>
    <x v="0"/>
    <x v="17"/>
    <x v="17"/>
    <x v="2"/>
    <x v="0"/>
    <x v="0"/>
    <x v="0"/>
    <x v="0"/>
    <x v="5"/>
    <x v="1"/>
    <x v="1"/>
  </r>
  <r>
    <x v="46"/>
    <x v="1"/>
    <x v="1"/>
    <x v="1"/>
    <x v="0"/>
    <x v="17"/>
    <x v="2"/>
    <x v="2"/>
    <x v="1"/>
    <x v="3"/>
    <x v="25"/>
    <x v="25"/>
    <x v="0"/>
    <x v="18"/>
    <x v="18"/>
    <x v="0"/>
    <x v="0"/>
    <x v="0"/>
    <x v="0"/>
    <x v="0"/>
    <x v="1"/>
    <x v="1"/>
    <x v="1"/>
  </r>
  <r>
    <x v="47"/>
    <x v="0"/>
    <x v="0"/>
    <x v="1"/>
    <x v="0"/>
    <x v="18"/>
    <x v="2"/>
    <x v="0"/>
    <x v="1"/>
    <x v="0"/>
    <x v="26"/>
    <x v="26"/>
    <x v="1"/>
    <x v="19"/>
    <x v="19"/>
    <x v="3"/>
    <x v="0"/>
    <x v="1"/>
    <x v="1"/>
    <x v="0"/>
    <x v="3"/>
    <x v="1"/>
    <x v="1"/>
  </r>
  <r>
    <x v="48"/>
    <x v="0"/>
    <x v="0"/>
    <x v="1"/>
    <x v="0"/>
    <x v="18"/>
    <x v="2"/>
    <x v="0"/>
    <x v="1"/>
    <x v="0"/>
    <x v="26"/>
    <x v="26"/>
    <x v="1"/>
    <x v="19"/>
    <x v="19"/>
    <x v="3"/>
    <x v="0"/>
    <x v="1"/>
    <x v="1"/>
    <x v="0"/>
    <x v="3"/>
    <x v="1"/>
    <x v="1"/>
  </r>
  <r>
    <x v="49"/>
    <x v="0"/>
    <x v="0"/>
    <x v="1"/>
    <x v="0"/>
    <x v="19"/>
    <x v="3"/>
    <x v="1"/>
    <x v="1"/>
    <x v="0"/>
    <x v="27"/>
    <x v="27"/>
    <x v="0"/>
    <x v="20"/>
    <x v="20"/>
    <x v="4"/>
    <x v="0"/>
    <x v="1"/>
    <x v="1"/>
    <x v="0"/>
    <x v="7"/>
    <x v="1"/>
    <x v="1"/>
  </r>
  <r>
    <x v="50"/>
    <x v="0"/>
    <x v="0"/>
    <x v="1"/>
    <x v="0"/>
    <x v="18"/>
    <x v="2"/>
    <x v="0"/>
    <x v="1"/>
    <x v="0"/>
    <x v="28"/>
    <x v="28"/>
    <x v="2"/>
    <x v="21"/>
    <x v="21"/>
    <x v="0"/>
    <x v="0"/>
    <x v="1"/>
    <x v="1"/>
    <x v="0"/>
    <x v="7"/>
    <x v="1"/>
    <x v="1"/>
  </r>
  <r>
    <x v="51"/>
    <x v="0"/>
    <x v="0"/>
    <x v="1"/>
    <x v="0"/>
    <x v="20"/>
    <x v="2"/>
    <x v="0"/>
    <x v="0"/>
    <x v="4"/>
    <x v="29"/>
    <x v="29"/>
    <x v="0"/>
    <x v="22"/>
    <x v="22"/>
    <x v="1"/>
    <x v="0"/>
    <x v="0"/>
    <x v="1"/>
    <x v="0"/>
    <x v="4"/>
    <x v="0"/>
    <x v="1"/>
  </r>
  <r>
    <x v="52"/>
    <x v="1"/>
    <x v="1"/>
    <x v="1"/>
    <x v="2"/>
    <x v="1"/>
    <x v="2"/>
    <x v="1"/>
    <x v="1"/>
    <x v="0"/>
    <x v="30"/>
    <x v="30"/>
    <x v="4"/>
    <x v="23"/>
    <x v="23"/>
    <x v="0"/>
    <x v="0"/>
    <x v="1"/>
    <x v="0"/>
    <x v="0"/>
    <x v="2"/>
    <x v="3"/>
    <x v="1"/>
  </r>
  <r>
    <x v="53"/>
    <x v="1"/>
    <x v="1"/>
    <x v="1"/>
    <x v="0"/>
    <x v="21"/>
    <x v="3"/>
    <x v="0"/>
    <x v="1"/>
    <x v="2"/>
    <x v="31"/>
    <x v="31"/>
    <x v="4"/>
    <x v="24"/>
    <x v="24"/>
    <x v="0"/>
    <x v="0"/>
    <x v="1"/>
    <x v="1"/>
    <x v="0"/>
    <x v="3"/>
    <x v="1"/>
    <x v="1"/>
  </r>
  <r>
    <x v="54"/>
    <x v="1"/>
    <x v="1"/>
    <x v="1"/>
    <x v="0"/>
    <x v="21"/>
    <x v="3"/>
    <x v="0"/>
    <x v="1"/>
    <x v="2"/>
    <x v="31"/>
    <x v="31"/>
    <x v="4"/>
    <x v="24"/>
    <x v="24"/>
    <x v="0"/>
    <x v="0"/>
    <x v="1"/>
    <x v="1"/>
    <x v="0"/>
    <x v="3"/>
    <x v="1"/>
    <x v="1"/>
  </r>
  <r>
    <x v="55"/>
    <x v="1"/>
    <x v="0"/>
    <x v="1"/>
    <x v="0"/>
    <x v="16"/>
    <x v="1"/>
    <x v="1"/>
    <x v="1"/>
    <x v="4"/>
    <x v="32"/>
    <x v="32"/>
    <x v="1"/>
    <x v="25"/>
    <x v="25"/>
    <x v="2"/>
    <x v="0"/>
    <x v="0"/>
    <x v="1"/>
    <x v="0"/>
    <x v="1"/>
    <x v="1"/>
    <x v="1"/>
  </r>
  <r>
    <x v="56"/>
    <x v="0"/>
    <x v="0"/>
    <x v="1"/>
    <x v="0"/>
    <x v="22"/>
    <x v="2"/>
    <x v="1"/>
    <x v="3"/>
    <x v="0"/>
    <x v="33"/>
    <x v="33"/>
    <x v="1"/>
    <x v="26"/>
    <x v="26"/>
    <x v="1"/>
    <x v="0"/>
    <x v="0"/>
    <x v="1"/>
    <x v="0"/>
    <x v="8"/>
    <x v="1"/>
    <x v="1"/>
  </r>
  <r>
    <x v="57"/>
    <x v="0"/>
    <x v="0"/>
    <x v="1"/>
    <x v="0"/>
    <x v="22"/>
    <x v="2"/>
    <x v="1"/>
    <x v="3"/>
    <x v="0"/>
    <x v="33"/>
    <x v="33"/>
    <x v="1"/>
    <x v="26"/>
    <x v="26"/>
    <x v="1"/>
    <x v="0"/>
    <x v="0"/>
    <x v="1"/>
    <x v="0"/>
    <x v="8"/>
    <x v="1"/>
    <x v="1"/>
  </r>
  <r>
    <x v="58"/>
    <x v="0"/>
    <x v="0"/>
    <x v="1"/>
    <x v="0"/>
    <x v="23"/>
    <x v="0"/>
    <x v="1"/>
    <x v="1"/>
    <x v="0"/>
    <x v="34"/>
    <x v="34"/>
    <x v="0"/>
    <x v="0"/>
    <x v="0"/>
    <x v="0"/>
    <x v="0"/>
    <x v="0"/>
    <x v="1"/>
    <x v="0"/>
    <x v="0"/>
    <x v="1"/>
    <x v="0"/>
  </r>
  <r>
    <x v="59"/>
    <x v="0"/>
    <x v="0"/>
    <x v="1"/>
    <x v="0"/>
    <x v="23"/>
    <x v="0"/>
    <x v="1"/>
    <x v="1"/>
    <x v="0"/>
    <x v="34"/>
    <x v="34"/>
    <x v="0"/>
    <x v="0"/>
    <x v="0"/>
    <x v="0"/>
    <x v="0"/>
    <x v="0"/>
    <x v="1"/>
    <x v="0"/>
    <x v="0"/>
    <x v="1"/>
    <x v="0"/>
  </r>
  <r>
    <x v="60"/>
    <x v="0"/>
    <x v="1"/>
    <x v="1"/>
    <x v="0"/>
    <x v="1"/>
    <x v="0"/>
    <x v="1"/>
    <x v="1"/>
    <x v="0"/>
    <x v="35"/>
    <x v="35"/>
    <x v="0"/>
    <x v="0"/>
    <x v="0"/>
    <x v="0"/>
    <x v="0"/>
    <x v="0"/>
    <x v="1"/>
    <x v="1"/>
    <x v="0"/>
    <x v="1"/>
    <x v="0"/>
  </r>
  <r>
    <x v="61"/>
    <x v="1"/>
    <x v="1"/>
    <x v="1"/>
    <x v="0"/>
    <x v="24"/>
    <x v="2"/>
    <x v="0"/>
    <x v="1"/>
    <x v="0"/>
    <x v="36"/>
    <x v="36"/>
    <x v="0"/>
    <x v="27"/>
    <x v="27"/>
    <x v="1"/>
    <x v="0"/>
    <x v="0"/>
    <x v="1"/>
    <x v="0"/>
    <x v="1"/>
    <x v="1"/>
    <x v="1"/>
  </r>
  <r>
    <x v="62"/>
    <x v="1"/>
    <x v="1"/>
    <x v="1"/>
    <x v="0"/>
    <x v="24"/>
    <x v="2"/>
    <x v="0"/>
    <x v="1"/>
    <x v="0"/>
    <x v="36"/>
    <x v="36"/>
    <x v="0"/>
    <x v="27"/>
    <x v="27"/>
    <x v="1"/>
    <x v="0"/>
    <x v="0"/>
    <x v="1"/>
    <x v="0"/>
    <x v="1"/>
    <x v="1"/>
    <x v="1"/>
  </r>
  <r>
    <x v="63"/>
    <x v="0"/>
    <x v="0"/>
    <x v="1"/>
    <x v="0"/>
    <x v="25"/>
    <x v="2"/>
    <x v="0"/>
    <x v="0"/>
    <x v="0"/>
    <x v="37"/>
    <x v="37"/>
    <x v="1"/>
    <x v="28"/>
    <x v="28"/>
    <x v="3"/>
    <x v="0"/>
    <x v="0"/>
    <x v="0"/>
    <x v="0"/>
    <x v="3"/>
    <x v="0"/>
    <x v="1"/>
  </r>
  <r>
    <x v="64"/>
    <x v="1"/>
    <x v="1"/>
    <x v="1"/>
    <x v="0"/>
    <x v="26"/>
    <x v="2"/>
    <x v="1"/>
    <x v="1"/>
    <x v="0"/>
    <x v="38"/>
    <x v="38"/>
    <x v="4"/>
    <x v="25"/>
    <x v="25"/>
    <x v="2"/>
    <x v="0"/>
    <x v="0"/>
    <x v="0"/>
    <x v="0"/>
    <x v="9"/>
    <x v="1"/>
    <x v="1"/>
  </r>
  <r>
    <x v="65"/>
    <x v="1"/>
    <x v="1"/>
    <x v="1"/>
    <x v="0"/>
    <x v="26"/>
    <x v="2"/>
    <x v="1"/>
    <x v="1"/>
    <x v="0"/>
    <x v="38"/>
    <x v="38"/>
    <x v="4"/>
    <x v="25"/>
    <x v="25"/>
    <x v="2"/>
    <x v="0"/>
    <x v="0"/>
    <x v="0"/>
    <x v="0"/>
    <x v="9"/>
    <x v="1"/>
    <x v="1"/>
  </r>
  <r>
    <x v="66"/>
    <x v="1"/>
    <x v="1"/>
    <x v="1"/>
    <x v="0"/>
    <x v="27"/>
    <x v="0"/>
    <x v="1"/>
    <x v="1"/>
    <x v="0"/>
    <x v="39"/>
    <x v="39"/>
    <x v="3"/>
    <x v="0"/>
    <x v="0"/>
    <x v="0"/>
    <x v="0"/>
    <x v="0"/>
    <x v="1"/>
    <x v="1"/>
    <x v="0"/>
    <x v="1"/>
    <x v="0"/>
  </r>
  <r>
    <x v="67"/>
    <x v="0"/>
    <x v="0"/>
    <x v="1"/>
    <x v="1"/>
    <x v="8"/>
    <x v="2"/>
    <x v="0"/>
    <x v="1"/>
    <x v="0"/>
    <x v="40"/>
    <x v="40"/>
    <x v="2"/>
    <x v="29"/>
    <x v="29"/>
    <x v="0"/>
    <x v="0"/>
    <x v="1"/>
    <x v="0"/>
    <x v="1"/>
    <x v="4"/>
    <x v="2"/>
    <x v="1"/>
  </r>
  <r>
    <x v="68"/>
    <x v="1"/>
    <x v="1"/>
    <x v="1"/>
    <x v="2"/>
    <x v="1"/>
    <x v="2"/>
    <x v="1"/>
    <x v="1"/>
    <x v="0"/>
    <x v="41"/>
    <x v="41"/>
    <x v="4"/>
    <x v="30"/>
    <x v="30"/>
    <x v="0"/>
    <x v="0"/>
    <x v="1"/>
    <x v="0"/>
    <x v="0"/>
    <x v="5"/>
    <x v="3"/>
    <x v="1"/>
  </r>
  <r>
    <x v="69"/>
    <x v="1"/>
    <x v="0"/>
    <x v="1"/>
    <x v="0"/>
    <x v="28"/>
    <x v="3"/>
    <x v="0"/>
    <x v="2"/>
    <x v="0"/>
    <x v="42"/>
    <x v="42"/>
    <x v="2"/>
    <x v="31"/>
    <x v="31"/>
    <x v="2"/>
    <x v="0"/>
    <x v="0"/>
    <x v="0"/>
    <x v="0"/>
    <x v="4"/>
    <x v="0"/>
    <x v="1"/>
  </r>
  <r>
    <x v="70"/>
    <x v="0"/>
    <x v="0"/>
    <x v="1"/>
    <x v="2"/>
    <x v="29"/>
    <x v="2"/>
    <x v="0"/>
    <x v="3"/>
    <x v="0"/>
    <x v="43"/>
    <x v="43"/>
    <x v="2"/>
    <x v="32"/>
    <x v="32"/>
    <x v="0"/>
    <x v="0"/>
    <x v="1"/>
    <x v="0"/>
    <x v="0"/>
    <x v="7"/>
    <x v="3"/>
    <x v="1"/>
  </r>
  <r>
    <x v="71"/>
    <x v="0"/>
    <x v="0"/>
    <x v="1"/>
    <x v="0"/>
    <x v="30"/>
    <x v="2"/>
    <x v="1"/>
    <x v="2"/>
    <x v="0"/>
    <x v="44"/>
    <x v="44"/>
    <x v="0"/>
    <x v="33"/>
    <x v="33"/>
    <x v="0"/>
    <x v="0"/>
    <x v="1"/>
    <x v="1"/>
    <x v="0"/>
    <x v="4"/>
    <x v="0"/>
    <x v="1"/>
  </r>
  <r>
    <x v="72"/>
    <x v="0"/>
    <x v="0"/>
    <x v="1"/>
    <x v="0"/>
    <x v="30"/>
    <x v="2"/>
    <x v="1"/>
    <x v="2"/>
    <x v="0"/>
    <x v="44"/>
    <x v="44"/>
    <x v="0"/>
    <x v="33"/>
    <x v="33"/>
    <x v="0"/>
    <x v="0"/>
    <x v="1"/>
    <x v="1"/>
    <x v="0"/>
    <x v="4"/>
    <x v="0"/>
    <x v="1"/>
  </r>
  <r>
    <x v="73"/>
    <x v="0"/>
    <x v="0"/>
    <x v="1"/>
    <x v="0"/>
    <x v="29"/>
    <x v="0"/>
    <x v="1"/>
    <x v="1"/>
    <x v="0"/>
    <x v="45"/>
    <x v="45"/>
    <x v="3"/>
    <x v="0"/>
    <x v="0"/>
    <x v="0"/>
    <x v="0"/>
    <x v="0"/>
    <x v="0"/>
    <x v="0"/>
    <x v="0"/>
    <x v="1"/>
    <x v="0"/>
  </r>
  <r>
    <x v="74"/>
    <x v="0"/>
    <x v="0"/>
    <x v="1"/>
    <x v="0"/>
    <x v="29"/>
    <x v="0"/>
    <x v="1"/>
    <x v="1"/>
    <x v="0"/>
    <x v="45"/>
    <x v="45"/>
    <x v="3"/>
    <x v="0"/>
    <x v="0"/>
    <x v="0"/>
    <x v="0"/>
    <x v="0"/>
    <x v="0"/>
    <x v="0"/>
    <x v="0"/>
    <x v="1"/>
    <x v="0"/>
  </r>
  <r>
    <x v="75"/>
    <x v="0"/>
    <x v="0"/>
    <x v="1"/>
    <x v="0"/>
    <x v="11"/>
    <x v="3"/>
    <x v="0"/>
    <x v="1"/>
    <x v="0"/>
    <x v="46"/>
    <x v="46"/>
    <x v="1"/>
    <x v="34"/>
    <x v="34"/>
    <x v="0"/>
    <x v="0"/>
    <x v="0"/>
    <x v="1"/>
    <x v="0"/>
    <x v="1"/>
    <x v="1"/>
    <x v="1"/>
  </r>
  <r>
    <x v="76"/>
    <x v="0"/>
    <x v="0"/>
    <x v="1"/>
    <x v="0"/>
    <x v="11"/>
    <x v="3"/>
    <x v="0"/>
    <x v="1"/>
    <x v="0"/>
    <x v="46"/>
    <x v="46"/>
    <x v="1"/>
    <x v="34"/>
    <x v="34"/>
    <x v="0"/>
    <x v="0"/>
    <x v="0"/>
    <x v="1"/>
    <x v="0"/>
    <x v="1"/>
    <x v="1"/>
    <x v="1"/>
  </r>
  <r>
    <x v="77"/>
    <x v="0"/>
    <x v="0"/>
    <x v="1"/>
    <x v="0"/>
    <x v="11"/>
    <x v="3"/>
    <x v="0"/>
    <x v="1"/>
    <x v="0"/>
    <x v="46"/>
    <x v="46"/>
    <x v="1"/>
    <x v="34"/>
    <x v="34"/>
    <x v="0"/>
    <x v="0"/>
    <x v="0"/>
    <x v="1"/>
    <x v="0"/>
    <x v="1"/>
    <x v="1"/>
    <x v="1"/>
  </r>
  <r>
    <x v="78"/>
    <x v="1"/>
    <x v="1"/>
    <x v="1"/>
    <x v="0"/>
    <x v="1"/>
    <x v="1"/>
    <x v="1"/>
    <x v="1"/>
    <x v="0"/>
    <x v="47"/>
    <x v="47"/>
    <x v="1"/>
    <x v="35"/>
    <x v="35"/>
    <x v="3"/>
    <x v="0"/>
    <x v="1"/>
    <x v="1"/>
    <x v="0"/>
    <x v="1"/>
    <x v="1"/>
    <x v="1"/>
  </r>
  <r>
    <x v="79"/>
    <x v="0"/>
    <x v="1"/>
    <x v="1"/>
    <x v="0"/>
    <x v="5"/>
    <x v="1"/>
    <x v="1"/>
    <x v="1"/>
    <x v="0"/>
    <x v="48"/>
    <x v="48"/>
    <x v="2"/>
    <x v="36"/>
    <x v="36"/>
    <x v="0"/>
    <x v="0"/>
    <x v="0"/>
    <x v="1"/>
    <x v="0"/>
    <x v="0"/>
    <x v="1"/>
    <x v="1"/>
  </r>
  <r>
    <x v="80"/>
    <x v="0"/>
    <x v="1"/>
    <x v="1"/>
    <x v="0"/>
    <x v="5"/>
    <x v="1"/>
    <x v="1"/>
    <x v="1"/>
    <x v="0"/>
    <x v="48"/>
    <x v="48"/>
    <x v="2"/>
    <x v="36"/>
    <x v="36"/>
    <x v="0"/>
    <x v="0"/>
    <x v="0"/>
    <x v="1"/>
    <x v="0"/>
    <x v="0"/>
    <x v="1"/>
    <x v="1"/>
  </r>
  <r>
    <x v="81"/>
    <x v="0"/>
    <x v="1"/>
    <x v="1"/>
    <x v="0"/>
    <x v="5"/>
    <x v="1"/>
    <x v="1"/>
    <x v="1"/>
    <x v="0"/>
    <x v="48"/>
    <x v="48"/>
    <x v="2"/>
    <x v="36"/>
    <x v="36"/>
    <x v="0"/>
    <x v="0"/>
    <x v="0"/>
    <x v="1"/>
    <x v="0"/>
    <x v="0"/>
    <x v="1"/>
    <x v="1"/>
  </r>
  <r>
    <x v="82"/>
    <x v="0"/>
    <x v="1"/>
    <x v="1"/>
    <x v="0"/>
    <x v="11"/>
    <x v="1"/>
    <x v="1"/>
    <x v="1"/>
    <x v="0"/>
    <x v="49"/>
    <x v="49"/>
    <x v="1"/>
    <x v="29"/>
    <x v="29"/>
    <x v="0"/>
    <x v="0"/>
    <x v="1"/>
    <x v="1"/>
    <x v="0"/>
    <x v="5"/>
    <x v="1"/>
    <x v="1"/>
  </r>
  <r>
    <x v="83"/>
    <x v="0"/>
    <x v="0"/>
    <x v="1"/>
    <x v="0"/>
    <x v="31"/>
    <x v="1"/>
    <x v="1"/>
    <x v="3"/>
    <x v="0"/>
    <x v="50"/>
    <x v="50"/>
    <x v="0"/>
    <x v="37"/>
    <x v="37"/>
    <x v="4"/>
    <x v="0"/>
    <x v="0"/>
    <x v="0"/>
    <x v="0"/>
    <x v="1"/>
    <x v="1"/>
    <x v="1"/>
  </r>
  <r>
    <x v="84"/>
    <x v="0"/>
    <x v="0"/>
    <x v="1"/>
    <x v="0"/>
    <x v="31"/>
    <x v="1"/>
    <x v="1"/>
    <x v="3"/>
    <x v="0"/>
    <x v="50"/>
    <x v="50"/>
    <x v="0"/>
    <x v="37"/>
    <x v="37"/>
    <x v="4"/>
    <x v="0"/>
    <x v="0"/>
    <x v="0"/>
    <x v="0"/>
    <x v="1"/>
    <x v="1"/>
    <x v="1"/>
  </r>
  <r>
    <x v="85"/>
    <x v="0"/>
    <x v="0"/>
    <x v="1"/>
    <x v="0"/>
    <x v="31"/>
    <x v="1"/>
    <x v="1"/>
    <x v="3"/>
    <x v="0"/>
    <x v="50"/>
    <x v="50"/>
    <x v="0"/>
    <x v="37"/>
    <x v="37"/>
    <x v="4"/>
    <x v="0"/>
    <x v="0"/>
    <x v="0"/>
    <x v="0"/>
    <x v="1"/>
    <x v="1"/>
    <x v="1"/>
  </r>
  <r>
    <x v="86"/>
    <x v="1"/>
    <x v="1"/>
    <x v="1"/>
    <x v="0"/>
    <x v="16"/>
    <x v="2"/>
    <x v="1"/>
    <x v="1"/>
    <x v="0"/>
    <x v="51"/>
    <x v="51"/>
    <x v="1"/>
    <x v="38"/>
    <x v="38"/>
    <x v="2"/>
    <x v="0"/>
    <x v="1"/>
    <x v="1"/>
    <x v="0"/>
    <x v="1"/>
    <x v="1"/>
    <x v="1"/>
  </r>
  <r>
    <x v="87"/>
    <x v="1"/>
    <x v="1"/>
    <x v="1"/>
    <x v="0"/>
    <x v="16"/>
    <x v="2"/>
    <x v="1"/>
    <x v="1"/>
    <x v="0"/>
    <x v="51"/>
    <x v="51"/>
    <x v="1"/>
    <x v="38"/>
    <x v="38"/>
    <x v="2"/>
    <x v="0"/>
    <x v="1"/>
    <x v="1"/>
    <x v="0"/>
    <x v="1"/>
    <x v="1"/>
    <x v="1"/>
  </r>
  <r>
    <x v="88"/>
    <x v="0"/>
    <x v="0"/>
    <x v="1"/>
    <x v="0"/>
    <x v="2"/>
    <x v="0"/>
    <x v="1"/>
    <x v="1"/>
    <x v="0"/>
    <x v="52"/>
    <x v="52"/>
    <x v="0"/>
    <x v="0"/>
    <x v="0"/>
    <x v="0"/>
    <x v="0"/>
    <x v="0"/>
    <x v="0"/>
    <x v="0"/>
    <x v="0"/>
    <x v="1"/>
    <x v="0"/>
  </r>
  <r>
    <x v="89"/>
    <x v="0"/>
    <x v="0"/>
    <x v="1"/>
    <x v="0"/>
    <x v="2"/>
    <x v="0"/>
    <x v="1"/>
    <x v="1"/>
    <x v="0"/>
    <x v="52"/>
    <x v="52"/>
    <x v="0"/>
    <x v="0"/>
    <x v="0"/>
    <x v="0"/>
    <x v="0"/>
    <x v="0"/>
    <x v="0"/>
    <x v="0"/>
    <x v="0"/>
    <x v="1"/>
    <x v="0"/>
  </r>
  <r>
    <x v="90"/>
    <x v="0"/>
    <x v="0"/>
    <x v="1"/>
    <x v="1"/>
    <x v="23"/>
    <x v="2"/>
    <x v="1"/>
    <x v="1"/>
    <x v="0"/>
    <x v="53"/>
    <x v="53"/>
    <x v="2"/>
    <x v="36"/>
    <x v="36"/>
    <x v="0"/>
    <x v="0"/>
    <x v="1"/>
    <x v="1"/>
    <x v="0"/>
    <x v="9"/>
    <x v="2"/>
    <x v="1"/>
  </r>
  <r>
    <x v="91"/>
    <x v="0"/>
    <x v="0"/>
    <x v="1"/>
    <x v="1"/>
    <x v="23"/>
    <x v="2"/>
    <x v="1"/>
    <x v="1"/>
    <x v="0"/>
    <x v="53"/>
    <x v="53"/>
    <x v="2"/>
    <x v="36"/>
    <x v="36"/>
    <x v="0"/>
    <x v="0"/>
    <x v="1"/>
    <x v="1"/>
    <x v="0"/>
    <x v="9"/>
    <x v="2"/>
    <x v="1"/>
  </r>
  <r>
    <x v="92"/>
    <x v="1"/>
    <x v="0"/>
    <x v="1"/>
    <x v="0"/>
    <x v="32"/>
    <x v="2"/>
    <x v="1"/>
    <x v="2"/>
    <x v="0"/>
    <x v="54"/>
    <x v="54"/>
    <x v="1"/>
    <x v="39"/>
    <x v="39"/>
    <x v="1"/>
    <x v="0"/>
    <x v="1"/>
    <x v="0"/>
    <x v="0"/>
    <x v="10"/>
    <x v="0"/>
    <x v="1"/>
  </r>
  <r>
    <x v="93"/>
    <x v="1"/>
    <x v="0"/>
    <x v="1"/>
    <x v="0"/>
    <x v="8"/>
    <x v="2"/>
    <x v="0"/>
    <x v="2"/>
    <x v="0"/>
    <x v="55"/>
    <x v="55"/>
    <x v="4"/>
    <x v="40"/>
    <x v="40"/>
    <x v="0"/>
    <x v="0"/>
    <x v="1"/>
    <x v="0"/>
    <x v="0"/>
    <x v="0"/>
    <x v="0"/>
    <x v="1"/>
  </r>
  <r>
    <x v="94"/>
    <x v="0"/>
    <x v="0"/>
    <x v="1"/>
    <x v="0"/>
    <x v="1"/>
    <x v="1"/>
    <x v="1"/>
    <x v="3"/>
    <x v="0"/>
    <x v="56"/>
    <x v="56"/>
    <x v="1"/>
    <x v="41"/>
    <x v="41"/>
    <x v="0"/>
    <x v="0"/>
    <x v="1"/>
    <x v="0"/>
    <x v="0"/>
    <x v="4"/>
    <x v="1"/>
    <x v="1"/>
  </r>
  <r>
    <x v="95"/>
    <x v="0"/>
    <x v="0"/>
    <x v="1"/>
    <x v="0"/>
    <x v="30"/>
    <x v="0"/>
    <x v="1"/>
    <x v="4"/>
    <x v="0"/>
    <x v="57"/>
    <x v="57"/>
    <x v="0"/>
    <x v="0"/>
    <x v="0"/>
    <x v="0"/>
    <x v="0"/>
    <x v="0"/>
    <x v="1"/>
    <x v="0"/>
    <x v="0"/>
    <x v="0"/>
    <x v="0"/>
  </r>
  <r>
    <x v="96"/>
    <x v="0"/>
    <x v="0"/>
    <x v="1"/>
    <x v="0"/>
    <x v="30"/>
    <x v="0"/>
    <x v="1"/>
    <x v="4"/>
    <x v="0"/>
    <x v="57"/>
    <x v="57"/>
    <x v="0"/>
    <x v="0"/>
    <x v="0"/>
    <x v="0"/>
    <x v="0"/>
    <x v="0"/>
    <x v="1"/>
    <x v="0"/>
    <x v="0"/>
    <x v="0"/>
    <x v="0"/>
  </r>
  <r>
    <x v="97"/>
    <x v="0"/>
    <x v="0"/>
    <x v="1"/>
    <x v="0"/>
    <x v="30"/>
    <x v="0"/>
    <x v="1"/>
    <x v="4"/>
    <x v="0"/>
    <x v="57"/>
    <x v="57"/>
    <x v="0"/>
    <x v="0"/>
    <x v="0"/>
    <x v="0"/>
    <x v="0"/>
    <x v="0"/>
    <x v="1"/>
    <x v="0"/>
    <x v="0"/>
    <x v="0"/>
    <x v="0"/>
  </r>
  <r>
    <x v="98"/>
    <x v="0"/>
    <x v="0"/>
    <x v="1"/>
    <x v="0"/>
    <x v="33"/>
    <x v="0"/>
    <x v="1"/>
    <x v="0"/>
    <x v="0"/>
    <x v="58"/>
    <x v="58"/>
    <x v="3"/>
    <x v="0"/>
    <x v="0"/>
    <x v="0"/>
    <x v="0"/>
    <x v="0"/>
    <x v="1"/>
    <x v="0"/>
    <x v="0"/>
    <x v="0"/>
    <x v="0"/>
  </r>
  <r>
    <x v="99"/>
    <x v="1"/>
    <x v="1"/>
    <x v="1"/>
    <x v="0"/>
    <x v="34"/>
    <x v="1"/>
    <x v="0"/>
    <x v="1"/>
    <x v="4"/>
    <x v="59"/>
    <x v="59"/>
    <x v="2"/>
    <x v="15"/>
    <x v="15"/>
    <x v="0"/>
    <x v="0"/>
    <x v="0"/>
    <x v="1"/>
    <x v="1"/>
    <x v="3"/>
    <x v="1"/>
    <x v="1"/>
  </r>
  <r>
    <x v="100"/>
    <x v="0"/>
    <x v="0"/>
    <x v="1"/>
    <x v="0"/>
    <x v="1"/>
    <x v="2"/>
    <x v="0"/>
    <x v="1"/>
    <x v="0"/>
    <x v="60"/>
    <x v="60"/>
    <x v="4"/>
    <x v="42"/>
    <x v="42"/>
    <x v="2"/>
    <x v="0"/>
    <x v="0"/>
    <x v="1"/>
    <x v="0"/>
    <x v="5"/>
    <x v="1"/>
    <x v="1"/>
  </r>
  <r>
    <x v="101"/>
    <x v="0"/>
    <x v="1"/>
    <x v="1"/>
    <x v="0"/>
    <x v="18"/>
    <x v="1"/>
    <x v="0"/>
    <x v="1"/>
    <x v="0"/>
    <x v="61"/>
    <x v="61"/>
    <x v="0"/>
    <x v="43"/>
    <x v="43"/>
    <x v="4"/>
    <x v="0"/>
    <x v="1"/>
    <x v="1"/>
    <x v="0"/>
    <x v="3"/>
    <x v="1"/>
    <x v="1"/>
  </r>
  <r>
    <x v="102"/>
    <x v="0"/>
    <x v="1"/>
    <x v="1"/>
    <x v="0"/>
    <x v="35"/>
    <x v="2"/>
    <x v="1"/>
    <x v="1"/>
    <x v="0"/>
    <x v="62"/>
    <x v="62"/>
    <x v="1"/>
    <x v="44"/>
    <x v="44"/>
    <x v="1"/>
    <x v="0"/>
    <x v="1"/>
    <x v="1"/>
    <x v="0"/>
    <x v="4"/>
    <x v="1"/>
    <x v="1"/>
  </r>
  <r>
    <x v="103"/>
    <x v="0"/>
    <x v="1"/>
    <x v="1"/>
    <x v="0"/>
    <x v="12"/>
    <x v="1"/>
    <x v="0"/>
    <x v="1"/>
    <x v="0"/>
    <x v="63"/>
    <x v="63"/>
    <x v="2"/>
    <x v="45"/>
    <x v="45"/>
    <x v="0"/>
    <x v="0"/>
    <x v="1"/>
    <x v="1"/>
    <x v="0"/>
    <x v="0"/>
    <x v="1"/>
    <x v="1"/>
  </r>
  <r>
    <x v="104"/>
    <x v="1"/>
    <x v="1"/>
    <x v="1"/>
    <x v="0"/>
    <x v="18"/>
    <x v="2"/>
    <x v="0"/>
    <x v="2"/>
    <x v="0"/>
    <x v="64"/>
    <x v="64"/>
    <x v="4"/>
    <x v="46"/>
    <x v="46"/>
    <x v="0"/>
    <x v="0"/>
    <x v="0"/>
    <x v="0"/>
    <x v="0"/>
    <x v="1"/>
    <x v="0"/>
    <x v="1"/>
  </r>
  <r>
    <x v="105"/>
    <x v="1"/>
    <x v="0"/>
    <x v="1"/>
    <x v="0"/>
    <x v="1"/>
    <x v="2"/>
    <x v="1"/>
    <x v="0"/>
    <x v="0"/>
    <x v="65"/>
    <x v="65"/>
    <x v="2"/>
    <x v="31"/>
    <x v="31"/>
    <x v="2"/>
    <x v="0"/>
    <x v="0"/>
    <x v="0"/>
    <x v="0"/>
    <x v="1"/>
    <x v="0"/>
    <x v="1"/>
  </r>
  <r>
    <x v="106"/>
    <x v="0"/>
    <x v="0"/>
    <x v="1"/>
    <x v="0"/>
    <x v="31"/>
    <x v="0"/>
    <x v="1"/>
    <x v="4"/>
    <x v="0"/>
    <x v="66"/>
    <x v="66"/>
    <x v="3"/>
    <x v="0"/>
    <x v="0"/>
    <x v="0"/>
    <x v="0"/>
    <x v="0"/>
    <x v="1"/>
    <x v="0"/>
    <x v="0"/>
    <x v="0"/>
    <x v="0"/>
  </r>
  <r>
    <x v="107"/>
    <x v="0"/>
    <x v="1"/>
    <x v="1"/>
    <x v="0"/>
    <x v="15"/>
    <x v="2"/>
    <x v="0"/>
    <x v="1"/>
    <x v="0"/>
    <x v="67"/>
    <x v="67"/>
    <x v="1"/>
    <x v="47"/>
    <x v="47"/>
    <x v="1"/>
    <x v="0"/>
    <x v="1"/>
    <x v="1"/>
    <x v="0"/>
    <x v="0"/>
    <x v="1"/>
    <x v="1"/>
  </r>
  <r>
    <x v="108"/>
    <x v="0"/>
    <x v="1"/>
    <x v="1"/>
    <x v="0"/>
    <x v="15"/>
    <x v="2"/>
    <x v="0"/>
    <x v="1"/>
    <x v="0"/>
    <x v="67"/>
    <x v="67"/>
    <x v="1"/>
    <x v="47"/>
    <x v="47"/>
    <x v="1"/>
    <x v="0"/>
    <x v="1"/>
    <x v="1"/>
    <x v="0"/>
    <x v="0"/>
    <x v="1"/>
    <x v="1"/>
  </r>
  <r>
    <x v="109"/>
    <x v="0"/>
    <x v="0"/>
    <x v="1"/>
    <x v="2"/>
    <x v="11"/>
    <x v="2"/>
    <x v="1"/>
    <x v="1"/>
    <x v="0"/>
    <x v="68"/>
    <x v="68"/>
    <x v="2"/>
    <x v="48"/>
    <x v="48"/>
    <x v="2"/>
    <x v="0"/>
    <x v="1"/>
    <x v="1"/>
    <x v="0"/>
    <x v="5"/>
    <x v="3"/>
    <x v="1"/>
  </r>
  <r>
    <x v="110"/>
    <x v="0"/>
    <x v="0"/>
    <x v="1"/>
    <x v="2"/>
    <x v="11"/>
    <x v="2"/>
    <x v="1"/>
    <x v="1"/>
    <x v="0"/>
    <x v="68"/>
    <x v="68"/>
    <x v="2"/>
    <x v="48"/>
    <x v="48"/>
    <x v="2"/>
    <x v="0"/>
    <x v="1"/>
    <x v="1"/>
    <x v="0"/>
    <x v="5"/>
    <x v="3"/>
    <x v="1"/>
  </r>
  <r>
    <x v="111"/>
    <x v="1"/>
    <x v="1"/>
    <x v="1"/>
    <x v="0"/>
    <x v="6"/>
    <x v="2"/>
    <x v="0"/>
    <x v="1"/>
    <x v="2"/>
    <x v="69"/>
    <x v="69"/>
    <x v="4"/>
    <x v="49"/>
    <x v="49"/>
    <x v="0"/>
    <x v="0"/>
    <x v="1"/>
    <x v="0"/>
    <x v="0"/>
    <x v="4"/>
    <x v="1"/>
    <x v="1"/>
  </r>
  <r>
    <x v="112"/>
    <x v="1"/>
    <x v="1"/>
    <x v="1"/>
    <x v="0"/>
    <x v="11"/>
    <x v="2"/>
    <x v="1"/>
    <x v="3"/>
    <x v="0"/>
    <x v="70"/>
    <x v="70"/>
    <x v="2"/>
    <x v="50"/>
    <x v="50"/>
    <x v="0"/>
    <x v="0"/>
    <x v="0"/>
    <x v="0"/>
    <x v="0"/>
    <x v="1"/>
    <x v="1"/>
    <x v="1"/>
  </r>
  <r>
    <x v="113"/>
    <x v="1"/>
    <x v="1"/>
    <x v="1"/>
    <x v="0"/>
    <x v="16"/>
    <x v="2"/>
    <x v="1"/>
    <x v="1"/>
    <x v="0"/>
    <x v="71"/>
    <x v="71"/>
    <x v="1"/>
    <x v="51"/>
    <x v="51"/>
    <x v="0"/>
    <x v="0"/>
    <x v="1"/>
    <x v="0"/>
    <x v="0"/>
    <x v="6"/>
    <x v="1"/>
    <x v="1"/>
  </r>
  <r>
    <x v="114"/>
    <x v="0"/>
    <x v="0"/>
    <x v="1"/>
    <x v="0"/>
    <x v="35"/>
    <x v="1"/>
    <x v="0"/>
    <x v="1"/>
    <x v="0"/>
    <x v="72"/>
    <x v="72"/>
    <x v="4"/>
    <x v="52"/>
    <x v="52"/>
    <x v="0"/>
    <x v="0"/>
    <x v="0"/>
    <x v="0"/>
    <x v="0"/>
    <x v="5"/>
    <x v="1"/>
    <x v="1"/>
  </r>
  <r>
    <x v="115"/>
    <x v="1"/>
    <x v="1"/>
    <x v="1"/>
    <x v="0"/>
    <x v="14"/>
    <x v="1"/>
    <x v="1"/>
    <x v="0"/>
    <x v="2"/>
    <x v="73"/>
    <x v="73"/>
    <x v="4"/>
    <x v="53"/>
    <x v="53"/>
    <x v="0"/>
    <x v="0"/>
    <x v="1"/>
    <x v="1"/>
    <x v="0"/>
    <x v="2"/>
    <x v="0"/>
    <x v="1"/>
  </r>
  <r>
    <x v="116"/>
    <x v="1"/>
    <x v="1"/>
    <x v="1"/>
    <x v="0"/>
    <x v="14"/>
    <x v="1"/>
    <x v="1"/>
    <x v="0"/>
    <x v="2"/>
    <x v="73"/>
    <x v="73"/>
    <x v="4"/>
    <x v="53"/>
    <x v="53"/>
    <x v="0"/>
    <x v="0"/>
    <x v="1"/>
    <x v="1"/>
    <x v="0"/>
    <x v="2"/>
    <x v="0"/>
    <x v="1"/>
  </r>
  <r>
    <x v="117"/>
    <x v="1"/>
    <x v="1"/>
    <x v="1"/>
    <x v="0"/>
    <x v="14"/>
    <x v="1"/>
    <x v="1"/>
    <x v="0"/>
    <x v="2"/>
    <x v="73"/>
    <x v="73"/>
    <x v="4"/>
    <x v="53"/>
    <x v="53"/>
    <x v="0"/>
    <x v="0"/>
    <x v="1"/>
    <x v="1"/>
    <x v="0"/>
    <x v="2"/>
    <x v="0"/>
    <x v="1"/>
  </r>
  <r>
    <x v="118"/>
    <x v="0"/>
    <x v="1"/>
    <x v="1"/>
    <x v="2"/>
    <x v="5"/>
    <x v="2"/>
    <x v="0"/>
    <x v="1"/>
    <x v="0"/>
    <x v="74"/>
    <x v="74"/>
    <x v="2"/>
    <x v="54"/>
    <x v="54"/>
    <x v="2"/>
    <x v="0"/>
    <x v="0"/>
    <x v="0"/>
    <x v="0"/>
    <x v="11"/>
    <x v="3"/>
    <x v="1"/>
  </r>
  <r>
    <x v="119"/>
    <x v="0"/>
    <x v="1"/>
    <x v="0"/>
    <x v="1"/>
    <x v="30"/>
    <x v="3"/>
    <x v="0"/>
    <x v="1"/>
    <x v="0"/>
    <x v="75"/>
    <x v="75"/>
    <x v="2"/>
    <x v="50"/>
    <x v="50"/>
    <x v="0"/>
    <x v="0"/>
    <x v="0"/>
    <x v="0"/>
    <x v="0"/>
    <x v="4"/>
    <x v="2"/>
    <x v="1"/>
  </r>
  <r>
    <x v="120"/>
    <x v="1"/>
    <x v="1"/>
    <x v="1"/>
    <x v="0"/>
    <x v="11"/>
    <x v="2"/>
    <x v="1"/>
    <x v="1"/>
    <x v="0"/>
    <x v="76"/>
    <x v="76"/>
    <x v="0"/>
    <x v="39"/>
    <x v="39"/>
    <x v="1"/>
    <x v="0"/>
    <x v="0"/>
    <x v="0"/>
    <x v="0"/>
    <x v="2"/>
    <x v="1"/>
    <x v="1"/>
  </r>
  <r>
    <x v="121"/>
    <x v="1"/>
    <x v="1"/>
    <x v="1"/>
    <x v="0"/>
    <x v="11"/>
    <x v="2"/>
    <x v="1"/>
    <x v="1"/>
    <x v="0"/>
    <x v="76"/>
    <x v="76"/>
    <x v="0"/>
    <x v="39"/>
    <x v="39"/>
    <x v="1"/>
    <x v="0"/>
    <x v="0"/>
    <x v="0"/>
    <x v="0"/>
    <x v="2"/>
    <x v="1"/>
    <x v="1"/>
  </r>
  <r>
    <x v="122"/>
    <x v="1"/>
    <x v="1"/>
    <x v="1"/>
    <x v="0"/>
    <x v="11"/>
    <x v="2"/>
    <x v="1"/>
    <x v="1"/>
    <x v="0"/>
    <x v="76"/>
    <x v="76"/>
    <x v="0"/>
    <x v="39"/>
    <x v="39"/>
    <x v="1"/>
    <x v="0"/>
    <x v="0"/>
    <x v="0"/>
    <x v="0"/>
    <x v="2"/>
    <x v="1"/>
    <x v="1"/>
  </r>
  <r>
    <x v="123"/>
    <x v="1"/>
    <x v="1"/>
    <x v="1"/>
    <x v="0"/>
    <x v="11"/>
    <x v="2"/>
    <x v="1"/>
    <x v="1"/>
    <x v="0"/>
    <x v="76"/>
    <x v="76"/>
    <x v="0"/>
    <x v="39"/>
    <x v="39"/>
    <x v="1"/>
    <x v="0"/>
    <x v="0"/>
    <x v="0"/>
    <x v="0"/>
    <x v="2"/>
    <x v="1"/>
    <x v="1"/>
  </r>
  <r>
    <x v="124"/>
    <x v="1"/>
    <x v="1"/>
    <x v="0"/>
    <x v="0"/>
    <x v="14"/>
    <x v="2"/>
    <x v="0"/>
    <x v="1"/>
    <x v="0"/>
    <x v="77"/>
    <x v="77"/>
    <x v="0"/>
    <x v="55"/>
    <x v="55"/>
    <x v="4"/>
    <x v="0"/>
    <x v="0"/>
    <x v="0"/>
    <x v="0"/>
    <x v="1"/>
    <x v="1"/>
    <x v="1"/>
  </r>
  <r>
    <x v="125"/>
    <x v="0"/>
    <x v="0"/>
    <x v="0"/>
    <x v="1"/>
    <x v="5"/>
    <x v="2"/>
    <x v="1"/>
    <x v="1"/>
    <x v="0"/>
    <x v="78"/>
    <x v="78"/>
    <x v="4"/>
    <x v="54"/>
    <x v="54"/>
    <x v="2"/>
    <x v="0"/>
    <x v="0"/>
    <x v="0"/>
    <x v="0"/>
    <x v="5"/>
    <x v="2"/>
    <x v="1"/>
  </r>
  <r>
    <x v="126"/>
    <x v="0"/>
    <x v="0"/>
    <x v="0"/>
    <x v="1"/>
    <x v="5"/>
    <x v="2"/>
    <x v="1"/>
    <x v="1"/>
    <x v="0"/>
    <x v="78"/>
    <x v="78"/>
    <x v="4"/>
    <x v="54"/>
    <x v="54"/>
    <x v="2"/>
    <x v="0"/>
    <x v="0"/>
    <x v="0"/>
    <x v="0"/>
    <x v="5"/>
    <x v="2"/>
    <x v="1"/>
  </r>
  <r>
    <x v="127"/>
    <x v="0"/>
    <x v="1"/>
    <x v="0"/>
    <x v="0"/>
    <x v="16"/>
    <x v="3"/>
    <x v="1"/>
    <x v="1"/>
    <x v="0"/>
    <x v="79"/>
    <x v="79"/>
    <x v="0"/>
    <x v="56"/>
    <x v="56"/>
    <x v="1"/>
    <x v="0"/>
    <x v="0"/>
    <x v="0"/>
    <x v="0"/>
    <x v="12"/>
    <x v="1"/>
    <x v="1"/>
  </r>
  <r>
    <x v="128"/>
    <x v="0"/>
    <x v="1"/>
    <x v="0"/>
    <x v="0"/>
    <x v="16"/>
    <x v="3"/>
    <x v="1"/>
    <x v="1"/>
    <x v="0"/>
    <x v="79"/>
    <x v="79"/>
    <x v="0"/>
    <x v="56"/>
    <x v="56"/>
    <x v="1"/>
    <x v="0"/>
    <x v="0"/>
    <x v="0"/>
    <x v="0"/>
    <x v="12"/>
    <x v="1"/>
    <x v="1"/>
  </r>
  <r>
    <x v="129"/>
    <x v="1"/>
    <x v="1"/>
    <x v="0"/>
    <x v="2"/>
    <x v="14"/>
    <x v="1"/>
    <x v="1"/>
    <x v="1"/>
    <x v="0"/>
    <x v="80"/>
    <x v="80"/>
    <x v="2"/>
    <x v="57"/>
    <x v="57"/>
    <x v="0"/>
    <x v="0"/>
    <x v="0"/>
    <x v="0"/>
    <x v="0"/>
    <x v="3"/>
    <x v="3"/>
    <x v="1"/>
  </r>
  <r>
    <x v="130"/>
    <x v="1"/>
    <x v="1"/>
    <x v="0"/>
    <x v="0"/>
    <x v="5"/>
    <x v="0"/>
    <x v="1"/>
    <x v="1"/>
    <x v="0"/>
    <x v="81"/>
    <x v="81"/>
    <x v="3"/>
    <x v="0"/>
    <x v="0"/>
    <x v="0"/>
    <x v="0"/>
    <x v="0"/>
    <x v="0"/>
    <x v="0"/>
    <x v="0"/>
    <x v="1"/>
    <x v="0"/>
  </r>
  <r>
    <x v="131"/>
    <x v="0"/>
    <x v="1"/>
    <x v="0"/>
    <x v="2"/>
    <x v="2"/>
    <x v="1"/>
    <x v="1"/>
    <x v="0"/>
    <x v="0"/>
    <x v="82"/>
    <x v="82"/>
    <x v="2"/>
    <x v="58"/>
    <x v="58"/>
    <x v="0"/>
    <x v="0"/>
    <x v="0"/>
    <x v="0"/>
    <x v="0"/>
    <x v="0"/>
    <x v="1"/>
    <x v="1"/>
  </r>
  <r>
    <x v="132"/>
    <x v="0"/>
    <x v="1"/>
    <x v="0"/>
    <x v="2"/>
    <x v="2"/>
    <x v="1"/>
    <x v="1"/>
    <x v="0"/>
    <x v="0"/>
    <x v="82"/>
    <x v="82"/>
    <x v="2"/>
    <x v="58"/>
    <x v="58"/>
    <x v="0"/>
    <x v="0"/>
    <x v="0"/>
    <x v="0"/>
    <x v="0"/>
    <x v="0"/>
    <x v="1"/>
    <x v="1"/>
  </r>
  <r>
    <x v="133"/>
    <x v="0"/>
    <x v="0"/>
    <x v="0"/>
    <x v="0"/>
    <x v="1"/>
    <x v="2"/>
    <x v="1"/>
    <x v="1"/>
    <x v="0"/>
    <x v="83"/>
    <x v="83"/>
    <x v="0"/>
    <x v="59"/>
    <x v="59"/>
    <x v="2"/>
    <x v="0"/>
    <x v="0"/>
    <x v="0"/>
    <x v="0"/>
    <x v="1"/>
    <x v="1"/>
    <x v="1"/>
  </r>
  <r>
    <x v="134"/>
    <x v="0"/>
    <x v="0"/>
    <x v="0"/>
    <x v="0"/>
    <x v="1"/>
    <x v="2"/>
    <x v="1"/>
    <x v="1"/>
    <x v="0"/>
    <x v="83"/>
    <x v="83"/>
    <x v="0"/>
    <x v="59"/>
    <x v="59"/>
    <x v="2"/>
    <x v="0"/>
    <x v="0"/>
    <x v="0"/>
    <x v="0"/>
    <x v="1"/>
    <x v="1"/>
    <x v="1"/>
  </r>
  <r>
    <x v="135"/>
    <x v="1"/>
    <x v="1"/>
    <x v="0"/>
    <x v="0"/>
    <x v="36"/>
    <x v="0"/>
    <x v="1"/>
    <x v="1"/>
    <x v="0"/>
    <x v="84"/>
    <x v="84"/>
    <x v="3"/>
    <x v="0"/>
    <x v="0"/>
    <x v="0"/>
    <x v="0"/>
    <x v="0"/>
    <x v="1"/>
    <x v="0"/>
    <x v="0"/>
    <x v="1"/>
    <x v="0"/>
  </r>
  <r>
    <x v="136"/>
    <x v="0"/>
    <x v="0"/>
    <x v="0"/>
    <x v="0"/>
    <x v="37"/>
    <x v="2"/>
    <x v="1"/>
    <x v="1"/>
    <x v="0"/>
    <x v="85"/>
    <x v="85"/>
    <x v="0"/>
    <x v="60"/>
    <x v="60"/>
    <x v="4"/>
    <x v="0"/>
    <x v="1"/>
    <x v="0"/>
    <x v="0"/>
    <x v="4"/>
    <x v="1"/>
    <x v="1"/>
  </r>
  <r>
    <x v="137"/>
    <x v="0"/>
    <x v="0"/>
    <x v="0"/>
    <x v="0"/>
    <x v="30"/>
    <x v="2"/>
    <x v="1"/>
    <x v="1"/>
    <x v="0"/>
    <x v="86"/>
    <x v="86"/>
    <x v="0"/>
    <x v="61"/>
    <x v="61"/>
    <x v="2"/>
    <x v="0"/>
    <x v="0"/>
    <x v="0"/>
    <x v="1"/>
    <x v="8"/>
    <x v="1"/>
    <x v="1"/>
  </r>
  <r>
    <x v="138"/>
    <x v="1"/>
    <x v="0"/>
    <x v="0"/>
    <x v="0"/>
    <x v="1"/>
    <x v="2"/>
    <x v="1"/>
    <x v="1"/>
    <x v="0"/>
    <x v="87"/>
    <x v="87"/>
    <x v="0"/>
    <x v="62"/>
    <x v="62"/>
    <x v="0"/>
    <x v="0"/>
    <x v="0"/>
    <x v="1"/>
    <x v="1"/>
    <x v="6"/>
    <x v="1"/>
    <x v="1"/>
  </r>
  <r>
    <x v="139"/>
    <x v="0"/>
    <x v="1"/>
    <x v="0"/>
    <x v="0"/>
    <x v="2"/>
    <x v="2"/>
    <x v="2"/>
    <x v="2"/>
    <x v="2"/>
    <x v="88"/>
    <x v="88"/>
    <x v="4"/>
    <x v="63"/>
    <x v="63"/>
    <x v="0"/>
    <x v="0"/>
    <x v="0"/>
    <x v="0"/>
    <x v="1"/>
    <x v="5"/>
    <x v="0"/>
    <x v="1"/>
  </r>
  <r>
    <x v="140"/>
    <x v="0"/>
    <x v="0"/>
    <x v="1"/>
    <x v="0"/>
    <x v="8"/>
    <x v="1"/>
    <x v="1"/>
    <x v="1"/>
    <x v="0"/>
    <x v="89"/>
    <x v="89"/>
    <x v="4"/>
    <x v="46"/>
    <x v="46"/>
    <x v="0"/>
    <x v="0"/>
    <x v="0"/>
    <x v="0"/>
    <x v="0"/>
    <x v="1"/>
    <x v="1"/>
    <x v="1"/>
  </r>
  <r>
    <x v="141"/>
    <x v="0"/>
    <x v="0"/>
    <x v="1"/>
    <x v="0"/>
    <x v="8"/>
    <x v="1"/>
    <x v="1"/>
    <x v="1"/>
    <x v="0"/>
    <x v="89"/>
    <x v="89"/>
    <x v="4"/>
    <x v="46"/>
    <x v="46"/>
    <x v="0"/>
    <x v="0"/>
    <x v="0"/>
    <x v="0"/>
    <x v="0"/>
    <x v="1"/>
    <x v="1"/>
    <x v="1"/>
  </r>
  <r>
    <x v="142"/>
    <x v="0"/>
    <x v="1"/>
    <x v="0"/>
    <x v="1"/>
    <x v="38"/>
    <x v="3"/>
    <x v="0"/>
    <x v="1"/>
    <x v="0"/>
    <x v="90"/>
    <x v="90"/>
    <x v="2"/>
    <x v="47"/>
    <x v="47"/>
    <x v="1"/>
    <x v="0"/>
    <x v="0"/>
    <x v="0"/>
    <x v="0"/>
    <x v="4"/>
    <x v="2"/>
    <x v="1"/>
  </r>
  <r>
    <x v="143"/>
    <x v="0"/>
    <x v="1"/>
    <x v="0"/>
    <x v="0"/>
    <x v="11"/>
    <x v="0"/>
    <x v="0"/>
    <x v="4"/>
    <x v="0"/>
    <x v="91"/>
    <x v="91"/>
    <x v="0"/>
    <x v="0"/>
    <x v="0"/>
    <x v="0"/>
    <x v="0"/>
    <x v="0"/>
    <x v="0"/>
    <x v="1"/>
    <x v="0"/>
    <x v="0"/>
    <x v="0"/>
  </r>
  <r>
    <x v="144"/>
    <x v="1"/>
    <x v="0"/>
    <x v="0"/>
    <x v="0"/>
    <x v="16"/>
    <x v="2"/>
    <x v="1"/>
    <x v="2"/>
    <x v="0"/>
    <x v="92"/>
    <x v="92"/>
    <x v="4"/>
    <x v="64"/>
    <x v="64"/>
    <x v="0"/>
    <x v="0"/>
    <x v="0"/>
    <x v="0"/>
    <x v="0"/>
    <x v="0"/>
    <x v="0"/>
    <x v="1"/>
  </r>
  <r>
    <x v="145"/>
    <x v="1"/>
    <x v="0"/>
    <x v="1"/>
    <x v="2"/>
    <x v="39"/>
    <x v="2"/>
    <x v="1"/>
    <x v="2"/>
    <x v="0"/>
    <x v="93"/>
    <x v="93"/>
    <x v="1"/>
    <x v="65"/>
    <x v="65"/>
    <x v="3"/>
    <x v="0"/>
    <x v="0"/>
    <x v="1"/>
    <x v="0"/>
    <x v="1"/>
    <x v="1"/>
    <x v="1"/>
  </r>
  <r>
    <x v="146"/>
    <x v="1"/>
    <x v="0"/>
    <x v="1"/>
    <x v="2"/>
    <x v="39"/>
    <x v="2"/>
    <x v="1"/>
    <x v="2"/>
    <x v="0"/>
    <x v="93"/>
    <x v="93"/>
    <x v="1"/>
    <x v="65"/>
    <x v="65"/>
    <x v="3"/>
    <x v="0"/>
    <x v="0"/>
    <x v="1"/>
    <x v="0"/>
    <x v="1"/>
    <x v="1"/>
    <x v="1"/>
  </r>
  <r>
    <x v="147"/>
    <x v="0"/>
    <x v="1"/>
    <x v="0"/>
    <x v="0"/>
    <x v="3"/>
    <x v="0"/>
    <x v="1"/>
    <x v="1"/>
    <x v="0"/>
    <x v="94"/>
    <x v="94"/>
    <x v="3"/>
    <x v="0"/>
    <x v="0"/>
    <x v="0"/>
    <x v="0"/>
    <x v="0"/>
    <x v="0"/>
    <x v="0"/>
    <x v="0"/>
    <x v="1"/>
    <x v="0"/>
  </r>
  <r>
    <x v="148"/>
    <x v="0"/>
    <x v="0"/>
    <x v="0"/>
    <x v="0"/>
    <x v="1"/>
    <x v="0"/>
    <x v="0"/>
    <x v="2"/>
    <x v="0"/>
    <x v="95"/>
    <x v="95"/>
    <x v="3"/>
    <x v="0"/>
    <x v="0"/>
    <x v="0"/>
    <x v="0"/>
    <x v="0"/>
    <x v="1"/>
    <x v="0"/>
    <x v="0"/>
    <x v="0"/>
    <x v="0"/>
  </r>
  <r>
    <x v="149"/>
    <x v="1"/>
    <x v="1"/>
    <x v="0"/>
    <x v="0"/>
    <x v="1"/>
    <x v="2"/>
    <x v="3"/>
    <x v="1"/>
    <x v="2"/>
    <x v="96"/>
    <x v="96"/>
    <x v="4"/>
    <x v="66"/>
    <x v="66"/>
    <x v="2"/>
    <x v="0"/>
    <x v="0"/>
    <x v="0"/>
    <x v="1"/>
    <x v="1"/>
    <x v="1"/>
    <x v="1"/>
  </r>
  <r>
    <x v="150"/>
    <x v="0"/>
    <x v="0"/>
    <x v="0"/>
    <x v="0"/>
    <x v="1"/>
    <x v="1"/>
    <x v="0"/>
    <x v="1"/>
    <x v="0"/>
    <x v="97"/>
    <x v="97"/>
    <x v="2"/>
    <x v="67"/>
    <x v="67"/>
    <x v="1"/>
    <x v="0"/>
    <x v="0"/>
    <x v="0"/>
    <x v="1"/>
    <x v="4"/>
    <x v="1"/>
    <x v="1"/>
  </r>
  <r>
    <x v="151"/>
    <x v="0"/>
    <x v="0"/>
    <x v="0"/>
    <x v="0"/>
    <x v="1"/>
    <x v="1"/>
    <x v="0"/>
    <x v="1"/>
    <x v="0"/>
    <x v="97"/>
    <x v="97"/>
    <x v="2"/>
    <x v="67"/>
    <x v="67"/>
    <x v="1"/>
    <x v="0"/>
    <x v="0"/>
    <x v="0"/>
    <x v="1"/>
    <x v="4"/>
    <x v="1"/>
    <x v="1"/>
  </r>
  <r>
    <x v="152"/>
    <x v="1"/>
    <x v="1"/>
    <x v="0"/>
    <x v="0"/>
    <x v="11"/>
    <x v="1"/>
    <x v="0"/>
    <x v="1"/>
    <x v="0"/>
    <x v="98"/>
    <x v="98"/>
    <x v="0"/>
    <x v="68"/>
    <x v="68"/>
    <x v="0"/>
    <x v="0"/>
    <x v="1"/>
    <x v="0"/>
    <x v="0"/>
    <x v="0"/>
    <x v="1"/>
    <x v="1"/>
  </r>
  <r>
    <x v="153"/>
    <x v="1"/>
    <x v="1"/>
    <x v="0"/>
    <x v="0"/>
    <x v="11"/>
    <x v="1"/>
    <x v="0"/>
    <x v="1"/>
    <x v="0"/>
    <x v="98"/>
    <x v="98"/>
    <x v="0"/>
    <x v="68"/>
    <x v="68"/>
    <x v="0"/>
    <x v="0"/>
    <x v="1"/>
    <x v="0"/>
    <x v="0"/>
    <x v="0"/>
    <x v="1"/>
    <x v="1"/>
  </r>
  <r>
    <x v="154"/>
    <x v="1"/>
    <x v="1"/>
    <x v="0"/>
    <x v="0"/>
    <x v="11"/>
    <x v="1"/>
    <x v="0"/>
    <x v="1"/>
    <x v="0"/>
    <x v="98"/>
    <x v="98"/>
    <x v="0"/>
    <x v="68"/>
    <x v="68"/>
    <x v="0"/>
    <x v="0"/>
    <x v="1"/>
    <x v="0"/>
    <x v="0"/>
    <x v="0"/>
    <x v="1"/>
    <x v="1"/>
  </r>
  <r>
    <x v="155"/>
    <x v="0"/>
    <x v="1"/>
    <x v="0"/>
    <x v="2"/>
    <x v="30"/>
    <x v="3"/>
    <x v="1"/>
    <x v="1"/>
    <x v="0"/>
    <x v="99"/>
    <x v="99"/>
    <x v="1"/>
    <x v="69"/>
    <x v="69"/>
    <x v="4"/>
    <x v="0"/>
    <x v="0"/>
    <x v="0"/>
    <x v="0"/>
    <x v="12"/>
    <x v="3"/>
    <x v="1"/>
  </r>
  <r>
    <x v="156"/>
    <x v="1"/>
    <x v="1"/>
    <x v="0"/>
    <x v="0"/>
    <x v="8"/>
    <x v="2"/>
    <x v="1"/>
    <x v="1"/>
    <x v="0"/>
    <x v="100"/>
    <x v="100"/>
    <x v="1"/>
    <x v="70"/>
    <x v="70"/>
    <x v="1"/>
    <x v="0"/>
    <x v="0"/>
    <x v="0"/>
    <x v="0"/>
    <x v="2"/>
    <x v="1"/>
    <x v="1"/>
  </r>
  <r>
    <x v="157"/>
    <x v="1"/>
    <x v="0"/>
    <x v="0"/>
    <x v="2"/>
    <x v="40"/>
    <x v="2"/>
    <x v="2"/>
    <x v="1"/>
    <x v="0"/>
    <x v="101"/>
    <x v="101"/>
    <x v="2"/>
    <x v="71"/>
    <x v="71"/>
    <x v="3"/>
    <x v="0"/>
    <x v="1"/>
    <x v="1"/>
    <x v="0"/>
    <x v="0"/>
    <x v="3"/>
    <x v="1"/>
  </r>
  <r>
    <x v="158"/>
    <x v="0"/>
    <x v="0"/>
    <x v="0"/>
    <x v="0"/>
    <x v="3"/>
    <x v="0"/>
    <x v="1"/>
    <x v="1"/>
    <x v="0"/>
    <x v="102"/>
    <x v="102"/>
    <x v="0"/>
    <x v="0"/>
    <x v="0"/>
    <x v="0"/>
    <x v="0"/>
    <x v="0"/>
    <x v="0"/>
    <x v="1"/>
    <x v="0"/>
    <x v="1"/>
    <x v="0"/>
  </r>
  <r>
    <x v="159"/>
    <x v="0"/>
    <x v="0"/>
    <x v="1"/>
    <x v="0"/>
    <x v="7"/>
    <x v="0"/>
    <x v="1"/>
    <x v="1"/>
    <x v="0"/>
    <x v="103"/>
    <x v="103"/>
    <x v="3"/>
    <x v="0"/>
    <x v="0"/>
    <x v="0"/>
    <x v="0"/>
    <x v="0"/>
    <x v="0"/>
    <x v="0"/>
    <x v="0"/>
    <x v="1"/>
    <x v="0"/>
  </r>
  <r>
    <x v="160"/>
    <x v="0"/>
    <x v="0"/>
    <x v="1"/>
    <x v="0"/>
    <x v="7"/>
    <x v="0"/>
    <x v="1"/>
    <x v="1"/>
    <x v="0"/>
    <x v="103"/>
    <x v="103"/>
    <x v="3"/>
    <x v="0"/>
    <x v="0"/>
    <x v="0"/>
    <x v="0"/>
    <x v="0"/>
    <x v="0"/>
    <x v="0"/>
    <x v="0"/>
    <x v="1"/>
    <x v="0"/>
  </r>
  <r>
    <x v="161"/>
    <x v="1"/>
    <x v="1"/>
    <x v="1"/>
    <x v="2"/>
    <x v="16"/>
    <x v="3"/>
    <x v="2"/>
    <x v="1"/>
    <x v="2"/>
    <x v="104"/>
    <x v="104"/>
    <x v="4"/>
    <x v="30"/>
    <x v="30"/>
    <x v="0"/>
    <x v="0"/>
    <x v="0"/>
    <x v="0"/>
    <x v="0"/>
    <x v="2"/>
    <x v="3"/>
    <x v="1"/>
  </r>
  <r>
    <x v="162"/>
    <x v="0"/>
    <x v="1"/>
    <x v="0"/>
    <x v="2"/>
    <x v="5"/>
    <x v="2"/>
    <x v="0"/>
    <x v="0"/>
    <x v="0"/>
    <x v="105"/>
    <x v="105"/>
    <x v="4"/>
    <x v="72"/>
    <x v="72"/>
    <x v="2"/>
    <x v="0"/>
    <x v="0"/>
    <x v="0"/>
    <x v="1"/>
    <x v="12"/>
    <x v="1"/>
    <x v="1"/>
  </r>
  <r>
    <x v="163"/>
    <x v="0"/>
    <x v="1"/>
    <x v="0"/>
    <x v="0"/>
    <x v="18"/>
    <x v="0"/>
    <x v="1"/>
    <x v="1"/>
    <x v="0"/>
    <x v="106"/>
    <x v="106"/>
    <x v="3"/>
    <x v="0"/>
    <x v="0"/>
    <x v="0"/>
    <x v="0"/>
    <x v="0"/>
    <x v="0"/>
    <x v="0"/>
    <x v="0"/>
    <x v="1"/>
    <x v="0"/>
  </r>
  <r>
    <x v="164"/>
    <x v="0"/>
    <x v="0"/>
    <x v="0"/>
    <x v="0"/>
    <x v="11"/>
    <x v="0"/>
    <x v="1"/>
    <x v="1"/>
    <x v="0"/>
    <x v="107"/>
    <x v="107"/>
    <x v="0"/>
    <x v="0"/>
    <x v="0"/>
    <x v="0"/>
    <x v="0"/>
    <x v="0"/>
    <x v="0"/>
    <x v="0"/>
    <x v="0"/>
    <x v="1"/>
    <x v="0"/>
  </r>
  <r>
    <x v="165"/>
    <x v="0"/>
    <x v="0"/>
    <x v="0"/>
    <x v="0"/>
    <x v="11"/>
    <x v="0"/>
    <x v="1"/>
    <x v="1"/>
    <x v="0"/>
    <x v="107"/>
    <x v="107"/>
    <x v="0"/>
    <x v="0"/>
    <x v="0"/>
    <x v="0"/>
    <x v="0"/>
    <x v="0"/>
    <x v="0"/>
    <x v="0"/>
    <x v="0"/>
    <x v="1"/>
    <x v="0"/>
  </r>
  <r>
    <x v="166"/>
    <x v="0"/>
    <x v="0"/>
    <x v="0"/>
    <x v="0"/>
    <x v="11"/>
    <x v="0"/>
    <x v="1"/>
    <x v="1"/>
    <x v="0"/>
    <x v="107"/>
    <x v="107"/>
    <x v="0"/>
    <x v="0"/>
    <x v="0"/>
    <x v="0"/>
    <x v="0"/>
    <x v="0"/>
    <x v="0"/>
    <x v="0"/>
    <x v="0"/>
    <x v="1"/>
    <x v="0"/>
  </r>
  <r>
    <x v="167"/>
    <x v="0"/>
    <x v="0"/>
    <x v="0"/>
    <x v="0"/>
    <x v="11"/>
    <x v="0"/>
    <x v="1"/>
    <x v="1"/>
    <x v="0"/>
    <x v="107"/>
    <x v="107"/>
    <x v="0"/>
    <x v="0"/>
    <x v="0"/>
    <x v="0"/>
    <x v="0"/>
    <x v="0"/>
    <x v="0"/>
    <x v="0"/>
    <x v="0"/>
    <x v="1"/>
    <x v="0"/>
  </r>
  <r>
    <x v="168"/>
    <x v="0"/>
    <x v="0"/>
    <x v="0"/>
    <x v="0"/>
    <x v="37"/>
    <x v="2"/>
    <x v="1"/>
    <x v="1"/>
    <x v="0"/>
    <x v="108"/>
    <x v="108"/>
    <x v="1"/>
    <x v="73"/>
    <x v="73"/>
    <x v="0"/>
    <x v="0"/>
    <x v="0"/>
    <x v="0"/>
    <x v="1"/>
    <x v="12"/>
    <x v="1"/>
    <x v="1"/>
  </r>
  <r>
    <x v="169"/>
    <x v="0"/>
    <x v="0"/>
    <x v="0"/>
    <x v="0"/>
    <x v="37"/>
    <x v="2"/>
    <x v="1"/>
    <x v="1"/>
    <x v="0"/>
    <x v="108"/>
    <x v="108"/>
    <x v="1"/>
    <x v="73"/>
    <x v="73"/>
    <x v="0"/>
    <x v="0"/>
    <x v="0"/>
    <x v="0"/>
    <x v="1"/>
    <x v="12"/>
    <x v="1"/>
    <x v="1"/>
  </r>
  <r>
    <x v="170"/>
    <x v="0"/>
    <x v="1"/>
    <x v="1"/>
    <x v="2"/>
    <x v="16"/>
    <x v="2"/>
    <x v="1"/>
    <x v="1"/>
    <x v="0"/>
    <x v="109"/>
    <x v="109"/>
    <x v="2"/>
    <x v="51"/>
    <x v="51"/>
    <x v="0"/>
    <x v="0"/>
    <x v="0"/>
    <x v="0"/>
    <x v="0"/>
    <x v="5"/>
    <x v="3"/>
    <x v="1"/>
  </r>
  <r>
    <x v="171"/>
    <x v="0"/>
    <x v="1"/>
    <x v="1"/>
    <x v="2"/>
    <x v="16"/>
    <x v="2"/>
    <x v="1"/>
    <x v="1"/>
    <x v="0"/>
    <x v="109"/>
    <x v="109"/>
    <x v="2"/>
    <x v="51"/>
    <x v="51"/>
    <x v="0"/>
    <x v="0"/>
    <x v="0"/>
    <x v="0"/>
    <x v="0"/>
    <x v="5"/>
    <x v="3"/>
    <x v="1"/>
  </r>
  <r>
    <x v="172"/>
    <x v="0"/>
    <x v="1"/>
    <x v="0"/>
    <x v="0"/>
    <x v="5"/>
    <x v="2"/>
    <x v="1"/>
    <x v="1"/>
    <x v="0"/>
    <x v="110"/>
    <x v="110"/>
    <x v="2"/>
    <x v="74"/>
    <x v="74"/>
    <x v="3"/>
    <x v="0"/>
    <x v="1"/>
    <x v="0"/>
    <x v="0"/>
    <x v="4"/>
    <x v="1"/>
    <x v="1"/>
  </r>
  <r>
    <x v="173"/>
    <x v="1"/>
    <x v="1"/>
    <x v="0"/>
    <x v="0"/>
    <x v="41"/>
    <x v="3"/>
    <x v="0"/>
    <x v="1"/>
    <x v="0"/>
    <x v="111"/>
    <x v="111"/>
    <x v="2"/>
    <x v="75"/>
    <x v="75"/>
    <x v="2"/>
    <x v="0"/>
    <x v="0"/>
    <x v="0"/>
    <x v="0"/>
    <x v="9"/>
    <x v="1"/>
    <x v="1"/>
  </r>
  <r>
    <x v="174"/>
    <x v="1"/>
    <x v="1"/>
    <x v="0"/>
    <x v="0"/>
    <x v="41"/>
    <x v="3"/>
    <x v="0"/>
    <x v="1"/>
    <x v="0"/>
    <x v="111"/>
    <x v="111"/>
    <x v="2"/>
    <x v="75"/>
    <x v="75"/>
    <x v="2"/>
    <x v="0"/>
    <x v="0"/>
    <x v="0"/>
    <x v="0"/>
    <x v="9"/>
    <x v="1"/>
    <x v="1"/>
  </r>
  <r>
    <x v="175"/>
    <x v="1"/>
    <x v="1"/>
    <x v="0"/>
    <x v="1"/>
    <x v="12"/>
    <x v="2"/>
    <x v="0"/>
    <x v="1"/>
    <x v="0"/>
    <x v="112"/>
    <x v="112"/>
    <x v="2"/>
    <x v="76"/>
    <x v="76"/>
    <x v="0"/>
    <x v="0"/>
    <x v="1"/>
    <x v="1"/>
    <x v="0"/>
    <x v="0"/>
    <x v="2"/>
    <x v="1"/>
  </r>
  <r>
    <x v="176"/>
    <x v="0"/>
    <x v="1"/>
    <x v="1"/>
    <x v="1"/>
    <x v="18"/>
    <x v="3"/>
    <x v="0"/>
    <x v="1"/>
    <x v="0"/>
    <x v="113"/>
    <x v="113"/>
    <x v="2"/>
    <x v="77"/>
    <x v="77"/>
    <x v="1"/>
    <x v="0"/>
    <x v="0"/>
    <x v="0"/>
    <x v="0"/>
    <x v="13"/>
    <x v="2"/>
    <x v="1"/>
  </r>
  <r>
    <x v="177"/>
    <x v="1"/>
    <x v="1"/>
    <x v="0"/>
    <x v="2"/>
    <x v="11"/>
    <x v="2"/>
    <x v="1"/>
    <x v="1"/>
    <x v="0"/>
    <x v="114"/>
    <x v="114"/>
    <x v="4"/>
    <x v="78"/>
    <x v="78"/>
    <x v="0"/>
    <x v="0"/>
    <x v="1"/>
    <x v="0"/>
    <x v="0"/>
    <x v="0"/>
    <x v="3"/>
    <x v="1"/>
  </r>
  <r>
    <x v="178"/>
    <x v="0"/>
    <x v="1"/>
    <x v="0"/>
    <x v="2"/>
    <x v="5"/>
    <x v="1"/>
    <x v="1"/>
    <x v="1"/>
    <x v="0"/>
    <x v="115"/>
    <x v="115"/>
    <x v="2"/>
    <x v="79"/>
    <x v="79"/>
    <x v="1"/>
    <x v="0"/>
    <x v="0"/>
    <x v="0"/>
    <x v="0"/>
    <x v="1"/>
    <x v="3"/>
    <x v="1"/>
  </r>
  <r>
    <x v="179"/>
    <x v="1"/>
    <x v="1"/>
    <x v="0"/>
    <x v="0"/>
    <x v="2"/>
    <x v="2"/>
    <x v="1"/>
    <x v="1"/>
    <x v="0"/>
    <x v="116"/>
    <x v="116"/>
    <x v="4"/>
    <x v="24"/>
    <x v="24"/>
    <x v="0"/>
    <x v="0"/>
    <x v="0"/>
    <x v="0"/>
    <x v="1"/>
    <x v="5"/>
    <x v="1"/>
    <x v="1"/>
  </r>
  <r>
    <x v="180"/>
    <x v="1"/>
    <x v="1"/>
    <x v="0"/>
    <x v="2"/>
    <x v="42"/>
    <x v="2"/>
    <x v="0"/>
    <x v="1"/>
    <x v="5"/>
    <x v="117"/>
    <x v="117"/>
    <x v="0"/>
    <x v="80"/>
    <x v="80"/>
    <x v="2"/>
    <x v="0"/>
    <x v="0"/>
    <x v="0"/>
    <x v="0"/>
    <x v="3"/>
    <x v="3"/>
    <x v="1"/>
  </r>
  <r>
    <x v="181"/>
    <x v="0"/>
    <x v="0"/>
    <x v="0"/>
    <x v="0"/>
    <x v="29"/>
    <x v="0"/>
    <x v="1"/>
    <x v="3"/>
    <x v="0"/>
    <x v="118"/>
    <x v="118"/>
    <x v="0"/>
    <x v="0"/>
    <x v="0"/>
    <x v="0"/>
    <x v="0"/>
    <x v="0"/>
    <x v="0"/>
    <x v="0"/>
    <x v="0"/>
    <x v="1"/>
    <x v="0"/>
  </r>
  <r>
    <x v="182"/>
    <x v="0"/>
    <x v="1"/>
    <x v="0"/>
    <x v="0"/>
    <x v="12"/>
    <x v="1"/>
    <x v="1"/>
    <x v="0"/>
    <x v="0"/>
    <x v="119"/>
    <x v="119"/>
    <x v="1"/>
    <x v="61"/>
    <x v="61"/>
    <x v="2"/>
    <x v="0"/>
    <x v="0"/>
    <x v="1"/>
    <x v="1"/>
    <x v="1"/>
    <x v="0"/>
    <x v="1"/>
  </r>
  <r>
    <x v="183"/>
    <x v="0"/>
    <x v="1"/>
    <x v="0"/>
    <x v="0"/>
    <x v="43"/>
    <x v="2"/>
    <x v="0"/>
    <x v="1"/>
    <x v="0"/>
    <x v="120"/>
    <x v="120"/>
    <x v="4"/>
    <x v="46"/>
    <x v="46"/>
    <x v="0"/>
    <x v="0"/>
    <x v="0"/>
    <x v="0"/>
    <x v="1"/>
    <x v="5"/>
    <x v="1"/>
    <x v="1"/>
  </r>
  <r>
    <x v="184"/>
    <x v="0"/>
    <x v="1"/>
    <x v="0"/>
    <x v="0"/>
    <x v="43"/>
    <x v="2"/>
    <x v="0"/>
    <x v="1"/>
    <x v="0"/>
    <x v="120"/>
    <x v="120"/>
    <x v="4"/>
    <x v="46"/>
    <x v="46"/>
    <x v="0"/>
    <x v="0"/>
    <x v="0"/>
    <x v="0"/>
    <x v="1"/>
    <x v="5"/>
    <x v="1"/>
    <x v="1"/>
  </r>
  <r>
    <x v="185"/>
    <x v="1"/>
    <x v="1"/>
    <x v="0"/>
    <x v="2"/>
    <x v="39"/>
    <x v="2"/>
    <x v="1"/>
    <x v="1"/>
    <x v="0"/>
    <x v="121"/>
    <x v="121"/>
    <x v="2"/>
    <x v="81"/>
    <x v="81"/>
    <x v="0"/>
    <x v="0"/>
    <x v="0"/>
    <x v="0"/>
    <x v="1"/>
    <x v="2"/>
    <x v="3"/>
    <x v="1"/>
  </r>
  <r>
    <x v="186"/>
    <x v="0"/>
    <x v="0"/>
    <x v="0"/>
    <x v="0"/>
    <x v="2"/>
    <x v="0"/>
    <x v="1"/>
    <x v="1"/>
    <x v="0"/>
    <x v="122"/>
    <x v="122"/>
    <x v="3"/>
    <x v="0"/>
    <x v="0"/>
    <x v="0"/>
    <x v="0"/>
    <x v="0"/>
    <x v="0"/>
    <x v="0"/>
    <x v="0"/>
    <x v="1"/>
    <x v="0"/>
  </r>
  <r>
    <x v="187"/>
    <x v="0"/>
    <x v="0"/>
    <x v="0"/>
    <x v="1"/>
    <x v="30"/>
    <x v="2"/>
    <x v="0"/>
    <x v="1"/>
    <x v="0"/>
    <x v="123"/>
    <x v="123"/>
    <x v="2"/>
    <x v="82"/>
    <x v="82"/>
    <x v="1"/>
    <x v="0"/>
    <x v="0"/>
    <x v="0"/>
    <x v="0"/>
    <x v="2"/>
    <x v="2"/>
    <x v="1"/>
  </r>
  <r>
    <x v="188"/>
    <x v="0"/>
    <x v="0"/>
    <x v="0"/>
    <x v="1"/>
    <x v="30"/>
    <x v="2"/>
    <x v="0"/>
    <x v="1"/>
    <x v="0"/>
    <x v="123"/>
    <x v="123"/>
    <x v="2"/>
    <x v="82"/>
    <x v="82"/>
    <x v="1"/>
    <x v="0"/>
    <x v="0"/>
    <x v="0"/>
    <x v="0"/>
    <x v="2"/>
    <x v="2"/>
    <x v="1"/>
  </r>
  <r>
    <x v="189"/>
    <x v="0"/>
    <x v="0"/>
    <x v="0"/>
    <x v="0"/>
    <x v="44"/>
    <x v="0"/>
    <x v="1"/>
    <x v="4"/>
    <x v="0"/>
    <x v="124"/>
    <x v="124"/>
    <x v="0"/>
    <x v="0"/>
    <x v="0"/>
    <x v="0"/>
    <x v="0"/>
    <x v="0"/>
    <x v="1"/>
    <x v="0"/>
    <x v="0"/>
    <x v="0"/>
    <x v="0"/>
  </r>
  <r>
    <x v="190"/>
    <x v="0"/>
    <x v="0"/>
    <x v="0"/>
    <x v="0"/>
    <x v="44"/>
    <x v="0"/>
    <x v="1"/>
    <x v="4"/>
    <x v="0"/>
    <x v="124"/>
    <x v="124"/>
    <x v="0"/>
    <x v="0"/>
    <x v="0"/>
    <x v="0"/>
    <x v="0"/>
    <x v="0"/>
    <x v="1"/>
    <x v="0"/>
    <x v="0"/>
    <x v="0"/>
    <x v="0"/>
  </r>
  <r>
    <x v="191"/>
    <x v="0"/>
    <x v="1"/>
    <x v="0"/>
    <x v="0"/>
    <x v="16"/>
    <x v="2"/>
    <x v="1"/>
    <x v="3"/>
    <x v="0"/>
    <x v="125"/>
    <x v="125"/>
    <x v="2"/>
    <x v="52"/>
    <x v="52"/>
    <x v="0"/>
    <x v="0"/>
    <x v="0"/>
    <x v="0"/>
    <x v="0"/>
    <x v="5"/>
    <x v="1"/>
    <x v="1"/>
  </r>
  <r>
    <x v="192"/>
    <x v="1"/>
    <x v="1"/>
    <x v="0"/>
    <x v="1"/>
    <x v="18"/>
    <x v="2"/>
    <x v="1"/>
    <x v="1"/>
    <x v="0"/>
    <x v="126"/>
    <x v="126"/>
    <x v="2"/>
    <x v="83"/>
    <x v="83"/>
    <x v="1"/>
    <x v="0"/>
    <x v="0"/>
    <x v="0"/>
    <x v="0"/>
    <x v="1"/>
    <x v="2"/>
    <x v="1"/>
  </r>
  <r>
    <x v="193"/>
    <x v="1"/>
    <x v="1"/>
    <x v="0"/>
    <x v="0"/>
    <x v="16"/>
    <x v="2"/>
    <x v="1"/>
    <x v="1"/>
    <x v="0"/>
    <x v="127"/>
    <x v="127"/>
    <x v="1"/>
    <x v="84"/>
    <x v="84"/>
    <x v="2"/>
    <x v="0"/>
    <x v="0"/>
    <x v="0"/>
    <x v="0"/>
    <x v="5"/>
    <x v="1"/>
    <x v="1"/>
  </r>
  <r>
    <x v="194"/>
    <x v="0"/>
    <x v="1"/>
    <x v="0"/>
    <x v="1"/>
    <x v="19"/>
    <x v="1"/>
    <x v="0"/>
    <x v="1"/>
    <x v="0"/>
    <x v="128"/>
    <x v="128"/>
    <x v="2"/>
    <x v="61"/>
    <x v="61"/>
    <x v="2"/>
    <x v="0"/>
    <x v="0"/>
    <x v="0"/>
    <x v="0"/>
    <x v="5"/>
    <x v="2"/>
    <x v="1"/>
  </r>
  <r>
    <x v="195"/>
    <x v="0"/>
    <x v="1"/>
    <x v="0"/>
    <x v="1"/>
    <x v="19"/>
    <x v="1"/>
    <x v="0"/>
    <x v="1"/>
    <x v="0"/>
    <x v="128"/>
    <x v="128"/>
    <x v="2"/>
    <x v="61"/>
    <x v="61"/>
    <x v="2"/>
    <x v="0"/>
    <x v="0"/>
    <x v="0"/>
    <x v="0"/>
    <x v="5"/>
    <x v="2"/>
    <x v="1"/>
  </r>
  <r>
    <x v="196"/>
    <x v="0"/>
    <x v="0"/>
    <x v="0"/>
    <x v="0"/>
    <x v="1"/>
    <x v="2"/>
    <x v="1"/>
    <x v="1"/>
    <x v="0"/>
    <x v="129"/>
    <x v="129"/>
    <x v="0"/>
    <x v="85"/>
    <x v="85"/>
    <x v="0"/>
    <x v="0"/>
    <x v="0"/>
    <x v="0"/>
    <x v="1"/>
    <x v="9"/>
    <x v="1"/>
    <x v="1"/>
  </r>
  <r>
    <x v="197"/>
    <x v="0"/>
    <x v="0"/>
    <x v="0"/>
    <x v="0"/>
    <x v="5"/>
    <x v="2"/>
    <x v="1"/>
    <x v="3"/>
    <x v="0"/>
    <x v="130"/>
    <x v="130"/>
    <x v="2"/>
    <x v="86"/>
    <x v="86"/>
    <x v="1"/>
    <x v="0"/>
    <x v="1"/>
    <x v="0"/>
    <x v="0"/>
    <x v="14"/>
    <x v="1"/>
    <x v="1"/>
  </r>
  <r>
    <x v="198"/>
    <x v="0"/>
    <x v="0"/>
    <x v="0"/>
    <x v="0"/>
    <x v="5"/>
    <x v="2"/>
    <x v="1"/>
    <x v="3"/>
    <x v="0"/>
    <x v="130"/>
    <x v="130"/>
    <x v="2"/>
    <x v="86"/>
    <x v="86"/>
    <x v="1"/>
    <x v="0"/>
    <x v="1"/>
    <x v="0"/>
    <x v="0"/>
    <x v="14"/>
    <x v="1"/>
    <x v="1"/>
  </r>
  <r>
    <x v="199"/>
    <x v="0"/>
    <x v="1"/>
    <x v="0"/>
    <x v="0"/>
    <x v="37"/>
    <x v="0"/>
    <x v="2"/>
    <x v="1"/>
    <x v="0"/>
    <x v="131"/>
    <x v="131"/>
    <x v="0"/>
    <x v="0"/>
    <x v="0"/>
    <x v="0"/>
    <x v="0"/>
    <x v="0"/>
    <x v="1"/>
    <x v="0"/>
    <x v="0"/>
    <x v="1"/>
    <x v="0"/>
  </r>
  <r>
    <x v="200"/>
    <x v="0"/>
    <x v="1"/>
    <x v="0"/>
    <x v="0"/>
    <x v="37"/>
    <x v="0"/>
    <x v="2"/>
    <x v="1"/>
    <x v="0"/>
    <x v="131"/>
    <x v="131"/>
    <x v="0"/>
    <x v="0"/>
    <x v="0"/>
    <x v="0"/>
    <x v="0"/>
    <x v="0"/>
    <x v="1"/>
    <x v="0"/>
    <x v="0"/>
    <x v="1"/>
    <x v="0"/>
  </r>
  <r>
    <x v="201"/>
    <x v="0"/>
    <x v="1"/>
    <x v="0"/>
    <x v="0"/>
    <x v="37"/>
    <x v="0"/>
    <x v="2"/>
    <x v="1"/>
    <x v="0"/>
    <x v="131"/>
    <x v="131"/>
    <x v="0"/>
    <x v="0"/>
    <x v="0"/>
    <x v="0"/>
    <x v="0"/>
    <x v="0"/>
    <x v="1"/>
    <x v="0"/>
    <x v="0"/>
    <x v="1"/>
    <x v="0"/>
  </r>
  <r>
    <x v="202"/>
    <x v="0"/>
    <x v="0"/>
    <x v="0"/>
    <x v="0"/>
    <x v="18"/>
    <x v="2"/>
    <x v="1"/>
    <x v="1"/>
    <x v="4"/>
    <x v="132"/>
    <x v="132"/>
    <x v="1"/>
    <x v="87"/>
    <x v="87"/>
    <x v="0"/>
    <x v="0"/>
    <x v="0"/>
    <x v="0"/>
    <x v="1"/>
    <x v="6"/>
    <x v="1"/>
    <x v="1"/>
  </r>
  <r>
    <x v="203"/>
    <x v="0"/>
    <x v="0"/>
    <x v="0"/>
    <x v="0"/>
    <x v="18"/>
    <x v="2"/>
    <x v="1"/>
    <x v="1"/>
    <x v="4"/>
    <x v="132"/>
    <x v="132"/>
    <x v="1"/>
    <x v="87"/>
    <x v="87"/>
    <x v="0"/>
    <x v="0"/>
    <x v="0"/>
    <x v="0"/>
    <x v="1"/>
    <x v="6"/>
    <x v="1"/>
    <x v="1"/>
  </r>
  <r>
    <x v="204"/>
    <x v="0"/>
    <x v="0"/>
    <x v="0"/>
    <x v="2"/>
    <x v="1"/>
    <x v="2"/>
    <x v="0"/>
    <x v="1"/>
    <x v="0"/>
    <x v="133"/>
    <x v="133"/>
    <x v="2"/>
    <x v="57"/>
    <x v="57"/>
    <x v="0"/>
    <x v="0"/>
    <x v="0"/>
    <x v="0"/>
    <x v="0"/>
    <x v="7"/>
    <x v="3"/>
    <x v="1"/>
  </r>
  <r>
    <x v="205"/>
    <x v="1"/>
    <x v="1"/>
    <x v="0"/>
    <x v="1"/>
    <x v="25"/>
    <x v="2"/>
    <x v="1"/>
    <x v="1"/>
    <x v="0"/>
    <x v="134"/>
    <x v="134"/>
    <x v="1"/>
    <x v="88"/>
    <x v="88"/>
    <x v="3"/>
    <x v="0"/>
    <x v="1"/>
    <x v="0"/>
    <x v="0"/>
    <x v="2"/>
    <x v="2"/>
    <x v="1"/>
  </r>
  <r>
    <x v="206"/>
    <x v="0"/>
    <x v="1"/>
    <x v="0"/>
    <x v="0"/>
    <x v="5"/>
    <x v="2"/>
    <x v="0"/>
    <x v="1"/>
    <x v="0"/>
    <x v="135"/>
    <x v="135"/>
    <x v="2"/>
    <x v="89"/>
    <x v="89"/>
    <x v="0"/>
    <x v="0"/>
    <x v="0"/>
    <x v="0"/>
    <x v="1"/>
    <x v="5"/>
    <x v="1"/>
    <x v="1"/>
  </r>
  <r>
    <x v="207"/>
    <x v="0"/>
    <x v="0"/>
    <x v="0"/>
    <x v="0"/>
    <x v="5"/>
    <x v="1"/>
    <x v="1"/>
    <x v="1"/>
    <x v="0"/>
    <x v="136"/>
    <x v="136"/>
    <x v="1"/>
    <x v="90"/>
    <x v="90"/>
    <x v="0"/>
    <x v="0"/>
    <x v="0"/>
    <x v="0"/>
    <x v="0"/>
    <x v="6"/>
    <x v="1"/>
    <x v="1"/>
  </r>
  <r>
    <x v="208"/>
    <x v="0"/>
    <x v="0"/>
    <x v="0"/>
    <x v="0"/>
    <x v="45"/>
    <x v="0"/>
    <x v="1"/>
    <x v="1"/>
    <x v="0"/>
    <x v="137"/>
    <x v="137"/>
    <x v="0"/>
    <x v="0"/>
    <x v="0"/>
    <x v="0"/>
    <x v="0"/>
    <x v="0"/>
    <x v="1"/>
    <x v="0"/>
    <x v="0"/>
    <x v="1"/>
    <x v="0"/>
  </r>
  <r>
    <x v="209"/>
    <x v="0"/>
    <x v="0"/>
    <x v="0"/>
    <x v="0"/>
    <x v="45"/>
    <x v="0"/>
    <x v="1"/>
    <x v="1"/>
    <x v="0"/>
    <x v="137"/>
    <x v="137"/>
    <x v="0"/>
    <x v="0"/>
    <x v="0"/>
    <x v="0"/>
    <x v="0"/>
    <x v="0"/>
    <x v="1"/>
    <x v="0"/>
    <x v="0"/>
    <x v="1"/>
    <x v="0"/>
  </r>
  <r>
    <x v="210"/>
    <x v="0"/>
    <x v="0"/>
    <x v="0"/>
    <x v="2"/>
    <x v="18"/>
    <x v="2"/>
    <x v="1"/>
    <x v="1"/>
    <x v="0"/>
    <x v="138"/>
    <x v="138"/>
    <x v="4"/>
    <x v="52"/>
    <x v="52"/>
    <x v="0"/>
    <x v="0"/>
    <x v="0"/>
    <x v="0"/>
    <x v="0"/>
    <x v="3"/>
    <x v="3"/>
    <x v="1"/>
  </r>
  <r>
    <x v="211"/>
    <x v="0"/>
    <x v="0"/>
    <x v="0"/>
    <x v="2"/>
    <x v="14"/>
    <x v="2"/>
    <x v="1"/>
    <x v="1"/>
    <x v="0"/>
    <x v="139"/>
    <x v="139"/>
    <x v="4"/>
    <x v="91"/>
    <x v="91"/>
    <x v="0"/>
    <x v="0"/>
    <x v="0"/>
    <x v="0"/>
    <x v="0"/>
    <x v="3"/>
    <x v="3"/>
    <x v="1"/>
  </r>
  <r>
    <x v="212"/>
    <x v="1"/>
    <x v="1"/>
    <x v="0"/>
    <x v="0"/>
    <x v="46"/>
    <x v="1"/>
    <x v="1"/>
    <x v="1"/>
    <x v="0"/>
    <x v="140"/>
    <x v="140"/>
    <x v="2"/>
    <x v="92"/>
    <x v="92"/>
    <x v="2"/>
    <x v="0"/>
    <x v="0"/>
    <x v="1"/>
    <x v="0"/>
    <x v="1"/>
    <x v="1"/>
    <x v="1"/>
  </r>
  <r>
    <x v="213"/>
    <x v="1"/>
    <x v="1"/>
    <x v="0"/>
    <x v="0"/>
    <x v="46"/>
    <x v="1"/>
    <x v="1"/>
    <x v="1"/>
    <x v="0"/>
    <x v="140"/>
    <x v="140"/>
    <x v="2"/>
    <x v="92"/>
    <x v="92"/>
    <x v="2"/>
    <x v="0"/>
    <x v="0"/>
    <x v="1"/>
    <x v="0"/>
    <x v="1"/>
    <x v="1"/>
    <x v="1"/>
  </r>
  <r>
    <x v="214"/>
    <x v="0"/>
    <x v="1"/>
    <x v="0"/>
    <x v="1"/>
    <x v="18"/>
    <x v="2"/>
    <x v="1"/>
    <x v="3"/>
    <x v="0"/>
    <x v="141"/>
    <x v="141"/>
    <x v="2"/>
    <x v="64"/>
    <x v="64"/>
    <x v="0"/>
    <x v="0"/>
    <x v="0"/>
    <x v="0"/>
    <x v="1"/>
    <x v="4"/>
    <x v="2"/>
    <x v="1"/>
  </r>
  <r>
    <x v="215"/>
    <x v="0"/>
    <x v="1"/>
    <x v="0"/>
    <x v="1"/>
    <x v="18"/>
    <x v="2"/>
    <x v="1"/>
    <x v="3"/>
    <x v="0"/>
    <x v="141"/>
    <x v="141"/>
    <x v="2"/>
    <x v="64"/>
    <x v="64"/>
    <x v="0"/>
    <x v="0"/>
    <x v="0"/>
    <x v="0"/>
    <x v="1"/>
    <x v="4"/>
    <x v="2"/>
    <x v="1"/>
  </r>
  <r>
    <x v="216"/>
    <x v="0"/>
    <x v="0"/>
    <x v="1"/>
    <x v="0"/>
    <x v="1"/>
    <x v="2"/>
    <x v="1"/>
    <x v="2"/>
    <x v="0"/>
    <x v="142"/>
    <x v="142"/>
    <x v="1"/>
    <x v="93"/>
    <x v="93"/>
    <x v="3"/>
    <x v="0"/>
    <x v="0"/>
    <x v="0"/>
    <x v="0"/>
    <x v="0"/>
    <x v="0"/>
    <x v="1"/>
  </r>
  <r>
    <x v="217"/>
    <x v="1"/>
    <x v="1"/>
    <x v="0"/>
    <x v="0"/>
    <x v="21"/>
    <x v="1"/>
    <x v="1"/>
    <x v="1"/>
    <x v="0"/>
    <x v="143"/>
    <x v="143"/>
    <x v="1"/>
    <x v="91"/>
    <x v="91"/>
    <x v="0"/>
    <x v="0"/>
    <x v="0"/>
    <x v="0"/>
    <x v="0"/>
    <x v="5"/>
    <x v="1"/>
    <x v="1"/>
  </r>
  <r>
    <x v="218"/>
    <x v="1"/>
    <x v="1"/>
    <x v="0"/>
    <x v="0"/>
    <x v="21"/>
    <x v="1"/>
    <x v="1"/>
    <x v="1"/>
    <x v="0"/>
    <x v="143"/>
    <x v="143"/>
    <x v="1"/>
    <x v="91"/>
    <x v="91"/>
    <x v="0"/>
    <x v="0"/>
    <x v="0"/>
    <x v="0"/>
    <x v="0"/>
    <x v="5"/>
    <x v="1"/>
    <x v="1"/>
  </r>
  <r>
    <x v="219"/>
    <x v="1"/>
    <x v="1"/>
    <x v="0"/>
    <x v="0"/>
    <x v="11"/>
    <x v="2"/>
    <x v="1"/>
    <x v="1"/>
    <x v="0"/>
    <x v="144"/>
    <x v="144"/>
    <x v="2"/>
    <x v="90"/>
    <x v="90"/>
    <x v="0"/>
    <x v="0"/>
    <x v="0"/>
    <x v="0"/>
    <x v="1"/>
    <x v="1"/>
    <x v="1"/>
    <x v="1"/>
  </r>
  <r>
    <x v="220"/>
    <x v="0"/>
    <x v="0"/>
    <x v="0"/>
    <x v="2"/>
    <x v="1"/>
    <x v="1"/>
    <x v="1"/>
    <x v="1"/>
    <x v="0"/>
    <x v="145"/>
    <x v="145"/>
    <x v="2"/>
    <x v="94"/>
    <x v="94"/>
    <x v="2"/>
    <x v="0"/>
    <x v="0"/>
    <x v="0"/>
    <x v="0"/>
    <x v="14"/>
    <x v="3"/>
    <x v="1"/>
  </r>
  <r>
    <x v="221"/>
    <x v="0"/>
    <x v="0"/>
    <x v="0"/>
    <x v="0"/>
    <x v="43"/>
    <x v="1"/>
    <x v="0"/>
    <x v="2"/>
    <x v="1"/>
    <x v="146"/>
    <x v="146"/>
    <x v="2"/>
    <x v="56"/>
    <x v="56"/>
    <x v="1"/>
    <x v="0"/>
    <x v="1"/>
    <x v="0"/>
    <x v="0"/>
    <x v="5"/>
    <x v="0"/>
    <x v="1"/>
  </r>
  <r>
    <x v="222"/>
    <x v="0"/>
    <x v="1"/>
    <x v="0"/>
    <x v="0"/>
    <x v="5"/>
    <x v="2"/>
    <x v="1"/>
    <x v="1"/>
    <x v="0"/>
    <x v="147"/>
    <x v="147"/>
    <x v="4"/>
    <x v="95"/>
    <x v="95"/>
    <x v="2"/>
    <x v="0"/>
    <x v="0"/>
    <x v="0"/>
    <x v="1"/>
    <x v="5"/>
    <x v="1"/>
    <x v="1"/>
  </r>
  <r>
    <x v="223"/>
    <x v="0"/>
    <x v="1"/>
    <x v="0"/>
    <x v="0"/>
    <x v="5"/>
    <x v="2"/>
    <x v="1"/>
    <x v="1"/>
    <x v="0"/>
    <x v="147"/>
    <x v="147"/>
    <x v="4"/>
    <x v="95"/>
    <x v="95"/>
    <x v="2"/>
    <x v="0"/>
    <x v="0"/>
    <x v="0"/>
    <x v="1"/>
    <x v="5"/>
    <x v="1"/>
    <x v="1"/>
  </r>
  <r>
    <x v="224"/>
    <x v="0"/>
    <x v="1"/>
    <x v="0"/>
    <x v="0"/>
    <x v="1"/>
    <x v="2"/>
    <x v="1"/>
    <x v="1"/>
    <x v="0"/>
    <x v="148"/>
    <x v="148"/>
    <x v="2"/>
    <x v="51"/>
    <x v="51"/>
    <x v="0"/>
    <x v="0"/>
    <x v="0"/>
    <x v="1"/>
    <x v="1"/>
    <x v="5"/>
    <x v="1"/>
    <x v="1"/>
  </r>
  <r>
    <x v="225"/>
    <x v="1"/>
    <x v="1"/>
    <x v="0"/>
    <x v="1"/>
    <x v="35"/>
    <x v="3"/>
    <x v="1"/>
    <x v="1"/>
    <x v="2"/>
    <x v="149"/>
    <x v="149"/>
    <x v="1"/>
    <x v="96"/>
    <x v="96"/>
    <x v="2"/>
    <x v="0"/>
    <x v="0"/>
    <x v="0"/>
    <x v="0"/>
    <x v="2"/>
    <x v="2"/>
    <x v="1"/>
  </r>
  <r>
    <x v="226"/>
    <x v="0"/>
    <x v="0"/>
    <x v="0"/>
    <x v="0"/>
    <x v="19"/>
    <x v="2"/>
    <x v="1"/>
    <x v="3"/>
    <x v="0"/>
    <x v="150"/>
    <x v="150"/>
    <x v="1"/>
    <x v="85"/>
    <x v="85"/>
    <x v="0"/>
    <x v="0"/>
    <x v="0"/>
    <x v="0"/>
    <x v="1"/>
    <x v="5"/>
    <x v="1"/>
    <x v="1"/>
  </r>
  <r>
    <x v="227"/>
    <x v="0"/>
    <x v="0"/>
    <x v="0"/>
    <x v="0"/>
    <x v="12"/>
    <x v="0"/>
    <x v="1"/>
    <x v="1"/>
    <x v="4"/>
    <x v="151"/>
    <x v="151"/>
    <x v="0"/>
    <x v="0"/>
    <x v="0"/>
    <x v="0"/>
    <x v="0"/>
    <x v="0"/>
    <x v="0"/>
    <x v="0"/>
    <x v="0"/>
    <x v="1"/>
    <x v="0"/>
  </r>
  <r>
    <x v="228"/>
    <x v="0"/>
    <x v="0"/>
    <x v="0"/>
    <x v="0"/>
    <x v="12"/>
    <x v="0"/>
    <x v="1"/>
    <x v="1"/>
    <x v="4"/>
    <x v="151"/>
    <x v="151"/>
    <x v="0"/>
    <x v="0"/>
    <x v="0"/>
    <x v="0"/>
    <x v="0"/>
    <x v="0"/>
    <x v="0"/>
    <x v="0"/>
    <x v="0"/>
    <x v="1"/>
    <x v="0"/>
  </r>
  <r>
    <x v="229"/>
    <x v="0"/>
    <x v="0"/>
    <x v="0"/>
    <x v="2"/>
    <x v="47"/>
    <x v="0"/>
    <x v="1"/>
    <x v="1"/>
    <x v="0"/>
    <x v="152"/>
    <x v="152"/>
    <x v="3"/>
    <x v="0"/>
    <x v="0"/>
    <x v="0"/>
    <x v="0"/>
    <x v="0"/>
    <x v="0"/>
    <x v="0"/>
    <x v="0"/>
    <x v="3"/>
    <x v="0"/>
  </r>
  <r>
    <x v="230"/>
    <x v="0"/>
    <x v="0"/>
    <x v="0"/>
    <x v="0"/>
    <x v="1"/>
    <x v="1"/>
    <x v="1"/>
    <x v="1"/>
    <x v="0"/>
    <x v="153"/>
    <x v="153"/>
    <x v="0"/>
    <x v="97"/>
    <x v="97"/>
    <x v="1"/>
    <x v="0"/>
    <x v="0"/>
    <x v="0"/>
    <x v="0"/>
    <x v="5"/>
    <x v="1"/>
    <x v="1"/>
  </r>
  <r>
    <x v="231"/>
    <x v="0"/>
    <x v="0"/>
    <x v="0"/>
    <x v="0"/>
    <x v="11"/>
    <x v="1"/>
    <x v="1"/>
    <x v="1"/>
    <x v="4"/>
    <x v="154"/>
    <x v="154"/>
    <x v="0"/>
    <x v="98"/>
    <x v="98"/>
    <x v="0"/>
    <x v="0"/>
    <x v="0"/>
    <x v="0"/>
    <x v="0"/>
    <x v="1"/>
    <x v="1"/>
    <x v="1"/>
  </r>
  <r>
    <x v="232"/>
    <x v="0"/>
    <x v="0"/>
    <x v="0"/>
    <x v="0"/>
    <x v="11"/>
    <x v="1"/>
    <x v="1"/>
    <x v="1"/>
    <x v="4"/>
    <x v="154"/>
    <x v="154"/>
    <x v="0"/>
    <x v="98"/>
    <x v="98"/>
    <x v="0"/>
    <x v="0"/>
    <x v="0"/>
    <x v="0"/>
    <x v="0"/>
    <x v="1"/>
    <x v="1"/>
    <x v="1"/>
  </r>
  <r>
    <x v="233"/>
    <x v="0"/>
    <x v="0"/>
    <x v="0"/>
    <x v="0"/>
    <x v="11"/>
    <x v="2"/>
    <x v="1"/>
    <x v="4"/>
    <x v="0"/>
    <x v="155"/>
    <x v="155"/>
    <x v="0"/>
    <x v="99"/>
    <x v="99"/>
    <x v="1"/>
    <x v="0"/>
    <x v="0"/>
    <x v="0"/>
    <x v="0"/>
    <x v="4"/>
    <x v="0"/>
    <x v="1"/>
  </r>
  <r>
    <x v="234"/>
    <x v="0"/>
    <x v="0"/>
    <x v="0"/>
    <x v="2"/>
    <x v="41"/>
    <x v="1"/>
    <x v="0"/>
    <x v="1"/>
    <x v="0"/>
    <x v="156"/>
    <x v="156"/>
    <x v="1"/>
    <x v="100"/>
    <x v="100"/>
    <x v="0"/>
    <x v="0"/>
    <x v="0"/>
    <x v="1"/>
    <x v="0"/>
    <x v="5"/>
    <x v="3"/>
    <x v="1"/>
  </r>
  <r>
    <x v="235"/>
    <x v="0"/>
    <x v="0"/>
    <x v="0"/>
    <x v="2"/>
    <x v="6"/>
    <x v="2"/>
    <x v="1"/>
    <x v="1"/>
    <x v="0"/>
    <x v="157"/>
    <x v="157"/>
    <x v="0"/>
    <x v="101"/>
    <x v="101"/>
    <x v="4"/>
    <x v="0"/>
    <x v="0"/>
    <x v="1"/>
    <x v="0"/>
    <x v="0"/>
    <x v="3"/>
    <x v="1"/>
  </r>
  <r>
    <x v="236"/>
    <x v="0"/>
    <x v="0"/>
    <x v="0"/>
    <x v="0"/>
    <x v="30"/>
    <x v="0"/>
    <x v="3"/>
    <x v="1"/>
    <x v="0"/>
    <x v="7"/>
    <x v="7"/>
    <x v="3"/>
    <x v="0"/>
    <x v="0"/>
    <x v="0"/>
    <x v="0"/>
    <x v="0"/>
    <x v="1"/>
    <x v="0"/>
    <x v="0"/>
    <x v="1"/>
    <x v="0"/>
  </r>
  <r>
    <x v="237"/>
    <x v="0"/>
    <x v="0"/>
    <x v="0"/>
    <x v="0"/>
    <x v="30"/>
    <x v="0"/>
    <x v="3"/>
    <x v="1"/>
    <x v="0"/>
    <x v="7"/>
    <x v="7"/>
    <x v="3"/>
    <x v="0"/>
    <x v="0"/>
    <x v="0"/>
    <x v="0"/>
    <x v="0"/>
    <x v="1"/>
    <x v="0"/>
    <x v="0"/>
    <x v="1"/>
    <x v="0"/>
  </r>
  <r>
    <x v="238"/>
    <x v="0"/>
    <x v="1"/>
    <x v="0"/>
    <x v="0"/>
    <x v="30"/>
    <x v="2"/>
    <x v="1"/>
    <x v="1"/>
    <x v="0"/>
    <x v="158"/>
    <x v="158"/>
    <x v="0"/>
    <x v="102"/>
    <x v="102"/>
    <x v="0"/>
    <x v="0"/>
    <x v="1"/>
    <x v="1"/>
    <x v="0"/>
    <x v="15"/>
    <x v="1"/>
    <x v="1"/>
  </r>
  <r>
    <x v="239"/>
    <x v="0"/>
    <x v="1"/>
    <x v="0"/>
    <x v="0"/>
    <x v="30"/>
    <x v="2"/>
    <x v="1"/>
    <x v="1"/>
    <x v="0"/>
    <x v="158"/>
    <x v="158"/>
    <x v="0"/>
    <x v="102"/>
    <x v="102"/>
    <x v="0"/>
    <x v="0"/>
    <x v="1"/>
    <x v="1"/>
    <x v="0"/>
    <x v="15"/>
    <x v="1"/>
    <x v="1"/>
  </r>
  <r>
    <x v="240"/>
    <x v="0"/>
    <x v="0"/>
    <x v="1"/>
    <x v="0"/>
    <x v="8"/>
    <x v="3"/>
    <x v="0"/>
    <x v="2"/>
    <x v="2"/>
    <x v="159"/>
    <x v="159"/>
    <x v="4"/>
    <x v="103"/>
    <x v="103"/>
    <x v="0"/>
    <x v="0"/>
    <x v="0"/>
    <x v="0"/>
    <x v="0"/>
    <x v="4"/>
    <x v="0"/>
    <x v="1"/>
  </r>
  <r>
    <x v="241"/>
    <x v="0"/>
    <x v="1"/>
    <x v="0"/>
    <x v="0"/>
    <x v="41"/>
    <x v="1"/>
    <x v="1"/>
    <x v="3"/>
    <x v="0"/>
    <x v="160"/>
    <x v="160"/>
    <x v="0"/>
    <x v="104"/>
    <x v="104"/>
    <x v="0"/>
    <x v="0"/>
    <x v="0"/>
    <x v="0"/>
    <x v="0"/>
    <x v="0"/>
    <x v="1"/>
    <x v="1"/>
  </r>
  <r>
    <x v="242"/>
    <x v="0"/>
    <x v="1"/>
    <x v="0"/>
    <x v="0"/>
    <x v="41"/>
    <x v="1"/>
    <x v="1"/>
    <x v="3"/>
    <x v="0"/>
    <x v="160"/>
    <x v="160"/>
    <x v="0"/>
    <x v="104"/>
    <x v="104"/>
    <x v="0"/>
    <x v="0"/>
    <x v="0"/>
    <x v="0"/>
    <x v="0"/>
    <x v="0"/>
    <x v="1"/>
    <x v="1"/>
  </r>
  <r>
    <x v="243"/>
    <x v="0"/>
    <x v="1"/>
    <x v="0"/>
    <x v="0"/>
    <x v="41"/>
    <x v="1"/>
    <x v="1"/>
    <x v="3"/>
    <x v="0"/>
    <x v="160"/>
    <x v="160"/>
    <x v="0"/>
    <x v="104"/>
    <x v="104"/>
    <x v="0"/>
    <x v="0"/>
    <x v="0"/>
    <x v="0"/>
    <x v="0"/>
    <x v="0"/>
    <x v="1"/>
    <x v="1"/>
  </r>
  <r>
    <x v="244"/>
    <x v="1"/>
    <x v="1"/>
    <x v="0"/>
    <x v="2"/>
    <x v="8"/>
    <x v="2"/>
    <x v="1"/>
    <x v="1"/>
    <x v="0"/>
    <x v="161"/>
    <x v="161"/>
    <x v="2"/>
    <x v="105"/>
    <x v="105"/>
    <x v="0"/>
    <x v="0"/>
    <x v="0"/>
    <x v="0"/>
    <x v="0"/>
    <x v="2"/>
    <x v="3"/>
    <x v="1"/>
  </r>
  <r>
    <x v="245"/>
    <x v="1"/>
    <x v="1"/>
    <x v="0"/>
    <x v="2"/>
    <x v="8"/>
    <x v="3"/>
    <x v="0"/>
    <x v="1"/>
    <x v="0"/>
    <x v="162"/>
    <x v="162"/>
    <x v="2"/>
    <x v="106"/>
    <x v="106"/>
    <x v="2"/>
    <x v="0"/>
    <x v="0"/>
    <x v="1"/>
    <x v="0"/>
    <x v="4"/>
    <x v="3"/>
    <x v="1"/>
  </r>
  <r>
    <x v="246"/>
    <x v="1"/>
    <x v="1"/>
    <x v="1"/>
    <x v="0"/>
    <x v="48"/>
    <x v="2"/>
    <x v="0"/>
    <x v="2"/>
    <x v="0"/>
    <x v="163"/>
    <x v="163"/>
    <x v="4"/>
    <x v="107"/>
    <x v="107"/>
    <x v="0"/>
    <x v="0"/>
    <x v="0"/>
    <x v="0"/>
    <x v="0"/>
    <x v="1"/>
    <x v="0"/>
    <x v="1"/>
  </r>
  <r>
    <x v="247"/>
    <x v="0"/>
    <x v="0"/>
    <x v="0"/>
    <x v="2"/>
    <x v="8"/>
    <x v="2"/>
    <x v="0"/>
    <x v="3"/>
    <x v="0"/>
    <x v="164"/>
    <x v="164"/>
    <x v="4"/>
    <x v="108"/>
    <x v="108"/>
    <x v="2"/>
    <x v="0"/>
    <x v="0"/>
    <x v="0"/>
    <x v="0"/>
    <x v="5"/>
    <x v="3"/>
    <x v="1"/>
  </r>
  <r>
    <x v="248"/>
    <x v="0"/>
    <x v="0"/>
    <x v="0"/>
    <x v="0"/>
    <x v="1"/>
    <x v="0"/>
    <x v="0"/>
    <x v="1"/>
    <x v="0"/>
    <x v="165"/>
    <x v="165"/>
    <x v="3"/>
    <x v="0"/>
    <x v="0"/>
    <x v="0"/>
    <x v="0"/>
    <x v="0"/>
    <x v="0"/>
    <x v="0"/>
    <x v="0"/>
    <x v="1"/>
    <x v="0"/>
  </r>
  <r>
    <x v="249"/>
    <x v="0"/>
    <x v="0"/>
    <x v="0"/>
    <x v="0"/>
    <x v="1"/>
    <x v="0"/>
    <x v="0"/>
    <x v="1"/>
    <x v="0"/>
    <x v="165"/>
    <x v="165"/>
    <x v="3"/>
    <x v="0"/>
    <x v="0"/>
    <x v="0"/>
    <x v="0"/>
    <x v="0"/>
    <x v="0"/>
    <x v="0"/>
    <x v="0"/>
    <x v="1"/>
    <x v="0"/>
  </r>
  <r>
    <x v="250"/>
    <x v="1"/>
    <x v="1"/>
    <x v="0"/>
    <x v="0"/>
    <x v="49"/>
    <x v="2"/>
    <x v="0"/>
    <x v="2"/>
    <x v="0"/>
    <x v="166"/>
    <x v="166"/>
    <x v="2"/>
    <x v="109"/>
    <x v="109"/>
    <x v="3"/>
    <x v="0"/>
    <x v="0"/>
    <x v="0"/>
    <x v="0"/>
    <x v="0"/>
    <x v="0"/>
    <x v="1"/>
  </r>
  <r>
    <x v="251"/>
    <x v="1"/>
    <x v="1"/>
    <x v="0"/>
    <x v="0"/>
    <x v="49"/>
    <x v="2"/>
    <x v="0"/>
    <x v="2"/>
    <x v="0"/>
    <x v="166"/>
    <x v="166"/>
    <x v="2"/>
    <x v="109"/>
    <x v="109"/>
    <x v="3"/>
    <x v="0"/>
    <x v="0"/>
    <x v="0"/>
    <x v="0"/>
    <x v="0"/>
    <x v="0"/>
    <x v="1"/>
  </r>
  <r>
    <x v="252"/>
    <x v="0"/>
    <x v="1"/>
    <x v="0"/>
    <x v="2"/>
    <x v="16"/>
    <x v="1"/>
    <x v="0"/>
    <x v="1"/>
    <x v="0"/>
    <x v="167"/>
    <x v="167"/>
    <x v="2"/>
    <x v="110"/>
    <x v="110"/>
    <x v="0"/>
    <x v="0"/>
    <x v="0"/>
    <x v="0"/>
    <x v="1"/>
    <x v="4"/>
    <x v="3"/>
    <x v="1"/>
  </r>
  <r>
    <x v="253"/>
    <x v="1"/>
    <x v="0"/>
    <x v="0"/>
    <x v="0"/>
    <x v="18"/>
    <x v="2"/>
    <x v="1"/>
    <x v="1"/>
    <x v="0"/>
    <x v="168"/>
    <x v="168"/>
    <x v="1"/>
    <x v="111"/>
    <x v="111"/>
    <x v="0"/>
    <x v="0"/>
    <x v="0"/>
    <x v="0"/>
    <x v="0"/>
    <x v="1"/>
    <x v="1"/>
    <x v="1"/>
  </r>
  <r>
    <x v="254"/>
    <x v="0"/>
    <x v="0"/>
    <x v="1"/>
    <x v="0"/>
    <x v="37"/>
    <x v="2"/>
    <x v="1"/>
    <x v="1"/>
    <x v="4"/>
    <x v="169"/>
    <x v="169"/>
    <x v="2"/>
    <x v="112"/>
    <x v="112"/>
    <x v="0"/>
    <x v="0"/>
    <x v="1"/>
    <x v="1"/>
    <x v="0"/>
    <x v="0"/>
    <x v="1"/>
    <x v="1"/>
  </r>
  <r>
    <x v="255"/>
    <x v="0"/>
    <x v="0"/>
    <x v="1"/>
    <x v="0"/>
    <x v="37"/>
    <x v="2"/>
    <x v="1"/>
    <x v="1"/>
    <x v="4"/>
    <x v="169"/>
    <x v="169"/>
    <x v="2"/>
    <x v="112"/>
    <x v="112"/>
    <x v="0"/>
    <x v="0"/>
    <x v="1"/>
    <x v="1"/>
    <x v="0"/>
    <x v="0"/>
    <x v="1"/>
    <x v="1"/>
  </r>
  <r>
    <x v="256"/>
    <x v="1"/>
    <x v="0"/>
    <x v="0"/>
    <x v="0"/>
    <x v="18"/>
    <x v="1"/>
    <x v="1"/>
    <x v="1"/>
    <x v="0"/>
    <x v="170"/>
    <x v="170"/>
    <x v="0"/>
    <x v="113"/>
    <x v="113"/>
    <x v="4"/>
    <x v="0"/>
    <x v="0"/>
    <x v="0"/>
    <x v="0"/>
    <x v="2"/>
    <x v="1"/>
    <x v="1"/>
  </r>
  <r>
    <x v="257"/>
    <x v="0"/>
    <x v="0"/>
    <x v="0"/>
    <x v="0"/>
    <x v="39"/>
    <x v="2"/>
    <x v="0"/>
    <x v="1"/>
    <x v="0"/>
    <x v="171"/>
    <x v="171"/>
    <x v="3"/>
    <x v="114"/>
    <x v="114"/>
    <x v="0"/>
    <x v="0"/>
    <x v="0"/>
    <x v="0"/>
    <x v="1"/>
    <x v="3"/>
    <x v="1"/>
    <x v="1"/>
  </r>
  <r>
    <x v="258"/>
    <x v="0"/>
    <x v="0"/>
    <x v="0"/>
    <x v="0"/>
    <x v="50"/>
    <x v="0"/>
    <x v="2"/>
    <x v="4"/>
    <x v="0"/>
    <x v="172"/>
    <x v="172"/>
    <x v="0"/>
    <x v="0"/>
    <x v="0"/>
    <x v="0"/>
    <x v="0"/>
    <x v="0"/>
    <x v="0"/>
    <x v="0"/>
    <x v="0"/>
    <x v="0"/>
    <x v="0"/>
  </r>
  <r>
    <x v="259"/>
    <x v="0"/>
    <x v="0"/>
    <x v="0"/>
    <x v="0"/>
    <x v="18"/>
    <x v="2"/>
    <x v="1"/>
    <x v="1"/>
    <x v="0"/>
    <x v="173"/>
    <x v="173"/>
    <x v="0"/>
    <x v="115"/>
    <x v="115"/>
    <x v="1"/>
    <x v="0"/>
    <x v="1"/>
    <x v="1"/>
    <x v="0"/>
    <x v="11"/>
    <x v="1"/>
    <x v="1"/>
  </r>
  <r>
    <x v="260"/>
    <x v="1"/>
    <x v="0"/>
    <x v="0"/>
    <x v="2"/>
    <x v="1"/>
    <x v="2"/>
    <x v="1"/>
    <x v="1"/>
    <x v="0"/>
    <x v="174"/>
    <x v="174"/>
    <x v="4"/>
    <x v="116"/>
    <x v="116"/>
    <x v="0"/>
    <x v="0"/>
    <x v="0"/>
    <x v="0"/>
    <x v="0"/>
    <x v="2"/>
    <x v="3"/>
    <x v="1"/>
  </r>
  <r>
    <x v="261"/>
    <x v="1"/>
    <x v="0"/>
    <x v="0"/>
    <x v="2"/>
    <x v="1"/>
    <x v="2"/>
    <x v="1"/>
    <x v="1"/>
    <x v="0"/>
    <x v="174"/>
    <x v="174"/>
    <x v="4"/>
    <x v="116"/>
    <x v="116"/>
    <x v="0"/>
    <x v="0"/>
    <x v="0"/>
    <x v="0"/>
    <x v="0"/>
    <x v="2"/>
    <x v="3"/>
    <x v="1"/>
  </r>
  <r>
    <x v="262"/>
    <x v="0"/>
    <x v="0"/>
    <x v="0"/>
    <x v="0"/>
    <x v="11"/>
    <x v="0"/>
    <x v="0"/>
    <x v="1"/>
    <x v="0"/>
    <x v="175"/>
    <x v="175"/>
    <x v="0"/>
    <x v="0"/>
    <x v="0"/>
    <x v="0"/>
    <x v="0"/>
    <x v="0"/>
    <x v="1"/>
    <x v="0"/>
    <x v="0"/>
    <x v="1"/>
    <x v="0"/>
  </r>
  <r>
    <x v="263"/>
    <x v="0"/>
    <x v="0"/>
    <x v="0"/>
    <x v="0"/>
    <x v="51"/>
    <x v="2"/>
    <x v="1"/>
    <x v="1"/>
    <x v="0"/>
    <x v="176"/>
    <x v="176"/>
    <x v="0"/>
    <x v="117"/>
    <x v="117"/>
    <x v="0"/>
    <x v="0"/>
    <x v="1"/>
    <x v="1"/>
    <x v="0"/>
    <x v="5"/>
    <x v="1"/>
    <x v="1"/>
  </r>
  <r>
    <x v="264"/>
    <x v="0"/>
    <x v="0"/>
    <x v="0"/>
    <x v="0"/>
    <x v="1"/>
    <x v="2"/>
    <x v="1"/>
    <x v="1"/>
    <x v="0"/>
    <x v="177"/>
    <x v="177"/>
    <x v="2"/>
    <x v="118"/>
    <x v="118"/>
    <x v="2"/>
    <x v="0"/>
    <x v="0"/>
    <x v="1"/>
    <x v="1"/>
    <x v="15"/>
    <x v="1"/>
    <x v="1"/>
  </r>
  <r>
    <x v="265"/>
    <x v="1"/>
    <x v="1"/>
    <x v="0"/>
    <x v="0"/>
    <x v="1"/>
    <x v="1"/>
    <x v="1"/>
    <x v="3"/>
    <x v="2"/>
    <x v="178"/>
    <x v="178"/>
    <x v="4"/>
    <x v="119"/>
    <x v="119"/>
    <x v="0"/>
    <x v="0"/>
    <x v="0"/>
    <x v="0"/>
    <x v="0"/>
    <x v="1"/>
    <x v="1"/>
    <x v="1"/>
  </r>
  <r>
    <x v="266"/>
    <x v="1"/>
    <x v="0"/>
    <x v="0"/>
    <x v="0"/>
    <x v="1"/>
    <x v="2"/>
    <x v="1"/>
    <x v="2"/>
    <x v="0"/>
    <x v="179"/>
    <x v="179"/>
    <x v="4"/>
    <x v="120"/>
    <x v="120"/>
    <x v="0"/>
    <x v="0"/>
    <x v="0"/>
    <x v="1"/>
    <x v="0"/>
    <x v="5"/>
    <x v="0"/>
    <x v="1"/>
  </r>
  <r>
    <x v="267"/>
    <x v="0"/>
    <x v="0"/>
    <x v="0"/>
    <x v="2"/>
    <x v="5"/>
    <x v="2"/>
    <x v="1"/>
    <x v="1"/>
    <x v="0"/>
    <x v="180"/>
    <x v="180"/>
    <x v="1"/>
    <x v="121"/>
    <x v="121"/>
    <x v="2"/>
    <x v="0"/>
    <x v="0"/>
    <x v="0"/>
    <x v="0"/>
    <x v="0"/>
    <x v="3"/>
    <x v="1"/>
  </r>
  <r>
    <x v="268"/>
    <x v="0"/>
    <x v="0"/>
    <x v="0"/>
    <x v="0"/>
    <x v="23"/>
    <x v="3"/>
    <x v="1"/>
    <x v="1"/>
    <x v="0"/>
    <x v="181"/>
    <x v="181"/>
    <x v="1"/>
    <x v="122"/>
    <x v="122"/>
    <x v="4"/>
    <x v="0"/>
    <x v="0"/>
    <x v="1"/>
    <x v="0"/>
    <x v="9"/>
    <x v="1"/>
    <x v="1"/>
  </r>
  <r>
    <x v="269"/>
    <x v="0"/>
    <x v="0"/>
    <x v="0"/>
    <x v="0"/>
    <x v="23"/>
    <x v="3"/>
    <x v="1"/>
    <x v="1"/>
    <x v="0"/>
    <x v="181"/>
    <x v="181"/>
    <x v="1"/>
    <x v="122"/>
    <x v="122"/>
    <x v="4"/>
    <x v="0"/>
    <x v="0"/>
    <x v="1"/>
    <x v="0"/>
    <x v="9"/>
    <x v="1"/>
    <x v="1"/>
  </r>
  <r>
    <x v="270"/>
    <x v="0"/>
    <x v="0"/>
    <x v="0"/>
    <x v="0"/>
    <x v="11"/>
    <x v="1"/>
    <x v="1"/>
    <x v="1"/>
    <x v="0"/>
    <x v="182"/>
    <x v="182"/>
    <x v="0"/>
    <x v="123"/>
    <x v="123"/>
    <x v="0"/>
    <x v="0"/>
    <x v="0"/>
    <x v="0"/>
    <x v="0"/>
    <x v="12"/>
    <x v="1"/>
    <x v="1"/>
  </r>
  <r>
    <x v="271"/>
    <x v="0"/>
    <x v="0"/>
    <x v="0"/>
    <x v="0"/>
    <x v="11"/>
    <x v="1"/>
    <x v="1"/>
    <x v="1"/>
    <x v="0"/>
    <x v="182"/>
    <x v="182"/>
    <x v="0"/>
    <x v="123"/>
    <x v="123"/>
    <x v="0"/>
    <x v="0"/>
    <x v="0"/>
    <x v="0"/>
    <x v="0"/>
    <x v="12"/>
    <x v="1"/>
    <x v="1"/>
  </r>
  <r>
    <x v="272"/>
    <x v="1"/>
    <x v="0"/>
    <x v="0"/>
    <x v="0"/>
    <x v="1"/>
    <x v="2"/>
    <x v="1"/>
    <x v="1"/>
    <x v="0"/>
    <x v="183"/>
    <x v="183"/>
    <x v="1"/>
    <x v="114"/>
    <x v="114"/>
    <x v="0"/>
    <x v="0"/>
    <x v="0"/>
    <x v="0"/>
    <x v="0"/>
    <x v="2"/>
    <x v="1"/>
    <x v="1"/>
  </r>
  <r>
    <x v="273"/>
    <x v="1"/>
    <x v="1"/>
    <x v="0"/>
    <x v="0"/>
    <x v="14"/>
    <x v="2"/>
    <x v="2"/>
    <x v="1"/>
    <x v="0"/>
    <x v="184"/>
    <x v="184"/>
    <x v="4"/>
    <x v="124"/>
    <x v="124"/>
    <x v="0"/>
    <x v="0"/>
    <x v="1"/>
    <x v="1"/>
    <x v="0"/>
    <x v="5"/>
    <x v="1"/>
    <x v="1"/>
  </r>
  <r>
    <x v="274"/>
    <x v="1"/>
    <x v="0"/>
    <x v="1"/>
    <x v="0"/>
    <x v="18"/>
    <x v="3"/>
    <x v="2"/>
    <x v="1"/>
    <x v="0"/>
    <x v="185"/>
    <x v="185"/>
    <x v="4"/>
    <x v="125"/>
    <x v="125"/>
    <x v="0"/>
    <x v="0"/>
    <x v="0"/>
    <x v="0"/>
    <x v="0"/>
    <x v="0"/>
    <x v="1"/>
    <x v="1"/>
  </r>
  <r>
    <x v="275"/>
    <x v="0"/>
    <x v="1"/>
    <x v="0"/>
    <x v="0"/>
    <x v="39"/>
    <x v="2"/>
    <x v="2"/>
    <x v="0"/>
    <x v="0"/>
    <x v="186"/>
    <x v="186"/>
    <x v="0"/>
    <x v="126"/>
    <x v="126"/>
    <x v="0"/>
    <x v="0"/>
    <x v="1"/>
    <x v="0"/>
    <x v="0"/>
    <x v="7"/>
    <x v="0"/>
    <x v="1"/>
  </r>
  <r>
    <x v="276"/>
    <x v="0"/>
    <x v="1"/>
    <x v="0"/>
    <x v="0"/>
    <x v="14"/>
    <x v="0"/>
    <x v="0"/>
    <x v="1"/>
    <x v="0"/>
    <x v="91"/>
    <x v="91"/>
    <x v="0"/>
    <x v="0"/>
    <x v="0"/>
    <x v="0"/>
    <x v="0"/>
    <x v="0"/>
    <x v="1"/>
    <x v="0"/>
    <x v="0"/>
    <x v="1"/>
    <x v="0"/>
  </r>
  <r>
    <x v="277"/>
    <x v="0"/>
    <x v="1"/>
    <x v="0"/>
    <x v="3"/>
    <x v="3"/>
    <x v="2"/>
    <x v="0"/>
    <x v="1"/>
    <x v="0"/>
    <x v="187"/>
    <x v="187"/>
    <x v="1"/>
    <x v="124"/>
    <x v="124"/>
    <x v="0"/>
    <x v="0"/>
    <x v="0"/>
    <x v="0"/>
    <x v="0"/>
    <x v="3"/>
    <x v="4"/>
    <x v="1"/>
  </r>
  <r>
    <x v="278"/>
    <x v="0"/>
    <x v="0"/>
    <x v="0"/>
    <x v="0"/>
    <x v="19"/>
    <x v="2"/>
    <x v="0"/>
    <x v="3"/>
    <x v="0"/>
    <x v="188"/>
    <x v="188"/>
    <x v="2"/>
    <x v="127"/>
    <x v="127"/>
    <x v="1"/>
    <x v="0"/>
    <x v="0"/>
    <x v="0"/>
    <x v="1"/>
    <x v="3"/>
    <x v="1"/>
    <x v="1"/>
  </r>
  <r>
    <x v="279"/>
    <x v="1"/>
    <x v="0"/>
    <x v="0"/>
    <x v="2"/>
    <x v="8"/>
    <x v="2"/>
    <x v="1"/>
    <x v="1"/>
    <x v="0"/>
    <x v="189"/>
    <x v="189"/>
    <x v="2"/>
    <x v="128"/>
    <x v="128"/>
    <x v="0"/>
    <x v="0"/>
    <x v="1"/>
    <x v="0"/>
    <x v="0"/>
    <x v="1"/>
    <x v="3"/>
    <x v="1"/>
  </r>
  <r>
    <x v="280"/>
    <x v="1"/>
    <x v="0"/>
    <x v="0"/>
    <x v="2"/>
    <x v="8"/>
    <x v="2"/>
    <x v="1"/>
    <x v="1"/>
    <x v="0"/>
    <x v="189"/>
    <x v="189"/>
    <x v="2"/>
    <x v="128"/>
    <x v="128"/>
    <x v="0"/>
    <x v="0"/>
    <x v="1"/>
    <x v="0"/>
    <x v="0"/>
    <x v="1"/>
    <x v="3"/>
    <x v="1"/>
  </r>
  <r>
    <x v="281"/>
    <x v="1"/>
    <x v="0"/>
    <x v="0"/>
    <x v="2"/>
    <x v="8"/>
    <x v="2"/>
    <x v="1"/>
    <x v="1"/>
    <x v="0"/>
    <x v="189"/>
    <x v="189"/>
    <x v="2"/>
    <x v="128"/>
    <x v="128"/>
    <x v="0"/>
    <x v="0"/>
    <x v="1"/>
    <x v="0"/>
    <x v="0"/>
    <x v="1"/>
    <x v="3"/>
    <x v="1"/>
  </r>
  <r>
    <x v="282"/>
    <x v="1"/>
    <x v="0"/>
    <x v="0"/>
    <x v="0"/>
    <x v="11"/>
    <x v="1"/>
    <x v="1"/>
    <x v="0"/>
    <x v="0"/>
    <x v="190"/>
    <x v="190"/>
    <x v="0"/>
    <x v="129"/>
    <x v="129"/>
    <x v="1"/>
    <x v="0"/>
    <x v="0"/>
    <x v="0"/>
    <x v="0"/>
    <x v="8"/>
    <x v="0"/>
    <x v="1"/>
  </r>
  <r>
    <x v="283"/>
    <x v="1"/>
    <x v="1"/>
    <x v="0"/>
    <x v="2"/>
    <x v="8"/>
    <x v="2"/>
    <x v="2"/>
    <x v="1"/>
    <x v="0"/>
    <x v="191"/>
    <x v="191"/>
    <x v="2"/>
    <x v="111"/>
    <x v="111"/>
    <x v="0"/>
    <x v="0"/>
    <x v="0"/>
    <x v="0"/>
    <x v="0"/>
    <x v="3"/>
    <x v="3"/>
    <x v="1"/>
  </r>
  <r>
    <x v="284"/>
    <x v="0"/>
    <x v="0"/>
    <x v="0"/>
    <x v="2"/>
    <x v="16"/>
    <x v="1"/>
    <x v="1"/>
    <x v="0"/>
    <x v="0"/>
    <x v="192"/>
    <x v="192"/>
    <x v="0"/>
    <x v="130"/>
    <x v="130"/>
    <x v="2"/>
    <x v="0"/>
    <x v="0"/>
    <x v="1"/>
    <x v="1"/>
    <x v="4"/>
    <x v="1"/>
    <x v="1"/>
  </r>
  <r>
    <x v="285"/>
    <x v="0"/>
    <x v="1"/>
    <x v="0"/>
    <x v="2"/>
    <x v="52"/>
    <x v="2"/>
    <x v="1"/>
    <x v="1"/>
    <x v="0"/>
    <x v="193"/>
    <x v="193"/>
    <x v="1"/>
    <x v="131"/>
    <x v="131"/>
    <x v="0"/>
    <x v="0"/>
    <x v="0"/>
    <x v="0"/>
    <x v="0"/>
    <x v="0"/>
    <x v="3"/>
    <x v="1"/>
  </r>
  <r>
    <x v="286"/>
    <x v="0"/>
    <x v="0"/>
    <x v="0"/>
    <x v="0"/>
    <x v="50"/>
    <x v="0"/>
    <x v="1"/>
    <x v="4"/>
    <x v="0"/>
    <x v="194"/>
    <x v="194"/>
    <x v="0"/>
    <x v="0"/>
    <x v="0"/>
    <x v="0"/>
    <x v="0"/>
    <x v="0"/>
    <x v="0"/>
    <x v="0"/>
    <x v="0"/>
    <x v="0"/>
    <x v="0"/>
  </r>
  <r>
    <x v="287"/>
    <x v="0"/>
    <x v="0"/>
    <x v="0"/>
    <x v="2"/>
    <x v="2"/>
    <x v="2"/>
    <x v="1"/>
    <x v="1"/>
    <x v="0"/>
    <x v="195"/>
    <x v="195"/>
    <x v="4"/>
    <x v="132"/>
    <x v="132"/>
    <x v="2"/>
    <x v="0"/>
    <x v="0"/>
    <x v="0"/>
    <x v="1"/>
    <x v="4"/>
    <x v="3"/>
    <x v="1"/>
  </r>
  <r>
    <x v="288"/>
    <x v="0"/>
    <x v="0"/>
    <x v="0"/>
    <x v="2"/>
    <x v="2"/>
    <x v="2"/>
    <x v="1"/>
    <x v="1"/>
    <x v="0"/>
    <x v="195"/>
    <x v="195"/>
    <x v="4"/>
    <x v="132"/>
    <x v="132"/>
    <x v="2"/>
    <x v="0"/>
    <x v="0"/>
    <x v="0"/>
    <x v="1"/>
    <x v="4"/>
    <x v="3"/>
    <x v="1"/>
  </r>
  <r>
    <x v="289"/>
    <x v="0"/>
    <x v="0"/>
    <x v="0"/>
    <x v="2"/>
    <x v="2"/>
    <x v="2"/>
    <x v="1"/>
    <x v="1"/>
    <x v="0"/>
    <x v="195"/>
    <x v="195"/>
    <x v="4"/>
    <x v="132"/>
    <x v="132"/>
    <x v="2"/>
    <x v="0"/>
    <x v="0"/>
    <x v="0"/>
    <x v="1"/>
    <x v="4"/>
    <x v="3"/>
    <x v="1"/>
  </r>
  <r>
    <x v="290"/>
    <x v="0"/>
    <x v="1"/>
    <x v="0"/>
    <x v="1"/>
    <x v="5"/>
    <x v="2"/>
    <x v="1"/>
    <x v="1"/>
    <x v="0"/>
    <x v="196"/>
    <x v="196"/>
    <x v="1"/>
    <x v="133"/>
    <x v="133"/>
    <x v="3"/>
    <x v="0"/>
    <x v="0"/>
    <x v="0"/>
    <x v="0"/>
    <x v="9"/>
    <x v="2"/>
    <x v="1"/>
  </r>
  <r>
    <x v="291"/>
    <x v="0"/>
    <x v="0"/>
    <x v="0"/>
    <x v="0"/>
    <x v="8"/>
    <x v="1"/>
    <x v="1"/>
    <x v="1"/>
    <x v="0"/>
    <x v="197"/>
    <x v="197"/>
    <x v="2"/>
    <x v="134"/>
    <x v="134"/>
    <x v="0"/>
    <x v="0"/>
    <x v="0"/>
    <x v="0"/>
    <x v="0"/>
    <x v="4"/>
    <x v="1"/>
    <x v="1"/>
  </r>
  <r>
    <x v="292"/>
    <x v="0"/>
    <x v="0"/>
    <x v="0"/>
    <x v="0"/>
    <x v="8"/>
    <x v="1"/>
    <x v="1"/>
    <x v="1"/>
    <x v="0"/>
    <x v="197"/>
    <x v="197"/>
    <x v="2"/>
    <x v="134"/>
    <x v="134"/>
    <x v="0"/>
    <x v="0"/>
    <x v="0"/>
    <x v="0"/>
    <x v="0"/>
    <x v="4"/>
    <x v="1"/>
    <x v="1"/>
  </r>
  <r>
    <x v="293"/>
    <x v="0"/>
    <x v="0"/>
    <x v="0"/>
    <x v="0"/>
    <x v="8"/>
    <x v="1"/>
    <x v="1"/>
    <x v="1"/>
    <x v="0"/>
    <x v="197"/>
    <x v="197"/>
    <x v="2"/>
    <x v="134"/>
    <x v="134"/>
    <x v="0"/>
    <x v="0"/>
    <x v="0"/>
    <x v="0"/>
    <x v="0"/>
    <x v="4"/>
    <x v="1"/>
    <x v="1"/>
  </r>
  <r>
    <x v="294"/>
    <x v="0"/>
    <x v="0"/>
    <x v="0"/>
    <x v="0"/>
    <x v="8"/>
    <x v="1"/>
    <x v="1"/>
    <x v="1"/>
    <x v="0"/>
    <x v="197"/>
    <x v="197"/>
    <x v="2"/>
    <x v="134"/>
    <x v="134"/>
    <x v="0"/>
    <x v="0"/>
    <x v="0"/>
    <x v="0"/>
    <x v="0"/>
    <x v="4"/>
    <x v="1"/>
    <x v="1"/>
  </r>
  <r>
    <x v="295"/>
    <x v="0"/>
    <x v="0"/>
    <x v="0"/>
    <x v="0"/>
    <x v="8"/>
    <x v="1"/>
    <x v="1"/>
    <x v="1"/>
    <x v="0"/>
    <x v="197"/>
    <x v="197"/>
    <x v="2"/>
    <x v="134"/>
    <x v="134"/>
    <x v="0"/>
    <x v="0"/>
    <x v="0"/>
    <x v="0"/>
    <x v="0"/>
    <x v="4"/>
    <x v="1"/>
    <x v="1"/>
  </r>
  <r>
    <x v="296"/>
    <x v="1"/>
    <x v="0"/>
    <x v="0"/>
    <x v="0"/>
    <x v="5"/>
    <x v="2"/>
    <x v="1"/>
    <x v="2"/>
    <x v="0"/>
    <x v="198"/>
    <x v="198"/>
    <x v="2"/>
    <x v="135"/>
    <x v="135"/>
    <x v="0"/>
    <x v="0"/>
    <x v="0"/>
    <x v="0"/>
    <x v="0"/>
    <x v="1"/>
    <x v="0"/>
    <x v="1"/>
  </r>
  <r>
    <x v="297"/>
    <x v="0"/>
    <x v="1"/>
    <x v="0"/>
    <x v="2"/>
    <x v="37"/>
    <x v="2"/>
    <x v="1"/>
    <x v="1"/>
    <x v="0"/>
    <x v="199"/>
    <x v="199"/>
    <x v="2"/>
    <x v="136"/>
    <x v="136"/>
    <x v="0"/>
    <x v="0"/>
    <x v="0"/>
    <x v="1"/>
    <x v="1"/>
    <x v="15"/>
    <x v="3"/>
    <x v="1"/>
  </r>
  <r>
    <x v="298"/>
    <x v="0"/>
    <x v="1"/>
    <x v="0"/>
    <x v="2"/>
    <x v="37"/>
    <x v="2"/>
    <x v="1"/>
    <x v="1"/>
    <x v="0"/>
    <x v="199"/>
    <x v="199"/>
    <x v="2"/>
    <x v="136"/>
    <x v="136"/>
    <x v="0"/>
    <x v="0"/>
    <x v="0"/>
    <x v="1"/>
    <x v="1"/>
    <x v="15"/>
    <x v="3"/>
    <x v="1"/>
  </r>
  <r>
    <x v="299"/>
    <x v="0"/>
    <x v="0"/>
    <x v="0"/>
    <x v="0"/>
    <x v="6"/>
    <x v="2"/>
    <x v="2"/>
    <x v="1"/>
    <x v="0"/>
    <x v="200"/>
    <x v="200"/>
    <x v="2"/>
    <x v="137"/>
    <x v="137"/>
    <x v="2"/>
    <x v="0"/>
    <x v="0"/>
    <x v="0"/>
    <x v="0"/>
    <x v="1"/>
    <x v="1"/>
    <x v="1"/>
  </r>
  <r>
    <x v="300"/>
    <x v="0"/>
    <x v="0"/>
    <x v="0"/>
    <x v="0"/>
    <x v="5"/>
    <x v="0"/>
    <x v="1"/>
    <x v="1"/>
    <x v="0"/>
    <x v="201"/>
    <x v="201"/>
    <x v="0"/>
    <x v="0"/>
    <x v="0"/>
    <x v="0"/>
    <x v="0"/>
    <x v="0"/>
    <x v="0"/>
    <x v="1"/>
    <x v="0"/>
    <x v="1"/>
    <x v="0"/>
  </r>
  <r>
    <x v="301"/>
    <x v="0"/>
    <x v="0"/>
    <x v="0"/>
    <x v="2"/>
    <x v="30"/>
    <x v="2"/>
    <x v="1"/>
    <x v="3"/>
    <x v="0"/>
    <x v="202"/>
    <x v="202"/>
    <x v="4"/>
    <x v="138"/>
    <x v="138"/>
    <x v="0"/>
    <x v="0"/>
    <x v="1"/>
    <x v="0"/>
    <x v="0"/>
    <x v="12"/>
    <x v="3"/>
    <x v="1"/>
  </r>
  <r>
    <x v="302"/>
    <x v="0"/>
    <x v="1"/>
    <x v="0"/>
    <x v="2"/>
    <x v="12"/>
    <x v="3"/>
    <x v="0"/>
    <x v="4"/>
    <x v="0"/>
    <x v="203"/>
    <x v="203"/>
    <x v="1"/>
    <x v="139"/>
    <x v="139"/>
    <x v="0"/>
    <x v="0"/>
    <x v="0"/>
    <x v="1"/>
    <x v="1"/>
    <x v="0"/>
    <x v="1"/>
    <x v="1"/>
  </r>
  <r>
    <x v="303"/>
    <x v="0"/>
    <x v="1"/>
    <x v="0"/>
    <x v="0"/>
    <x v="1"/>
    <x v="1"/>
    <x v="0"/>
    <x v="1"/>
    <x v="0"/>
    <x v="204"/>
    <x v="204"/>
    <x v="1"/>
    <x v="140"/>
    <x v="140"/>
    <x v="0"/>
    <x v="0"/>
    <x v="0"/>
    <x v="0"/>
    <x v="0"/>
    <x v="3"/>
    <x v="1"/>
    <x v="1"/>
  </r>
  <r>
    <x v="304"/>
    <x v="0"/>
    <x v="0"/>
    <x v="0"/>
    <x v="0"/>
    <x v="53"/>
    <x v="0"/>
    <x v="1"/>
    <x v="3"/>
    <x v="0"/>
    <x v="205"/>
    <x v="205"/>
    <x v="0"/>
    <x v="0"/>
    <x v="0"/>
    <x v="0"/>
    <x v="0"/>
    <x v="0"/>
    <x v="0"/>
    <x v="0"/>
    <x v="0"/>
    <x v="1"/>
    <x v="0"/>
  </r>
  <r>
    <x v="305"/>
    <x v="1"/>
    <x v="1"/>
    <x v="0"/>
    <x v="0"/>
    <x v="8"/>
    <x v="2"/>
    <x v="1"/>
    <x v="1"/>
    <x v="0"/>
    <x v="206"/>
    <x v="206"/>
    <x v="4"/>
    <x v="141"/>
    <x v="141"/>
    <x v="0"/>
    <x v="0"/>
    <x v="0"/>
    <x v="0"/>
    <x v="0"/>
    <x v="1"/>
    <x v="1"/>
    <x v="1"/>
  </r>
  <r>
    <x v="306"/>
    <x v="0"/>
    <x v="0"/>
    <x v="0"/>
    <x v="0"/>
    <x v="37"/>
    <x v="0"/>
    <x v="0"/>
    <x v="1"/>
    <x v="0"/>
    <x v="207"/>
    <x v="207"/>
    <x v="3"/>
    <x v="0"/>
    <x v="0"/>
    <x v="0"/>
    <x v="0"/>
    <x v="0"/>
    <x v="0"/>
    <x v="0"/>
    <x v="0"/>
    <x v="1"/>
    <x v="0"/>
  </r>
  <r>
    <x v="307"/>
    <x v="0"/>
    <x v="1"/>
    <x v="0"/>
    <x v="0"/>
    <x v="54"/>
    <x v="1"/>
    <x v="0"/>
    <x v="1"/>
    <x v="0"/>
    <x v="208"/>
    <x v="208"/>
    <x v="2"/>
    <x v="142"/>
    <x v="142"/>
    <x v="0"/>
    <x v="0"/>
    <x v="0"/>
    <x v="0"/>
    <x v="0"/>
    <x v="3"/>
    <x v="1"/>
    <x v="1"/>
  </r>
  <r>
    <x v="308"/>
    <x v="0"/>
    <x v="0"/>
    <x v="1"/>
    <x v="2"/>
    <x v="55"/>
    <x v="2"/>
    <x v="1"/>
    <x v="1"/>
    <x v="0"/>
    <x v="209"/>
    <x v="209"/>
    <x v="2"/>
    <x v="143"/>
    <x v="143"/>
    <x v="0"/>
    <x v="0"/>
    <x v="0"/>
    <x v="0"/>
    <x v="0"/>
    <x v="5"/>
    <x v="3"/>
    <x v="1"/>
  </r>
  <r>
    <x v="309"/>
    <x v="0"/>
    <x v="0"/>
    <x v="1"/>
    <x v="2"/>
    <x v="16"/>
    <x v="2"/>
    <x v="1"/>
    <x v="2"/>
    <x v="1"/>
    <x v="210"/>
    <x v="210"/>
    <x v="2"/>
    <x v="144"/>
    <x v="144"/>
    <x v="2"/>
    <x v="0"/>
    <x v="0"/>
    <x v="0"/>
    <x v="1"/>
    <x v="0"/>
    <x v="1"/>
    <x v="1"/>
  </r>
  <r>
    <x v="310"/>
    <x v="1"/>
    <x v="1"/>
    <x v="0"/>
    <x v="0"/>
    <x v="1"/>
    <x v="2"/>
    <x v="0"/>
    <x v="1"/>
    <x v="0"/>
    <x v="211"/>
    <x v="211"/>
    <x v="4"/>
    <x v="145"/>
    <x v="145"/>
    <x v="0"/>
    <x v="0"/>
    <x v="0"/>
    <x v="0"/>
    <x v="0"/>
    <x v="5"/>
    <x v="1"/>
    <x v="1"/>
  </r>
  <r>
    <x v="311"/>
    <x v="1"/>
    <x v="1"/>
    <x v="0"/>
    <x v="0"/>
    <x v="2"/>
    <x v="2"/>
    <x v="1"/>
    <x v="2"/>
    <x v="0"/>
    <x v="212"/>
    <x v="212"/>
    <x v="4"/>
    <x v="146"/>
    <x v="146"/>
    <x v="0"/>
    <x v="0"/>
    <x v="0"/>
    <x v="0"/>
    <x v="0"/>
    <x v="0"/>
    <x v="0"/>
    <x v="1"/>
  </r>
  <r>
    <x v="312"/>
    <x v="1"/>
    <x v="1"/>
    <x v="0"/>
    <x v="0"/>
    <x v="2"/>
    <x v="2"/>
    <x v="1"/>
    <x v="2"/>
    <x v="0"/>
    <x v="212"/>
    <x v="212"/>
    <x v="4"/>
    <x v="146"/>
    <x v="146"/>
    <x v="0"/>
    <x v="0"/>
    <x v="0"/>
    <x v="0"/>
    <x v="0"/>
    <x v="0"/>
    <x v="0"/>
    <x v="1"/>
  </r>
  <r>
    <x v="313"/>
    <x v="1"/>
    <x v="1"/>
    <x v="0"/>
    <x v="0"/>
    <x v="2"/>
    <x v="2"/>
    <x v="1"/>
    <x v="2"/>
    <x v="0"/>
    <x v="212"/>
    <x v="212"/>
    <x v="4"/>
    <x v="146"/>
    <x v="146"/>
    <x v="0"/>
    <x v="0"/>
    <x v="0"/>
    <x v="0"/>
    <x v="0"/>
    <x v="0"/>
    <x v="0"/>
    <x v="1"/>
  </r>
  <r>
    <x v="314"/>
    <x v="1"/>
    <x v="1"/>
    <x v="0"/>
    <x v="2"/>
    <x v="12"/>
    <x v="1"/>
    <x v="1"/>
    <x v="1"/>
    <x v="0"/>
    <x v="213"/>
    <x v="213"/>
    <x v="1"/>
    <x v="147"/>
    <x v="147"/>
    <x v="2"/>
    <x v="0"/>
    <x v="1"/>
    <x v="0"/>
    <x v="1"/>
    <x v="6"/>
    <x v="3"/>
    <x v="1"/>
  </r>
  <r>
    <x v="315"/>
    <x v="1"/>
    <x v="0"/>
    <x v="0"/>
    <x v="0"/>
    <x v="16"/>
    <x v="2"/>
    <x v="1"/>
    <x v="1"/>
    <x v="0"/>
    <x v="214"/>
    <x v="214"/>
    <x v="4"/>
    <x v="148"/>
    <x v="148"/>
    <x v="0"/>
    <x v="0"/>
    <x v="0"/>
    <x v="0"/>
    <x v="1"/>
    <x v="5"/>
    <x v="1"/>
    <x v="1"/>
  </r>
  <r>
    <x v="316"/>
    <x v="1"/>
    <x v="0"/>
    <x v="0"/>
    <x v="0"/>
    <x v="16"/>
    <x v="2"/>
    <x v="1"/>
    <x v="1"/>
    <x v="0"/>
    <x v="214"/>
    <x v="214"/>
    <x v="4"/>
    <x v="148"/>
    <x v="148"/>
    <x v="0"/>
    <x v="0"/>
    <x v="0"/>
    <x v="0"/>
    <x v="1"/>
    <x v="5"/>
    <x v="1"/>
    <x v="1"/>
  </r>
  <r>
    <x v="317"/>
    <x v="1"/>
    <x v="0"/>
    <x v="0"/>
    <x v="0"/>
    <x v="11"/>
    <x v="2"/>
    <x v="0"/>
    <x v="2"/>
    <x v="0"/>
    <x v="215"/>
    <x v="215"/>
    <x v="2"/>
    <x v="149"/>
    <x v="149"/>
    <x v="1"/>
    <x v="0"/>
    <x v="0"/>
    <x v="0"/>
    <x v="0"/>
    <x v="0"/>
    <x v="0"/>
    <x v="1"/>
  </r>
  <r>
    <x v="318"/>
    <x v="0"/>
    <x v="0"/>
    <x v="0"/>
    <x v="0"/>
    <x v="16"/>
    <x v="0"/>
    <x v="0"/>
    <x v="1"/>
    <x v="0"/>
    <x v="216"/>
    <x v="216"/>
    <x v="0"/>
    <x v="0"/>
    <x v="0"/>
    <x v="0"/>
    <x v="0"/>
    <x v="0"/>
    <x v="1"/>
    <x v="0"/>
    <x v="0"/>
    <x v="1"/>
    <x v="0"/>
  </r>
  <r>
    <x v="319"/>
    <x v="0"/>
    <x v="0"/>
    <x v="0"/>
    <x v="0"/>
    <x v="30"/>
    <x v="2"/>
    <x v="1"/>
    <x v="1"/>
    <x v="0"/>
    <x v="217"/>
    <x v="217"/>
    <x v="0"/>
    <x v="150"/>
    <x v="150"/>
    <x v="0"/>
    <x v="0"/>
    <x v="1"/>
    <x v="0"/>
    <x v="0"/>
    <x v="5"/>
    <x v="1"/>
    <x v="1"/>
  </r>
  <r>
    <x v="320"/>
    <x v="0"/>
    <x v="0"/>
    <x v="0"/>
    <x v="0"/>
    <x v="30"/>
    <x v="2"/>
    <x v="1"/>
    <x v="1"/>
    <x v="0"/>
    <x v="218"/>
    <x v="218"/>
    <x v="0"/>
    <x v="151"/>
    <x v="151"/>
    <x v="0"/>
    <x v="0"/>
    <x v="1"/>
    <x v="1"/>
    <x v="0"/>
    <x v="0"/>
    <x v="1"/>
    <x v="1"/>
  </r>
  <r>
    <x v="321"/>
    <x v="0"/>
    <x v="1"/>
    <x v="0"/>
    <x v="0"/>
    <x v="11"/>
    <x v="1"/>
    <x v="2"/>
    <x v="1"/>
    <x v="0"/>
    <x v="219"/>
    <x v="219"/>
    <x v="1"/>
    <x v="152"/>
    <x v="152"/>
    <x v="1"/>
    <x v="0"/>
    <x v="1"/>
    <x v="1"/>
    <x v="1"/>
    <x v="7"/>
    <x v="1"/>
    <x v="1"/>
  </r>
  <r>
    <x v="322"/>
    <x v="0"/>
    <x v="0"/>
    <x v="1"/>
    <x v="0"/>
    <x v="56"/>
    <x v="2"/>
    <x v="1"/>
    <x v="2"/>
    <x v="1"/>
    <x v="220"/>
    <x v="220"/>
    <x v="1"/>
    <x v="153"/>
    <x v="153"/>
    <x v="2"/>
    <x v="0"/>
    <x v="0"/>
    <x v="0"/>
    <x v="0"/>
    <x v="6"/>
    <x v="0"/>
    <x v="1"/>
  </r>
  <r>
    <x v="323"/>
    <x v="1"/>
    <x v="0"/>
    <x v="0"/>
    <x v="0"/>
    <x v="12"/>
    <x v="2"/>
    <x v="1"/>
    <x v="1"/>
    <x v="0"/>
    <x v="221"/>
    <x v="221"/>
    <x v="0"/>
    <x v="154"/>
    <x v="154"/>
    <x v="0"/>
    <x v="0"/>
    <x v="0"/>
    <x v="0"/>
    <x v="0"/>
    <x v="1"/>
    <x v="1"/>
    <x v="1"/>
  </r>
  <r>
    <x v="324"/>
    <x v="0"/>
    <x v="0"/>
    <x v="0"/>
    <x v="0"/>
    <x v="1"/>
    <x v="1"/>
    <x v="0"/>
    <x v="3"/>
    <x v="0"/>
    <x v="222"/>
    <x v="222"/>
    <x v="4"/>
    <x v="155"/>
    <x v="155"/>
    <x v="0"/>
    <x v="0"/>
    <x v="0"/>
    <x v="0"/>
    <x v="1"/>
    <x v="0"/>
    <x v="1"/>
    <x v="1"/>
  </r>
  <r>
    <x v="325"/>
    <x v="0"/>
    <x v="0"/>
    <x v="0"/>
    <x v="0"/>
    <x v="3"/>
    <x v="0"/>
    <x v="1"/>
    <x v="1"/>
    <x v="0"/>
    <x v="223"/>
    <x v="223"/>
    <x v="0"/>
    <x v="0"/>
    <x v="0"/>
    <x v="0"/>
    <x v="0"/>
    <x v="0"/>
    <x v="0"/>
    <x v="0"/>
    <x v="0"/>
    <x v="1"/>
    <x v="0"/>
  </r>
  <r>
    <x v="326"/>
    <x v="0"/>
    <x v="0"/>
    <x v="0"/>
    <x v="0"/>
    <x v="57"/>
    <x v="1"/>
    <x v="1"/>
    <x v="2"/>
    <x v="0"/>
    <x v="224"/>
    <x v="224"/>
    <x v="0"/>
    <x v="144"/>
    <x v="144"/>
    <x v="2"/>
    <x v="0"/>
    <x v="0"/>
    <x v="0"/>
    <x v="0"/>
    <x v="5"/>
    <x v="0"/>
    <x v="1"/>
  </r>
  <r>
    <x v="327"/>
    <x v="0"/>
    <x v="1"/>
    <x v="0"/>
    <x v="1"/>
    <x v="16"/>
    <x v="1"/>
    <x v="0"/>
    <x v="1"/>
    <x v="0"/>
    <x v="225"/>
    <x v="225"/>
    <x v="2"/>
    <x v="156"/>
    <x v="156"/>
    <x v="2"/>
    <x v="0"/>
    <x v="0"/>
    <x v="1"/>
    <x v="1"/>
    <x v="0"/>
    <x v="2"/>
    <x v="1"/>
  </r>
  <r>
    <x v="328"/>
    <x v="0"/>
    <x v="1"/>
    <x v="0"/>
    <x v="1"/>
    <x v="16"/>
    <x v="1"/>
    <x v="0"/>
    <x v="1"/>
    <x v="0"/>
    <x v="225"/>
    <x v="225"/>
    <x v="2"/>
    <x v="156"/>
    <x v="156"/>
    <x v="2"/>
    <x v="0"/>
    <x v="0"/>
    <x v="1"/>
    <x v="1"/>
    <x v="0"/>
    <x v="2"/>
    <x v="1"/>
  </r>
  <r>
    <x v="329"/>
    <x v="0"/>
    <x v="0"/>
    <x v="1"/>
    <x v="2"/>
    <x v="1"/>
    <x v="1"/>
    <x v="1"/>
    <x v="0"/>
    <x v="0"/>
    <x v="226"/>
    <x v="226"/>
    <x v="1"/>
    <x v="157"/>
    <x v="157"/>
    <x v="4"/>
    <x v="0"/>
    <x v="0"/>
    <x v="0"/>
    <x v="0"/>
    <x v="9"/>
    <x v="1"/>
    <x v="1"/>
  </r>
  <r>
    <x v="330"/>
    <x v="0"/>
    <x v="0"/>
    <x v="1"/>
    <x v="2"/>
    <x v="1"/>
    <x v="1"/>
    <x v="1"/>
    <x v="0"/>
    <x v="0"/>
    <x v="226"/>
    <x v="226"/>
    <x v="1"/>
    <x v="157"/>
    <x v="157"/>
    <x v="4"/>
    <x v="0"/>
    <x v="0"/>
    <x v="0"/>
    <x v="0"/>
    <x v="9"/>
    <x v="1"/>
    <x v="1"/>
  </r>
  <r>
    <x v="331"/>
    <x v="0"/>
    <x v="1"/>
    <x v="0"/>
    <x v="2"/>
    <x v="56"/>
    <x v="2"/>
    <x v="1"/>
    <x v="1"/>
    <x v="0"/>
    <x v="227"/>
    <x v="227"/>
    <x v="0"/>
    <x v="158"/>
    <x v="158"/>
    <x v="3"/>
    <x v="0"/>
    <x v="0"/>
    <x v="0"/>
    <x v="0"/>
    <x v="3"/>
    <x v="3"/>
    <x v="1"/>
  </r>
  <r>
    <x v="332"/>
    <x v="1"/>
    <x v="0"/>
    <x v="0"/>
    <x v="2"/>
    <x v="11"/>
    <x v="1"/>
    <x v="1"/>
    <x v="1"/>
    <x v="0"/>
    <x v="228"/>
    <x v="228"/>
    <x v="2"/>
    <x v="159"/>
    <x v="159"/>
    <x v="0"/>
    <x v="0"/>
    <x v="0"/>
    <x v="1"/>
    <x v="0"/>
    <x v="2"/>
    <x v="3"/>
    <x v="1"/>
  </r>
  <r>
    <x v="333"/>
    <x v="0"/>
    <x v="0"/>
    <x v="0"/>
    <x v="2"/>
    <x v="58"/>
    <x v="2"/>
    <x v="1"/>
    <x v="1"/>
    <x v="0"/>
    <x v="229"/>
    <x v="229"/>
    <x v="1"/>
    <x v="134"/>
    <x v="134"/>
    <x v="0"/>
    <x v="0"/>
    <x v="0"/>
    <x v="0"/>
    <x v="0"/>
    <x v="0"/>
    <x v="3"/>
    <x v="1"/>
  </r>
  <r>
    <x v="334"/>
    <x v="0"/>
    <x v="0"/>
    <x v="0"/>
    <x v="0"/>
    <x v="11"/>
    <x v="2"/>
    <x v="1"/>
    <x v="1"/>
    <x v="0"/>
    <x v="230"/>
    <x v="230"/>
    <x v="1"/>
    <x v="160"/>
    <x v="160"/>
    <x v="4"/>
    <x v="0"/>
    <x v="0"/>
    <x v="0"/>
    <x v="1"/>
    <x v="9"/>
    <x v="1"/>
    <x v="1"/>
  </r>
  <r>
    <x v="335"/>
    <x v="1"/>
    <x v="1"/>
    <x v="0"/>
    <x v="0"/>
    <x v="59"/>
    <x v="0"/>
    <x v="1"/>
    <x v="1"/>
    <x v="0"/>
    <x v="231"/>
    <x v="231"/>
    <x v="3"/>
    <x v="0"/>
    <x v="0"/>
    <x v="0"/>
    <x v="0"/>
    <x v="0"/>
    <x v="0"/>
    <x v="0"/>
    <x v="0"/>
    <x v="1"/>
    <x v="0"/>
  </r>
  <r>
    <x v="336"/>
    <x v="1"/>
    <x v="1"/>
    <x v="0"/>
    <x v="0"/>
    <x v="59"/>
    <x v="0"/>
    <x v="1"/>
    <x v="1"/>
    <x v="0"/>
    <x v="231"/>
    <x v="231"/>
    <x v="3"/>
    <x v="0"/>
    <x v="0"/>
    <x v="0"/>
    <x v="0"/>
    <x v="0"/>
    <x v="0"/>
    <x v="0"/>
    <x v="0"/>
    <x v="1"/>
    <x v="0"/>
  </r>
  <r>
    <x v="337"/>
    <x v="0"/>
    <x v="0"/>
    <x v="1"/>
    <x v="2"/>
    <x v="5"/>
    <x v="2"/>
    <x v="1"/>
    <x v="3"/>
    <x v="0"/>
    <x v="232"/>
    <x v="232"/>
    <x v="1"/>
    <x v="161"/>
    <x v="161"/>
    <x v="2"/>
    <x v="0"/>
    <x v="0"/>
    <x v="0"/>
    <x v="0"/>
    <x v="15"/>
    <x v="3"/>
    <x v="1"/>
  </r>
  <r>
    <x v="338"/>
    <x v="0"/>
    <x v="0"/>
    <x v="1"/>
    <x v="2"/>
    <x v="5"/>
    <x v="2"/>
    <x v="1"/>
    <x v="3"/>
    <x v="0"/>
    <x v="232"/>
    <x v="232"/>
    <x v="1"/>
    <x v="161"/>
    <x v="161"/>
    <x v="2"/>
    <x v="0"/>
    <x v="0"/>
    <x v="0"/>
    <x v="0"/>
    <x v="15"/>
    <x v="3"/>
    <x v="1"/>
  </r>
  <r>
    <x v="339"/>
    <x v="0"/>
    <x v="0"/>
    <x v="1"/>
    <x v="2"/>
    <x v="5"/>
    <x v="2"/>
    <x v="1"/>
    <x v="3"/>
    <x v="0"/>
    <x v="232"/>
    <x v="232"/>
    <x v="1"/>
    <x v="161"/>
    <x v="161"/>
    <x v="2"/>
    <x v="0"/>
    <x v="0"/>
    <x v="0"/>
    <x v="0"/>
    <x v="15"/>
    <x v="3"/>
    <x v="1"/>
  </r>
  <r>
    <x v="340"/>
    <x v="0"/>
    <x v="0"/>
    <x v="1"/>
    <x v="2"/>
    <x v="5"/>
    <x v="2"/>
    <x v="1"/>
    <x v="3"/>
    <x v="0"/>
    <x v="232"/>
    <x v="232"/>
    <x v="1"/>
    <x v="161"/>
    <x v="161"/>
    <x v="2"/>
    <x v="0"/>
    <x v="0"/>
    <x v="0"/>
    <x v="0"/>
    <x v="15"/>
    <x v="3"/>
    <x v="1"/>
  </r>
  <r>
    <x v="341"/>
    <x v="0"/>
    <x v="0"/>
    <x v="0"/>
    <x v="0"/>
    <x v="30"/>
    <x v="2"/>
    <x v="1"/>
    <x v="0"/>
    <x v="0"/>
    <x v="233"/>
    <x v="233"/>
    <x v="0"/>
    <x v="162"/>
    <x v="162"/>
    <x v="2"/>
    <x v="0"/>
    <x v="0"/>
    <x v="0"/>
    <x v="0"/>
    <x v="0"/>
    <x v="0"/>
    <x v="1"/>
  </r>
  <r>
    <x v="342"/>
    <x v="0"/>
    <x v="0"/>
    <x v="0"/>
    <x v="0"/>
    <x v="30"/>
    <x v="2"/>
    <x v="1"/>
    <x v="0"/>
    <x v="0"/>
    <x v="233"/>
    <x v="233"/>
    <x v="0"/>
    <x v="162"/>
    <x v="162"/>
    <x v="2"/>
    <x v="0"/>
    <x v="0"/>
    <x v="0"/>
    <x v="0"/>
    <x v="0"/>
    <x v="0"/>
    <x v="1"/>
  </r>
  <r>
    <x v="343"/>
    <x v="0"/>
    <x v="0"/>
    <x v="0"/>
    <x v="0"/>
    <x v="30"/>
    <x v="2"/>
    <x v="1"/>
    <x v="0"/>
    <x v="0"/>
    <x v="233"/>
    <x v="233"/>
    <x v="0"/>
    <x v="162"/>
    <x v="162"/>
    <x v="2"/>
    <x v="0"/>
    <x v="0"/>
    <x v="0"/>
    <x v="0"/>
    <x v="0"/>
    <x v="0"/>
    <x v="1"/>
  </r>
  <r>
    <x v="344"/>
    <x v="1"/>
    <x v="1"/>
    <x v="1"/>
    <x v="2"/>
    <x v="18"/>
    <x v="1"/>
    <x v="0"/>
    <x v="1"/>
    <x v="0"/>
    <x v="234"/>
    <x v="234"/>
    <x v="2"/>
    <x v="140"/>
    <x v="140"/>
    <x v="0"/>
    <x v="0"/>
    <x v="0"/>
    <x v="0"/>
    <x v="0"/>
    <x v="3"/>
    <x v="3"/>
    <x v="1"/>
  </r>
  <r>
    <x v="345"/>
    <x v="1"/>
    <x v="0"/>
    <x v="0"/>
    <x v="0"/>
    <x v="1"/>
    <x v="2"/>
    <x v="1"/>
    <x v="2"/>
    <x v="0"/>
    <x v="235"/>
    <x v="235"/>
    <x v="4"/>
    <x v="163"/>
    <x v="163"/>
    <x v="0"/>
    <x v="0"/>
    <x v="0"/>
    <x v="0"/>
    <x v="0"/>
    <x v="0"/>
    <x v="0"/>
    <x v="1"/>
  </r>
  <r>
    <x v="346"/>
    <x v="0"/>
    <x v="0"/>
    <x v="0"/>
    <x v="2"/>
    <x v="60"/>
    <x v="2"/>
    <x v="1"/>
    <x v="2"/>
    <x v="0"/>
    <x v="236"/>
    <x v="236"/>
    <x v="0"/>
    <x v="164"/>
    <x v="164"/>
    <x v="4"/>
    <x v="0"/>
    <x v="0"/>
    <x v="0"/>
    <x v="0"/>
    <x v="4"/>
    <x v="1"/>
    <x v="1"/>
  </r>
  <r>
    <x v="347"/>
    <x v="0"/>
    <x v="0"/>
    <x v="0"/>
    <x v="2"/>
    <x v="60"/>
    <x v="2"/>
    <x v="1"/>
    <x v="2"/>
    <x v="0"/>
    <x v="236"/>
    <x v="236"/>
    <x v="0"/>
    <x v="164"/>
    <x v="164"/>
    <x v="4"/>
    <x v="0"/>
    <x v="0"/>
    <x v="0"/>
    <x v="0"/>
    <x v="4"/>
    <x v="1"/>
    <x v="1"/>
  </r>
  <r>
    <x v="348"/>
    <x v="0"/>
    <x v="0"/>
    <x v="0"/>
    <x v="0"/>
    <x v="58"/>
    <x v="0"/>
    <x v="1"/>
    <x v="4"/>
    <x v="0"/>
    <x v="237"/>
    <x v="237"/>
    <x v="3"/>
    <x v="0"/>
    <x v="0"/>
    <x v="0"/>
    <x v="0"/>
    <x v="0"/>
    <x v="1"/>
    <x v="0"/>
    <x v="0"/>
    <x v="0"/>
    <x v="0"/>
  </r>
  <r>
    <x v="349"/>
    <x v="1"/>
    <x v="1"/>
    <x v="1"/>
    <x v="0"/>
    <x v="18"/>
    <x v="2"/>
    <x v="2"/>
    <x v="1"/>
    <x v="0"/>
    <x v="238"/>
    <x v="238"/>
    <x v="2"/>
    <x v="165"/>
    <x v="165"/>
    <x v="2"/>
    <x v="0"/>
    <x v="0"/>
    <x v="0"/>
    <x v="0"/>
    <x v="1"/>
    <x v="1"/>
    <x v="1"/>
  </r>
  <r>
    <x v="350"/>
    <x v="0"/>
    <x v="1"/>
    <x v="0"/>
    <x v="0"/>
    <x v="32"/>
    <x v="2"/>
    <x v="1"/>
    <x v="1"/>
    <x v="4"/>
    <x v="239"/>
    <x v="239"/>
    <x v="1"/>
    <x v="166"/>
    <x v="166"/>
    <x v="1"/>
    <x v="0"/>
    <x v="0"/>
    <x v="1"/>
    <x v="0"/>
    <x v="5"/>
    <x v="1"/>
    <x v="1"/>
  </r>
  <r>
    <x v="351"/>
    <x v="0"/>
    <x v="0"/>
    <x v="0"/>
    <x v="0"/>
    <x v="33"/>
    <x v="0"/>
    <x v="0"/>
    <x v="1"/>
    <x v="0"/>
    <x v="240"/>
    <x v="240"/>
    <x v="0"/>
    <x v="0"/>
    <x v="0"/>
    <x v="0"/>
    <x v="0"/>
    <x v="0"/>
    <x v="1"/>
    <x v="0"/>
    <x v="0"/>
    <x v="1"/>
    <x v="0"/>
  </r>
  <r>
    <x v="352"/>
    <x v="0"/>
    <x v="0"/>
    <x v="0"/>
    <x v="0"/>
    <x v="33"/>
    <x v="0"/>
    <x v="0"/>
    <x v="1"/>
    <x v="0"/>
    <x v="240"/>
    <x v="240"/>
    <x v="0"/>
    <x v="0"/>
    <x v="0"/>
    <x v="0"/>
    <x v="0"/>
    <x v="0"/>
    <x v="1"/>
    <x v="0"/>
    <x v="0"/>
    <x v="1"/>
    <x v="0"/>
  </r>
  <r>
    <x v="353"/>
    <x v="0"/>
    <x v="1"/>
    <x v="0"/>
    <x v="2"/>
    <x v="5"/>
    <x v="2"/>
    <x v="0"/>
    <x v="1"/>
    <x v="2"/>
    <x v="241"/>
    <x v="241"/>
    <x v="4"/>
    <x v="167"/>
    <x v="167"/>
    <x v="0"/>
    <x v="0"/>
    <x v="0"/>
    <x v="0"/>
    <x v="1"/>
    <x v="9"/>
    <x v="3"/>
    <x v="1"/>
  </r>
  <r>
    <x v="354"/>
    <x v="0"/>
    <x v="0"/>
    <x v="0"/>
    <x v="0"/>
    <x v="30"/>
    <x v="2"/>
    <x v="1"/>
    <x v="3"/>
    <x v="0"/>
    <x v="242"/>
    <x v="242"/>
    <x v="1"/>
    <x v="168"/>
    <x v="168"/>
    <x v="0"/>
    <x v="0"/>
    <x v="0"/>
    <x v="0"/>
    <x v="0"/>
    <x v="1"/>
    <x v="1"/>
    <x v="1"/>
  </r>
  <r>
    <x v="355"/>
    <x v="0"/>
    <x v="1"/>
    <x v="0"/>
    <x v="0"/>
    <x v="18"/>
    <x v="1"/>
    <x v="1"/>
    <x v="1"/>
    <x v="0"/>
    <x v="243"/>
    <x v="243"/>
    <x v="1"/>
    <x v="169"/>
    <x v="169"/>
    <x v="4"/>
    <x v="0"/>
    <x v="0"/>
    <x v="0"/>
    <x v="0"/>
    <x v="1"/>
    <x v="1"/>
    <x v="1"/>
  </r>
  <r>
    <x v="356"/>
    <x v="0"/>
    <x v="0"/>
    <x v="0"/>
    <x v="0"/>
    <x v="16"/>
    <x v="1"/>
    <x v="1"/>
    <x v="1"/>
    <x v="0"/>
    <x v="244"/>
    <x v="244"/>
    <x v="1"/>
    <x v="170"/>
    <x v="170"/>
    <x v="1"/>
    <x v="0"/>
    <x v="0"/>
    <x v="1"/>
    <x v="0"/>
    <x v="5"/>
    <x v="1"/>
    <x v="1"/>
  </r>
  <r>
    <x v="357"/>
    <x v="1"/>
    <x v="1"/>
    <x v="0"/>
    <x v="2"/>
    <x v="23"/>
    <x v="2"/>
    <x v="1"/>
    <x v="1"/>
    <x v="0"/>
    <x v="245"/>
    <x v="245"/>
    <x v="4"/>
    <x v="117"/>
    <x v="117"/>
    <x v="0"/>
    <x v="0"/>
    <x v="0"/>
    <x v="0"/>
    <x v="1"/>
    <x v="2"/>
    <x v="3"/>
    <x v="1"/>
  </r>
  <r>
    <x v="358"/>
    <x v="1"/>
    <x v="1"/>
    <x v="0"/>
    <x v="0"/>
    <x v="61"/>
    <x v="3"/>
    <x v="1"/>
    <x v="1"/>
    <x v="0"/>
    <x v="246"/>
    <x v="246"/>
    <x v="1"/>
    <x v="161"/>
    <x v="161"/>
    <x v="2"/>
    <x v="0"/>
    <x v="0"/>
    <x v="0"/>
    <x v="0"/>
    <x v="0"/>
    <x v="1"/>
    <x v="1"/>
  </r>
  <r>
    <x v="359"/>
    <x v="1"/>
    <x v="1"/>
    <x v="0"/>
    <x v="0"/>
    <x v="61"/>
    <x v="3"/>
    <x v="1"/>
    <x v="1"/>
    <x v="0"/>
    <x v="246"/>
    <x v="246"/>
    <x v="1"/>
    <x v="161"/>
    <x v="161"/>
    <x v="2"/>
    <x v="0"/>
    <x v="0"/>
    <x v="0"/>
    <x v="0"/>
    <x v="0"/>
    <x v="1"/>
    <x v="1"/>
  </r>
  <r>
    <x v="360"/>
    <x v="1"/>
    <x v="1"/>
    <x v="0"/>
    <x v="0"/>
    <x v="61"/>
    <x v="3"/>
    <x v="1"/>
    <x v="1"/>
    <x v="0"/>
    <x v="246"/>
    <x v="246"/>
    <x v="1"/>
    <x v="161"/>
    <x v="161"/>
    <x v="2"/>
    <x v="0"/>
    <x v="0"/>
    <x v="0"/>
    <x v="0"/>
    <x v="0"/>
    <x v="1"/>
    <x v="1"/>
  </r>
  <r>
    <x v="361"/>
    <x v="0"/>
    <x v="0"/>
    <x v="0"/>
    <x v="0"/>
    <x v="5"/>
    <x v="2"/>
    <x v="1"/>
    <x v="1"/>
    <x v="0"/>
    <x v="247"/>
    <x v="247"/>
    <x v="1"/>
    <x v="171"/>
    <x v="171"/>
    <x v="2"/>
    <x v="0"/>
    <x v="1"/>
    <x v="1"/>
    <x v="0"/>
    <x v="0"/>
    <x v="1"/>
    <x v="1"/>
  </r>
  <r>
    <x v="362"/>
    <x v="0"/>
    <x v="0"/>
    <x v="0"/>
    <x v="0"/>
    <x v="5"/>
    <x v="2"/>
    <x v="1"/>
    <x v="1"/>
    <x v="0"/>
    <x v="247"/>
    <x v="247"/>
    <x v="1"/>
    <x v="171"/>
    <x v="171"/>
    <x v="2"/>
    <x v="0"/>
    <x v="1"/>
    <x v="1"/>
    <x v="0"/>
    <x v="0"/>
    <x v="1"/>
    <x v="1"/>
  </r>
  <r>
    <x v="363"/>
    <x v="1"/>
    <x v="0"/>
    <x v="0"/>
    <x v="0"/>
    <x v="8"/>
    <x v="2"/>
    <x v="1"/>
    <x v="1"/>
    <x v="2"/>
    <x v="248"/>
    <x v="248"/>
    <x v="0"/>
    <x v="172"/>
    <x v="172"/>
    <x v="0"/>
    <x v="0"/>
    <x v="0"/>
    <x v="0"/>
    <x v="0"/>
    <x v="1"/>
    <x v="1"/>
    <x v="1"/>
  </r>
  <r>
    <x v="364"/>
    <x v="0"/>
    <x v="0"/>
    <x v="0"/>
    <x v="0"/>
    <x v="39"/>
    <x v="1"/>
    <x v="0"/>
    <x v="2"/>
    <x v="0"/>
    <x v="249"/>
    <x v="249"/>
    <x v="2"/>
    <x v="173"/>
    <x v="173"/>
    <x v="2"/>
    <x v="0"/>
    <x v="0"/>
    <x v="0"/>
    <x v="1"/>
    <x v="4"/>
    <x v="0"/>
    <x v="1"/>
  </r>
  <r>
    <x v="365"/>
    <x v="0"/>
    <x v="0"/>
    <x v="0"/>
    <x v="0"/>
    <x v="39"/>
    <x v="1"/>
    <x v="0"/>
    <x v="2"/>
    <x v="0"/>
    <x v="249"/>
    <x v="249"/>
    <x v="2"/>
    <x v="173"/>
    <x v="173"/>
    <x v="2"/>
    <x v="0"/>
    <x v="0"/>
    <x v="0"/>
    <x v="1"/>
    <x v="4"/>
    <x v="0"/>
    <x v="1"/>
  </r>
  <r>
    <x v="366"/>
    <x v="0"/>
    <x v="0"/>
    <x v="0"/>
    <x v="0"/>
    <x v="2"/>
    <x v="2"/>
    <x v="0"/>
    <x v="3"/>
    <x v="0"/>
    <x v="250"/>
    <x v="250"/>
    <x v="2"/>
    <x v="174"/>
    <x v="174"/>
    <x v="2"/>
    <x v="0"/>
    <x v="0"/>
    <x v="1"/>
    <x v="1"/>
    <x v="5"/>
    <x v="1"/>
    <x v="1"/>
  </r>
  <r>
    <x v="367"/>
    <x v="0"/>
    <x v="0"/>
    <x v="0"/>
    <x v="0"/>
    <x v="2"/>
    <x v="2"/>
    <x v="0"/>
    <x v="3"/>
    <x v="0"/>
    <x v="250"/>
    <x v="250"/>
    <x v="2"/>
    <x v="174"/>
    <x v="174"/>
    <x v="2"/>
    <x v="0"/>
    <x v="0"/>
    <x v="1"/>
    <x v="1"/>
    <x v="5"/>
    <x v="1"/>
    <x v="1"/>
  </r>
  <r>
    <x v="368"/>
    <x v="0"/>
    <x v="0"/>
    <x v="0"/>
    <x v="2"/>
    <x v="8"/>
    <x v="2"/>
    <x v="0"/>
    <x v="1"/>
    <x v="0"/>
    <x v="251"/>
    <x v="251"/>
    <x v="2"/>
    <x v="175"/>
    <x v="175"/>
    <x v="0"/>
    <x v="0"/>
    <x v="0"/>
    <x v="0"/>
    <x v="0"/>
    <x v="5"/>
    <x v="3"/>
    <x v="1"/>
  </r>
  <r>
    <x v="369"/>
    <x v="1"/>
    <x v="0"/>
    <x v="0"/>
    <x v="0"/>
    <x v="11"/>
    <x v="2"/>
    <x v="1"/>
    <x v="2"/>
    <x v="0"/>
    <x v="252"/>
    <x v="252"/>
    <x v="4"/>
    <x v="176"/>
    <x v="176"/>
    <x v="0"/>
    <x v="0"/>
    <x v="0"/>
    <x v="0"/>
    <x v="0"/>
    <x v="1"/>
    <x v="0"/>
    <x v="1"/>
  </r>
  <r>
    <x v="370"/>
    <x v="0"/>
    <x v="0"/>
    <x v="0"/>
    <x v="0"/>
    <x v="11"/>
    <x v="2"/>
    <x v="1"/>
    <x v="2"/>
    <x v="0"/>
    <x v="253"/>
    <x v="253"/>
    <x v="1"/>
    <x v="177"/>
    <x v="177"/>
    <x v="4"/>
    <x v="0"/>
    <x v="0"/>
    <x v="1"/>
    <x v="0"/>
    <x v="4"/>
    <x v="0"/>
    <x v="1"/>
  </r>
  <r>
    <x v="371"/>
    <x v="0"/>
    <x v="0"/>
    <x v="0"/>
    <x v="2"/>
    <x v="23"/>
    <x v="2"/>
    <x v="0"/>
    <x v="3"/>
    <x v="0"/>
    <x v="254"/>
    <x v="254"/>
    <x v="2"/>
    <x v="124"/>
    <x v="124"/>
    <x v="0"/>
    <x v="0"/>
    <x v="1"/>
    <x v="1"/>
    <x v="1"/>
    <x v="13"/>
    <x v="3"/>
    <x v="1"/>
  </r>
  <r>
    <x v="372"/>
    <x v="0"/>
    <x v="0"/>
    <x v="0"/>
    <x v="2"/>
    <x v="23"/>
    <x v="2"/>
    <x v="0"/>
    <x v="3"/>
    <x v="0"/>
    <x v="254"/>
    <x v="254"/>
    <x v="2"/>
    <x v="124"/>
    <x v="124"/>
    <x v="0"/>
    <x v="0"/>
    <x v="1"/>
    <x v="1"/>
    <x v="1"/>
    <x v="13"/>
    <x v="3"/>
    <x v="1"/>
  </r>
  <r>
    <x v="373"/>
    <x v="0"/>
    <x v="0"/>
    <x v="0"/>
    <x v="2"/>
    <x v="23"/>
    <x v="2"/>
    <x v="0"/>
    <x v="3"/>
    <x v="0"/>
    <x v="254"/>
    <x v="254"/>
    <x v="2"/>
    <x v="124"/>
    <x v="124"/>
    <x v="0"/>
    <x v="0"/>
    <x v="1"/>
    <x v="1"/>
    <x v="1"/>
    <x v="13"/>
    <x v="3"/>
    <x v="1"/>
  </r>
  <r>
    <x v="374"/>
    <x v="1"/>
    <x v="1"/>
    <x v="0"/>
    <x v="2"/>
    <x v="11"/>
    <x v="2"/>
    <x v="1"/>
    <x v="1"/>
    <x v="0"/>
    <x v="255"/>
    <x v="255"/>
    <x v="4"/>
    <x v="178"/>
    <x v="178"/>
    <x v="0"/>
    <x v="0"/>
    <x v="0"/>
    <x v="0"/>
    <x v="0"/>
    <x v="1"/>
    <x v="3"/>
    <x v="1"/>
  </r>
  <r>
    <x v="375"/>
    <x v="1"/>
    <x v="1"/>
    <x v="1"/>
    <x v="0"/>
    <x v="39"/>
    <x v="3"/>
    <x v="0"/>
    <x v="1"/>
    <x v="2"/>
    <x v="256"/>
    <x v="256"/>
    <x v="2"/>
    <x v="179"/>
    <x v="179"/>
    <x v="2"/>
    <x v="0"/>
    <x v="1"/>
    <x v="1"/>
    <x v="1"/>
    <x v="4"/>
    <x v="1"/>
    <x v="1"/>
  </r>
  <r>
    <x v="376"/>
    <x v="0"/>
    <x v="0"/>
    <x v="0"/>
    <x v="2"/>
    <x v="29"/>
    <x v="2"/>
    <x v="1"/>
    <x v="1"/>
    <x v="0"/>
    <x v="257"/>
    <x v="257"/>
    <x v="2"/>
    <x v="148"/>
    <x v="148"/>
    <x v="0"/>
    <x v="0"/>
    <x v="0"/>
    <x v="0"/>
    <x v="1"/>
    <x v="12"/>
    <x v="3"/>
    <x v="1"/>
  </r>
  <r>
    <x v="377"/>
    <x v="0"/>
    <x v="0"/>
    <x v="0"/>
    <x v="2"/>
    <x v="29"/>
    <x v="2"/>
    <x v="1"/>
    <x v="1"/>
    <x v="0"/>
    <x v="257"/>
    <x v="257"/>
    <x v="2"/>
    <x v="148"/>
    <x v="148"/>
    <x v="0"/>
    <x v="0"/>
    <x v="0"/>
    <x v="0"/>
    <x v="1"/>
    <x v="12"/>
    <x v="3"/>
    <x v="1"/>
  </r>
  <r>
    <x v="378"/>
    <x v="1"/>
    <x v="1"/>
    <x v="0"/>
    <x v="2"/>
    <x v="1"/>
    <x v="1"/>
    <x v="0"/>
    <x v="1"/>
    <x v="0"/>
    <x v="258"/>
    <x v="258"/>
    <x v="2"/>
    <x v="180"/>
    <x v="180"/>
    <x v="0"/>
    <x v="0"/>
    <x v="0"/>
    <x v="0"/>
    <x v="0"/>
    <x v="3"/>
    <x v="3"/>
    <x v="1"/>
  </r>
  <r>
    <x v="379"/>
    <x v="1"/>
    <x v="1"/>
    <x v="0"/>
    <x v="2"/>
    <x v="1"/>
    <x v="1"/>
    <x v="0"/>
    <x v="1"/>
    <x v="0"/>
    <x v="258"/>
    <x v="258"/>
    <x v="2"/>
    <x v="180"/>
    <x v="180"/>
    <x v="0"/>
    <x v="0"/>
    <x v="0"/>
    <x v="0"/>
    <x v="0"/>
    <x v="3"/>
    <x v="3"/>
    <x v="1"/>
  </r>
  <r>
    <x v="380"/>
    <x v="0"/>
    <x v="0"/>
    <x v="0"/>
    <x v="0"/>
    <x v="11"/>
    <x v="0"/>
    <x v="1"/>
    <x v="4"/>
    <x v="0"/>
    <x v="259"/>
    <x v="259"/>
    <x v="3"/>
    <x v="0"/>
    <x v="0"/>
    <x v="0"/>
    <x v="0"/>
    <x v="0"/>
    <x v="1"/>
    <x v="0"/>
    <x v="0"/>
    <x v="0"/>
    <x v="0"/>
  </r>
  <r>
    <x v="381"/>
    <x v="1"/>
    <x v="1"/>
    <x v="0"/>
    <x v="0"/>
    <x v="5"/>
    <x v="1"/>
    <x v="1"/>
    <x v="2"/>
    <x v="4"/>
    <x v="260"/>
    <x v="260"/>
    <x v="4"/>
    <x v="181"/>
    <x v="181"/>
    <x v="2"/>
    <x v="0"/>
    <x v="1"/>
    <x v="0"/>
    <x v="0"/>
    <x v="1"/>
    <x v="0"/>
    <x v="1"/>
  </r>
  <r>
    <x v="382"/>
    <x v="0"/>
    <x v="0"/>
    <x v="0"/>
    <x v="0"/>
    <x v="2"/>
    <x v="0"/>
    <x v="1"/>
    <x v="1"/>
    <x v="0"/>
    <x v="261"/>
    <x v="261"/>
    <x v="0"/>
    <x v="0"/>
    <x v="0"/>
    <x v="0"/>
    <x v="0"/>
    <x v="0"/>
    <x v="1"/>
    <x v="0"/>
    <x v="0"/>
    <x v="1"/>
    <x v="0"/>
  </r>
  <r>
    <x v="383"/>
    <x v="1"/>
    <x v="1"/>
    <x v="0"/>
    <x v="0"/>
    <x v="12"/>
    <x v="2"/>
    <x v="1"/>
    <x v="2"/>
    <x v="0"/>
    <x v="262"/>
    <x v="262"/>
    <x v="2"/>
    <x v="127"/>
    <x v="127"/>
    <x v="1"/>
    <x v="0"/>
    <x v="0"/>
    <x v="0"/>
    <x v="0"/>
    <x v="2"/>
    <x v="0"/>
    <x v="1"/>
  </r>
  <r>
    <x v="384"/>
    <x v="0"/>
    <x v="0"/>
    <x v="0"/>
    <x v="0"/>
    <x v="30"/>
    <x v="0"/>
    <x v="1"/>
    <x v="1"/>
    <x v="0"/>
    <x v="263"/>
    <x v="263"/>
    <x v="0"/>
    <x v="0"/>
    <x v="0"/>
    <x v="0"/>
    <x v="0"/>
    <x v="0"/>
    <x v="0"/>
    <x v="0"/>
    <x v="0"/>
    <x v="1"/>
    <x v="0"/>
  </r>
  <r>
    <x v="385"/>
    <x v="0"/>
    <x v="0"/>
    <x v="0"/>
    <x v="0"/>
    <x v="30"/>
    <x v="0"/>
    <x v="1"/>
    <x v="1"/>
    <x v="0"/>
    <x v="263"/>
    <x v="263"/>
    <x v="0"/>
    <x v="0"/>
    <x v="0"/>
    <x v="0"/>
    <x v="0"/>
    <x v="0"/>
    <x v="0"/>
    <x v="0"/>
    <x v="0"/>
    <x v="1"/>
    <x v="0"/>
  </r>
  <r>
    <x v="386"/>
    <x v="0"/>
    <x v="0"/>
    <x v="1"/>
    <x v="2"/>
    <x v="11"/>
    <x v="1"/>
    <x v="1"/>
    <x v="0"/>
    <x v="0"/>
    <x v="264"/>
    <x v="264"/>
    <x v="4"/>
    <x v="182"/>
    <x v="182"/>
    <x v="2"/>
    <x v="0"/>
    <x v="0"/>
    <x v="0"/>
    <x v="0"/>
    <x v="5"/>
    <x v="1"/>
    <x v="1"/>
  </r>
  <r>
    <x v="387"/>
    <x v="0"/>
    <x v="0"/>
    <x v="0"/>
    <x v="1"/>
    <x v="30"/>
    <x v="2"/>
    <x v="1"/>
    <x v="1"/>
    <x v="2"/>
    <x v="265"/>
    <x v="265"/>
    <x v="2"/>
    <x v="135"/>
    <x v="135"/>
    <x v="0"/>
    <x v="0"/>
    <x v="0"/>
    <x v="1"/>
    <x v="0"/>
    <x v="12"/>
    <x v="2"/>
    <x v="1"/>
  </r>
  <r>
    <x v="388"/>
    <x v="0"/>
    <x v="0"/>
    <x v="0"/>
    <x v="1"/>
    <x v="30"/>
    <x v="2"/>
    <x v="1"/>
    <x v="1"/>
    <x v="2"/>
    <x v="265"/>
    <x v="265"/>
    <x v="2"/>
    <x v="135"/>
    <x v="135"/>
    <x v="0"/>
    <x v="0"/>
    <x v="0"/>
    <x v="1"/>
    <x v="0"/>
    <x v="12"/>
    <x v="2"/>
    <x v="1"/>
  </r>
  <r>
    <x v="389"/>
    <x v="0"/>
    <x v="1"/>
    <x v="0"/>
    <x v="0"/>
    <x v="8"/>
    <x v="0"/>
    <x v="0"/>
    <x v="1"/>
    <x v="0"/>
    <x v="266"/>
    <x v="266"/>
    <x v="3"/>
    <x v="0"/>
    <x v="0"/>
    <x v="0"/>
    <x v="0"/>
    <x v="0"/>
    <x v="0"/>
    <x v="0"/>
    <x v="0"/>
    <x v="1"/>
    <x v="0"/>
  </r>
  <r>
    <x v="390"/>
    <x v="0"/>
    <x v="1"/>
    <x v="0"/>
    <x v="0"/>
    <x v="11"/>
    <x v="2"/>
    <x v="0"/>
    <x v="4"/>
    <x v="0"/>
    <x v="267"/>
    <x v="267"/>
    <x v="2"/>
    <x v="183"/>
    <x v="183"/>
    <x v="0"/>
    <x v="0"/>
    <x v="0"/>
    <x v="0"/>
    <x v="0"/>
    <x v="3"/>
    <x v="0"/>
    <x v="1"/>
  </r>
  <r>
    <x v="391"/>
    <x v="0"/>
    <x v="1"/>
    <x v="0"/>
    <x v="0"/>
    <x v="11"/>
    <x v="2"/>
    <x v="0"/>
    <x v="4"/>
    <x v="0"/>
    <x v="267"/>
    <x v="267"/>
    <x v="2"/>
    <x v="183"/>
    <x v="183"/>
    <x v="0"/>
    <x v="0"/>
    <x v="0"/>
    <x v="0"/>
    <x v="0"/>
    <x v="3"/>
    <x v="0"/>
    <x v="1"/>
  </r>
  <r>
    <x v="392"/>
    <x v="0"/>
    <x v="0"/>
    <x v="0"/>
    <x v="2"/>
    <x v="16"/>
    <x v="2"/>
    <x v="0"/>
    <x v="1"/>
    <x v="0"/>
    <x v="268"/>
    <x v="268"/>
    <x v="2"/>
    <x v="184"/>
    <x v="184"/>
    <x v="0"/>
    <x v="0"/>
    <x v="0"/>
    <x v="0"/>
    <x v="1"/>
    <x v="5"/>
    <x v="3"/>
    <x v="1"/>
  </r>
  <r>
    <x v="393"/>
    <x v="1"/>
    <x v="0"/>
    <x v="0"/>
    <x v="0"/>
    <x v="16"/>
    <x v="1"/>
    <x v="1"/>
    <x v="0"/>
    <x v="0"/>
    <x v="269"/>
    <x v="269"/>
    <x v="2"/>
    <x v="185"/>
    <x v="185"/>
    <x v="0"/>
    <x v="0"/>
    <x v="0"/>
    <x v="0"/>
    <x v="0"/>
    <x v="1"/>
    <x v="0"/>
    <x v="1"/>
  </r>
  <r>
    <x v="394"/>
    <x v="1"/>
    <x v="0"/>
    <x v="0"/>
    <x v="0"/>
    <x v="16"/>
    <x v="1"/>
    <x v="1"/>
    <x v="0"/>
    <x v="0"/>
    <x v="269"/>
    <x v="269"/>
    <x v="2"/>
    <x v="185"/>
    <x v="185"/>
    <x v="0"/>
    <x v="0"/>
    <x v="0"/>
    <x v="0"/>
    <x v="0"/>
    <x v="1"/>
    <x v="0"/>
    <x v="1"/>
  </r>
  <r>
    <x v="395"/>
    <x v="0"/>
    <x v="1"/>
    <x v="0"/>
    <x v="1"/>
    <x v="8"/>
    <x v="1"/>
    <x v="0"/>
    <x v="1"/>
    <x v="0"/>
    <x v="270"/>
    <x v="270"/>
    <x v="2"/>
    <x v="186"/>
    <x v="186"/>
    <x v="2"/>
    <x v="0"/>
    <x v="0"/>
    <x v="0"/>
    <x v="0"/>
    <x v="11"/>
    <x v="2"/>
    <x v="1"/>
  </r>
  <r>
    <x v="396"/>
    <x v="1"/>
    <x v="1"/>
    <x v="0"/>
    <x v="2"/>
    <x v="12"/>
    <x v="2"/>
    <x v="1"/>
    <x v="0"/>
    <x v="0"/>
    <x v="271"/>
    <x v="271"/>
    <x v="1"/>
    <x v="187"/>
    <x v="187"/>
    <x v="0"/>
    <x v="0"/>
    <x v="0"/>
    <x v="0"/>
    <x v="0"/>
    <x v="3"/>
    <x v="1"/>
    <x v="1"/>
  </r>
  <r>
    <x v="397"/>
    <x v="1"/>
    <x v="1"/>
    <x v="0"/>
    <x v="2"/>
    <x v="12"/>
    <x v="2"/>
    <x v="1"/>
    <x v="0"/>
    <x v="0"/>
    <x v="271"/>
    <x v="271"/>
    <x v="1"/>
    <x v="187"/>
    <x v="187"/>
    <x v="0"/>
    <x v="0"/>
    <x v="0"/>
    <x v="0"/>
    <x v="0"/>
    <x v="3"/>
    <x v="1"/>
    <x v="1"/>
  </r>
  <r>
    <x v="398"/>
    <x v="1"/>
    <x v="1"/>
    <x v="0"/>
    <x v="2"/>
    <x v="12"/>
    <x v="2"/>
    <x v="1"/>
    <x v="0"/>
    <x v="0"/>
    <x v="271"/>
    <x v="271"/>
    <x v="1"/>
    <x v="187"/>
    <x v="187"/>
    <x v="0"/>
    <x v="0"/>
    <x v="0"/>
    <x v="0"/>
    <x v="0"/>
    <x v="3"/>
    <x v="1"/>
    <x v="1"/>
  </r>
  <r>
    <x v="399"/>
    <x v="1"/>
    <x v="0"/>
    <x v="0"/>
    <x v="0"/>
    <x v="12"/>
    <x v="2"/>
    <x v="2"/>
    <x v="1"/>
    <x v="0"/>
    <x v="272"/>
    <x v="272"/>
    <x v="2"/>
    <x v="188"/>
    <x v="188"/>
    <x v="2"/>
    <x v="0"/>
    <x v="1"/>
    <x v="0"/>
    <x v="0"/>
    <x v="1"/>
    <x v="1"/>
    <x v="1"/>
  </r>
  <r>
    <x v="400"/>
    <x v="0"/>
    <x v="0"/>
    <x v="0"/>
    <x v="2"/>
    <x v="1"/>
    <x v="1"/>
    <x v="1"/>
    <x v="3"/>
    <x v="0"/>
    <x v="273"/>
    <x v="273"/>
    <x v="4"/>
    <x v="189"/>
    <x v="189"/>
    <x v="2"/>
    <x v="0"/>
    <x v="0"/>
    <x v="0"/>
    <x v="1"/>
    <x v="0"/>
    <x v="3"/>
    <x v="1"/>
  </r>
  <r>
    <x v="401"/>
    <x v="1"/>
    <x v="0"/>
    <x v="1"/>
    <x v="0"/>
    <x v="50"/>
    <x v="3"/>
    <x v="1"/>
    <x v="1"/>
    <x v="0"/>
    <x v="274"/>
    <x v="274"/>
    <x v="1"/>
    <x v="190"/>
    <x v="190"/>
    <x v="2"/>
    <x v="0"/>
    <x v="0"/>
    <x v="0"/>
    <x v="0"/>
    <x v="4"/>
    <x v="1"/>
    <x v="1"/>
  </r>
  <r>
    <x v="402"/>
    <x v="0"/>
    <x v="0"/>
    <x v="0"/>
    <x v="0"/>
    <x v="8"/>
    <x v="2"/>
    <x v="0"/>
    <x v="2"/>
    <x v="0"/>
    <x v="275"/>
    <x v="275"/>
    <x v="2"/>
    <x v="191"/>
    <x v="191"/>
    <x v="2"/>
    <x v="0"/>
    <x v="0"/>
    <x v="1"/>
    <x v="0"/>
    <x v="3"/>
    <x v="0"/>
    <x v="1"/>
  </r>
  <r>
    <x v="403"/>
    <x v="1"/>
    <x v="1"/>
    <x v="0"/>
    <x v="1"/>
    <x v="12"/>
    <x v="2"/>
    <x v="0"/>
    <x v="1"/>
    <x v="0"/>
    <x v="276"/>
    <x v="276"/>
    <x v="2"/>
    <x v="141"/>
    <x v="141"/>
    <x v="0"/>
    <x v="0"/>
    <x v="0"/>
    <x v="0"/>
    <x v="0"/>
    <x v="1"/>
    <x v="2"/>
    <x v="1"/>
  </r>
  <r>
    <x v="404"/>
    <x v="1"/>
    <x v="1"/>
    <x v="0"/>
    <x v="1"/>
    <x v="12"/>
    <x v="2"/>
    <x v="0"/>
    <x v="1"/>
    <x v="0"/>
    <x v="276"/>
    <x v="276"/>
    <x v="2"/>
    <x v="141"/>
    <x v="141"/>
    <x v="0"/>
    <x v="0"/>
    <x v="0"/>
    <x v="0"/>
    <x v="0"/>
    <x v="1"/>
    <x v="2"/>
    <x v="1"/>
  </r>
  <r>
    <x v="405"/>
    <x v="0"/>
    <x v="1"/>
    <x v="1"/>
    <x v="0"/>
    <x v="11"/>
    <x v="1"/>
    <x v="2"/>
    <x v="0"/>
    <x v="0"/>
    <x v="277"/>
    <x v="277"/>
    <x v="2"/>
    <x v="175"/>
    <x v="175"/>
    <x v="0"/>
    <x v="0"/>
    <x v="0"/>
    <x v="1"/>
    <x v="1"/>
    <x v="7"/>
    <x v="0"/>
    <x v="1"/>
  </r>
  <r>
    <x v="406"/>
    <x v="0"/>
    <x v="1"/>
    <x v="1"/>
    <x v="0"/>
    <x v="11"/>
    <x v="1"/>
    <x v="2"/>
    <x v="0"/>
    <x v="0"/>
    <x v="277"/>
    <x v="277"/>
    <x v="2"/>
    <x v="175"/>
    <x v="175"/>
    <x v="0"/>
    <x v="0"/>
    <x v="0"/>
    <x v="1"/>
    <x v="1"/>
    <x v="7"/>
    <x v="0"/>
    <x v="1"/>
  </r>
  <r>
    <x v="407"/>
    <x v="0"/>
    <x v="1"/>
    <x v="1"/>
    <x v="0"/>
    <x v="11"/>
    <x v="1"/>
    <x v="2"/>
    <x v="0"/>
    <x v="0"/>
    <x v="277"/>
    <x v="277"/>
    <x v="2"/>
    <x v="175"/>
    <x v="175"/>
    <x v="0"/>
    <x v="0"/>
    <x v="0"/>
    <x v="1"/>
    <x v="1"/>
    <x v="7"/>
    <x v="0"/>
    <x v="1"/>
  </r>
  <r>
    <x v="408"/>
    <x v="1"/>
    <x v="1"/>
    <x v="0"/>
    <x v="0"/>
    <x v="2"/>
    <x v="2"/>
    <x v="1"/>
    <x v="1"/>
    <x v="0"/>
    <x v="278"/>
    <x v="278"/>
    <x v="0"/>
    <x v="167"/>
    <x v="167"/>
    <x v="0"/>
    <x v="0"/>
    <x v="1"/>
    <x v="0"/>
    <x v="0"/>
    <x v="0"/>
    <x v="1"/>
    <x v="1"/>
  </r>
  <r>
    <x v="409"/>
    <x v="0"/>
    <x v="1"/>
    <x v="0"/>
    <x v="3"/>
    <x v="1"/>
    <x v="2"/>
    <x v="1"/>
    <x v="1"/>
    <x v="0"/>
    <x v="279"/>
    <x v="279"/>
    <x v="2"/>
    <x v="192"/>
    <x v="192"/>
    <x v="0"/>
    <x v="0"/>
    <x v="0"/>
    <x v="0"/>
    <x v="0"/>
    <x v="7"/>
    <x v="4"/>
    <x v="1"/>
  </r>
  <r>
    <x v="410"/>
    <x v="1"/>
    <x v="0"/>
    <x v="0"/>
    <x v="0"/>
    <x v="1"/>
    <x v="0"/>
    <x v="1"/>
    <x v="1"/>
    <x v="0"/>
    <x v="280"/>
    <x v="280"/>
    <x v="0"/>
    <x v="0"/>
    <x v="0"/>
    <x v="0"/>
    <x v="0"/>
    <x v="0"/>
    <x v="0"/>
    <x v="0"/>
    <x v="0"/>
    <x v="1"/>
    <x v="0"/>
  </r>
  <r>
    <x v="411"/>
    <x v="0"/>
    <x v="1"/>
    <x v="0"/>
    <x v="0"/>
    <x v="8"/>
    <x v="2"/>
    <x v="2"/>
    <x v="1"/>
    <x v="0"/>
    <x v="281"/>
    <x v="281"/>
    <x v="0"/>
    <x v="193"/>
    <x v="193"/>
    <x v="5"/>
    <x v="0"/>
    <x v="0"/>
    <x v="1"/>
    <x v="0"/>
    <x v="3"/>
    <x v="1"/>
    <x v="1"/>
  </r>
  <r>
    <x v="412"/>
    <x v="0"/>
    <x v="0"/>
    <x v="0"/>
    <x v="0"/>
    <x v="29"/>
    <x v="0"/>
    <x v="1"/>
    <x v="1"/>
    <x v="0"/>
    <x v="282"/>
    <x v="282"/>
    <x v="3"/>
    <x v="0"/>
    <x v="0"/>
    <x v="0"/>
    <x v="0"/>
    <x v="0"/>
    <x v="1"/>
    <x v="0"/>
    <x v="0"/>
    <x v="1"/>
    <x v="0"/>
  </r>
  <r>
    <x v="413"/>
    <x v="0"/>
    <x v="0"/>
    <x v="0"/>
    <x v="0"/>
    <x v="29"/>
    <x v="0"/>
    <x v="0"/>
    <x v="1"/>
    <x v="0"/>
    <x v="283"/>
    <x v="283"/>
    <x v="3"/>
    <x v="0"/>
    <x v="0"/>
    <x v="0"/>
    <x v="0"/>
    <x v="0"/>
    <x v="0"/>
    <x v="0"/>
    <x v="0"/>
    <x v="1"/>
    <x v="0"/>
  </r>
  <r>
    <x v="414"/>
    <x v="0"/>
    <x v="0"/>
    <x v="0"/>
    <x v="0"/>
    <x v="16"/>
    <x v="2"/>
    <x v="1"/>
    <x v="2"/>
    <x v="0"/>
    <x v="284"/>
    <x v="284"/>
    <x v="3"/>
    <x v="194"/>
    <x v="194"/>
    <x v="5"/>
    <x v="0"/>
    <x v="1"/>
    <x v="1"/>
    <x v="0"/>
    <x v="8"/>
    <x v="0"/>
    <x v="1"/>
  </r>
  <r>
    <x v="415"/>
    <x v="0"/>
    <x v="0"/>
    <x v="1"/>
    <x v="0"/>
    <x v="29"/>
    <x v="0"/>
    <x v="0"/>
    <x v="1"/>
    <x v="0"/>
    <x v="285"/>
    <x v="285"/>
    <x v="0"/>
    <x v="0"/>
    <x v="0"/>
    <x v="0"/>
    <x v="0"/>
    <x v="0"/>
    <x v="0"/>
    <x v="0"/>
    <x v="0"/>
    <x v="1"/>
    <x v="0"/>
  </r>
  <r>
    <x v="416"/>
    <x v="0"/>
    <x v="0"/>
    <x v="0"/>
    <x v="0"/>
    <x v="11"/>
    <x v="1"/>
    <x v="1"/>
    <x v="1"/>
    <x v="0"/>
    <x v="286"/>
    <x v="286"/>
    <x v="1"/>
    <x v="195"/>
    <x v="195"/>
    <x v="2"/>
    <x v="0"/>
    <x v="0"/>
    <x v="1"/>
    <x v="0"/>
    <x v="5"/>
    <x v="1"/>
    <x v="1"/>
  </r>
  <r>
    <x v="417"/>
    <x v="0"/>
    <x v="0"/>
    <x v="0"/>
    <x v="0"/>
    <x v="11"/>
    <x v="1"/>
    <x v="1"/>
    <x v="1"/>
    <x v="0"/>
    <x v="286"/>
    <x v="286"/>
    <x v="1"/>
    <x v="195"/>
    <x v="195"/>
    <x v="2"/>
    <x v="0"/>
    <x v="0"/>
    <x v="1"/>
    <x v="0"/>
    <x v="5"/>
    <x v="1"/>
    <x v="1"/>
  </r>
  <r>
    <x v="418"/>
    <x v="0"/>
    <x v="0"/>
    <x v="1"/>
    <x v="0"/>
    <x v="30"/>
    <x v="0"/>
    <x v="1"/>
    <x v="4"/>
    <x v="0"/>
    <x v="287"/>
    <x v="287"/>
    <x v="0"/>
    <x v="0"/>
    <x v="0"/>
    <x v="0"/>
    <x v="0"/>
    <x v="0"/>
    <x v="0"/>
    <x v="0"/>
    <x v="0"/>
    <x v="0"/>
    <x v="0"/>
  </r>
  <r>
    <x v="419"/>
    <x v="0"/>
    <x v="0"/>
    <x v="0"/>
    <x v="0"/>
    <x v="39"/>
    <x v="0"/>
    <x v="1"/>
    <x v="1"/>
    <x v="0"/>
    <x v="288"/>
    <x v="288"/>
    <x v="0"/>
    <x v="0"/>
    <x v="0"/>
    <x v="0"/>
    <x v="0"/>
    <x v="0"/>
    <x v="0"/>
    <x v="0"/>
    <x v="0"/>
    <x v="1"/>
    <x v="0"/>
  </r>
  <r>
    <x v="420"/>
    <x v="0"/>
    <x v="0"/>
    <x v="0"/>
    <x v="0"/>
    <x v="39"/>
    <x v="0"/>
    <x v="1"/>
    <x v="1"/>
    <x v="0"/>
    <x v="288"/>
    <x v="288"/>
    <x v="0"/>
    <x v="0"/>
    <x v="0"/>
    <x v="0"/>
    <x v="0"/>
    <x v="0"/>
    <x v="0"/>
    <x v="0"/>
    <x v="0"/>
    <x v="1"/>
    <x v="0"/>
  </r>
  <r>
    <x v="421"/>
    <x v="0"/>
    <x v="0"/>
    <x v="0"/>
    <x v="0"/>
    <x v="39"/>
    <x v="0"/>
    <x v="1"/>
    <x v="1"/>
    <x v="0"/>
    <x v="288"/>
    <x v="288"/>
    <x v="0"/>
    <x v="0"/>
    <x v="0"/>
    <x v="0"/>
    <x v="0"/>
    <x v="0"/>
    <x v="0"/>
    <x v="0"/>
    <x v="0"/>
    <x v="1"/>
    <x v="0"/>
  </r>
  <r>
    <x v="422"/>
    <x v="1"/>
    <x v="1"/>
    <x v="0"/>
    <x v="2"/>
    <x v="2"/>
    <x v="2"/>
    <x v="1"/>
    <x v="1"/>
    <x v="0"/>
    <x v="289"/>
    <x v="289"/>
    <x v="2"/>
    <x v="196"/>
    <x v="196"/>
    <x v="0"/>
    <x v="0"/>
    <x v="0"/>
    <x v="0"/>
    <x v="0"/>
    <x v="1"/>
    <x v="3"/>
    <x v="1"/>
  </r>
  <r>
    <x v="423"/>
    <x v="1"/>
    <x v="1"/>
    <x v="0"/>
    <x v="2"/>
    <x v="2"/>
    <x v="2"/>
    <x v="1"/>
    <x v="1"/>
    <x v="0"/>
    <x v="289"/>
    <x v="289"/>
    <x v="2"/>
    <x v="196"/>
    <x v="196"/>
    <x v="0"/>
    <x v="0"/>
    <x v="0"/>
    <x v="0"/>
    <x v="0"/>
    <x v="1"/>
    <x v="3"/>
    <x v="1"/>
  </r>
  <r>
    <x v="424"/>
    <x v="0"/>
    <x v="0"/>
    <x v="0"/>
    <x v="1"/>
    <x v="11"/>
    <x v="1"/>
    <x v="1"/>
    <x v="3"/>
    <x v="3"/>
    <x v="290"/>
    <x v="290"/>
    <x v="2"/>
    <x v="197"/>
    <x v="197"/>
    <x v="0"/>
    <x v="0"/>
    <x v="0"/>
    <x v="0"/>
    <x v="0"/>
    <x v="0"/>
    <x v="2"/>
    <x v="1"/>
  </r>
  <r>
    <x v="425"/>
    <x v="0"/>
    <x v="0"/>
    <x v="0"/>
    <x v="0"/>
    <x v="51"/>
    <x v="0"/>
    <x v="3"/>
    <x v="1"/>
    <x v="0"/>
    <x v="291"/>
    <x v="291"/>
    <x v="0"/>
    <x v="0"/>
    <x v="0"/>
    <x v="0"/>
    <x v="0"/>
    <x v="0"/>
    <x v="0"/>
    <x v="0"/>
    <x v="0"/>
    <x v="1"/>
    <x v="0"/>
  </r>
  <r>
    <x v="426"/>
    <x v="0"/>
    <x v="1"/>
    <x v="1"/>
    <x v="2"/>
    <x v="62"/>
    <x v="1"/>
    <x v="1"/>
    <x v="2"/>
    <x v="4"/>
    <x v="292"/>
    <x v="292"/>
    <x v="2"/>
    <x v="198"/>
    <x v="198"/>
    <x v="1"/>
    <x v="0"/>
    <x v="0"/>
    <x v="0"/>
    <x v="0"/>
    <x v="1"/>
    <x v="1"/>
    <x v="1"/>
  </r>
  <r>
    <x v="427"/>
    <x v="0"/>
    <x v="1"/>
    <x v="1"/>
    <x v="2"/>
    <x v="62"/>
    <x v="1"/>
    <x v="1"/>
    <x v="2"/>
    <x v="4"/>
    <x v="292"/>
    <x v="292"/>
    <x v="2"/>
    <x v="198"/>
    <x v="198"/>
    <x v="1"/>
    <x v="0"/>
    <x v="0"/>
    <x v="0"/>
    <x v="0"/>
    <x v="1"/>
    <x v="1"/>
    <x v="1"/>
  </r>
  <r>
    <x v="428"/>
    <x v="0"/>
    <x v="0"/>
    <x v="0"/>
    <x v="0"/>
    <x v="56"/>
    <x v="0"/>
    <x v="3"/>
    <x v="1"/>
    <x v="0"/>
    <x v="293"/>
    <x v="293"/>
    <x v="0"/>
    <x v="0"/>
    <x v="0"/>
    <x v="0"/>
    <x v="0"/>
    <x v="0"/>
    <x v="0"/>
    <x v="0"/>
    <x v="0"/>
    <x v="1"/>
    <x v="0"/>
  </r>
  <r>
    <x v="429"/>
    <x v="1"/>
    <x v="1"/>
    <x v="0"/>
    <x v="2"/>
    <x v="37"/>
    <x v="2"/>
    <x v="1"/>
    <x v="1"/>
    <x v="0"/>
    <x v="294"/>
    <x v="294"/>
    <x v="1"/>
    <x v="199"/>
    <x v="199"/>
    <x v="0"/>
    <x v="0"/>
    <x v="1"/>
    <x v="0"/>
    <x v="0"/>
    <x v="4"/>
    <x v="3"/>
    <x v="1"/>
  </r>
  <r>
    <x v="430"/>
    <x v="1"/>
    <x v="0"/>
    <x v="0"/>
    <x v="0"/>
    <x v="15"/>
    <x v="2"/>
    <x v="0"/>
    <x v="1"/>
    <x v="0"/>
    <x v="295"/>
    <x v="295"/>
    <x v="4"/>
    <x v="200"/>
    <x v="200"/>
    <x v="0"/>
    <x v="0"/>
    <x v="1"/>
    <x v="1"/>
    <x v="0"/>
    <x v="1"/>
    <x v="1"/>
    <x v="1"/>
  </r>
  <r>
    <x v="431"/>
    <x v="1"/>
    <x v="0"/>
    <x v="0"/>
    <x v="0"/>
    <x v="15"/>
    <x v="2"/>
    <x v="0"/>
    <x v="1"/>
    <x v="0"/>
    <x v="295"/>
    <x v="295"/>
    <x v="4"/>
    <x v="200"/>
    <x v="200"/>
    <x v="0"/>
    <x v="0"/>
    <x v="1"/>
    <x v="1"/>
    <x v="0"/>
    <x v="1"/>
    <x v="1"/>
    <x v="1"/>
  </r>
  <r>
    <x v="432"/>
    <x v="0"/>
    <x v="0"/>
    <x v="1"/>
    <x v="0"/>
    <x v="2"/>
    <x v="0"/>
    <x v="1"/>
    <x v="2"/>
    <x v="0"/>
    <x v="296"/>
    <x v="296"/>
    <x v="0"/>
    <x v="0"/>
    <x v="0"/>
    <x v="0"/>
    <x v="0"/>
    <x v="0"/>
    <x v="0"/>
    <x v="0"/>
    <x v="0"/>
    <x v="0"/>
    <x v="0"/>
  </r>
  <r>
    <x v="433"/>
    <x v="1"/>
    <x v="0"/>
    <x v="0"/>
    <x v="2"/>
    <x v="12"/>
    <x v="2"/>
    <x v="0"/>
    <x v="1"/>
    <x v="0"/>
    <x v="297"/>
    <x v="297"/>
    <x v="2"/>
    <x v="201"/>
    <x v="201"/>
    <x v="0"/>
    <x v="0"/>
    <x v="0"/>
    <x v="0"/>
    <x v="0"/>
    <x v="3"/>
    <x v="3"/>
    <x v="1"/>
  </r>
  <r>
    <x v="434"/>
    <x v="0"/>
    <x v="0"/>
    <x v="1"/>
    <x v="0"/>
    <x v="3"/>
    <x v="1"/>
    <x v="1"/>
    <x v="1"/>
    <x v="4"/>
    <x v="298"/>
    <x v="298"/>
    <x v="2"/>
    <x v="202"/>
    <x v="202"/>
    <x v="3"/>
    <x v="0"/>
    <x v="1"/>
    <x v="1"/>
    <x v="0"/>
    <x v="5"/>
    <x v="1"/>
    <x v="1"/>
  </r>
  <r>
    <x v="435"/>
    <x v="0"/>
    <x v="0"/>
    <x v="1"/>
    <x v="0"/>
    <x v="3"/>
    <x v="1"/>
    <x v="1"/>
    <x v="1"/>
    <x v="4"/>
    <x v="298"/>
    <x v="298"/>
    <x v="2"/>
    <x v="202"/>
    <x v="202"/>
    <x v="3"/>
    <x v="0"/>
    <x v="1"/>
    <x v="1"/>
    <x v="0"/>
    <x v="5"/>
    <x v="1"/>
    <x v="1"/>
  </r>
  <r>
    <x v="436"/>
    <x v="0"/>
    <x v="0"/>
    <x v="0"/>
    <x v="2"/>
    <x v="21"/>
    <x v="2"/>
    <x v="1"/>
    <x v="3"/>
    <x v="0"/>
    <x v="299"/>
    <x v="299"/>
    <x v="1"/>
    <x v="203"/>
    <x v="203"/>
    <x v="1"/>
    <x v="0"/>
    <x v="1"/>
    <x v="1"/>
    <x v="0"/>
    <x v="1"/>
    <x v="3"/>
    <x v="1"/>
  </r>
  <r>
    <x v="437"/>
    <x v="0"/>
    <x v="0"/>
    <x v="1"/>
    <x v="0"/>
    <x v="37"/>
    <x v="0"/>
    <x v="1"/>
    <x v="1"/>
    <x v="0"/>
    <x v="300"/>
    <x v="300"/>
    <x v="0"/>
    <x v="0"/>
    <x v="0"/>
    <x v="0"/>
    <x v="0"/>
    <x v="0"/>
    <x v="0"/>
    <x v="0"/>
    <x v="0"/>
    <x v="1"/>
    <x v="0"/>
  </r>
  <r>
    <x v="438"/>
    <x v="0"/>
    <x v="1"/>
    <x v="0"/>
    <x v="2"/>
    <x v="12"/>
    <x v="1"/>
    <x v="0"/>
    <x v="1"/>
    <x v="0"/>
    <x v="301"/>
    <x v="301"/>
    <x v="2"/>
    <x v="204"/>
    <x v="204"/>
    <x v="0"/>
    <x v="0"/>
    <x v="0"/>
    <x v="1"/>
    <x v="1"/>
    <x v="5"/>
    <x v="3"/>
    <x v="1"/>
  </r>
  <r>
    <x v="439"/>
    <x v="1"/>
    <x v="0"/>
    <x v="0"/>
    <x v="0"/>
    <x v="63"/>
    <x v="0"/>
    <x v="1"/>
    <x v="3"/>
    <x v="0"/>
    <x v="302"/>
    <x v="302"/>
    <x v="3"/>
    <x v="0"/>
    <x v="0"/>
    <x v="0"/>
    <x v="0"/>
    <x v="0"/>
    <x v="0"/>
    <x v="0"/>
    <x v="0"/>
    <x v="1"/>
    <x v="0"/>
  </r>
  <r>
    <x v="440"/>
    <x v="1"/>
    <x v="1"/>
    <x v="0"/>
    <x v="0"/>
    <x v="8"/>
    <x v="2"/>
    <x v="1"/>
    <x v="1"/>
    <x v="0"/>
    <x v="303"/>
    <x v="303"/>
    <x v="1"/>
    <x v="205"/>
    <x v="205"/>
    <x v="2"/>
    <x v="0"/>
    <x v="0"/>
    <x v="0"/>
    <x v="0"/>
    <x v="2"/>
    <x v="1"/>
    <x v="1"/>
  </r>
  <r>
    <x v="441"/>
    <x v="0"/>
    <x v="1"/>
    <x v="0"/>
    <x v="0"/>
    <x v="8"/>
    <x v="1"/>
    <x v="0"/>
    <x v="2"/>
    <x v="0"/>
    <x v="304"/>
    <x v="304"/>
    <x v="2"/>
    <x v="206"/>
    <x v="206"/>
    <x v="0"/>
    <x v="0"/>
    <x v="1"/>
    <x v="0"/>
    <x v="0"/>
    <x v="4"/>
    <x v="0"/>
    <x v="1"/>
  </r>
  <r>
    <x v="442"/>
    <x v="1"/>
    <x v="1"/>
    <x v="0"/>
    <x v="0"/>
    <x v="16"/>
    <x v="1"/>
    <x v="1"/>
    <x v="1"/>
    <x v="0"/>
    <x v="305"/>
    <x v="305"/>
    <x v="0"/>
    <x v="199"/>
    <x v="199"/>
    <x v="0"/>
    <x v="0"/>
    <x v="0"/>
    <x v="0"/>
    <x v="0"/>
    <x v="2"/>
    <x v="1"/>
    <x v="1"/>
  </r>
  <r>
    <x v="443"/>
    <x v="0"/>
    <x v="0"/>
    <x v="0"/>
    <x v="0"/>
    <x v="51"/>
    <x v="0"/>
    <x v="1"/>
    <x v="1"/>
    <x v="0"/>
    <x v="103"/>
    <x v="103"/>
    <x v="3"/>
    <x v="0"/>
    <x v="0"/>
    <x v="0"/>
    <x v="0"/>
    <x v="0"/>
    <x v="0"/>
    <x v="0"/>
    <x v="0"/>
    <x v="1"/>
    <x v="0"/>
  </r>
  <r>
    <x v="444"/>
    <x v="0"/>
    <x v="1"/>
    <x v="0"/>
    <x v="2"/>
    <x v="37"/>
    <x v="1"/>
    <x v="1"/>
    <x v="1"/>
    <x v="0"/>
    <x v="306"/>
    <x v="306"/>
    <x v="2"/>
    <x v="207"/>
    <x v="207"/>
    <x v="2"/>
    <x v="0"/>
    <x v="0"/>
    <x v="0"/>
    <x v="1"/>
    <x v="0"/>
    <x v="3"/>
    <x v="1"/>
  </r>
  <r>
    <x v="445"/>
    <x v="1"/>
    <x v="1"/>
    <x v="1"/>
    <x v="2"/>
    <x v="8"/>
    <x v="2"/>
    <x v="1"/>
    <x v="1"/>
    <x v="0"/>
    <x v="307"/>
    <x v="307"/>
    <x v="4"/>
    <x v="208"/>
    <x v="208"/>
    <x v="2"/>
    <x v="0"/>
    <x v="0"/>
    <x v="0"/>
    <x v="0"/>
    <x v="1"/>
    <x v="3"/>
    <x v="1"/>
  </r>
  <r>
    <x v="446"/>
    <x v="1"/>
    <x v="1"/>
    <x v="1"/>
    <x v="2"/>
    <x v="8"/>
    <x v="2"/>
    <x v="1"/>
    <x v="1"/>
    <x v="0"/>
    <x v="307"/>
    <x v="307"/>
    <x v="4"/>
    <x v="208"/>
    <x v="208"/>
    <x v="2"/>
    <x v="0"/>
    <x v="0"/>
    <x v="0"/>
    <x v="0"/>
    <x v="1"/>
    <x v="3"/>
    <x v="1"/>
  </r>
  <r>
    <x v="447"/>
    <x v="1"/>
    <x v="1"/>
    <x v="1"/>
    <x v="2"/>
    <x v="8"/>
    <x v="2"/>
    <x v="1"/>
    <x v="1"/>
    <x v="0"/>
    <x v="307"/>
    <x v="307"/>
    <x v="4"/>
    <x v="208"/>
    <x v="208"/>
    <x v="2"/>
    <x v="0"/>
    <x v="0"/>
    <x v="0"/>
    <x v="0"/>
    <x v="1"/>
    <x v="3"/>
    <x v="1"/>
  </r>
  <r>
    <x v="448"/>
    <x v="1"/>
    <x v="0"/>
    <x v="0"/>
    <x v="1"/>
    <x v="51"/>
    <x v="0"/>
    <x v="1"/>
    <x v="1"/>
    <x v="0"/>
    <x v="308"/>
    <x v="308"/>
    <x v="3"/>
    <x v="0"/>
    <x v="0"/>
    <x v="0"/>
    <x v="0"/>
    <x v="0"/>
    <x v="0"/>
    <x v="0"/>
    <x v="0"/>
    <x v="2"/>
    <x v="0"/>
  </r>
  <r>
    <x v="449"/>
    <x v="1"/>
    <x v="0"/>
    <x v="0"/>
    <x v="1"/>
    <x v="51"/>
    <x v="0"/>
    <x v="1"/>
    <x v="1"/>
    <x v="0"/>
    <x v="308"/>
    <x v="308"/>
    <x v="3"/>
    <x v="0"/>
    <x v="0"/>
    <x v="0"/>
    <x v="0"/>
    <x v="0"/>
    <x v="0"/>
    <x v="0"/>
    <x v="0"/>
    <x v="2"/>
    <x v="0"/>
  </r>
  <r>
    <x v="450"/>
    <x v="1"/>
    <x v="0"/>
    <x v="0"/>
    <x v="1"/>
    <x v="51"/>
    <x v="0"/>
    <x v="1"/>
    <x v="1"/>
    <x v="0"/>
    <x v="308"/>
    <x v="308"/>
    <x v="3"/>
    <x v="0"/>
    <x v="0"/>
    <x v="0"/>
    <x v="0"/>
    <x v="0"/>
    <x v="0"/>
    <x v="0"/>
    <x v="0"/>
    <x v="2"/>
    <x v="0"/>
  </r>
  <r>
    <x v="451"/>
    <x v="1"/>
    <x v="0"/>
    <x v="0"/>
    <x v="1"/>
    <x v="51"/>
    <x v="0"/>
    <x v="1"/>
    <x v="1"/>
    <x v="0"/>
    <x v="308"/>
    <x v="308"/>
    <x v="3"/>
    <x v="0"/>
    <x v="0"/>
    <x v="0"/>
    <x v="0"/>
    <x v="0"/>
    <x v="0"/>
    <x v="0"/>
    <x v="0"/>
    <x v="2"/>
    <x v="0"/>
  </r>
  <r>
    <x v="452"/>
    <x v="1"/>
    <x v="0"/>
    <x v="0"/>
    <x v="0"/>
    <x v="16"/>
    <x v="2"/>
    <x v="1"/>
    <x v="2"/>
    <x v="0"/>
    <x v="309"/>
    <x v="309"/>
    <x v="4"/>
    <x v="209"/>
    <x v="209"/>
    <x v="2"/>
    <x v="0"/>
    <x v="1"/>
    <x v="0"/>
    <x v="0"/>
    <x v="0"/>
    <x v="0"/>
    <x v="1"/>
  </r>
  <r>
    <x v="453"/>
    <x v="0"/>
    <x v="0"/>
    <x v="0"/>
    <x v="0"/>
    <x v="35"/>
    <x v="1"/>
    <x v="1"/>
    <x v="4"/>
    <x v="0"/>
    <x v="310"/>
    <x v="310"/>
    <x v="0"/>
    <x v="210"/>
    <x v="210"/>
    <x v="0"/>
    <x v="0"/>
    <x v="0"/>
    <x v="0"/>
    <x v="0"/>
    <x v="6"/>
    <x v="0"/>
    <x v="1"/>
  </r>
  <r>
    <x v="454"/>
    <x v="0"/>
    <x v="0"/>
    <x v="0"/>
    <x v="0"/>
    <x v="2"/>
    <x v="0"/>
    <x v="1"/>
    <x v="1"/>
    <x v="0"/>
    <x v="311"/>
    <x v="311"/>
    <x v="0"/>
    <x v="0"/>
    <x v="0"/>
    <x v="0"/>
    <x v="0"/>
    <x v="0"/>
    <x v="0"/>
    <x v="0"/>
    <x v="0"/>
    <x v="1"/>
    <x v="0"/>
  </r>
  <r>
    <x v="455"/>
    <x v="0"/>
    <x v="0"/>
    <x v="0"/>
    <x v="0"/>
    <x v="16"/>
    <x v="2"/>
    <x v="0"/>
    <x v="2"/>
    <x v="0"/>
    <x v="312"/>
    <x v="312"/>
    <x v="3"/>
    <x v="211"/>
    <x v="211"/>
    <x v="5"/>
    <x v="0"/>
    <x v="1"/>
    <x v="1"/>
    <x v="0"/>
    <x v="5"/>
    <x v="0"/>
    <x v="1"/>
  </r>
  <r>
    <x v="456"/>
    <x v="0"/>
    <x v="0"/>
    <x v="0"/>
    <x v="0"/>
    <x v="16"/>
    <x v="2"/>
    <x v="0"/>
    <x v="2"/>
    <x v="0"/>
    <x v="312"/>
    <x v="312"/>
    <x v="3"/>
    <x v="211"/>
    <x v="211"/>
    <x v="5"/>
    <x v="0"/>
    <x v="1"/>
    <x v="1"/>
    <x v="0"/>
    <x v="5"/>
    <x v="0"/>
    <x v="1"/>
  </r>
  <r>
    <x v="457"/>
    <x v="0"/>
    <x v="0"/>
    <x v="0"/>
    <x v="0"/>
    <x v="16"/>
    <x v="2"/>
    <x v="0"/>
    <x v="2"/>
    <x v="0"/>
    <x v="312"/>
    <x v="312"/>
    <x v="3"/>
    <x v="211"/>
    <x v="211"/>
    <x v="5"/>
    <x v="0"/>
    <x v="1"/>
    <x v="1"/>
    <x v="0"/>
    <x v="5"/>
    <x v="0"/>
    <x v="1"/>
  </r>
  <r>
    <x v="458"/>
    <x v="0"/>
    <x v="0"/>
    <x v="0"/>
    <x v="0"/>
    <x v="16"/>
    <x v="2"/>
    <x v="0"/>
    <x v="2"/>
    <x v="0"/>
    <x v="312"/>
    <x v="312"/>
    <x v="3"/>
    <x v="211"/>
    <x v="211"/>
    <x v="5"/>
    <x v="0"/>
    <x v="1"/>
    <x v="1"/>
    <x v="0"/>
    <x v="5"/>
    <x v="0"/>
    <x v="1"/>
  </r>
  <r>
    <x v="459"/>
    <x v="0"/>
    <x v="0"/>
    <x v="0"/>
    <x v="0"/>
    <x v="16"/>
    <x v="1"/>
    <x v="1"/>
    <x v="1"/>
    <x v="0"/>
    <x v="313"/>
    <x v="313"/>
    <x v="0"/>
    <x v="212"/>
    <x v="212"/>
    <x v="0"/>
    <x v="0"/>
    <x v="0"/>
    <x v="0"/>
    <x v="0"/>
    <x v="5"/>
    <x v="1"/>
    <x v="1"/>
  </r>
  <r>
    <x v="460"/>
    <x v="0"/>
    <x v="1"/>
    <x v="0"/>
    <x v="0"/>
    <x v="12"/>
    <x v="0"/>
    <x v="1"/>
    <x v="2"/>
    <x v="0"/>
    <x v="314"/>
    <x v="314"/>
    <x v="0"/>
    <x v="0"/>
    <x v="0"/>
    <x v="0"/>
    <x v="0"/>
    <x v="0"/>
    <x v="0"/>
    <x v="0"/>
    <x v="0"/>
    <x v="0"/>
    <x v="0"/>
  </r>
  <r>
    <x v="461"/>
    <x v="0"/>
    <x v="1"/>
    <x v="0"/>
    <x v="0"/>
    <x v="12"/>
    <x v="0"/>
    <x v="1"/>
    <x v="2"/>
    <x v="0"/>
    <x v="314"/>
    <x v="314"/>
    <x v="0"/>
    <x v="0"/>
    <x v="0"/>
    <x v="0"/>
    <x v="0"/>
    <x v="0"/>
    <x v="0"/>
    <x v="0"/>
    <x v="0"/>
    <x v="0"/>
    <x v="0"/>
  </r>
  <r>
    <x v="462"/>
    <x v="0"/>
    <x v="1"/>
    <x v="0"/>
    <x v="0"/>
    <x v="12"/>
    <x v="0"/>
    <x v="1"/>
    <x v="2"/>
    <x v="0"/>
    <x v="314"/>
    <x v="314"/>
    <x v="0"/>
    <x v="0"/>
    <x v="0"/>
    <x v="0"/>
    <x v="0"/>
    <x v="0"/>
    <x v="0"/>
    <x v="0"/>
    <x v="0"/>
    <x v="0"/>
    <x v="0"/>
  </r>
  <r>
    <x v="463"/>
    <x v="0"/>
    <x v="0"/>
    <x v="0"/>
    <x v="2"/>
    <x v="2"/>
    <x v="2"/>
    <x v="1"/>
    <x v="1"/>
    <x v="0"/>
    <x v="315"/>
    <x v="315"/>
    <x v="2"/>
    <x v="213"/>
    <x v="213"/>
    <x v="0"/>
    <x v="0"/>
    <x v="0"/>
    <x v="0"/>
    <x v="0"/>
    <x v="4"/>
    <x v="3"/>
    <x v="1"/>
  </r>
  <r>
    <x v="464"/>
    <x v="0"/>
    <x v="0"/>
    <x v="1"/>
    <x v="2"/>
    <x v="64"/>
    <x v="2"/>
    <x v="1"/>
    <x v="2"/>
    <x v="4"/>
    <x v="316"/>
    <x v="316"/>
    <x v="1"/>
    <x v="214"/>
    <x v="214"/>
    <x v="1"/>
    <x v="0"/>
    <x v="0"/>
    <x v="0"/>
    <x v="0"/>
    <x v="8"/>
    <x v="1"/>
    <x v="1"/>
  </r>
  <r>
    <x v="465"/>
    <x v="1"/>
    <x v="1"/>
    <x v="0"/>
    <x v="2"/>
    <x v="2"/>
    <x v="2"/>
    <x v="0"/>
    <x v="1"/>
    <x v="0"/>
    <x v="317"/>
    <x v="317"/>
    <x v="1"/>
    <x v="215"/>
    <x v="215"/>
    <x v="0"/>
    <x v="0"/>
    <x v="0"/>
    <x v="1"/>
    <x v="0"/>
    <x v="2"/>
    <x v="3"/>
    <x v="1"/>
  </r>
  <r>
    <x v="466"/>
    <x v="1"/>
    <x v="1"/>
    <x v="0"/>
    <x v="2"/>
    <x v="2"/>
    <x v="2"/>
    <x v="0"/>
    <x v="1"/>
    <x v="0"/>
    <x v="317"/>
    <x v="317"/>
    <x v="1"/>
    <x v="215"/>
    <x v="215"/>
    <x v="0"/>
    <x v="0"/>
    <x v="0"/>
    <x v="1"/>
    <x v="0"/>
    <x v="2"/>
    <x v="3"/>
    <x v="1"/>
  </r>
  <r>
    <x v="467"/>
    <x v="0"/>
    <x v="0"/>
    <x v="0"/>
    <x v="0"/>
    <x v="65"/>
    <x v="1"/>
    <x v="1"/>
    <x v="1"/>
    <x v="0"/>
    <x v="318"/>
    <x v="318"/>
    <x v="0"/>
    <x v="216"/>
    <x v="216"/>
    <x v="3"/>
    <x v="0"/>
    <x v="0"/>
    <x v="0"/>
    <x v="0"/>
    <x v="9"/>
    <x v="1"/>
    <x v="1"/>
  </r>
  <r>
    <x v="468"/>
    <x v="1"/>
    <x v="1"/>
    <x v="0"/>
    <x v="0"/>
    <x v="66"/>
    <x v="2"/>
    <x v="1"/>
    <x v="1"/>
    <x v="0"/>
    <x v="319"/>
    <x v="319"/>
    <x v="0"/>
    <x v="217"/>
    <x v="217"/>
    <x v="2"/>
    <x v="0"/>
    <x v="0"/>
    <x v="0"/>
    <x v="0"/>
    <x v="1"/>
    <x v="1"/>
    <x v="1"/>
  </r>
  <r>
    <x v="469"/>
    <x v="0"/>
    <x v="0"/>
    <x v="1"/>
    <x v="0"/>
    <x v="11"/>
    <x v="1"/>
    <x v="0"/>
    <x v="2"/>
    <x v="0"/>
    <x v="320"/>
    <x v="320"/>
    <x v="2"/>
    <x v="218"/>
    <x v="218"/>
    <x v="2"/>
    <x v="0"/>
    <x v="0"/>
    <x v="0"/>
    <x v="0"/>
    <x v="3"/>
    <x v="0"/>
    <x v="1"/>
  </r>
  <r>
    <x v="470"/>
    <x v="0"/>
    <x v="0"/>
    <x v="0"/>
    <x v="0"/>
    <x v="11"/>
    <x v="2"/>
    <x v="1"/>
    <x v="4"/>
    <x v="0"/>
    <x v="321"/>
    <x v="321"/>
    <x v="1"/>
    <x v="219"/>
    <x v="219"/>
    <x v="4"/>
    <x v="0"/>
    <x v="0"/>
    <x v="0"/>
    <x v="0"/>
    <x v="4"/>
    <x v="0"/>
    <x v="1"/>
  </r>
  <r>
    <x v="471"/>
    <x v="0"/>
    <x v="0"/>
    <x v="0"/>
    <x v="0"/>
    <x v="11"/>
    <x v="2"/>
    <x v="1"/>
    <x v="4"/>
    <x v="0"/>
    <x v="321"/>
    <x v="321"/>
    <x v="1"/>
    <x v="219"/>
    <x v="219"/>
    <x v="4"/>
    <x v="0"/>
    <x v="0"/>
    <x v="0"/>
    <x v="0"/>
    <x v="4"/>
    <x v="0"/>
    <x v="1"/>
  </r>
  <r>
    <x v="472"/>
    <x v="0"/>
    <x v="1"/>
    <x v="0"/>
    <x v="0"/>
    <x v="16"/>
    <x v="0"/>
    <x v="1"/>
    <x v="0"/>
    <x v="0"/>
    <x v="322"/>
    <x v="322"/>
    <x v="0"/>
    <x v="0"/>
    <x v="0"/>
    <x v="0"/>
    <x v="0"/>
    <x v="0"/>
    <x v="0"/>
    <x v="0"/>
    <x v="0"/>
    <x v="0"/>
    <x v="0"/>
  </r>
  <r>
    <x v="473"/>
    <x v="0"/>
    <x v="0"/>
    <x v="0"/>
    <x v="0"/>
    <x v="11"/>
    <x v="0"/>
    <x v="1"/>
    <x v="1"/>
    <x v="0"/>
    <x v="323"/>
    <x v="323"/>
    <x v="3"/>
    <x v="0"/>
    <x v="0"/>
    <x v="0"/>
    <x v="0"/>
    <x v="0"/>
    <x v="0"/>
    <x v="0"/>
    <x v="0"/>
    <x v="1"/>
    <x v="0"/>
  </r>
  <r>
    <x v="474"/>
    <x v="0"/>
    <x v="0"/>
    <x v="0"/>
    <x v="0"/>
    <x v="16"/>
    <x v="0"/>
    <x v="1"/>
    <x v="4"/>
    <x v="0"/>
    <x v="324"/>
    <x v="324"/>
    <x v="3"/>
    <x v="0"/>
    <x v="0"/>
    <x v="0"/>
    <x v="0"/>
    <x v="0"/>
    <x v="1"/>
    <x v="0"/>
    <x v="0"/>
    <x v="0"/>
    <x v="0"/>
  </r>
  <r>
    <x v="475"/>
    <x v="1"/>
    <x v="0"/>
    <x v="1"/>
    <x v="0"/>
    <x v="11"/>
    <x v="2"/>
    <x v="1"/>
    <x v="0"/>
    <x v="0"/>
    <x v="325"/>
    <x v="325"/>
    <x v="2"/>
    <x v="220"/>
    <x v="220"/>
    <x v="3"/>
    <x v="0"/>
    <x v="0"/>
    <x v="0"/>
    <x v="0"/>
    <x v="1"/>
    <x v="0"/>
    <x v="1"/>
  </r>
  <r>
    <x v="476"/>
    <x v="1"/>
    <x v="0"/>
    <x v="0"/>
    <x v="0"/>
    <x v="1"/>
    <x v="0"/>
    <x v="1"/>
    <x v="1"/>
    <x v="0"/>
    <x v="326"/>
    <x v="326"/>
    <x v="3"/>
    <x v="0"/>
    <x v="0"/>
    <x v="0"/>
    <x v="0"/>
    <x v="0"/>
    <x v="0"/>
    <x v="0"/>
    <x v="0"/>
    <x v="1"/>
    <x v="0"/>
  </r>
  <r>
    <x v="477"/>
    <x v="0"/>
    <x v="0"/>
    <x v="1"/>
    <x v="1"/>
    <x v="16"/>
    <x v="1"/>
    <x v="2"/>
    <x v="1"/>
    <x v="0"/>
    <x v="112"/>
    <x v="112"/>
    <x v="2"/>
    <x v="221"/>
    <x v="221"/>
    <x v="2"/>
    <x v="0"/>
    <x v="0"/>
    <x v="1"/>
    <x v="0"/>
    <x v="5"/>
    <x v="2"/>
    <x v="1"/>
  </r>
  <r>
    <x v="478"/>
    <x v="1"/>
    <x v="0"/>
    <x v="0"/>
    <x v="2"/>
    <x v="5"/>
    <x v="2"/>
    <x v="1"/>
    <x v="1"/>
    <x v="0"/>
    <x v="327"/>
    <x v="327"/>
    <x v="2"/>
    <x v="222"/>
    <x v="222"/>
    <x v="2"/>
    <x v="0"/>
    <x v="1"/>
    <x v="0"/>
    <x v="0"/>
    <x v="1"/>
    <x v="3"/>
    <x v="1"/>
  </r>
  <r>
    <x v="479"/>
    <x v="1"/>
    <x v="1"/>
    <x v="1"/>
    <x v="1"/>
    <x v="8"/>
    <x v="2"/>
    <x v="1"/>
    <x v="1"/>
    <x v="0"/>
    <x v="328"/>
    <x v="328"/>
    <x v="1"/>
    <x v="222"/>
    <x v="222"/>
    <x v="2"/>
    <x v="0"/>
    <x v="0"/>
    <x v="0"/>
    <x v="0"/>
    <x v="2"/>
    <x v="2"/>
    <x v="1"/>
  </r>
  <r>
    <x v="480"/>
    <x v="0"/>
    <x v="0"/>
    <x v="1"/>
    <x v="0"/>
    <x v="8"/>
    <x v="1"/>
    <x v="2"/>
    <x v="2"/>
    <x v="0"/>
    <x v="329"/>
    <x v="329"/>
    <x v="4"/>
    <x v="223"/>
    <x v="223"/>
    <x v="0"/>
    <x v="0"/>
    <x v="0"/>
    <x v="0"/>
    <x v="0"/>
    <x v="7"/>
    <x v="0"/>
    <x v="1"/>
  </r>
  <r>
    <x v="481"/>
    <x v="0"/>
    <x v="0"/>
    <x v="0"/>
    <x v="2"/>
    <x v="37"/>
    <x v="1"/>
    <x v="1"/>
    <x v="3"/>
    <x v="0"/>
    <x v="330"/>
    <x v="330"/>
    <x v="2"/>
    <x v="224"/>
    <x v="224"/>
    <x v="0"/>
    <x v="0"/>
    <x v="1"/>
    <x v="1"/>
    <x v="0"/>
    <x v="5"/>
    <x v="3"/>
    <x v="1"/>
  </r>
  <r>
    <x v="482"/>
    <x v="0"/>
    <x v="0"/>
    <x v="0"/>
    <x v="0"/>
    <x v="32"/>
    <x v="1"/>
    <x v="1"/>
    <x v="3"/>
    <x v="0"/>
    <x v="331"/>
    <x v="331"/>
    <x v="2"/>
    <x v="203"/>
    <x v="203"/>
    <x v="1"/>
    <x v="0"/>
    <x v="1"/>
    <x v="1"/>
    <x v="0"/>
    <x v="11"/>
    <x v="1"/>
    <x v="1"/>
  </r>
  <r>
    <x v="483"/>
    <x v="0"/>
    <x v="1"/>
    <x v="0"/>
    <x v="0"/>
    <x v="62"/>
    <x v="0"/>
    <x v="0"/>
    <x v="1"/>
    <x v="0"/>
    <x v="332"/>
    <x v="332"/>
    <x v="3"/>
    <x v="0"/>
    <x v="0"/>
    <x v="0"/>
    <x v="0"/>
    <x v="0"/>
    <x v="1"/>
    <x v="0"/>
    <x v="0"/>
    <x v="1"/>
    <x v="0"/>
  </r>
  <r>
    <x v="484"/>
    <x v="1"/>
    <x v="1"/>
    <x v="1"/>
    <x v="2"/>
    <x v="67"/>
    <x v="2"/>
    <x v="1"/>
    <x v="1"/>
    <x v="0"/>
    <x v="333"/>
    <x v="333"/>
    <x v="4"/>
    <x v="225"/>
    <x v="225"/>
    <x v="0"/>
    <x v="0"/>
    <x v="0"/>
    <x v="1"/>
    <x v="0"/>
    <x v="1"/>
    <x v="3"/>
    <x v="1"/>
  </r>
  <r>
    <x v="485"/>
    <x v="1"/>
    <x v="1"/>
    <x v="1"/>
    <x v="0"/>
    <x v="5"/>
    <x v="1"/>
    <x v="1"/>
    <x v="1"/>
    <x v="0"/>
    <x v="199"/>
    <x v="199"/>
    <x v="2"/>
    <x v="226"/>
    <x v="226"/>
    <x v="0"/>
    <x v="0"/>
    <x v="0"/>
    <x v="0"/>
    <x v="0"/>
    <x v="2"/>
    <x v="1"/>
    <x v="1"/>
  </r>
  <r>
    <x v="486"/>
    <x v="0"/>
    <x v="1"/>
    <x v="0"/>
    <x v="0"/>
    <x v="1"/>
    <x v="0"/>
    <x v="1"/>
    <x v="4"/>
    <x v="0"/>
    <x v="334"/>
    <x v="334"/>
    <x v="3"/>
    <x v="0"/>
    <x v="0"/>
    <x v="0"/>
    <x v="0"/>
    <x v="0"/>
    <x v="0"/>
    <x v="0"/>
    <x v="0"/>
    <x v="0"/>
    <x v="0"/>
  </r>
  <r>
    <x v="487"/>
    <x v="0"/>
    <x v="0"/>
    <x v="0"/>
    <x v="0"/>
    <x v="30"/>
    <x v="0"/>
    <x v="1"/>
    <x v="1"/>
    <x v="0"/>
    <x v="335"/>
    <x v="335"/>
    <x v="3"/>
    <x v="0"/>
    <x v="0"/>
    <x v="0"/>
    <x v="0"/>
    <x v="0"/>
    <x v="1"/>
    <x v="0"/>
    <x v="0"/>
    <x v="1"/>
    <x v="0"/>
  </r>
  <r>
    <x v="488"/>
    <x v="1"/>
    <x v="0"/>
    <x v="0"/>
    <x v="0"/>
    <x v="11"/>
    <x v="1"/>
    <x v="0"/>
    <x v="1"/>
    <x v="2"/>
    <x v="29"/>
    <x v="29"/>
    <x v="0"/>
    <x v="227"/>
    <x v="227"/>
    <x v="0"/>
    <x v="0"/>
    <x v="0"/>
    <x v="0"/>
    <x v="0"/>
    <x v="16"/>
    <x v="1"/>
    <x v="1"/>
  </r>
  <r>
    <x v="489"/>
    <x v="0"/>
    <x v="1"/>
    <x v="0"/>
    <x v="0"/>
    <x v="19"/>
    <x v="2"/>
    <x v="2"/>
    <x v="1"/>
    <x v="0"/>
    <x v="336"/>
    <x v="336"/>
    <x v="2"/>
    <x v="228"/>
    <x v="228"/>
    <x v="2"/>
    <x v="0"/>
    <x v="0"/>
    <x v="0"/>
    <x v="0"/>
    <x v="4"/>
    <x v="1"/>
    <x v="1"/>
  </r>
  <r>
    <x v="490"/>
    <x v="0"/>
    <x v="0"/>
    <x v="0"/>
    <x v="2"/>
    <x v="43"/>
    <x v="2"/>
    <x v="1"/>
    <x v="1"/>
    <x v="0"/>
    <x v="337"/>
    <x v="337"/>
    <x v="1"/>
    <x v="229"/>
    <x v="229"/>
    <x v="2"/>
    <x v="0"/>
    <x v="0"/>
    <x v="1"/>
    <x v="0"/>
    <x v="1"/>
    <x v="3"/>
    <x v="1"/>
  </r>
  <r>
    <x v="491"/>
    <x v="0"/>
    <x v="0"/>
    <x v="1"/>
    <x v="2"/>
    <x v="1"/>
    <x v="2"/>
    <x v="1"/>
    <x v="2"/>
    <x v="0"/>
    <x v="338"/>
    <x v="338"/>
    <x v="2"/>
    <x v="230"/>
    <x v="230"/>
    <x v="0"/>
    <x v="0"/>
    <x v="0"/>
    <x v="0"/>
    <x v="0"/>
    <x v="5"/>
    <x v="1"/>
    <x v="1"/>
  </r>
  <r>
    <x v="492"/>
    <x v="0"/>
    <x v="1"/>
    <x v="0"/>
    <x v="0"/>
    <x v="42"/>
    <x v="3"/>
    <x v="0"/>
    <x v="1"/>
    <x v="0"/>
    <x v="339"/>
    <x v="339"/>
    <x v="0"/>
    <x v="231"/>
    <x v="231"/>
    <x v="1"/>
    <x v="0"/>
    <x v="0"/>
    <x v="0"/>
    <x v="0"/>
    <x v="0"/>
    <x v="1"/>
    <x v="1"/>
  </r>
  <r>
    <x v="493"/>
    <x v="0"/>
    <x v="0"/>
    <x v="0"/>
    <x v="0"/>
    <x v="16"/>
    <x v="1"/>
    <x v="1"/>
    <x v="2"/>
    <x v="0"/>
    <x v="340"/>
    <x v="340"/>
    <x v="0"/>
    <x v="232"/>
    <x v="232"/>
    <x v="0"/>
    <x v="0"/>
    <x v="1"/>
    <x v="0"/>
    <x v="0"/>
    <x v="3"/>
    <x v="0"/>
    <x v="1"/>
  </r>
  <r>
    <x v="494"/>
    <x v="0"/>
    <x v="0"/>
    <x v="0"/>
    <x v="0"/>
    <x v="50"/>
    <x v="2"/>
    <x v="1"/>
    <x v="0"/>
    <x v="0"/>
    <x v="341"/>
    <x v="341"/>
    <x v="1"/>
    <x v="233"/>
    <x v="233"/>
    <x v="0"/>
    <x v="0"/>
    <x v="1"/>
    <x v="1"/>
    <x v="0"/>
    <x v="0"/>
    <x v="0"/>
    <x v="1"/>
  </r>
  <r>
    <x v="495"/>
    <x v="0"/>
    <x v="0"/>
    <x v="0"/>
    <x v="1"/>
    <x v="36"/>
    <x v="2"/>
    <x v="0"/>
    <x v="1"/>
    <x v="0"/>
    <x v="342"/>
    <x v="342"/>
    <x v="2"/>
    <x v="234"/>
    <x v="234"/>
    <x v="0"/>
    <x v="0"/>
    <x v="0"/>
    <x v="0"/>
    <x v="0"/>
    <x v="0"/>
    <x v="2"/>
    <x v="1"/>
  </r>
  <r>
    <x v="496"/>
    <x v="0"/>
    <x v="0"/>
    <x v="0"/>
    <x v="0"/>
    <x v="8"/>
    <x v="1"/>
    <x v="0"/>
    <x v="1"/>
    <x v="0"/>
    <x v="343"/>
    <x v="343"/>
    <x v="4"/>
    <x v="235"/>
    <x v="235"/>
    <x v="0"/>
    <x v="0"/>
    <x v="0"/>
    <x v="0"/>
    <x v="0"/>
    <x v="0"/>
    <x v="1"/>
    <x v="1"/>
  </r>
  <r>
    <x v="497"/>
    <x v="0"/>
    <x v="0"/>
    <x v="0"/>
    <x v="0"/>
    <x v="35"/>
    <x v="0"/>
    <x v="1"/>
    <x v="1"/>
    <x v="0"/>
    <x v="344"/>
    <x v="344"/>
    <x v="3"/>
    <x v="0"/>
    <x v="0"/>
    <x v="0"/>
    <x v="0"/>
    <x v="0"/>
    <x v="1"/>
    <x v="0"/>
    <x v="0"/>
    <x v="1"/>
    <x v="0"/>
  </r>
  <r>
    <x v="498"/>
    <x v="1"/>
    <x v="1"/>
    <x v="1"/>
    <x v="2"/>
    <x v="8"/>
    <x v="2"/>
    <x v="1"/>
    <x v="3"/>
    <x v="0"/>
    <x v="345"/>
    <x v="345"/>
    <x v="1"/>
    <x v="121"/>
    <x v="121"/>
    <x v="2"/>
    <x v="0"/>
    <x v="0"/>
    <x v="0"/>
    <x v="0"/>
    <x v="3"/>
    <x v="3"/>
    <x v="1"/>
  </r>
  <r>
    <x v="499"/>
    <x v="1"/>
    <x v="1"/>
    <x v="1"/>
    <x v="2"/>
    <x v="8"/>
    <x v="2"/>
    <x v="1"/>
    <x v="3"/>
    <x v="0"/>
    <x v="345"/>
    <x v="345"/>
    <x v="1"/>
    <x v="121"/>
    <x v="121"/>
    <x v="2"/>
    <x v="0"/>
    <x v="0"/>
    <x v="0"/>
    <x v="0"/>
    <x v="3"/>
    <x v="3"/>
    <x v="1"/>
  </r>
  <r>
    <x v="500"/>
    <x v="0"/>
    <x v="0"/>
    <x v="0"/>
    <x v="1"/>
    <x v="1"/>
    <x v="2"/>
    <x v="1"/>
    <x v="0"/>
    <x v="0"/>
    <x v="346"/>
    <x v="346"/>
    <x v="1"/>
    <x v="236"/>
    <x v="236"/>
    <x v="2"/>
    <x v="0"/>
    <x v="0"/>
    <x v="0"/>
    <x v="0"/>
    <x v="4"/>
    <x v="3"/>
    <x v="1"/>
  </r>
  <r>
    <x v="501"/>
    <x v="1"/>
    <x v="1"/>
    <x v="0"/>
    <x v="2"/>
    <x v="5"/>
    <x v="1"/>
    <x v="1"/>
    <x v="1"/>
    <x v="0"/>
    <x v="347"/>
    <x v="347"/>
    <x v="4"/>
    <x v="236"/>
    <x v="236"/>
    <x v="2"/>
    <x v="0"/>
    <x v="0"/>
    <x v="0"/>
    <x v="0"/>
    <x v="15"/>
    <x v="3"/>
    <x v="1"/>
  </r>
  <r>
    <x v="502"/>
    <x v="1"/>
    <x v="1"/>
    <x v="0"/>
    <x v="2"/>
    <x v="5"/>
    <x v="1"/>
    <x v="1"/>
    <x v="1"/>
    <x v="0"/>
    <x v="347"/>
    <x v="347"/>
    <x v="4"/>
    <x v="236"/>
    <x v="236"/>
    <x v="2"/>
    <x v="0"/>
    <x v="0"/>
    <x v="0"/>
    <x v="0"/>
    <x v="15"/>
    <x v="3"/>
    <x v="1"/>
  </r>
  <r>
    <x v="503"/>
    <x v="1"/>
    <x v="1"/>
    <x v="0"/>
    <x v="2"/>
    <x v="5"/>
    <x v="1"/>
    <x v="1"/>
    <x v="1"/>
    <x v="0"/>
    <x v="347"/>
    <x v="347"/>
    <x v="4"/>
    <x v="236"/>
    <x v="236"/>
    <x v="2"/>
    <x v="0"/>
    <x v="0"/>
    <x v="0"/>
    <x v="0"/>
    <x v="15"/>
    <x v="3"/>
    <x v="1"/>
  </r>
  <r>
    <x v="504"/>
    <x v="0"/>
    <x v="0"/>
    <x v="0"/>
    <x v="0"/>
    <x v="30"/>
    <x v="2"/>
    <x v="1"/>
    <x v="1"/>
    <x v="0"/>
    <x v="348"/>
    <x v="348"/>
    <x v="2"/>
    <x v="237"/>
    <x v="237"/>
    <x v="0"/>
    <x v="0"/>
    <x v="0"/>
    <x v="1"/>
    <x v="0"/>
    <x v="1"/>
    <x v="1"/>
    <x v="1"/>
  </r>
  <r>
    <x v="505"/>
    <x v="1"/>
    <x v="1"/>
    <x v="0"/>
    <x v="2"/>
    <x v="10"/>
    <x v="2"/>
    <x v="1"/>
    <x v="1"/>
    <x v="0"/>
    <x v="349"/>
    <x v="349"/>
    <x v="1"/>
    <x v="238"/>
    <x v="238"/>
    <x v="1"/>
    <x v="0"/>
    <x v="0"/>
    <x v="0"/>
    <x v="0"/>
    <x v="1"/>
    <x v="3"/>
    <x v="1"/>
  </r>
  <r>
    <x v="506"/>
    <x v="1"/>
    <x v="1"/>
    <x v="0"/>
    <x v="2"/>
    <x v="10"/>
    <x v="2"/>
    <x v="1"/>
    <x v="1"/>
    <x v="0"/>
    <x v="349"/>
    <x v="349"/>
    <x v="1"/>
    <x v="238"/>
    <x v="238"/>
    <x v="1"/>
    <x v="0"/>
    <x v="0"/>
    <x v="0"/>
    <x v="0"/>
    <x v="1"/>
    <x v="3"/>
    <x v="1"/>
  </r>
  <r>
    <x v="507"/>
    <x v="1"/>
    <x v="1"/>
    <x v="0"/>
    <x v="1"/>
    <x v="8"/>
    <x v="2"/>
    <x v="1"/>
    <x v="1"/>
    <x v="0"/>
    <x v="350"/>
    <x v="350"/>
    <x v="4"/>
    <x v="239"/>
    <x v="239"/>
    <x v="0"/>
    <x v="0"/>
    <x v="1"/>
    <x v="1"/>
    <x v="0"/>
    <x v="1"/>
    <x v="2"/>
    <x v="1"/>
  </r>
  <r>
    <x v="508"/>
    <x v="1"/>
    <x v="1"/>
    <x v="0"/>
    <x v="1"/>
    <x v="8"/>
    <x v="2"/>
    <x v="1"/>
    <x v="1"/>
    <x v="0"/>
    <x v="350"/>
    <x v="350"/>
    <x v="4"/>
    <x v="239"/>
    <x v="239"/>
    <x v="0"/>
    <x v="0"/>
    <x v="1"/>
    <x v="1"/>
    <x v="0"/>
    <x v="1"/>
    <x v="2"/>
    <x v="1"/>
  </r>
  <r>
    <x v="509"/>
    <x v="1"/>
    <x v="1"/>
    <x v="0"/>
    <x v="0"/>
    <x v="12"/>
    <x v="2"/>
    <x v="0"/>
    <x v="1"/>
    <x v="0"/>
    <x v="351"/>
    <x v="351"/>
    <x v="4"/>
    <x v="240"/>
    <x v="240"/>
    <x v="2"/>
    <x v="0"/>
    <x v="0"/>
    <x v="0"/>
    <x v="0"/>
    <x v="1"/>
    <x v="1"/>
    <x v="1"/>
  </r>
  <r>
    <x v="510"/>
    <x v="1"/>
    <x v="1"/>
    <x v="0"/>
    <x v="0"/>
    <x v="12"/>
    <x v="2"/>
    <x v="0"/>
    <x v="1"/>
    <x v="0"/>
    <x v="351"/>
    <x v="351"/>
    <x v="4"/>
    <x v="240"/>
    <x v="240"/>
    <x v="2"/>
    <x v="0"/>
    <x v="0"/>
    <x v="0"/>
    <x v="0"/>
    <x v="1"/>
    <x v="1"/>
    <x v="1"/>
  </r>
  <r>
    <x v="511"/>
    <x v="0"/>
    <x v="0"/>
    <x v="0"/>
    <x v="1"/>
    <x v="2"/>
    <x v="2"/>
    <x v="1"/>
    <x v="1"/>
    <x v="2"/>
    <x v="352"/>
    <x v="352"/>
    <x v="1"/>
    <x v="241"/>
    <x v="241"/>
    <x v="0"/>
    <x v="0"/>
    <x v="0"/>
    <x v="0"/>
    <x v="0"/>
    <x v="4"/>
    <x v="2"/>
    <x v="1"/>
  </r>
  <r>
    <x v="512"/>
    <x v="0"/>
    <x v="0"/>
    <x v="0"/>
    <x v="1"/>
    <x v="2"/>
    <x v="2"/>
    <x v="1"/>
    <x v="1"/>
    <x v="2"/>
    <x v="352"/>
    <x v="352"/>
    <x v="1"/>
    <x v="241"/>
    <x v="241"/>
    <x v="0"/>
    <x v="0"/>
    <x v="0"/>
    <x v="0"/>
    <x v="0"/>
    <x v="4"/>
    <x v="2"/>
    <x v="1"/>
  </r>
  <r>
    <x v="513"/>
    <x v="0"/>
    <x v="0"/>
    <x v="0"/>
    <x v="1"/>
    <x v="2"/>
    <x v="2"/>
    <x v="1"/>
    <x v="1"/>
    <x v="2"/>
    <x v="352"/>
    <x v="352"/>
    <x v="1"/>
    <x v="241"/>
    <x v="241"/>
    <x v="0"/>
    <x v="0"/>
    <x v="0"/>
    <x v="0"/>
    <x v="0"/>
    <x v="4"/>
    <x v="2"/>
    <x v="1"/>
  </r>
  <r>
    <x v="514"/>
    <x v="0"/>
    <x v="0"/>
    <x v="1"/>
    <x v="0"/>
    <x v="1"/>
    <x v="2"/>
    <x v="1"/>
    <x v="1"/>
    <x v="0"/>
    <x v="353"/>
    <x v="353"/>
    <x v="1"/>
    <x v="242"/>
    <x v="242"/>
    <x v="0"/>
    <x v="0"/>
    <x v="0"/>
    <x v="0"/>
    <x v="0"/>
    <x v="5"/>
    <x v="1"/>
    <x v="1"/>
  </r>
  <r>
    <x v="515"/>
    <x v="0"/>
    <x v="1"/>
    <x v="0"/>
    <x v="2"/>
    <x v="23"/>
    <x v="2"/>
    <x v="0"/>
    <x v="1"/>
    <x v="0"/>
    <x v="354"/>
    <x v="354"/>
    <x v="2"/>
    <x v="243"/>
    <x v="243"/>
    <x v="2"/>
    <x v="0"/>
    <x v="0"/>
    <x v="0"/>
    <x v="0"/>
    <x v="7"/>
    <x v="3"/>
    <x v="1"/>
  </r>
  <r>
    <x v="516"/>
    <x v="0"/>
    <x v="0"/>
    <x v="0"/>
    <x v="2"/>
    <x v="68"/>
    <x v="2"/>
    <x v="1"/>
    <x v="1"/>
    <x v="0"/>
    <x v="355"/>
    <x v="355"/>
    <x v="2"/>
    <x v="244"/>
    <x v="244"/>
    <x v="0"/>
    <x v="0"/>
    <x v="0"/>
    <x v="1"/>
    <x v="0"/>
    <x v="5"/>
    <x v="3"/>
    <x v="1"/>
  </r>
  <r>
    <x v="517"/>
    <x v="0"/>
    <x v="0"/>
    <x v="1"/>
    <x v="3"/>
    <x v="1"/>
    <x v="1"/>
    <x v="1"/>
    <x v="1"/>
    <x v="0"/>
    <x v="356"/>
    <x v="356"/>
    <x v="2"/>
    <x v="245"/>
    <x v="245"/>
    <x v="2"/>
    <x v="0"/>
    <x v="0"/>
    <x v="0"/>
    <x v="0"/>
    <x v="4"/>
    <x v="4"/>
    <x v="1"/>
  </r>
  <r>
    <x v="518"/>
    <x v="1"/>
    <x v="0"/>
    <x v="1"/>
    <x v="3"/>
    <x v="1"/>
    <x v="1"/>
    <x v="1"/>
    <x v="1"/>
    <x v="0"/>
    <x v="356"/>
    <x v="356"/>
    <x v="2"/>
    <x v="245"/>
    <x v="245"/>
    <x v="2"/>
    <x v="0"/>
    <x v="0"/>
    <x v="0"/>
    <x v="0"/>
    <x v="4"/>
    <x v="4"/>
    <x v="1"/>
  </r>
  <r>
    <x v="519"/>
    <x v="0"/>
    <x v="0"/>
    <x v="0"/>
    <x v="1"/>
    <x v="2"/>
    <x v="2"/>
    <x v="1"/>
    <x v="0"/>
    <x v="0"/>
    <x v="357"/>
    <x v="357"/>
    <x v="2"/>
    <x v="246"/>
    <x v="246"/>
    <x v="2"/>
    <x v="0"/>
    <x v="0"/>
    <x v="0"/>
    <x v="0"/>
    <x v="5"/>
    <x v="3"/>
    <x v="1"/>
  </r>
  <r>
    <x v="520"/>
    <x v="0"/>
    <x v="0"/>
    <x v="0"/>
    <x v="0"/>
    <x v="16"/>
    <x v="2"/>
    <x v="1"/>
    <x v="1"/>
    <x v="0"/>
    <x v="358"/>
    <x v="358"/>
    <x v="3"/>
    <x v="247"/>
    <x v="247"/>
    <x v="0"/>
    <x v="0"/>
    <x v="1"/>
    <x v="1"/>
    <x v="0"/>
    <x v="7"/>
    <x v="1"/>
    <x v="1"/>
  </r>
  <r>
    <x v="521"/>
    <x v="0"/>
    <x v="0"/>
    <x v="0"/>
    <x v="2"/>
    <x v="1"/>
    <x v="2"/>
    <x v="1"/>
    <x v="4"/>
    <x v="0"/>
    <x v="108"/>
    <x v="108"/>
    <x v="1"/>
    <x v="248"/>
    <x v="248"/>
    <x v="0"/>
    <x v="0"/>
    <x v="0"/>
    <x v="0"/>
    <x v="0"/>
    <x v="5"/>
    <x v="1"/>
    <x v="1"/>
  </r>
  <r>
    <x v="522"/>
    <x v="1"/>
    <x v="1"/>
    <x v="1"/>
    <x v="0"/>
    <x v="11"/>
    <x v="2"/>
    <x v="1"/>
    <x v="1"/>
    <x v="0"/>
    <x v="359"/>
    <x v="359"/>
    <x v="4"/>
    <x v="249"/>
    <x v="249"/>
    <x v="0"/>
    <x v="0"/>
    <x v="0"/>
    <x v="1"/>
    <x v="1"/>
    <x v="4"/>
    <x v="1"/>
    <x v="1"/>
  </r>
  <r>
    <x v="523"/>
    <x v="1"/>
    <x v="1"/>
    <x v="1"/>
    <x v="0"/>
    <x v="11"/>
    <x v="2"/>
    <x v="1"/>
    <x v="1"/>
    <x v="0"/>
    <x v="359"/>
    <x v="359"/>
    <x v="4"/>
    <x v="249"/>
    <x v="249"/>
    <x v="0"/>
    <x v="0"/>
    <x v="0"/>
    <x v="1"/>
    <x v="1"/>
    <x v="4"/>
    <x v="1"/>
    <x v="1"/>
  </r>
  <r>
    <x v="524"/>
    <x v="1"/>
    <x v="1"/>
    <x v="0"/>
    <x v="3"/>
    <x v="11"/>
    <x v="2"/>
    <x v="1"/>
    <x v="1"/>
    <x v="0"/>
    <x v="360"/>
    <x v="360"/>
    <x v="2"/>
    <x v="250"/>
    <x v="250"/>
    <x v="2"/>
    <x v="0"/>
    <x v="0"/>
    <x v="0"/>
    <x v="0"/>
    <x v="1"/>
    <x v="4"/>
    <x v="1"/>
  </r>
  <r>
    <x v="525"/>
    <x v="0"/>
    <x v="0"/>
    <x v="0"/>
    <x v="0"/>
    <x v="51"/>
    <x v="1"/>
    <x v="1"/>
    <x v="1"/>
    <x v="0"/>
    <x v="361"/>
    <x v="361"/>
    <x v="1"/>
    <x v="251"/>
    <x v="251"/>
    <x v="2"/>
    <x v="0"/>
    <x v="0"/>
    <x v="0"/>
    <x v="0"/>
    <x v="5"/>
    <x v="1"/>
    <x v="1"/>
  </r>
  <r>
    <x v="526"/>
    <x v="0"/>
    <x v="0"/>
    <x v="0"/>
    <x v="0"/>
    <x v="11"/>
    <x v="2"/>
    <x v="1"/>
    <x v="2"/>
    <x v="0"/>
    <x v="362"/>
    <x v="362"/>
    <x v="1"/>
    <x v="240"/>
    <x v="240"/>
    <x v="2"/>
    <x v="0"/>
    <x v="1"/>
    <x v="1"/>
    <x v="0"/>
    <x v="0"/>
    <x v="0"/>
    <x v="1"/>
  </r>
  <r>
    <x v="527"/>
    <x v="0"/>
    <x v="0"/>
    <x v="0"/>
    <x v="0"/>
    <x v="11"/>
    <x v="2"/>
    <x v="1"/>
    <x v="2"/>
    <x v="0"/>
    <x v="362"/>
    <x v="362"/>
    <x v="1"/>
    <x v="240"/>
    <x v="240"/>
    <x v="2"/>
    <x v="0"/>
    <x v="1"/>
    <x v="1"/>
    <x v="0"/>
    <x v="0"/>
    <x v="0"/>
    <x v="1"/>
  </r>
  <r>
    <x v="528"/>
    <x v="1"/>
    <x v="0"/>
    <x v="0"/>
    <x v="0"/>
    <x v="11"/>
    <x v="1"/>
    <x v="1"/>
    <x v="1"/>
    <x v="0"/>
    <x v="363"/>
    <x v="363"/>
    <x v="1"/>
    <x v="232"/>
    <x v="232"/>
    <x v="0"/>
    <x v="0"/>
    <x v="0"/>
    <x v="0"/>
    <x v="0"/>
    <x v="0"/>
    <x v="1"/>
    <x v="1"/>
  </r>
  <r>
    <x v="529"/>
    <x v="1"/>
    <x v="1"/>
    <x v="0"/>
    <x v="0"/>
    <x v="12"/>
    <x v="1"/>
    <x v="1"/>
    <x v="1"/>
    <x v="0"/>
    <x v="364"/>
    <x v="364"/>
    <x v="1"/>
    <x v="230"/>
    <x v="230"/>
    <x v="0"/>
    <x v="0"/>
    <x v="1"/>
    <x v="1"/>
    <x v="0"/>
    <x v="2"/>
    <x v="1"/>
    <x v="1"/>
  </r>
  <r>
    <x v="530"/>
    <x v="0"/>
    <x v="0"/>
    <x v="0"/>
    <x v="0"/>
    <x v="35"/>
    <x v="2"/>
    <x v="1"/>
    <x v="1"/>
    <x v="0"/>
    <x v="365"/>
    <x v="365"/>
    <x v="1"/>
    <x v="252"/>
    <x v="252"/>
    <x v="3"/>
    <x v="0"/>
    <x v="1"/>
    <x v="1"/>
    <x v="1"/>
    <x v="1"/>
    <x v="1"/>
    <x v="1"/>
  </r>
  <r>
    <x v="531"/>
    <x v="0"/>
    <x v="0"/>
    <x v="0"/>
    <x v="0"/>
    <x v="7"/>
    <x v="0"/>
    <x v="1"/>
    <x v="4"/>
    <x v="0"/>
    <x v="366"/>
    <x v="366"/>
    <x v="0"/>
    <x v="0"/>
    <x v="0"/>
    <x v="0"/>
    <x v="0"/>
    <x v="0"/>
    <x v="0"/>
    <x v="0"/>
    <x v="0"/>
    <x v="0"/>
    <x v="0"/>
  </r>
  <r>
    <x v="532"/>
    <x v="0"/>
    <x v="0"/>
    <x v="0"/>
    <x v="0"/>
    <x v="7"/>
    <x v="0"/>
    <x v="1"/>
    <x v="4"/>
    <x v="0"/>
    <x v="366"/>
    <x v="366"/>
    <x v="0"/>
    <x v="0"/>
    <x v="0"/>
    <x v="0"/>
    <x v="0"/>
    <x v="0"/>
    <x v="0"/>
    <x v="0"/>
    <x v="0"/>
    <x v="0"/>
    <x v="0"/>
  </r>
  <r>
    <x v="533"/>
    <x v="0"/>
    <x v="0"/>
    <x v="0"/>
    <x v="0"/>
    <x v="1"/>
    <x v="0"/>
    <x v="1"/>
    <x v="3"/>
    <x v="0"/>
    <x v="367"/>
    <x v="367"/>
    <x v="0"/>
    <x v="0"/>
    <x v="0"/>
    <x v="0"/>
    <x v="0"/>
    <x v="0"/>
    <x v="0"/>
    <x v="0"/>
    <x v="0"/>
    <x v="1"/>
    <x v="0"/>
  </r>
  <r>
    <x v="534"/>
    <x v="0"/>
    <x v="0"/>
    <x v="0"/>
    <x v="0"/>
    <x v="43"/>
    <x v="0"/>
    <x v="1"/>
    <x v="1"/>
    <x v="0"/>
    <x v="368"/>
    <x v="368"/>
    <x v="3"/>
    <x v="0"/>
    <x v="0"/>
    <x v="0"/>
    <x v="0"/>
    <x v="0"/>
    <x v="0"/>
    <x v="0"/>
    <x v="0"/>
    <x v="1"/>
    <x v="0"/>
  </r>
  <r>
    <x v="535"/>
    <x v="0"/>
    <x v="0"/>
    <x v="0"/>
    <x v="0"/>
    <x v="8"/>
    <x v="1"/>
    <x v="1"/>
    <x v="1"/>
    <x v="0"/>
    <x v="369"/>
    <x v="369"/>
    <x v="1"/>
    <x v="253"/>
    <x v="253"/>
    <x v="4"/>
    <x v="0"/>
    <x v="0"/>
    <x v="0"/>
    <x v="0"/>
    <x v="17"/>
    <x v="1"/>
    <x v="1"/>
  </r>
  <r>
    <x v="536"/>
    <x v="1"/>
    <x v="0"/>
    <x v="0"/>
    <x v="2"/>
    <x v="51"/>
    <x v="2"/>
    <x v="1"/>
    <x v="1"/>
    <x v="0"/>
    <x v="370"/>
    <x v="370"/>
    <x v="2"/>
    <x v="254"/>
    <x v="254"/>
    <x v="0"/>
    <x v="0"/>
    <x v="0"/>
    <x v="0"/>
    <x v="0"/>
    <x v="1"/>
    <x v="3"/>
    <x v="1"/>
  </r>
  <r>
    <x v="537"/>
    <x v="0"/>
    <x v="0"/>
    <x v="0"/>
    <x v="1"/>
    <x v="2"/>
    <x v="2"/>
    <x v="0"/>
    <x v="1"/>
    <x v="0"/>
    <x v="371"/>
    <x v="371"/>
    <x v="4"/>
    <x v="255"/>
    <x v="255"/>
    <x v="0"/>
    <x v="0"/>
    <x v="0"/>
    <x v="0"/>
    <x v="0"/>
    <x v="5"/>
    <x v="2"/>
    <x v="1"/>
  </r>
  <r>
    <x v="538"/>
    <x v="1"/>
    <x v="0"/>
    <x v="0"/>
    <x v="0"/>
    <x v="18"/>
    <x v="2"/>
    <x v="1"/>
    <x v="1"/>
    <x v="0"/>
    <x v="372"/>
    <x v="372"/>
    <x v="2"/>
    <x v="256"/>
    <x v="256"/>
    <x v="2"/>
    <x v="0"/>
    <x v="0"/>
    <x v="0"/>
    <x v="0"/>
    <x v="4"/>
    <x v="1"/>
    <x v="1"/>
  </r>
  <r>
    <x v="539"/>
    <x v="0"/>
    <x v="0"/>
    <x v="1"/>
    <x v="0"/>
    <x v="32"/>
    <x v="2"/>
    <x v="1"/>
    <x v="1"/>
    <x v="4"/>
    <x v="373"/>
    <x v="373"/>
    <x v="2"/>
    <x v="257"/>
    <x v="257"/>
    <x v="0"/>
    <x v="0"/>
    <x v="0"/>
    <x v="0"/>
    <x v="0"/>
    <x v="5"/>
    <x v="1"/>
    <x v="1"/>
  </r>
  <r>
    <x v="540"/>
    <x v="0"/>
    <x v="0"/>
    <x v="1"/>
    <x v="0"/>
    <x v="32"/>
    <x v="2"/>
    <x v="1"/>
    <x v="1"/>
    <x v="4"/>
    <x v="373"/>
    <x v="373"/>
    <x v="2"/>
    <x v="257"/>
    <x v="257"/>
    <x v="0"/>
    <x v="0"/>
    <x v="0"/>
    <x v="0"/>
    <x v="0"/>
    <x v="5"/>
    <x v="1"/>
    <x v="1"/>
  </r>
  <r>
    <x v="541"/>
    <x v="1"/>
    <x v="1"/>
    <x v="0"/>
    <x v="0"/>
    <x v="14"/>
    <x v="2"/>
    <x v="0"/>
    <x v="2"/>
    <x v="0"/>
    <x v="374"/>
    <x v="374"/>
    <x v="1"/>
    <x v="258"/>
    <x v="258"/>
    <x v="2"/>
    <x v="0"/>
    <x v="0"/>
    <x v="0"/>
    <x v="0"/>
    <x v="0"/>
    <x v="0"/>
    <x v="1"/>
  </r>
  <r>
    <x v="542"/>
    <x v="1"/>
    <x v="0"/>
    <x v="1"/>
    <x v="0"/>
    <x v="16"/>
    <x v="2"/>
    <x v="1"/>
    <x v="3"/>
    <x v="0"/>
    <x v="375"/>
    <x v="375"/>
    <x v="1"/>
    <x v="251"/>
    <x v="251"/>
    <x v="2"/>
    <x v="0"/>
    <x v="0"/>
    <x v="0"/>
    <x v="0"/>
    <x v="1"/>
    <x v="1"/>
    <x v="1"/>
  </r>
  <r>
    <x v="543"/>
    <x v="1"/>
    <x v="0"/>
    <x v="1"/>
    <x v="0"/>
    <x v="16"/>
    <x v="2"/>
    <x v="1"/>
    <x v="3"/>
    <x v="0"/>
    <x v="375"/>
    <x v="375"/>
    <x v="1"/>
    <x v="251"/>
    <x v="251"/>
    <x v="2"/>
    <x v="0"/>
    <x v="0"/>
    <x v="0"/>
    <x v="0"/>
    <x v="1"/>
    <x v="1"/>
    <x v="1"/>
  </r>
  <r>
    <x v="544"/>
    <x v="0"/>
    <x v="1"/>
    <x v="0"/>
    <x v="0"/>
    <x v="69"/>
    <x v="0"/>
    <x v="0"/>
    <x v="1"/>
    <x v="0"/>
    <x v="376"/>
    <x v="376"/>
    <x v="3"/>
    <x v="0"/>
    <x v="0"/>
    <x v="0"/>
    <x v="0"/>
    <x v="0"/>
    <x v="1"/>
    <x v="0"/>
    <x v="0"/>
    <x v="1"/>
    <x v="0"/>
  </r>
  <r>
    <x v="545"/>
    <x v="0"/>
    <x v="1"/>
    <x v="0"/>
    <x v="0"/>
    <x v="69"/>
    <x v="0"/>
    <x v="0"/>
    <x v="1"/>
    <x v="0"/>
    <x v="376"/>
    <x v="376"/>
    <x v="3"/>
    <x v="0"/>
    <x v="0"/>
    <x v="0"/>
    <x v="0"/>
    <x v="0"/>
    <x v="1"/>
    <x v="0"/>
    <x v="0"/>
    <x v="1"/>
    <x v="0"/>
  </r>
  <r>
    <x v="546"/>
    <x v="1"/>
    <x v="1"/>
    <x v="0"/>
    <x v="0"/>
    <x v="5"/>
    <x v="1"/>
    <x v="0"/>
    <x v="1"/>
    <x v="0"/>
    <x v="377"/>
    <x v="377"/>
    <x v="0"/>
    <x v="230"/>
    <x v="230"/>
    <x v="0"/>
    <x v="0"/>
    <x v="0"/>
    <x v="0"/>
    <x v="0"/>
    <x v="1"/>
    <x v="1"/>
    <x v="1"/>
  </r>
  <r>
    <x v="547"/>
    <x v="1"/>
    <x v="1"/>
    <x v="0"/>
    <x v="0"/>
    <x v="16"/>
    <x v="2"/>
    <x v="1"/>
    <x v="1"/>
    <x v="0"/>
    <x v="378"/>
    <x v="378"/>
    <x v="2"/>
    <x v="259"/>
    <x v="259"/>
    <x v="2"/>
    <x v="0"/>
    <x v="1"/>
    <x v="1"/>
    <x v="0"/>
    <x v="3"/>
    <x v="1"/>
    <x v="1"/>
  </r>
  <r>
    <x v="548"/>
    <x v="1"/>
    <x v="1"/>
    <x v="0"/>
    <x v="0"/>
    <x v="16"/>
    <x v="2"/>
    <x v="1"/>
    <x v="1"/>
    <x v="0"/>
    <x v="378"/>
    <x v="378"/>
    <x v="2"/>
    <x v="259"/>
    <x v="259"/>
    <x v="2"/>
    <x v="0"/>
    <x v="1"/>
    <x v="1"/>
    <x v="0"/>
    <x v="3"/>
    <x v="1"/>
    <x v="1"/>
  </r>
  <r>
    <x v="549"/>
    <x v="0"/>
    <x v="0"/>
    <x v="1"/>
    <x v="0"/>
    <x v="30"/>
    <x v="2"/>
    <x v="1"/>
    <x v="1"/>
    <x v="0"/>
    <x v="379"/>
    <x v="379"/>
    <x v="4"/>
    <x v="260"/>
    <x v="260"/>
    <x v="0"/>
    <x v="0"/>
    <x v="0"/>
    <x v="0"/>
    <x v="1"/>
    <x v="9"/>
    <x v="1"/>
    <x v="1"/>
  </r>
  <r>
    <x v="550"/>
    <x v="0"/>
    <x v="0"/>
    <x v="0"/>
    <x v="0"/>
    <x v="8"/>
    <x v="2"/>
    <x v="1"/>
    <x v="2"/>
    <x v="0"/>
    <x v="380"/>
    <x v="380"/>
    <x v="0"/>
    <x v="261"/>
    <x v="261"/>
    <x v="4"/>
    <x v="0"/>
    <x v="0"/>
    <x v="0"/>
    <x v="0"/>
    <x v="12"/>
    <x v="0"/>
    <x v="1"/>
  </r>
  <r>
    <x v="551"/>
    <x v="0"/>
    <x v="0"/>
    <x v="0"/>
    <x v="0"/>
    <x v="8"/>
    <x v="2"/>
    <x v="1"/>
    <x v="2"/>
    <x v="0"/>
    <x v="380"/>
    <x v="380"/>
    <x v="0"/>
    <x v="261"/>
    <x v="261"/>
    <x v="4"/>
    <x v="0"/>
    <x v="0"/>
    <x v="0"/>
    <x v="0"/>
    <x v="12"/>
    <x v="0"/>
    <x v="1"/>
  </r>
  <r>
    <x v="552"/>
    <x v="1"/>
    <x v="0"/>
    <x v="0"/>
    <x v="0"/>
    <x v="70"/>
    <x v="2"/>
    <x v="1"/>
    <x v="1"/>
    <x v="0"/>
    <x v="381"/>
    <x v="381"/>
    <x v="0"/>
    <x v="262"/>
    <x v="262"/>
    <x v="2"/>
    <x v="0"/>
    <x v="0"/>
    <x v="0"/>
    <x v="0"/>
    <x v="2"/>
    <x v="1"/>
    <x v="1"/>
  </r>
  <r>
    <x v="553"/>
    <x v="1"/>
    <x v="0"/>
    <x v="0"/>
    <x v="2"/>
    <x v="1"/>
    <x v="2"/>
    <x v="1"/>
    <x v="1"/>
    <x v="1"/>
    <x v="382"/>
    <x v="382"/>
    <x v="4"/>
    <x v="263"/>
    <x v="263"/>
    <x v="2"/>
    <x v="0"/>
    <x v="1"/>
    <x v="1"/>
    <x v="0"/>
    <x v="1"/>
    <x v="3"/>
    <x v="1"/>
  </r>
  <r>
    <x v="554"/>
    <x v="1"/>
    <x v="0"/>
    <x v="0"/>
    <x v="2"/>
    <x v="1"/>
    <x v="2"/>
    <x v="1"/>
    <x v="1"/>
    <x v="1"/>
    <x v="382"/>
    <x v="382"/>
    <x v="4"/>
    <x v="263"/>
    <x v="263"/>
    <x v="2"/>
    <x v="0"/>
    <x v="1"/>
    <x v="1"/>
    <x v="0"/>
    <x v="1"/>
    <x v="3"/>
    <x v="1"/>
  </r>
  <r>
    <x v="555"/>
    <x v="0"/>
    <x v="1"/>
    <x v="0"/>
    <x v="0"/>
    <x v="1"/>
    <x v="1"/>
    <x v="0"/>
    <x v="1"/>
    <x v="0"/>
    <x v="383"/>
    <x v="383"/>
    <x v="2"/>
    <x v="264"/>
    <x v="264"/>
    <x v="0"/>
    <x v="0"/>
    <x v="0"/>
    <x v="0"/>
    <x v="0"/>
    <x v="11"/>
    <x v="1"/>
    <x v="1"/>
  </r>
  <r>
    <x v="556"/>
    <x v="0"/>
    <x v="0"/>
    <x v="0"/>
    <x v="0"/>
    <x v="56"/>
    <x v="0"/>
    <x v="1"/>
    <x v="1"/>
    <x v="0"/>
    <x v="384"/>
    <x v="384"/>
    <x v="3"/>
    <x v="0"/>
    <x v="0"/>
    <x v="0"/>
    <x v="0"/>
    <x v="0"/>
    <x v="0"/>
    <x v="0"/>
    <x v="0"/>
    <x v="1"/>
    <x v="0"/>
  </r>
  <r>
    <x v="557"/>
    <x v="0"/>
    <x v="0"/>
    <x v="0"/>
    <x v="0"/>
    <x v="56"/>
    <x v="0"/>
    <x v="1"/>
    <x v="1"/>
    <x v="0"/>
    <x v="384"/>
    <x v="384"/>
    <x v="3"/>
    <x v="0"/>
    <x v="0"/>
    <x v="0"/>
    <x v="0"/>
    <x v="0"/>
    <x v="0"/>
    <x v="0"/>
    <x v="0"/>
    <x v="1"/>
    <x v="0"/>
  </r>
  <r>
    <x v="558"/>
    <x v="0"/>
    <x v="0"/>
    <x v="0"/>
    <x v="0"/>
    <x v="56"/>
    <x v="0"/>
    <x v="1"/>
    <x v="1"/>
    <x v="0"/>
    <x v="384"/>
    <x v="384"/>
    <x v="3"/>
    <x v="0"/>
    <x v="0"/>
    <x v="0"/>
    <x v="0"/>
    <x v="0"/>
    <x v="0"/>
    <x v="0"/>
    <x v="0"/>
    <x v="1"/>
    <x v="0"/>
  </r>
  <r>
    <x v="559"/>
    <x v="0"/>
    <x v="0"/>
    <x v="0"/>
    <x v="0"/>
    <x v="56"/>
    <x v="0"/>
    <x v="1"/>
    <x v="1"/>
    <x v="0"/>
    <x v="384"/>
    <x v="384"/>
    <x v="3"/>
    <x v="0"/>
    <x v="0"/>
    <x v="0"/>
    <x v="0"/>
    <x v="0"/>
    <x v="0"/>
    <x v="0"/>
    <x v="0"/>
    <x v="1"/>
    <x v="0"/>
  </r>
  <r>
    <x v="560"/>
    <x v="0"/>
    <x v="0"/>
    <x v="0"/>
    <x v="0"/>
    <x v="16"/>
    <x v="0"/>
    <x v="1"/>
    <x v="4"/>
    <x v="0"/>
    <x v="385"/>
    <x v="385"/>
    <x v="3"/>
    <x v="0"/>
    <x v="0"/>
    <x v="0"/>
    <x v="0"/>
    <x v="0"/>
    <x v="0"/>
    <x v="0"/>
    <x v="0"/>
    <x v="0"/>
    <x v="0"/>
  </r>
  <r>
    <x v="561"/>
    <x v="1"/>
    <x v="0"/>
    <x v="0"/>
    <x v="0"/>
    <x v="2"/>
    <x v="2"/>
    <x v="1"/>
    <x v="1"/>
    <x v="0"/>
    <x v="386"/>
    <x v="386"/>
    <x v="2"/>
    <x v="265"/>
    <x v="265"/>
    <x v="1"/>
    <x v="0"/>
    <x v="1"/>
    <x v="0"/>
    <x v="0"/>
    <x v="1"/>
    <x v="1"/>
    <x v="1"/>
  </r>
  <r>
    <x v="562"/>
    <x v="0"/>
    <x v="0"/>
    <x v="1"/>
    <x v="2"/>
    <x v="30"/>
    <x v="2"/>
    <x v="1"/>
    <x v="1"/>
    <x v="2"/>
    <x v="387"/>
    <x v="387"/>
    <x v="4"/>
    <x v="172"/>
    <x v="172"/>
    <x v="0"/>
    <x v="0"/>
    <x v="0"/>
    <x v="0"/>
    <x v="0"/>
    <x v="1"/>
    <x v="3"/>
    <x v="1"/>
  </r>
  <r>
    <x v="563"/>
    <x v="0"/>
    <x v="1"/>
    <x v="0"/>
    <x v="1"/>
    <x v="12"/>
    <x v="3"/>
    <x v="1"/>
    <x v="1"/>
    <x v="0"/>
    <x v="388"/>
    <x v="388"/>
    <x v="2"/>
    <x v="266"/>
    <x v="266"/>
    <x v="0"/>
    <x v="0"/>
    <x v="0"/>
    <x v="0"/>
    <x v="0"/>
    <x v="3"/>
    <x v="2"/>
    <x v="1"/>
  </r>
  <r>
    <x v="564"/>
    <x v="1"/>
    <x v="1"/>
    <x v="0"/>
    <x v="0"/>
    <x v="5"/>
    <x v="2"/>
    <x v="1"/>
    <x v="1"/>
    <x v="2"/>
    <x v="389"/>
    <x v="389"/>
    <x v="4"/>
    <x v="267"/>
    <x v="267"/>
    <x v="0"/>
    <x v="0"/>
    <x v="1"/>
    <x v="0"/>
    <x v="0"/>
    <x v="2"/>
    <x v="1"/>
    <x v="1"/>
  </r>
  <r>
    <x v="565"/>
    <x v="1"/>
    <x v="1"/>
    <x v="0"/>
    <x v="0"/>
    <x v="5"/>
    <x v="2"/>
    <x v="1"/>
    <x v="1"/>
    <x v="2"/>
    <x v="389"/>
    <x v="389"/>
    <x v="4"/>
    <x v="267"/>
    <x v="267"/>
    <x v="0"/>
    <x v="0"/>
    <x v="1"/>
    <x v="0"/>
    <x v="0"/>
    <x v="2"/>
    <x v="1"/>
    <x v="1"/>
  </r>
  <r>
    <x v="566"/>
    <x v="1"/>
    <x v="1"/>
    <x v="0"/>
    <x v="0"/>
    <x v="16"/>
    <x v="0"/>
    <x v="1"/>
    <x v="3"/>
    <x v="0"/>
    <x v="390"/>
    <x v="390"/>
    <x v="3"/>
    <x v="0"/>
    <x v="0"/>
    <x v="0"/>
    <x v="0"/>
    <x v="0"/>
    <x v="1"/>
    <x v="0"/>
    <x v="0"/>
    <x v="1"/>
    <x v="0"/>
  </r>
  <r>
    <x v="567"/>
    <x v="1"/>
    <x v="0"/>
    <x v="0"/>
    <x v="1"/>
    <x v="18"/>
    <x v="2"/>
    <x v="1"/>
    <x v="2"/>
    <x v="0"/>
    <x v="144"/>
    <x v="144"/>
    <x v="2"/>
    <x v="268"/>
    <x v="268"/>
    <x v="1"/>
    <x v="0"/>
    <x v="0"/>
    <x v="0"/>
    <x v="0"/>
    <x v="1"/>
    <x v="3"/>
    <x v="1"/>
  </r>
  <r>
    <x v="568"/>
    <x v="0"/>
    <x v="0"/>
    <x v="0"/>
    <x v="0"/>
    <x v="5"/>
    <x v="2"/>
    <x v="1"/>
    <x v="1"/>
    <x v="0"/>
    <x v="391"/>
    <x v="391"/>
    <x v="0"/>
    <x v="264"/>
    <x v="264"/>
    <x v="0"/>
    <x v="0"/>
    <x v="0"/>
    <x v="0"/>
    <x v="0"/>
    <x v="0"/>
    <x v="1"/>
    <x v="1"/>
  </r>
  <r>
    <x v="569"/>
    <x v="0"/>
    <x v="1"/>
    <x v="0"/>
    <x v="0"/>
    <x v="16"/>
    <x v="1"/>
    <x v="0"/>
    <x v="1"/>
    <x v="0"/>
    <x v="392"/>
    <x v="392"/>
    <x v="4"/>
    <x v="269"/>
    <x v="269"/>
    <x v="0"/>
    <x v="0"/>
    <x v="0"/>
    <x v="0"/>
    <x v="0"/>
    <x v="3"/>
    <x v="1"/>
    <x v="1"/>
  </r>
  <r>
    <x v="570"/>
    <x v="0"/>
    <x v="1"/>
    <x v="0"/>
    <x v="0"/>
    <x v="16"/>
    <x v="1"/>
    <x v="0"/>
    <x v="1"/>
    <x v="0"/>
    <x v="392"/>
    <x v="392"/>
    <x v="4"/>
    <x v="269"/>
    <x v="269"/>
    <x v="0"/>
    <x v="0"/>
    <x v="0"/>
    <x v="0"/>
    <x v="0"/>
    <x v="3"/>
    <x v="1"/>
    <x v="1"/>
  </r>
  <r>
    <x v="571"/>
    <x v="0"/>
    <x v="0"/>
    <x v="0"/>
    <x v="0"/>
    <x v="1"/>
    <x v="2"/>
    <x v="0"/>
    <x v="2"/>
    <x v="0"/>
    <x v="393"/>
    <x v="393"/>
    <x v="1"/>
    <x v="270"/>
    <x v="270"/>
    <x v="0"/>
    <x v="0"/>
    <x v="1"/>
    <x v="1"/>
    <x v="0"/>
    <x v="0"/>
    <x v="0"/>
    <x v="1"/>
  </r>
  <r>
    <x v="572"/>
    <x v="0"/>
    <x v="0"/>
    <x v="0"/>
    <x v="2"/>
    <x v="16"/>
    <x v="2"/>
    <x v="0"/>
    <x v="0"/>
    <x v="0"/>
    <x v="394"/>
    <x v="394"/>
    <x v="1"/>
    <x v="271"/>
    <x v="271"/>
    <x v="0"/>
    <x v="0"/>
    <x v="0"/>
    <x v="0"/>
    <x v="0"/>
    <x v="18"/>
    <x v="1"/>
    <x v="1"/>
  </r>
  <r>
    <x v="573"/>
    <x v="0"/>
    <x v="0"/>
    <x v="0"/>
    <x v="2"/>
    <x v="16"/>
    <x v="2"/>
    <x v="0"/>
    <x v="0"/>
    <x v="0"/>
    <x v="394"/>
    <x v="394"/>
    <x v="1"/>
    <x v="271"/>
    <x v="271"/>
    <x v="0"/>
    <x v="0"/>
    <x v="0"/>
    <x v="0"/>
    <x v="0"/>
    <x v="18"/>
    <x v="1"/>
    <x v="1"/>
  </r>
  <r>
    <x v="574"/>
    <x v="0"/>
    <x v="0"/>
    <x v="0"/>
    <x v="0"/>
    <x v="11"/>
    <x v="2"/>
    <x v="1"/>
    <x v="0"/>
    <x v="0"/>
    <x v="395"/>
    <x v="395"/>
    <x v="0"/>
    <x v="272"/>
    <x v="272"/>
    <x v="1"/>
    <x v="0"/>
    <x v="0"/>
    <x v="0"/>
    <x v="0"/>
    <x v="1"/>
    <x v="0"/>
    <x v="1"/>
  </r>
  <r>
    <x v="575"/>
    <x v="0"/>
    <x v="0"/>
    <x v="0"/>
    <x v="0"/>
    <x v="11"/>
    <x v="2"/>
    <x v="0"/>
    <x v="1"/>
    <x v="0"/>
    <x v="396"/>
    <x v="396"/>
    <x v="1"/>
    <x v="273"/>
    <x v="273"/>
    <x v="0"/>
    <x v="0"/>
    <x v="0"/>
    <x v="0"/>
    <x v="0"/>
    <x v="3"/>
    <x v="1"/>
    <x v="1"/>
  </r>
  <r>
    <x v="576"/>
    <x v="1"/>
    <x v="1"/>
    <x v="0"/>
    <x v="2"/>
    <x v="61"/>
    <x v="1"/>
    <x v="1"/>
    <x v="1"/>
    <x v="0"/>
    <x v="397"/>
    <x v="397"/>
    <x v="1"/>
    <x v="184"/>
    <x v="184"/>
    <x v="0"/>
    <x v="0"/>
    <x v="0"/>
    <x v="0"/>
    <x v="0"/>
    <x v="0"/>
    <x v="3"/>
    <x v="1"/>
  </r>
  <r>
    <x v="577"/>
    <x v="1"/>
    <x v="0"/>
    <x v="0"/>
    <x v="0"/>
    <x v="8"/>
    <x v="1"/>
    <x v="0"/>
    <x v="2"/>
    <x v="0"/>
    <x v="398"/>
    <x v="398"/>
    <x v="2"/>
    <x v="274"/>
    <x v="274"/>
    <x v="3"/>
    <x v="0"/>
    <x v="0"/>
    <x v="0"/>
    <x v="0"/>
    <x v="1"/>
    <x v="0"/>
    <x v="1"/>
  </r>
  <r>
    <x v="578"/>
    <x v="0"/>
    <x v="0"/>
    <x v="0"/>
    <x v="0"/>
    <x v="39"/>
    <x v="1"/>
    <x v="1"/>
    <x v="1"/>
    <x v="0"/>
    <x v="399"/>
    <x v="399"/>
    <x v="1"/>
    <x v="275"/>
    <x v="275"/>
    <x v="4"/>
    <x v="0"/>
    <x v="0"/>
    <x v="0"/>
    <x v="0"/>
    <x v="12"/>
    <x v="1"/>
    <x v="1"/>
  </r>
  <r>
    <x v="579"/>
    <x v="0"/>
    <x v="1"/>
    <x v="0"/>
    <x v="0"/>
    <x v="11"/>
    <x v="2"/>
    <x v="1"/>
    <x v="2"/>
    <x v="0"/>
    <x v="400"/>
    <x v="400"/>
    <x v="4"/>
    <x v="276"/>
    <x v="276"/>
    <x v="0"/>
    <x v="0"/>
    <x v="0"/>
    <x v="0"/>
    <x v="0"/>
    <x v="5"/>
    <x v="0"/>
    <x v="1"/>
  </r>
  <r>
    <x v="580"/>
    <x v="0"/>
    <x v="0"/>
    <x v="0"/>
    <x v="0"/>
    <x v="8"/>
    <x v="0"/>
    <x v="0"/>
    <x v="1"/>
    <x v="0"/>
    <x v="401"/>
    <x v="401"/>
    <x v="3"/>
    <x v="0"/>
    <x v="0"/>
    <x v="0"/>
    <x v="0"/>
    <x v="0"/>
    <x v="0"/>
    <x v="0"/>
    <x v="0"/>
    <x v="1"/>
    <x v="0"/>
  </r>
  <r>
    <x v="581"/>
    <x v="0"/>
    <x v="0"/>
    <x v="1"/>
    <x v="2"/>
    <x v="30"/>
    <x v="2"/>
    <x v="1"/>
    <x v="1"/>
    <x v="0"/>
    <x v="402"/>
    <x v="402"/>
    <x v="2"/>
    <x v="277"/>
    <x v="277"/>
    <x v="2"/>
    <x v="0"/>
    <x v="1"/>
    <x v="1"/>
    <x v="0"/>
    <x v="5"/>
    <x v="3"/>
    <x v="1"/>
  </r>
  <r>
    <x v="582"/>
    <x v="0"/>
    <x v="0"/>
    <x v="0"/>
    <x v="0"/>
    <x v="11"/>
    <x v="1"/>
    <x v="0"/>
    <x v="2"/>
    <x v="0"/>
    <x v="228"/>
    <x v="228"/>
    <x v="2"/>
    <x v="258"/>
    <x v="258"/>
    <x v="2"/>
    <x v="0"/>
    <x v="0"/>
    <x v="0"/>
    <x v="0"/>
    <x v="0"/>
    <x v="0"/>
    <x v="1"/>
  </r>
  <r>
    <x v="583"/>
    <x v="0"/>
    <x v="0"/>
    <x v="0"/>
    <x v="0"/>
    <x v="5"/>
    <x v="2"/>
    <x v="0"/>
    <x v="2"/>
    <x v="0"/>
    <x v="403"/>
    <x v="403"/>
    <x v="2"/>
    <x v="278"/>
    <x v="278"/>
    <x v="0"/>
    <x v="0"/>
    <x v="0"/>
    <x v="0"/>
    <x v="0"/>
    <x v="9"/>
    <x v="0"/>
    <x v="1"/>
  </r>
  <r>
    <x v="584"/>
    <x v="0"/>
    <x v="1"/>
    <x v="0"/>
    <x v="3"/>
    <x v="51"/>
    <x v="2"/>
    <x v="1"/>
    <x v="1"/>
    <x v="0"/>
    <x v="404"/>
    <x v="404"/>
    <x v="2"/>
    <x v="279"/>
    <x v="279"/>
    <x v="0"/>
    <x v="0"/>
    <x v="0"/>
    <x v="0"/>
    <x v="0"/>
    <x v="4"/>
    <x v="4"/>
    <x v="1"/>
  </r>
  <r>
    <x v="585"/>
    <x v="0"/>
    <x v="1"/>
    <x v="0"/>
    <x v="0"/>
    <x v="2"/>
    <x v="0"/>
    <x v="3"/>
    <x v="3"/>
    <x v="0"/>
    <x v="405"/>
    <x v="405"/>
    <x v="3"/>
    <x v="0"/>
    <x v="0"/>
    <x v="0"/>
    <x v="0"/>
    <x v="0"/>
    <x v="1"/>
    <x v="0"/>
    <x v="0"/>
    <x v="1"/>
    <x v="0"/>
  </r>
  <r>
    <x v="586"/>
    <x v="0"/>
    <x v="1"/>
    <x v="0"/>
    <x v="2"/>
    <x v="8"/>
    <x v="1"/>
    <x v="1"/>
    <x v="1"/>
    <x v="0"/>
    <x v="406"/>
    <x v="406"/>
    <x v="1"/>
    <x v="280"/>
    <x v="280"/>
    <x v="2"/>
    <x v="0"/>
    <x v="0"/>
    <x v="0"/>
    <x v="0"/>
    <x v="4"/>
    <x v="3"/>
    <x v="1"/>
  </r>
  <r>
    <x v="587"/>
    <x v="1"/>
    <x v="0"/>
    <x v="1"/>
    <x v="0"/>
    <x v="16"/>
    <x v="2"/>
    <x v="1"/>
    <x v="2"/>
    <x v="1"/>
    <x v="407"/>
    <x v="407"/>
    <x v="4"/>
    <x v="273"/>
    <x v="273"/>
    <x v="0"/>
    <x v="0"/>
    <x v="0"/>
    <x v="0"/>
    <x v="0"/>
    <x v="5"/>
    <x v="0"/>
    <x v="1"/>
  </r>
  <r>
    <x v="588"/>
    <x v="1"/>
    <x v="1"/>
    <x v="1"/>
    <x v="0"/>
    <x v="35"/>
    <x v="2"/>
    <x v="1"/>
    <x v="3"/>
    <x v="0"/>
    <x v="408"/>
    <x v="408"/>
    <x v="0"/>
    <x v="281"/>
    <x v="281"/>
    <x v="2"/>
    <x v="0"/>
    <x v="0"/>
    <x v="1"/>
    <x v="0"/>
    <x v="1"/>
    <x v="1"/>
    <x v="1"/>
  </r>
  <r>
    <x v="589"/>
    <x v="0"/>
    <x v="0"/>
    <x v="0"/>
    <x v="2"/>
    <x v="55"/>
    <x v="3"/>
    <x v="1"/>
    <x v="1"/>
    <x v="0"/>
    <x v="409"/>
    <x v="409"/>
    <x v="1"/>
    <x v="282"/>
    <x v="282"/>
    <x v="4"/>
    <x v="0"/>
    <x v="0"/>
    <x v="0"/>
    <x v="0"/>
    <x v="12"/>
    <x v="3"/>
    <x v="1"/>
  </r>
  <r>
    <x v="590"/>
    <x v="1"/>
    <x v="0"/>
    <x v="1"/>
    <x v="3"/>
    <x v="30"/>
    <x v="1"/>
    <x v="1"/>
    <x v="1"/>
    <x v="0"/>
    <x v="410"/>
    <x v="410"/>
    <x v="2"/>
    <x v="283"/>
    <x v="283"/>
    <x v="2"/>
    <x v="0"/>
    <x v="1"/>
    <x v="0"/>
    <x v="0"/>
    <x v="1"/>
    <x v="4"/>
    <x v="1"/>
  </r>
  <r>
    <x v="591"/>
    <x v="1"/>
    <x v="0"/>
    <x v="0"/>
    <x v="0"/>
    <x v="16"/>
    <x v="2"/>
    <x v="3"/>
    <x v="2"/>
    <x v="0"/>
    <x v="411"/>
    <x v="411"/>
    <x v="1"/>
    <x v="284"/>
    <x v="284"/>
    <x v="0"/>
    <x v="0"/>
    <x v="0"/>
    <x v="0"/>
    <x v="0"/>
    <x v="2"/>
    <x v="0"/>
    <x v="1"/>
  </r>
  <r>
    <x v="592"/>
    <x v="0"/>
    <x v="0"/>
    <x v="0"/>
    <x v="1"/>
    <x v="39"/>
    <x v="2"/>
    <x v="1"/>
    <x v="1"/>
    <x v="0"/>
    <x v="412"/>
    <x v="412"/>
    <x v="2"/>
    <x v="285"/>
    <x v="285"/>
    <x v="0"/>
    <x v="0"/>
    <x v="0"/>
    <x v="0"/>
    <x v="0"/>
    <x v="0"/>
    <x v="2"/>
    <x v="1"/>
  </r>
  <r>
    <x v="593"/>
    <x v="1"/>
    <x v="0"/>
    <x v="1"/>
    <x v="0"/>
    <x v="15"/>
    <x v="1"/>
    <x v="1"/>
    <x v="2"/>
    <x v="0"/>
    <x v="413"/>
    <x v="413"/>
    <x v="2"/>
    <x v="239"/>
    <x v="239"/>
    <x v="0"/>
    <x v="0"/>
    <x v="0"/>
    <x v="0"/>
    <x v="0"/>
    <x v="1"/>
    <x v="0"/>
    <x v="1"/>
  </r>
  <r>
    <x v="594"/>
    <x v="1"/>
    <x v="1"/>
    <x v="0"/>
    <x v="2"/>
    <x v="16"/>
    <x v="2"/>
    <x v="0"/>
    <x v="1"/>
    <x v="0"/>
    <x v="414"/>
    <x v="414"/>
    <x v="2"/>
    <x v="286"/>
    <x v="286"/>
    <x v="0"/>
    <x v="0"/>
    <x v="1"/>
    <x v="1"/>
    <x v="0"/>
    <x v="6"/>
    <x v="3"/>
    <x v="1"/>
  </r>
  <r>
    <x v="595"/>
    <x v="1"/>
    <x v="0"/>
    <x v="1"/>
    <x v="0"/>
    <x v="1"/>
    <x v="2"/>
    <x v="2"/>
    <x v="2"/>
    <x v="0"/>
    <x v="415"/>
    <x v="415"/>
    <x v="4"/>
    <x v="287"/>
    <x v="287"/>
    <x v="0"/>
    <x v="0"/>
    <x v="0"/>
    <x v="0"/>
    <x v="0"/>
    <x v="1"/>
    <x v="0"/>
    <x v="1"/>
  </r>
  <r>
    <x v="596"/>
    <x v="1"/>
    <x v="1"/>
    <x v="1"/>
    <x v="0"/>
    <x v="12"/>
    <x v="2"/>
    <x v="1"/>
    <x v="1"/>
    <x v="0"/>
    <x v="416"/>
    <x v="416"/>
    <x v="0"/>
    <x v="288"/>
    <x v="288"/>
    <x v="0"/>
    <x v="0"/>
    <x v="0"/>
    <x v="0"/>
    <x v="0"/>
    <x v="2"/>
    <x v="1"/>
    <x v="1"/>
  </r>
  <r>
    <x v="597"/>
    <x v="0"/>
    <x v="1"/>
    <x v="1"/>
    <x v="0"/>
    <x v="2"/>
    <x v="1"/>
    <x v="0"/>
    <x v="1"/>
    <x v="0"/>
    <x v="417"/>
    <x v="417"/>
    <x v="2"/>
    <x v="289"/>
    <x v="289"/>
    <x v="2"/>
    <x v="0"/>
    <x v="0"/>
    <x v="0"/>
    <x v="1"/>
    <x v="1"/>
    <x v="1"/>
    <x v="1"/>
  </r>
  <r>
    <x v="598"/>
    <x v="0"/>
    <x v="1"/>
    <x v="0"/>
    <x v="2"/>
    <x v="1"/>
    <x v="1"/>
    <x v="0"/>
    <x v="1"/>
    <x v="0"/>
    <x v="418"/>
    <x v="418"/>
    <x v="4"/>
    <x v="290"/>
    <x v="290"/>
    <x v="0"/>
    <x v="0"/>
    <x v="0"/>
    <x v="0"/>
    <x v="0"/>
    <x v="4"/>
    <x v="3"/>
    <x v="1"/>
  </r>
  <r>
    <x v="599"/>
    <x v="0"/>
    <x v="0"/>
    <x v="0"/>
    <x v="0"/>
    <x v="30"/>
    <x v="0"/>
    <x v="1"/>
    <x v="0"/>
    <x v="0"/>
    <x v="419"/>
    <x v="419"/>
    <x v="0"/>
    <x v="0"/>
    <x v="0"/>
    <x v="0"/>
    <x v="0"/>
    <x v="0"/>
    <x v="0"/>
    <x v="0"/>
    <x v="0"/>
    <x v="0"/>
    <x v="0"/>
  </r>
  <r>
    <x v="600"/>
    <x v="0"/>
    <x v="1"/>
    <x v="1"/>
    <x v="0"/>
    <x v="30"/>
    <x v="1"/>
    <x v="1"/>
    <x v="1"/>
    <x v="0"/>
    <x v="420"/>
    <x v="420"/>
    <x v="0"/>
    <x v="291"/>
    <x v="291"/>
    <x v="3"/>
    <x v="0"/>
    <x v="0"/>
    <x v="1"/>
    <x v="0"/>
    <x v="1"/>
    <x v="1"/>
    <x v="1"/>
  </r>
  <r>
    <x v="601"/>
    <x v="0"/>
    <x v="0"/>
    <x v="1"/>
    <x v="0"/>
    <x v="2"/>
    <x v="2"/>
    <x v="1"/>
    <x v="1"/>
    <x v="0"/>
    <x v="421"/>
    <x v="421"/>
    <x v="4"/>
    <x v="277"/>
    <x v="277"/>
    <x v="2"/>
    <x v="0"/>
    <x v="0"/>
    <x v="1"/>
    <x v="0"/>
    <x v="0"/>
    <x v="1"/>
    <x v="1"/>
  </r>
  <r>
    <x v="602"/>
    <x v="1"/>
    <x v="1"/>
    <x v="0"/>
    <x v="2"/>
    <x v="1"/>
    <x v="2"/>
    <x v="1"/>
    <x v="1"/>
    <x v="0"/>
    <x v="422"/>
    <x v="422"/>
    <x v="1"/>
    <x v="292"/>
    <x v="292"/>
    <x v="4"/>
    <x v="0"/>
    <x v="0"/>
    <x v="0"/>
    <x v="0"/>
    <x v="1"/>
    <x v="3"/>
    <x v="1"/>
  </r>
  <r>
    <x v="603"/>
    <x v="1"/>
    <x v="1"/>
    <x v="0"/>
    <x v="0"/>
    <x v="6"/>
    <x v="2"/>
    <x v="1"/>
    <x v="1"/>
    <x v="0"/>
    <x v="423"/>
    <x v="423"/>
    <x v="2"/>
    <x v="293"/>
    <x v="293"/>
    <x v="2"/>
    <x v="0"/>
    <x v="0"/>
    <x v="0"/>
    <x v="0"/>
    <x v="9"/>
    <x v="1"/>
    <x v="1"/>
  </r>
  <r>
    <x v="604"/>
    <x v="0"/>
    <x v="0"/>
    <x v="0"/>
    <x v="0"/>
    <x v="5"/>
    <x v="0"/>
    <x v="3"/>
    <x v="1"/>
    <x v="0"/>
    <x v="424"/>
    <x v="424"/>
    <x v="3"/>
    <x v="0"/>
    <x v="0"/>
    <x v="0"/>
    <x v="0"/>
    <x v="0"/>
    <x v="0"/>
    <x v="0"/>
    <x v="0"/>
    <x v="1"/>
    <x v="0"/>
  </r>
  <r>
    <x v="605"/>
    <x v="0"/>
    <x v="0"/>
    <x v="0"/>
    <x v="2"/>
    <x v="56"/>
    <x v="2"/>
    <x v="0"/>
    <x v="2"/>
    <x v="0"/>
    <x v="425"/>
    <x v="425"/>
    <x v="4"/>
    <x v="294"/>
    <x v="294"/>
    <x v="2"/>
    <x v="0"/>
    <x v="0"/>
    <x v="1"/>
    <x v="0"/>
    <x v="0"/>
    <x v="1"/>
    <x v="1"/>
  </r>
  <r>
    <x v="606"/>
    <x v="1"/>
    <x v="0"/>
    <x v="0"/>
    <x v="0"/>
    <x v="8"/>
    <x v="1"/>
    <x v="1"/>
    <x v="2"/>
    <x v="0"/>
    <x v="426"/>
    <x v="426"/>
    <x v="1"/>
    <x v="295"/>
    <x v="295"/>
    <x v="2"/>
    <x v="0"/>
    <x v="0"/>
    <x v="0"/>
    <x v="0"/>
    <x v="1"/>
    <x v="0"/>
    <x v="1"/>
  </r>
  <r>
    <x v="607"/>
    <x v="0"/>
    <x v="0"/>
    <x v="0"/>
    <x v="0"/>
    <x v="36"/>
    <x v="0"/>
    <x v="1"/>
    <x v="1"/>
    <x v="0"/>
    <x v="427"/>
    <x v="427"/>
    <x v="3"/>
    <x v="0"/>
    <x v="0"/>
    <x v="0"/>
    <x v="0"/>
    <x v="0"/>
    <x v="0"/>
    <x v="1"/>
    <x v="0"/>
    <x v="1"/>
    <x v="0"/>
  </r>
  <r>
    <x v="608"/>
    <x v="0"/>
    <x v="0"/>
    <x v="0"/>
    <x v="0"/>
    <x v="56"/>
    <x v="2"/>
    <x v="1"/>
    <x v="3"/>
    <x v="0"/>
    <x v="428"/>
    <x v="428"/>
    <x v="4"/>
    <x v="296"/>
    <x v="296"/>
    <x v="0"/>
    <x v="0"/>
    <x v="0"/>
    <x v="0"/>
    <x v="0"/>
    <x v="5"/>
    <x v="1"/>
    <x v="1"/>
  </r>
  <r>
    <x v="609"/>
    <x v="0"/>
    <x v="0"/>
    <x v="1"/>
    <x v="0"/>
    <x v="16"/>
    <x v="1"/>
    <x v="1"/>
    <x v="3"/>
    <x v="0"/>
    <x v="429"/>
    <x v="429"/>
    <x v="1"/>
    <x v="297"/>
    <x v="297"/>
    <x v="0"/>
    <x v="0"/>
    <x v="0"/>
    <x v="0"/>
    <x v="0"/>
    <x v="5"/>
    <x v="1"/>
    <x v="1"/>
  </r>
  <r>
    <x v="610"/>
    <x v="0"/>
    <x v="0"/>
    <x v="0"/>
    <x v="0"/>
    <x v="5"/>
    <x v="0"/>
    <x v="1"/>
    <x v="1"/>
    <x v="0"/>
    <x v="103"/>
    <x v="103"/>
    <x v="3"/>
    <x v="0"/>
    <x v="0"/>
    <x v="0"/>
    <x v="0"/>
    <x v="0"/>
    <x v="0"/>
    <x v="0"/>
    <x v="0"/>
    <x v="1"/>
    <x v="0"/>
  </r>
  <r>
    <x v="611"/>
    <x v="1"/>
    <x v="0"/>
    <x v="0"/>
    <x v="0"/>
    <x v="19"/>
    <x v="2"/>
    <x v="1"/>
    <x v="1"/>
    <x v="0"/>
    <x v="430"/>
    <x v="430"/>
    <x v="2"/>
    <x v="298"/>
    <x v="298"/>
    <x v="2"/>
    <x v="0"/>
    <x v="0"/>
    <x v="0"/>
    <x v="0"/>
    <x v="9"/>
    <x v="1"/>
    <x v="1"/>
  </r>
  <r>
    <x v="612"/>
    <x v="0"/>
    <x v="0"/>
    <x v="0"/>
    <x v="0"/>
    <x v="18"/>
    <x v="2"/>
    <x v="1"/>
    <x v="1"/>
    <x v="0"/>
    <x v="431"/>
    <x v="431"/>
    <x v="1"/>
    <x v="299"/>
    <x v="299"/>
    <x v="4"/>
    <x v="0"/>
    <x v="0"/>
    <x v="0"/>
    <x v="0"/>
    <x v="0"/>
    <x v="1"/>
    <x v="1"/>
  </r>
  <r>
    <x v="613"/>
    <x v="0"/>
    <x v="0"/>
    <x v="0"/>
    <x v="0"/>
    <x v="5"/>
    <x v="3"/>
    <x v="1"/>
    <x v="1"/>
    <x v="0"/>
    <x v="432"/>
    <x v="432"/>
    <x v="1"/>
    <x v="300"/>
    <x v="300"/>
    <x v="4"/>
    <x v="0"/>
    <x v="0"/>
    <x v="0"/>
    <x v="0"/>
    <x v="0"/>
    <x v="1"/>
    <x v="1"/>
  </r>
  <r>
    <x v="614"/>
    <x v="0"/>
    <x v="0"/>
    <x v="1"/>
    <x v="0"/>
    <x v="18"/>
    <x v="1"/>
    <x v="1"/>
    <x v="2"/>
    <x v="0"/>
    <x v="433"/>
    <x v="433"/>
    <x v="3"/>
    <x v="301"/>
    <x v="301"/>
    <x v="2"/>
    <x v="0"/>
    <x v="0"/>
    <x v="0"/>
    <x v="0"/>
    <x v="9"/>
    <x v="0"/>
    <x v="1"/>
  </r>
  <r>
    <x v="615"/>
    <x v="0"/>
    <x v="0"/>
    <x v="0"/>
    <x v="0"/>
    <x v="30"/>
    <x v="0"/>
    <x v="1"/>
    <x v="1"/>
    <x v="0"/>
    <x v="434"/>
    <x v="434"/>
    <x v="3"/>
    <x v="0"/>
    <x v="0"/>
    <x v="0"/>
    <x v="0"/>
    <x v="0"/>
    <x v="0"/>
    <x v="0"/>
    <x v="0"/>
    <x v="1"/>
    <x v="0"/>
  </r>
  <r>
    <x v="616"/>
    <x v="1"/>
    <x v="1"/>
    <x v="1"/>
    <x v="0"/>
    <x v="71"/>
    <x v="1"/>
    <x v="1"/>
    <x v="1"/>
    <x v="1"/>
    <x v="435"/>
    <x v="435"/>
    <x v="1"/>
    <x v="302"/>
    <x v="302"/>
    <x v="0"/>
    <x v="0"/>
    <x v="0"/>
    <x v="0"/>
    <x v="0"/>
    <x v="3"/>
    <x v="1"/>
    <x v="1"/>
  </r>
  <r>
    <x v="617"/>
    <x v="1"/>
    <x v="1"/>
    <x v="0"/>
    <x v="2"/>
    <x v="11"/>
    <x v="2"/>
    <x v="1"/>
    <x v="1"/>
    <x v="0"/>
    <x v="436"/>
    <x v="436"/>
    <x v="4"/>
    <x v="242"/>
    <x v="242"/>
    <x v="0"/>
    <x v="0"/>
    <x v="0"/>
    <x v="1"/>
    <x v="0"/>
    <x v="2"/>
    <x v="3"/>
    <x v="1"/>
  </r>
  <r>
    <x v="618"/>
    <x v="0"/>
    <x v="1"/>
    <x v="0"/>
    <x v="2"/>
    <x v="21"/>
    <x v="1"/>
    <x v="0"/>
    <x v="1"/>
    <x v="0"/>
    <x v="437"/>
    <x v="437"/>
    <x v="2"/>
    <x v="273"/>
    <x v="273"/>
    <x v="0"/>
    <x v="0"/>
    <x v="0"/>
    <x v="0"/>
    <x v="0"/>
    <x v="9"/>
    <x v="3"/>
    <x v="1"/>
  </r>
  <r>
    <x v="619"/>
    <x v="0"/>
    <x v="1"/>
    <x v="1"/>
    <x v="2"/>
    <x v="1"/>
    <x v="3"/>
    <x v="1"/>
    <x v="1"/>
    <x v="0"/>
    <x v="438"/>
    <x v="438"/>
    <x v="2"/>
    <x v="303"/>
    <x v="303"/>
    <x v="2"/>
    <x v="0"/>
    <x v="1"/>
    <x v="1"/>
    <x v="0"/>
    <x v="12"/>
    <x v="3"/>
    <x v="1"/>
  </r>
  <r>
    <x v="620"/>
    <x v="0"/>
    <x v="1"/>
    <x v="1"/>
    <x v="0"/>
    <x v="7"/>
    <x v="2"/>
    <x v="0"/>
    <x v="1"/>
    <x v="4"/>
    <x v="439"/>
    <x v="439"/>
    <x v="2"/>
    <x v="304"/>
    <x v="304"/>
    <x v="0"/>
    <x v="0"/>
    <x v="0"/>
    <x v="1"/>
    <x v="0"/>
    <x v="5"/>
    <x v="1"/>
    <x v="1"/>
  </r>
  <r>
    <x v="621"/>
    <x v="0"/>
    <x v="1"/>
    <x v="1"/>
    <x v="0"/>
    <x v="7"/>
    <x v="2"/>
    <x v="0"/>
    <x v="1"/>
    <x v="4"/>
    <x v="439"/>
    <x v="439"/>
    <x v="2"/>
    <x v="304"/>
    <x v="304"/>
    <x v="0"/>
    <x v="0"/>
    <x v="0"/>
    <x v="1"/>
    <x v="0"/>
    <x v="5"/>
    <x v="1"/>
    <x v="1"/>
  </r>
  <r>
    <x v="622"/>
    <x v="0"/>
    <x v="0"/>
    <x v="1"/>
    <x v="0"/>
    <x v="2"/>
    <x v="1"/>
    <x v="1"/>
    <x v="2"/>
    <x v="0"/>
    <x v="440"/>
    <x v="440"/>
    <x v="1"/>
    <x v="305"/>
    <x v="305"/>
    <x v="0"/>
    <x v="0"/>
    <x v="0"/>
    <x v="0"/>
    <x v="1"/>
    <x v="4"/>
    <x v="0"/>
    <x v="1"/>
  </r>
  <r>
    <x v="623"/>
    <x v="0"/>
    <x v="0"/>
    <x v="0"/>
    <x v="2"/>
    <x v="8"/>
    <x v="1"/>
    <x v="1"/>
    <x v="1"/>
    <x v="0"/>
    <x v="441"/>
    <x v="441"/>
    <x v="2"/>
    <x v="306"/>
    <x v="306"/>
    <x v="2"/>
    <x v="0"/>
    <x v="0"/>
    <x v="0"/>
    <x v="0"/>
    <x v="3"/>
    <x v="3"/>
    <x v="1"/>
  </r>
  <r>
    <x v="624"/>
    <x v="0"/>
    <x v="0"/>
    <x v="0"/>
    <x v="2"/>
    <x v="8"/>
    <x v="1"/>
    <x v="1"/>
    <x v="1"/>
    <x v="0"/>
    <x v="441"/>
    <x v="441"/>
    <x v="2"/>
    <x v="306"/>
    <x v="306"/>
    <x v="2"/>
    <x v="0"/>
    <x v="0"/>
    <x v="0"/>
    <x v="0"/>
    <x v="3"/>
    <x v="3"/>
    <x v="1"/>
  </r>
  <r>
    <x v="625"/>
    <x v="0"/>
    <x v="1"/>
    <x v="0"/>
    <x v="0"/>
    <x v="5"/>
    <x v="1"/>
    <x v="1"/>
    <x v="1"/>
    <x v="0"/>
    <x v="337"/>
    <x v="337"/>
    <x v="1"/>
    <x v="307"/>
    <x v="307"/>
    <x v="2"/>
    <x v="0"/>
    <x v="0"/>
    <x v="0"/>
    <x v="0"/>
    <x v="5"/>
    <x v="1"/>
    <x v="1"/>
  </r>
  <r>
    <x v="626"/>
    <x v="0"/>
    <x v="0"/>
    <x v="0"/>
    <x v="0"/>
    <x v="63"/>
    <x v="0"/>
    <x v="1"/>
    <x v="1"/>
    <x v="0"/>
    <x v="442"/>
    <x v="442"/>
    <x v="3"/>
    <x v="0"/>
    <x v="0"/>
    <x v="0"/>
    <x v="0"/>
    <x v="0"/>
    <x v="0"/>
    <x v="0"/>
    <x v="0"/>
    <x v="1"/>
    <x v="0"/>
  </r>
  <r>
    <x v="627"/>
    <x v="1"/>
    <x v="1"/>
    <x v="1"/>
    <x v="0"/>
    <x v="51"/>
    <x v="0"/>
    <x v="1"/>
    <x v="3"/>
    <x v="0"/>
    <x v="443"/>
    <x v="443"/>
    <x v="0"/>
    <x v="0"/>
    <x v="0"/>
    <x v="0"/>
    <x v="0"/>
    <x v="0"/>
    <x v="0"/>
    <x v="0"/>
    <x v="0"/>
    <x v="1"/>
    <x v="0"/>
  </r>
  <r>
    <x v="628"/>
    <x v="1"/>
    <x v="1"/>
    <x v="1"/>
    <x v="0"/>
    <x v="51"/>
    <x v="0"/>
    <x v="1"/>
    <x v="3"/>
    <x v="0"/>
    <x v="443"/>
    <x v="443"/>
    <x v="0"/>
    <x v="0"/>
    <x v="0"/>
    <x v="0"/>
    <x v="0"/>
    <x v="0"/>
    <x v="0"/>
    <x v="0"/>
    <x v="0"/>
    <x v="1"/>
    <x v="0"/>
  </r>
  <r>
    <x v="629"/>
    <x v="0"/>
    <x v="0"/>
    <x v="0"/>
    <x v="0"/>
    <x v="1"/>
    <x v="0"/>
    <x v="1"/>
    <x v="1"/>
    <x v="0"/>
    <x v="444"/>
    <x v="444"/>
    <x v="3"/>
    <x v="0"/>
    <x v="0"/>
    <x v="0"/>
    <x v="0"/>
    <x v="0"/>
    <x v="1"/>
    <x v="0"/>
    <x v="0"/>
    <x v="1"/>
    <x v="0"/>
  </r>
  <r>
    <x v="630"/>
    <x v="0"/>
    <x v="0"/>
    <x v="0"/>
    <x v="0"/>
    <x v="22"/>
    <x v="2"/>
    <x v="1"/>
    <x v="1"/>
    <x v="0"/>
    <x v="445"/>
    <x v="445"/>
    <x v="2"/>
    <x v="308"/>
    <x v="308"/>
    <x v="3"/>
    <x v="0"/>
    <x v="0"/>
    <x v="0"/>
    <x v="0"/>
    <x v="4"/>
    <x v="1"/>
    <x v="1"/>
  </r>
  <r>
    <x v="631"/>
    <x v="0"/>
    <x v="0"/>
    <x v="0"/>
    <x v="0"/>
    <x v="22"/>
    <x v="2"/>
    <x v="1"/>
    <x v="1"/>
    <x v="0"/>
    <x v="445"/>
    <x v="445"/>
    <x v="2"/>
    <x v="308"/>
    <x v="308"/>
    <x v="3"/>
    <x v="0"/>
    <x v="0"/>
    <x v="0"/>
    <x v="0"/>
    <x v="4"/>
    <x v="1"/>
    <x v="1"/>
  </r>
  <r>
    <x v="632"/>
    <x v="0"/>
    <x v="0"/>
    <x v="0"/>
    <x v="0"/>
    <x v="22"/>
    <x v="2"/>
    <x v="1"/>
    <x v="1"/>
    <x v="0"/>
    <x v="445"/>
    <x v="445"/>
    <x v="2"/>
    <x v="308"/>
    <x v="308"/>
    <x v="3"/>
    <x v="0"/>
    <x v="0"/>
    <x v="0"/>
    <x v="0"/>
    <x v="4"/>
    <x v="1"/>
    <x v="1"/>
  </r>
  <r>
    <x v="633"/>
    <x v="0"/>
    <x v="0"/>
    <x v="1"/>
    <x v="2"/>
    <x v="1"/>
    <x v="2"/>
    <x v="1"/>
    <x v="2"/>
    <x v="4"/>
    <x v="446"/>
    <x v="446"/>
    <x v="2"/>
    <x v="309"/>
    <x v="309"/>
    <x v="2"/>
    <x v="0"/>
    <x v="0"/>
    <x v="0"/>
    <x v="0"/>
    <x v="1"/>
    <x v="1"/>
    <x v="1"/>
  </r>
  <r>
    <x v="634"/>
    <x v="1"/>
    <x v="1"/>
    <x v="0"/>
    <x v="2"/>
    <x v="12"/>
    <x v="2"/>
    <x v="0"/>
    <x v="1"/>
    <x v="3"/>
    <x v="447"/>
    <x v="447"/>
    <x v="2"/>
    <x v="310"/>
    <x v="310"/>
    <x v="0"/>
    <x v="0"/>
    <x v="0"/>
    <x v="1"/>
    <x v="0"/>
    <x v="1"/>
    <x v="3"/>
    <x v="1"/>
  </r>
  <r>
    <x v="635"/>
    <x v="0"/>
    <x v="0"/>
    <x v="0"/>
    <x v="0"/>
    <x v="51"/>
    <x v="2"/>
    <x v="1"/>
    <x v="1"/>
    <x v="0"/>
    <x v="448"/>
    <x v="448"/>
    <x v="0"/>
    <x v="311"/>
    <x v="311"/>
    <x v="1"/>
    <x v="0"/>
    <x v="1"/>
    <x v="1"/>
    <x v="0"/>
    <x v="0"/>
    <x v="1"/>
    <x v="1"/>
  </r>
  <r>
    <x v="636"/>
    <x v="0"/>
    <x v="0"/>
    <x v="0"/>
    <x v="0"/>
    <x v="51"/>
    <x v="2"/>
    <x v="1"/>
    <x v="1"/>
    <x v="0"/>
    <x v="448"/>
    <x v="448"/>
    <x v="0"/>
    <x v="311"/>
    <x v="311"/>
    <x v="1"/>
    <x v="0"/>
    <x v="1"/>
    <x v="1"/>
    <x v="0"/>
    <x v="0"/>
    <x v="1"/>
    <x v="1"/>
  </r>
  <r>
    <x v="637"/>
    <x v="1"/>
    <x v="1"/>
    <x v="0"/>
    <x v="0"/>
    <x v="35"/>
    <x v="2"/>
    <x v="1"/>
    <x v="1"/>
    <x v="1"/>
    <x v="449"/>
    <x v="449"/>
    <x v="4"/>
    <x v="312"/>
    <x v="312"/>
    <x v="0"/>
    <x v="0"/>
    <x v="0"/>
    <x v="0"/>
    <x v="0"/>
    <x v="3"/>
    <x v="1"/>
    <x v="1"/>
  </r>
  <r>
    <x v="638"/>
    <x v="0"/>
    <x v="0"/>
    <x v="0"/>
    <x v="0"/>
    <x v="37"/>
    <x v="2"/>
    <x v="1"/>
    <x v="4"/>
    <x v="0"/>
    <x v="450"/>
    <x v="450"/>
    <x v="0"/>
    <x v="313"/>
    <x v="313"/>
    <x v="1"/>
    <x v="0"/>
    <x v="1"/>
    <x v="1"/>
    <x v="0"/>
    <x v="0"/>
    <x v="0"/>
    <x v="1"/>
  </r>
  <r>
    <x v="639"/>
    <x v="0"/>
    <x v="0"/>
    <x v="0"/>
    <x v="0"/>
    <x v="37"/>
    <x v="2"/>
    <x v="1"/>
    <x v="4"/>
    <x v="0"/>
    <x v="450"/>
    <x v="450"/>
    <x v="0"/>
    <x v="313"/>
    <x v="313"/>
    <x v="1"/>
    <x v="0"/>
    <x v="1"/>
    <x v="1"/>
    <x v="0"/>
    <x v="0"/>
    <x v="0"/>
    <x v="1"/>
  </r>
  <r>
    <x v="640"/>
    <x v="1"/>
    <x v="1"/>
    <x v="0"/>
    <x v="0"/>
    <x v="8"/>
    <x v="2"/>
    <x v="1"/>
    <x v="1"/>
    <x v="0"/>
    <x v="451"/>
    <x v="451"/>
    <x v="1"/>
    <x v="314"/>
    <x v="314"/>
    <x v="3"/>
    <x v="0"/>
    <x v="0"/>
    <x v="0"/>
    <x v="0"/>
    <x v="9"/>
    <x v="1"/>
    <x v="1"/>
  </r>
  <r>
    <x v="641"/>
    <x v="0"/>
    <x v="0"/>
    <x v="0"/>
    <x v="2"/>
    <x v="5"/>
    <x v="3"/>
    <x v="1"/>
    <x v="1"/>
    <x v="0"/>
    <x v="452"/>
    <x v="452"/>
    <x v="1"/>
    <x v="315"/>
    <x v="315"/>
    <x v="2"/>
    <x v="0"/>
    <x v="0"/>
    <x v="0"/>
    <x v="0"/>
    <x v="3"/>
    <x v="3"/>
    <x v="1"/>
  </r>
  <r>
    <x v="642"/>
    <x v="0"/>
    <x v="0"/>
    <x v="0"/>
    <x v="2"/>
    <x v="37"/>
    <x v="1"/>
    <x v="1"/>
    <x v="1"/>
    <x v="0"/>
    <x v="268"/>
    <x v="268"/>
    <x v="2"/>
    <x v="316"/>
    <x v="316"/>
    <x v="2"/>
    <x v="0"/>
    <x v="0"/>
    <x v="0"/>
    <x v="0"/>
    <x v="7"/>
    <x v="3"/>
    <x v="1"/>
  </r>
  <r>
    <x v="643"/>
    <x v="0"/>
    <x v="1"/>
    <x v="0"/>
    <x v="0"/>
    <x v="72"/>
    <x v="2"/>
    <x v="0"/>
    <x v="0"/>
    <x v="0"/>
    <x v="453"/>
    <x v="453"/>
    <x v="2"/>
    <x v="317"/>
    <x v="317"/>
    <x v="1"/>
    <x v="0"/>
    <x v="0"/>
    <x v="0"/>
    <x v="0"/>
    <x v="7"/>
    <x v="0"/>
    <x v="1"/>
  </r>
  <r>
    <x v="644"/>
    <x v="0"/>
    <x v="0"/>
    <x v="0"/>
    <x v="0"/>
    <x v="30"/>
    <x v="0"/>
    <x v="0"/>
    <x v="2"/>
    <x v="0"/>
    <x v="454"/>
    <x v="454"/>
    <x v="3"/>
    <x v="0"/>
    <x v="0"/>
    <x v="0"/>
    <x v="0"/>
    <x v="0"/>
    <x v="0"/>
    <x v="0"/>
    <x v="0"/>
    <x v="0"/>
    <x v="0"/>
  </r>
  <r>
    <x v="645"/>
    <x v="0"/>
    <x v="0"/>
    <x v="0"/>
    <x v="0"/>
    <x v="30"/>
    <x v="0"/>
    <x v="0"/>
    <x v="2"/>
    <x v="0"/>
    <x v="454"/>
    <x v="454"/>
    <x v="3"/>
    <x v="0"/>
    <x v="0"/>
    <x v="0"/>
    <x v="0"/>
    <x v="0"/>
    <x v="0"/>
    <x v="0"/>
    <x v="0"/>
    <x v="0"/>
    <x v="0"/>
  </r>
  <r>
    <x v="646"/>
    <x v="0"/>
    <x v="0"/>
    <x v="0"/>
    <x v="0"/>
    <x v="30"/>
    <x v="0"/>
    <x v="0"/>
    <x v="2"/>
    <x v="0"/>
    <x v="454"/>
    <x v="454"/>
    <x v="3"/>
    <x v="0"/>
    <x v="0"/>
    <x v="0"/>
    <x v="0"/>
    <x v="0"/>
    <x v="0"/>
    <x v="0"/>
    <x v="0"/>
    <x v="0"/>
    <x v="0"/>
  </r>
  <r>
    <x v="647"/>
    <x v="1"/>
    <x v="1"/>
    <x v="1"/>
    <x v="2"/>
    <x v="12"/>
    <x v="3"/>
    <x v="1"/>
    <x v="1"/>
    <x v="1"/>
    <x v="455"/>
    <x v="455"/>
    <x v="1"/>
    <x v="318"/>
    <x v="318"/>
    <x v="3"/>
    <x v="0"/>
    <x v="0"/>
    <x v="0"/>
    <x v="0"/>
    <x v="3"/>
    <x v="3"/>
    <x v="1"/>
  </r>
  <r>
    <x v="648"/>
    <x v="0"/>
    <x v="0"/>
    <x v="0"/>
    <x v="1"/>
    <x v="1"/>
    <x v="2"/>
    <x v="1"/>
    <x v="1"/>
    <x v="0"/>
    <x v="456"/>
    <x v="456"/>
    <x v="2"/>
    <x v="319"/>
    <x v="319"/>
    <x v="0"/>
    <x v="0"/>
    <x v="0"/>
    <x v="0"/>
    <x v="0"/>
    <x v="8"/>
    <x v="2"/>
    <x v="1"/>
  </r>
  <r>
    <x v="649"/>
    <x v="1"/>
    <x v="0"/>
    <x v="0"/>
    <x v="2"/>
    <x v="2"/>
    <x v="2"/>
    <x v="0"/>
    <x v="1"/>
    <x v="0"/>
    <x v="457"/>
    <x v="457"/>
    <x v="2"/>
    <x v="320"/>
    <x v="320"/>
    <x v="1"/>
    <x v="0"/>
    <x v="1"/>
    <x v="1"/>
    <x v="0"/>
    <x v="0"/>
    <x v="3"/>
    <x v="1"/>
  </r>
  <r>
    <x v="650"/>
    <x v="1"/>
    <x v="0"/>
    <x v="0"/>
    <x v="2"/>
    <x v="2"/>
    <x v="2"/>
    <x v="0"/>
    <x v="1"/>
    <x v="0"/>
    <x v="457"/>
    <x v="457"/>
    <x v="2"/>
    <x v="320"/>
    <x v="320"/>
    <x v="1"/>
    <x v="0"/>
    <x v="1"/>
    <x v="1"/>
    <x v="0"/>
    <x v="0"/>
    <x v="3"/>
    <x v="1"/>
  </r>
  <r>
    <x v="651"/>
    <x v="1"/>
    <x v="0"/>
    <x v="0"/>
    <x v="2"/>
    <x v="2"/>
    <x v="2"/>
    <x v="0"/>
    <x v="1"/>
    <x v="0"/>
    <x v="457"/>
    <x v="457"/>
    <x v="2"/>
    <x v="320"/>
    <x v="320"/>
    <x v="1"/>
    <x v="0"/>
    <x v="1"/>
    <x v="1"/>
    <x v="0"/>
    <x v="0"/>
    <x v="3"/>
    <x v="1"/>
  </r>
  <r>
    <x v="652"/>
    <x v="0"/>
    <x v="0"/>
    <x v="0"/>
    <x v="0"/>
    <x v="73"/>
    <x v="3"/>
    <x v="1"/>
    <x v="2"/>
    <x v="0"/>
    <x v="458"/>
    <x v="458"/>
    <x v="0"/>
    <x v="321"/>
    <x v="321"/>
    <x v="3"/>
    <x v="0"/>
    <x v="1"/>
    <x v="0"/>
    <x v="0"/>
    <x v="4"/>
    <x v="0"/>
    <x v="1"/>
  </r>
  <r>
    <x v="653"/>
    <x v="0"/>
    <x v="1"/>
    <x v="0"/>
    <x v="0"/>
    <x v="68"/>
    <x v="2"/>
    <x v="1"/>
    <x v="1"/>
    <x v="4"/>
    <x v="459"/>
    <x v="459"/>
    <x v="0"/>
    <x v="322"/>
    <x v="322"/>
    <x v="3"/>
    <x v="0"/>
    <x v="0"/>
    <x v="0"/>
    <x v="0"/>
    <x v="4"/>
    <x v="1"/>
    <x v="1"/>
  </r>
  <r>
    <x v="654"/>
    <x v="1"/>
    <x v="0"/>
    <x v="0"/>
    <x v="0"/>
    <x v="30"/>
    <x v="1"/>
    <x v="1"/>
    <x v="2"/>
    <x v="0"/>
    <x v="460"/>
    <x v="460"/>
    <x v="2"/>
    <x v="323"/>
    <x v="323"/>
    <x v="2"/>
    <x v="0"/>
    <x v="1"/>
    <x v="1"/>
    <x v="0"/>
    <x v="4"/>
    <x v="0"/>
    <x v="1"/>
  </r>
  <r>
    <x v="655"/>
    <x v="0"/>
    <x v="0"/>
    <x v="0"/>
    <x v="2"/>
    <x v="18"/>
    <x v="2"/>
    <x v="1"/>
    <x v="1"/>
    <x v="0"/>
    <x v="461"/>
    <x v="461"/>
    <x v="1"/>
    <x v="324"/>
    <x v="324"/>
    <x v="2"/>
    <x v="0"/>
    <x v="1"/>
    <x v="1"/>
    <x v="0"/>
    <x v="17"/>
    <x v="3"/>
    <x v="1"/>
  </r>
  <r>
    <x v="656"/>
    <x v="0"/>
    <x v="1"/>
    <x v="0"/>
    <x v="1"/>
    <x v="2"/>
    <x v="2"/>
    <x v="1"/>
    <x v="1"/>
    <x v="0"/>
    <x v="462"/>
    <x v="462"/>
    <x v="2"/>
    <x v="325"/>
    <x v="325"/>
    <x v="0"/>
    <x v="0"/>
    <x v="0"/>
    <x v="1"/>
    <x v="0"/>
    <x v="5"/>
    <x v="2"/>
    <x v="1"/>
  </r>
  <r>
    <x v="657"/>
    <x v="0"/>
    <x v="1"/>
    <x v="0"/>
    <x v="1"/>
    <x v="2"/>
    <x v="2"/>
    <x v="1"/>
    <x v="1"/>
    <x v="0"/>
    <x v="462"/>
    <x v="462"/>
    <x v="2"/>
    <x v="325"/>
    <x v="325"/>
    <x v="0"/>
    <x v="0"/>
    <x v="0"/>
    <x v="1"/>
    <x v="0"/>
    <x v="5"/>
    <x v="2"/>
    <x v="1"/>
  </r>
  <r>
    <x v="658"/>
    <x v="0"/>
    <x v="1"/>
    <x v="0"/>
    <x v="1"/>
    <x v="2"/>
    <x v="2"/>
    <x v="1"/>
    <x v="1"/>
    <x v="0"/>
    <x v="462"/>
    <x v="462"/>
    <x v="2"/>
    <x v="325"/>
    <x v="325"/>
    <x v="0"/>
    <x v="0"/>
    <x v="0"/>
    <x v="1"/>
    <x v="0"/>
    <x v="5"/>
    <x v="2"/>
    <x v="1"/>
  </r>
  <r>
    <x v="659"/>
    <x v="0"/>
    <x v="1"/>
    <x v="0"/>
    <x v="0"/>
    <x v="35"/>
    <x v="0"/>
    <x v="1"/>
    <x v="1"/>
    <x v="0"/>
    <x v="463"/>
    <x v="463"/>
    <x v="3"/>
    <x v="0"/>
    <x v="0"/>
    <x v="0"/>
    <x v="0"/>
    <x v="0"/>
    <x v="0"/>
    <x v="0"/>
    <x v="0"/>
    <x v="1"/>
    <x v="0"/>
  </r>
  <r>
    <x v="660"/>
    <x v="0"/>
    <x v="0"/>
    <x v="0"/>
    <x v="0"/>
    <x v="51"/>
    <x v="0"/>
    <x v="1"/>
    <x v="0"/>
    <x v="0"/>
    <x v="464"/>
    <x v="464"/>
    <x v="3"/>
    <x v="0"/>
    <x v="0"/>
    <x v="0"/>
    <x v="0"/>
    <x v="0"/>
    <x v="1"/>
    <x v="0"/>
    <x v="0"/>
    <x v="0"/>
    <x v="0"/>
  </r>
  <r>
    <x v="661"/>
    <x v="0"/>
    <x v="0"/>
    <x v="0"/>
    <x v="0"/>
    <x v="51"/>
    <x v="0"/>
    <x v="1"/>
    <x v="0"/>
    <x v="0"/>
    <x v="464"/>
    <x v="464"/>
    <x v="3"/>
    <x v="0"/>
    <x v="0"/>
    <x v="0"/>
    <x v="0"/>
    <x v="0"/>
    <x v="1"/>
    <x v="0"/>
    <x v="0"/>
    <x v="0"/>
    <x v="0"/>
  </r>
  <r>
    <x v="662"/>
    <x v="1"/>
    <x v="0"/>
    <x v="0"/>
    <x v="0"/>
    <x v="37"/>
    <x v="2"/>
    <x v="0"/>
    <x v="2"/>
    <x v="0"/>
    <x v="465"/>
    <x v="465"/>
    <x v="0"/>
    <x v="326"/>
    <x v="326"/>
    <x v="2"/>
    <x v="0"/>
    <x v="0"/>
    <x v="1"/>
    <x v="0"/>
    <x v="1"/>
    <x v="0"/>
    <x v="1"/>
  </r>
  <r>
    <x v="663"/>
    <x v="1"/>
    <x v="0"/>
    <x v="0"/>
    <x v="0"/>
    <x v="37"/>
    <x v="2"/>
    <x v="0"/>
    <x v="2"/>
    <x v="0"/>
    <x v="465"/>
    <x v="465"/>
    <x v="0"/>
    <x v="326"/>
    <x v="326"/>
    <x v="2"/>
    <x v="0"/>
    <x v="0"/>
    <x v="1"/>
    <x v="0"/>
    <x v="1"/>
    <x v="0"/>
    <x v="1"/>
  </r>
  <r>
    <x v="664"/>
    <x v="0"/>
    <x v="0"/>
    <x v="1"/>
    <x v="2"/>
    <x v="37"/>
    <x v="2"/>
    <x v="1"/>
    <x v="3"/>
    <x v="0"/>
    <x v="466"/>
    <x v="466"/>
    <x v="2"/>
    <x v="327"/>
    <x v="327"/>
    <x v="1"/>
    <x v="0"/>
    <x v="1"/>
    <x v="0"/>
    <x v="0"/>
    <x v="0"/>
    <x v="3"/>
    <x v="1"/>
  </r>
  <r>
    <x v="665"/>
    <x v="0"/>
    <x v="0"/>
    <x v="0"/>
    <x v="0"/>
    <x v="35"/>
    <x v="2"/>
    <x v="1"/>
    <x v="0"/>
    <x v="0"/>
    <x v="467"/>
    <x v="467"/>
    <x v="1"/>
    <x v="328"/>
    <x v="328"/>
    <x v="4"/>
    <x v="0"/>
    <x v="0"/>
    <x v="0"/>
    <x v="0"/>
    <x v="12"/>
    <x v="0"/>
    <x v="1"/>
  </r>
  <r>
    <x v="666"/>
    <x v="1"/>
    <x v="1"/>
    <x v="1"/>
    <x v="0"/>
    <x v="1"/>
    <x v="2"/>
    <x v="1"/>
    <x v="2"/>
    <x v="0"/>
    <x v="468"/>
    <x v="468"/>
    <x v="1"/>
    <x v="329"/>
    <x v="329"/>
    <x v="2"/>
    <x v="0"/>
    <x v="1"/>
    <x v="0"/>
    <x v="0"/>
    <x v="1"/>
    <x v="0"/>
    <x v="1"/>
  </r>
  <r>
    <x v="667"/>
    <x v="1"/>
    <x v="1"/>
    <x v="0"/>
    <x v="0"/>
    <x v="7"/>
    <x v="1"/>
    <x v="0"/>
    <x v="1"/>
    <x v="0"/>
    <x v="469"/>
    <x v="469"/>
    <x v="0"/>
    <x v="330"/>
    <x v="330"/>
    <x v="2"/>
    <x v="0"/>
    <x v="0"/>
    <x v="1"/>
    <x v="0"/>
    <x v="1"/>
    <x v="1"/>
    <x v="1"/>
  </r>
  <r>
    <x v="668"/>
    <x v="0"/>
    <x v="1"/>
    <x v="0"/>
    <x v="0"/>
    <x v="19"/>
    <x v="3"/>
    <x v="0"/>
    <x v="1"/>
    <x v="0"/>
    <x v="470"/>
    <x v="470"/>
    <x v="1"/>
    <x v="331"/>
    <x v="331"/>
    <x v="2"/>
    <x v="0"/>
    <x v="0"/>
    <x v="0"/>
    <x v="0"/>
    <x v="0"/>
    <x v="1"/>
    <x v="1"/>
  </r>
  <r>
    <x v="669"/>
    <x v="1"/>
    <x v="1"/>
    <x v="1"/>
    <x v="4"/>
    <x v="11"/>
    <x v="1"/>
    <x v="1"/>
    <x v="1"/>
    <x v="0"/>
    <x v="471"/>
    <x v="471"/>
    <x v="1"/>
    <x v="332"/>
    <x v="332"/>
    <x v="2"/>
    <x v="0"/>
    <x v="0"/>
    <x v="0"/>
    <x v="0"/>
    <x v="6"/>
    <x v="5"/>
    <x v="1"/>
  </r>
  <r>
    <x v="670"/>
    <x v="0"/>
    <x v="0"/>
    <x v="1"/>
    <x v="0"/>
    <x v="16"/>
    <x v="2"/>
    <x v="1"/>
    <x v="1"/>
    <x v="4"/>
    <x v="472"/>
    <x v="472"/>
    <x v="2"/>
    <x v="333"/>
    <x v="333"/>
    <x v="0"/>
    <x v="0"/>
    <x v="0"/>
    <x v="0"/>
    <x v="0"/>
    <x v="4"/>
    <x v="1"/>
    <x v="1"/>
  </r>
  <r>
    <x v="671"/>
    <x v="1"/>
    <x v="1"/>
    <x v="0"/>
    <x v="2"/>
    <x v="18"/>
    <x v="2"/>
    <x v="1"/>
    <x v="1"/>
    <x v="0"/>
    <x v="473"/>
    <x v="473"/>
    <x v="1"/>
    <x v="334"/>
    <x v="334"/>
    <x v="0"/>
    <x v="0"/>
    <x v="0"/>
    <x v="1"/>
    <x v="1"/>
    <x v="1"/>
    <x v="3"/>
    <x v="1"/>
  </r>
  <r>
    <x v="672"/>
    <x v="0"/>
    <x v="0"/>
    <x v="0"/>
    <x v="0"/>
    <x v="19"/>
    <x v="2"/>
    <x v="0"/>
    <x v="0"/>
    <x v="0"/>
    <x v="474"/>
    <x v="474"/>
    <x v="0"/>
    <x v="335"/>
    <x v="335"/>
    <x v="5"/>
    <x v="0"/>
    <x v="0"/>
    <x v="1"/>
    <x v="0"/>
    <x v="4"/>
    <x v="0"/>
    <x v="1"/>
  </r>
  <r>
    <x v="673"/>
    <x v="1"/>
    <x v="1"/>
    <x v="0"/>
    <x v="0"/>
    <x v="14"/>
    <x v="1"/>
    <x v="2"/>
    <x v="1"/>
    <x v="0"/>
    <x v="475"/>
    <x v="475"/>
    <x v="0"/>
    <x v="336"/>
    <x v="336"/>
    <x v="0"/>
    <x v="0"/>
    <x v="0"/>
    <x v="0"/>
    <x v="0"/>
    <x v="3"/>
    <x v="1"/>
    <x v="1"/>
  </r>
  <r>
    <x v="674"/>
    <x v="1"/>
    <x v="1"/>
    <x v="1"/>
    <x v="0"/>
    <x v="18"/>
    <x v="0"/>
    <x v="0"/>
    <x v="1"/>
    <x v="0"/>
    <x v="476"/>
    <x v="476"/>
    <x v="3"/>
    <x v="0"/>
    <x v="0"/>
    <x v="0"/>
    <x v="0"/>
    <x v="0"/>
    <x v="0"/>
    <x v="0"/>
    <x v="0"/>
    <x v="1"/>
    <x v="0"/>
  </r>
  <r>
    <x v="675"/>
    <x v="1"/>
    <x v="1"/>
    <x v="1"/>
    <x v="0"/>
    <x v="18"/>
    <x v="0"/>
    <x v="0"/>
    <x v="1"/>
    <x v="0"/>
    <x v="476"/>
    <x v="476"/>
    <x v="3"/>
    <x v="0"/>
    <x v="0"/>
    <x v="0"/>
    <x v="0"/>
    <x v="0"/>
    <x v="0"/>
    <x v="0"/>
    <x v="0"/>
    <x v="1"/>
    <x v="0"/>
  </r>
  <r>
    <x v="676"/>
    <x v="0"/>
    <x v="1"/>
    <x v="0"/>
    <x v="0"/>
    <x v="50"/>
    <x v="1"/>
    <x v="0"/>
    <x v="2"/>
    <x v="0"/>
    <x v="477"/>
    <x v="477"/>
    <x v="2"/>
    <x v="337"/>
    <x v="337"/>
    <x v="0"/>
    <x v="0"/>
    <x v="0"/>
    <x v="0"/>
    <x v="1"/>
    <x v="0"/>
    <x v="0"/>
    <x v="1"/>
  </r>
  <r>
    <x v="677"/>
    <x v="0"/>
    <x v="1"/>
    <x v="1"/>
    <x v="2"/>
    <x v="8"/>
    <x v="2"/>
    <x v="0"/>
    <x v="2"/>
    <x v="2"/>
    <x v="478"/>
    <x v="478"/>
    <x v="2"/>
    <x v="338"/>
    <x v="338"/>
    <x v="1"/>
    <x v="0"/>
    <x v="0"/>
    <x v="0"/>
    <x v="0"/>
    <x v="1"/>
    <x v="1"/>
    <x v="1"/>
  </r>
  <r>
    <x v="678"/>
    <x v="0"/>
    <x v="0"/>
    <x v="0"/>
    <x v="0"/>
    <x v="1"/>
    <x v="2"/>
    <x v="1"/>
    <x v="2"/>
    <x v="0"/>
    <x v="479"/>
    <x v="479"/>
    <x v="1"/>
    <x v="337"/>
    <x v="337"/>
    <x v="0"/>
    <x v="0"/>
    <x v="0"/>
    <x v="0"/>
    <x v="0"/>
    <x v="12"/>
    <x v="0"/>
    <x v="1"/>
  </r>
  <r>
    <x v="679"/>
    <x v="0"/>
    <x v="0"/>
    <x v="1"/>
    <x v="0"/>
    <x v="16"/>
    <x v="2"/>
    <x v="1"/>
    <x v="4"/>
    <x v="4"/>
    <x v="480"/>
    <x v="480"/>
    <x v="0"/>
    <x v="339"/>
    <x v="339"/>
    <x v="2"/>
    <x v="0"/>
    <x v="0"/>
    <x v="0"/>
    <x v="0"/>
    <x v="4"/>
    <x v="0"/>
    <x v="1"/>
  </r>
  <r>
    <x v="680"/>
    <x v="1"/>
    <x v="1"/>
    <x v="0"/>
    <x v="2"/>
    <x v="1"/>
    <x v="2"/>
    <x v="1"/>
    <x v="1"/>
    <x v="0"/>
    <x v="481"/>
    <x v="481"/>
    <x v="4"/>
    <x v="340"/>
    <x v="340"/>
    <x v="0"/>
    <x v="0"/>
    <x v="1"/>
    <x v="0"/>
    <x v="1"/>
    <x v="5"/>
    <x v="3"/>
    <x v="1"/>
  </r>
  <r>
    <x v="681"/>
    <x v="1"/>
    <x v="1"/>
    <x v="1"/>
    <x v="0"/>
    <x v="21"/>
    <x v="2"/>
    <x v="1"/>
    <x v="2"/>
    <x v="2"/>
    <x v="482"/>
    <x v="482"/>
    <x v="2"/>
    <x v="341"/>
    <x v="341"/>
    <x v="2"/>
    <x v="0"/>
    <x v="0"/>
    <x v="0"/>
    <x v="0"/>
    <x v="4"/>
    <x v="0"/>
    <x v="1"/>
  </r>
  <r>
    <x v="682"/>
    <x v="1"/>
    <x v="1"/>
    <x v="1"/>
    <x v="0"/>
    <x v="21"/>
    <x v="2"/>
    <x v="1"/>
    <x v="2"/>
    <x v="2"/>
    <x v="482"/>
    <x v="482"/>
    <x v="2"/>
    <x v="341"/>
    <x v="341"/>
    <x v="2"/>
    <x v="0"/>
    <x v="0"/>
    <x v="0"/>
    <x v="0"/>
    <x v="4"/>
    <x v="0"/>
    <x v="1"/>
  </r>
  <r>
    <x v="683"/>
    <x v="0"/>
    <x v="0"/>
    <x v="1"/>
    <x v="0"/>
    <x v="11"/>
    <x v="1"/>
    <x v="0"/>
    <x v="1"/>
    <x v="4"/>
    <x v="483"/>
    <x v="483"/>
    <x v="2"/>
    <x v="342"/>
    <x v="342"/>
    <x v="1"/>
    <x v="0"/>
    <x v="0"/>
    <x v="0"/>
    <x v="0"/>
    <x v="0"/>
    <x v="1"/>
    <x v="1"/>
  </r>
  <r>
    <x v="684"/>
    <x v="0"/>
    <x v="0"/>
    <x v="1"/>
    <x v="0"/>
    <x v="11"/>
    <x v="1"/>
    <x v="0"/>
    <x v="1"/>
    <x v="4"/>
    <x v="483"/>
    <x v="483"/>
    <x v="2"/>
    <x v="342"/>
    <x v="342"/>
    <x v="1"/>
    <x v="0"/>
    <x v="0"/>
    <x v="0"/>
    <x v="0"/>
    <x v="0"/>
    <x v="1"/>
    <x v="1"/>
  </r>
  <r>
    <x v="685"/>
    <x v="0"/>
    <x v="1"/>
    <x v="0"/>
    <x v="0"/>
    <x v="39"/>
    <x v="1"/>
    <x v="1"/>
    <x v="1"/>
    <x v="0"/>
    <x v="484"/>
    <x v="484"/>
    <x v="1"/>
    <x v="343"/>
    <x v="343"/>
    <x v="0"/>
    <x v="0"/>
    <x v="0"/>
    <x v="0"/>
    <x v="0"/>
    <x v="5"/>
    <x v="1"/>
    <x v="1"/>
  </r>
  <r>
    <x v="686"/>
    <x v="0"/>
    <x v="1"/>
    <x v="0"/>
    <x v="0"/>
    <x v="39"/>
    <x v="1"/>
    <x v="1"/>
    <x v="1"/>
    <x v="0"/>
    <x v="484"/>
    <x v="484"/>
    <x v="1"/>
    <x v="343"/>
    <x v="343"/>
    <x v="0"/>
    <x v="0"/>
    <x v="0"/>
    <x v="0"/>
    <x v="0"/>
    <x v="5"/>
    <x v="1"/>
    <x v="1"/>
  </r>
  <r>
    <x v="687"/>
    <x v="0"/>
    <x v="1"/>
    <x v="0"/>
    <x v="0"/>
    <x v="50"/>
    <x v="2"/>
    <x v="1"/>
    <x v="1"/>
    <x v="0"/>
    <x v="485"/>
    <x v="485"/>
    <x v="0"/>
    <x v="336"/>
    <x v="336"/>
    <x v="0"/>
    <x v="0"/>
    <x v="0"/>
    <x v="1"/>
    <x v="1"/>
    <x v="9"/>
    <x v="1"/>
    <x v="1"/>
  </r>
  <r>
    <x v="688"/>
    <x v="0"/>
    <x v="1"/>
    <x v="0"/>
    <x v="0"/>
    <x v="74"/>
    <x v="0"/>
    <x v="1"/>
    <x v="1"/>
    <x v="0"/>
    <x v="486"/>
    <x v="486"/>
    <x v="0"/>
    <x v="0"/>
    <x v="0"/>
    <x v="0"/>
    <x v="0"/>
    <x v="0"/>
    <x v="1"/>
    <x v="0"/>
    <x v="0"/>
    <x v="1"/>
    <x v="0"/>
  </r>
  <r>
    <x v="689"/>
    <x v="0"/>
    <x v="0"/>
    <x v="0"/>
    <x v="2"/>
    <x v="16"/>
    <x v="3"/>
    <x v="1"/>
    <x v="1"/>
    <x v="0"/>
    <x v="487"/>
    <x v="487"/>
    <x v="2"/>
    <x v="344"/>
    <x v="344"/>
    <x v="0"/>
    <x v="0"/>
    <x v="0"/>
    <x v="1"/>
    <x v="1"/>
    <x v="12"/>
    <x v="3"/>
    <x v="1"/>
  </r>
  <r>
    <x v="690"/>
    <x v="1"/>
    <x v="0"/>
    <x v="0"/>
    <x v="0"/>
    <x v="8"/>
    <x v="2"/>
    <x v="3"/>
    <x v="1"/>
    <x v="4"/>
    <x v="488"/>
    <x v="488"/>
    <x v="4"/>
    <x v="345"/>
    <x v="345"/>
    <x v="0"/>
    <x v="0"/>
    <x v="1"/>
    <x v="1"/>
    <x v="0"/>
    <x v="0"/>
    <x v="1"/>
    <x v="1"/>
  </r>
  <r>
    <x v="691"/>
    <x v="0"/>
    <x v="0"/>
    <x v="0"/>
    <x v="0"/>
    <x v="75"/>
    <x v="0"/>
    <x v="3"/>
    <x v="1"/>
    <x v="0"/>
    <x v="489"/>
    <x v="489"/>
    <x v="0"/>
    <x v="0"/>
    <x v="0"/>
    <x v="0"/>
    <x v="0"/>
    <x v="0"/>
    <x v="0"/>
    <x v="0"/>
    <x v="0"/>
    <x v="1"/>
    <x v="0"/>
  </r>
  <r>
    <x v="692"/>
    <x v="0"/>
    <x v="0"/>
    <x v="0"/>
    <x v="0"/>
    <x v="75"/>
    <x v="0"/>
    <x v="3"/>
    <x v="1"/>
    <x v="0"/>
    <x v="489"/>
    <x v="489"/>
    <x v="0"/>
    <x v="0"/>
    <x v="0"/>
    <x v="0"/>
    <x v="0"/>
    <x v="0"/>
    <x v="0"/>
    <x v="0"/>
    <x v="0"/>
    <x v="1"/>
    <x v="0"/>
  </r>
  <r>
    <x v="693"/>
    <x v="1"/>
    <x v="1"/>
    <x v="0"/>
    <x v="0"/>
    <x v="61"/>
    <x v="2"/>
    <x v="1"/>
    <x v="1"/>
    <x v="0"/>
    <x v="490"/>
    <x v="490"/>
    <x v="1"/>
    <x v="224"/>
    <x v="224"/>
    <x v="0"/>
    <x v="0"/>
    <x v="1"/>
    <x v="0"/>
    <x v="0"/>
    <x v="3"/>
    <x v="1"/>
    <x v="1"/>
  </r>
  <r>
    <x v="694"/>
    <x v="1"/>
    <x v="1"/>
    <x v="0"/>
    <x v="0"/>
    <x v="61"/>
    <x v="2"/>
    <x v="1"/>
    <x v="1"/>
    <x v="0"/>
    <x v="490"/>
    <x v="490"/>
    <x v="1"/>
    <x v="224"/>
    <x v="224"/>
    <x v="0"/>
    <x v="0"/>
    <x v="1"/>
    <x v="0"/>
    <x v="0"/>
    <x v="3"/>
    <x v="1"/>
    <x v="1"/>
  </r>
  <r>
    <x v="695"/>
    <x v="1"/>
    <x v="1"/>
    <x v="0"/>
    <x v="0"/>
    <x v="61"/>
    <x v="2"/>
    <x v="1"/>
    <x v="1"/>
    <x v="0"/>
    <x v="490"/>
    <x v="490"/>
    <x v="1"/>
    <x v="224"/>
    <x v="224"/>
    <x v="0"/>
    <x v="0"/>
    <x v="1"/>
    <x v="0"/>
    <x v="0"/>
    <x v="3"/>
    <x v="1"/>
    <x v="1"/>
  </r>
  <r>
    <x v="696"/>
    <x v="0"/>
    <x v="0"/>
    <x v="0"/>
    <x v="2"/>
    <x v="5"/>
    <x v="1"/>
    <x v="0"/>
    <x v="1"/>
    <x v="0"/>
    <x v="491"/>
    <x v="491"/>
    <x v="2"/>
    <x v="346"/>
    <x v="346"/>
    <x v="2"/>
    <x v="0"/>
    <x v="0"/>
    <x v="0"/>
    <x v="1"/>
    <x v="7"/>
    <x v="3"/>
    <x v="1"/>
  </r>
  <r>
    <x v="697"/>
    <x v="0"/>
    <x v="1"/>
    <x v="0"/>
    <x v="0"/>
    <x v="16"/>
    <x v="1"/>
    <x v="0"/>
    <x v="1"/>
    <x v="0"/>
    <x v="492"/>
    <x v="492"/>
    <x v="0"/>
    <x v="347"/>
    <x v="347"/>
    <x v="3"/>
    <x v="0"/>
    <x v="0"/>
    <x v="0"/>
    <x v="0"/>
    <x v="4"/>
    <x v="1"/>
    <x v="1"/>
  </r>
  <r>
    <x v="698"/>
    <x v="0"/>
    <x v="1"/>
    <x v="0"/>
    <x v="0"/>
    <x v="16"/>
    <x v="1"/>
    <x v="0"/>
    <x v="1"/>
    <x v="0"/>
    <x v="492"/>
    <x v="492"/>
    <x v="0"/>
    <x v="347"/>
    <x v="347"/>
    <x v="3"/>
    <x v="0"/>
    <x v="0"/>
    <x v="0"/>
    <x v="0"/>
    <x v="4"/>
    <x v="1"/>
    <x v="1"/>
  </r>
  <r>
    <x v="699"/>
    <x v="0"/>
    <x v="0"/>
    <x v="0"/>
    <x v="0"/>
    <x v="70"/>
    <x v="2"/>
    <x v="1"/>
    <x v="1"/>
    <x v="0"/>
    <x v="493"/>
    <x v="493"/>
    <x v="1"/>
    <x v="348"/>
    <x v="348"/>
    <x v="0"/>
    <x v="0"/>
    <x v="0"/>
    <x v="0"/>
    <x v="0"/>
    <x v="5"/>
    <x v="1"/>
    <x v="1"/>
  </r>
  <r>
    <x v="700"/>
    <x v="0"/>
    <x v="1"/>
    <x v="0"/>
    <x v="0"/>
    <x v="12"/>
    <x v="1"/>
    <x v="1"/>
    <x v="1"/>
    <x v="0"/>
    <x v="494"/>
    <x v="494"/>
    <x v="1"/>
    <x v="349"/>
    <x v="349"/>
    <x v="3"/>
    <x v="0"/>
    <x v="0"/>
    <x v="0"/>
    <x v="1"/>
    <x v="4"/>
    <x v="1"/>
    <x v="1"/>
  </r>
  <r>
    <x v="701"/>
    <x v="0"/>
    <x v="1"/>
    <x v="0"/>
    <x v="0"/>
    <x v="12"/>
    <x v="1"/>
    <x v="1"/>
    <x v="1"/>
    <x v="0"/>
    <x v="494"/>
    <x v="494"/>
    <x v="1"/>
    <x v="349"/>
    <x v="349"/>
    <x v="3"/>
    <x v="0"/>
    <x v="0"/>
    <x v="0"/>
    <x v="1"/>
    <x v="4"/>
    <x v="1"/>
    <x v="1"/>
  </r>
  <r>
    <x v="702"/>
    <x v="0"/>
    <x v="1"/>
    <x v="0"/>
    <x v="0"/>
    <x v="12"/>
    <x v="1"/>
    <x v="1"/>
    <x v="1"/>
    <x v="0"/>
    <x v="494"/>
    <x v="494"/>
    <x v="1"/>
    <x v="349"/>
    <x v="349"/>
    <x v="3"/>
    <x v="0"/>
    <x v="0"/>
    <x v="0"/>
    <x v="1"/>
    <x v="4"/>
    <x v="1"/>
    <x v="1"/>
  </r>
  <r>
    <x v="703"/>
    <x v="0"/>
    <x v="0"/>
    <x v="0"/>
    <x v="0"/>
    <x v="2"/>
    <x v="0"/>
    <x v="0"/>
    <x v="1"/>
    <x v="0"/>
    <x v="495"/>
    <x v="495"/>
    <x v="3"/>
    <x v="0"/>
    <x v="0"/>
    <x v="0"/>
    <x v="0"/>
    <x v="0"/>
    <x v="0"/>
    <x v="0"/>
    <x v="0"/>
    <x v="1"/>
    <x v="0"/>
  </r>
  <r>
    <x v="704"/>
    <x v="0"/>
    <x v="0"/>
    <x v="0"/>
    <x v="0"/>
    <x v="2"/>
    <x v="0"/>
    <x v="0"/>
    <x v="1"/>
    <x v="0"/>
    <x v="495"/>
    <x v="495"/>
    <x v="3"/>
    <x v="0"/>
    <x v="0"/>
    <x v="0"/>
    <x v="0"/>
    <x v="0"/>
    <x v="0"/>
    <x v="0"/>
    <x v="0"/>
    <x v="1"/>
    <x v="0"/>
  </r>
  <r>
    <x v="705"/>
    <x v="1"/>
    <x v="1"/>
    <x v="0"/>
    <x v="0"/>
    <x v="8"/>
    <x v="1"/>
    <x v="0"/>
    <x v="2"/>
    <x v="2"/>
    <x v="496"/>
    <x v="496"/>
    <x v="4"/>
    <x v="350"/>
    <x v="350"/>
    <x v="2"/>
    <x v="0"/>
    <x v="0"/>
    <x v="1"/>
    <x v="0"/>
    <x v="5"/>
    <x v="0"/>
    <x v="1"/>
  </r>
  <r>
    <x v="706"/>
    <x v="1"/>
    <x v="1"/>
    <x v="0"/>
    <x v="0"/>
    <x v="18"/>
    <x v="2"/>
    <x v="1"/>
    <x v="1"/>
    <x v="0"/>
    <x v="497"/>
    <x v="497"/>
    <x v="4"/>
    <x v="351"/>
    <x v="351"/>
    <x v="2"/>
    <x v="0"/>
    <x v="0"/>
    <x v="0"/>
    <x v="0"/>
    <x v="2"/>
    <x v="1"/>
    <x v="1"/>
  </r>
  <r>
    <x v="707"/>
    <x v="1"/>
    <x v="1"/>
    <x v="0"/>
    <x v="0"/>
    <x v="18"/>
    <x v="2"/>
    <x v="1"/>
    <x v="1"/>
    <x v="0"/>
    <x v="497"/>
    <x v="497"/>
    <x v="4"/>
    <x v="351"/>
    <x v="351"/>
    <x v="2"/>
    <x v="0"/>
    <x v="0"/>
    <x v="0"/>
    <x v="0"/>
    <x v="2"/>
    <x v="1"/>
    <x v="1"/>
  </r>
  <r>
    <x v="708"/>
    <x v="1"/>
    <x v="1"/>
    <x v="0"/>
    <x v="0"/>
    <x v="18"/>
    <x v="2"/>
    <x v="1"/>
    <x v="1"/>
    <x v="0"/>
    <x v="497"/>
    <x v="497"/>
    <x v="4"/>
    <x v="351"/>
    <x v="351"/>
    <x v="2"/>
    <x v="0"/>
    <x v="0"/>
    <x v="0"/>
    <x v="0"/>
    <x v="2"/>
    <x v="1"/>
    <x v="1"/>
  </r>
  <r>
    <x v="709"/>
    <x v="0"/>
    <x v="0"/>
    <x v="0"/>
    <x v="0"/>
    <x v="61"/>
    <x v="1"/>
    <x v="0"/>
    <x v="1"/>
    <x v="0"/>
    <x v="498"/>
    <x v="498"/>
    <x v="2"/>
    <x v="352"/>
    <x v="352"/>
    <x v="2"/>
    <x v="0"/>
    <x v="0"/>
    <x v="0"/>
    <x v="0"/>
    <x v="3"/>
    <x v="1"/>
    <x v="1"/>
  </r>
  <r>
    <x v="710"/>
    <x v="0"/>
    <x v="0"/>
    <x v="0"/>
    <x v="0"/>
    <x v="5"/>
    <x v="2"/>
    <x v="1"/>
    <x v="1"/>
    <x v="0"/>
    <x v="499"/>
    <x v="499"/>
    <x v="1"/>
    <x v="353"/>
    <x v="353"/>
    <x v="1"/>
    <x v="0"/>
    <x v="0"/>
    <x v="0"/>
    <x v="0"/>
    <x v="0"/>
    <x v="1"/>
    <x v="1"/>
  </r>
  <r>
    <x v="711"/>
    <x v="0"/>
    <x v="0"/>
    <x v="0"/>
    <x v="0"/>
    <x v="5"/>
    <x v="2"/>
    <x v="1"/>
    <x v="1"/>
    <x v="0"/>
    <x v="499"/>
    <x v="499"/>
    <x v="1"/>
    <x v="353"/>
    <x v="353"/>
    <x v="1"/>
    <x v="0"/>
    <x v="0"/>
    <x v="0"/>
    <x v="0"/>
    <x v="0"/>
    <x v="1"/>
    <x v="1"/>
  </r>
  <r>
    <x v="712"/>
    <x v="1"/>
    <x v="0"/>
    <x v="0"/>
    <x v="0"/>
    <x v="5"/>
    <x v="2"/>
    <x v="1"/>
    <x v="1"/>
    <x v="0"/>
    <x v="500"/>
    <x v="500"/>
    <x v="4"/>
    <x v="354"/>
    <x v="354"/>
    <x v="2"/>
    <x v="0"/>
    <x v="0"/>
    <x v="0"/>
    <x v="1"/>
    <x v="1"/>
    <x v="1"/>
    <x v="1"/>
  </r>
  <r>
    <x v="713"/>
    <x v="0"/>
    <x v="1"/>
    <x v="0"/>
    <x v="0"/>
    <x v="14"/>
    <x v="1"/>
    <x v="0"/>
    <x v="1"/>
    <x v="0"/>
    <x v="501"/>
    <x v="501"/>
    <x v="4"/>
    <x v="355"/>
    <x v="355"/>
    <x v="0"/>
    <x v="0"/>
    <x v="0"/>
    <x v="0"/>
    <x v="1"/>
    <x v="4"/>
    <x v="1"/>
    <x v="1"/>
  </r>
  <r>
    <x v="714"/>
    <x v="0"/>
    <x v="0"/>
    <x v="0"/>
    <x v="0"/>
    <x v="39"/>
    <x v="3"/>
    <x v="0"/>
    <x v="4"/>
    <x v="0"/>
    <x v="502"/>
    <x v="502"/>
    <x v="0"/>
    <x v="356"/>
    <x v="356"/>
    <x v="3"/>
    <x v="0"/>
    <x v="0"/>
    <x v="0"/>
    <x v="0"/>
    <x v="0"/>
    <x v="0"/>
    <x v="1"/>
  </r>
  <r>
    <x v="715"/>
    <x v="0"/>
    <x v="0"/>
    <x v="0"/>
    <x v="0"/>
    <x v="25"/>
    <x v="2"/>
    <x v="0"/>
    <x v="1"/>
    <x v="2"/>
    <x v="503"/>
    <x v="503"/>
    <x v="4"/>
    <x v="357"/>
    <x v="357"/>
    <x v="0"/>
    <x v="0"/>
    <x v="0"/>
    <x v="0"/>
    <x v="1"/>
    <x v="0"/>
    <x v="1"/>
    <x v="1"/>
  </r>
  <r>
    <x v="716"/>
    <x v="1"/>
    <x v="0"/>
    <x v="0"/>
    <x v="0"/>
    <x v="14"/>
    <x v="1"/>
    <x v="1"/>
    <x v="1"/>
    <x v="0"/>
    <x v="504"/>
    <x v="504"/>
    <x v="2"/>
    <x v="358"/>
    <x v="358"/>
    <x v="1"/>
    <x v="0"/>
    <x v="0"/>
    <x v="0"/>
    <x v="0"/>
    <x v="3"/>
    <x v="1"/>
    <x v="1"/>
  </r>
  <r>
    <x v="717"/>
    <x v="1"/>
    <x v="0"/>
    <x v="0"/>
    <x v="0"/>
    <x v="14"/>
    <x v="1"/>
    <x v="1"/>
    <x v="1"/>
    <x v="0"/>
    <x v="504"/>
    <x v="504"/>
    <x v="2"/>
    <x v="358"/>
    <x v="358"/>
    <x v="1"/>
    <x v="0"/>
    <x v="0"/>
    <x v="0"/>
    <x v="0"/>
    <x v="3"/>
    <x v="1"/>
    <x v="1"/>
  </r>
  <r>
    <x v="718"/>
    <x v="1"/>
    <x v="0"/>
    <x v="0"/>
    <x v="0"/>
    <x v="14"/>
    <x v="1"/>
    <x v="1"/>
    <x v="1"/>
    <x v="0"/>
    <x v="504"/>
    <x v="504"/>
    <x v="2"/>
    <x v="358"/>
    <x v="358"/>
    <x v="1"/>
    <x v="0"/>
    <x v="0"/>
    <x v="0"/>
    <x v="0"/>
    <x v="3"/>
    <x v="1"/>
    <x v="1"/>
  </r>
  <r>
    <x v="719"/>
    <x v="0"/>
    <x v="1"/>
    <x v="1"/>
    <x v="2"/>
    <x v="21"/>
    <x v="2"/>
    <x v="0"/>
    <x v="1"/>
    <x v="0"/>
    <x v="505"/>
    <x v="505"/>
    <x v="4"/>
    <x v="359"/>
    <x v="359"/>
    <x v="2"/>
    <x v="0"/>
    <x v="0"/>
    <x v="0"/>
    <x v="0"/>
    <x v="0"/>
    <x v="3"/>
    <x v="1"/>
  </r>
  <r>
    <x v="720"/>
    <x v="0"/>
    <x v="1"/>
    <x v="1"/>
    <x v="2"/>
    <x v="21"/>
    <x v="2"/>
    <x v="0"/>
    <x v="1"/>
    <x v="0"/>
    <x v="505"/>
    <x v="505"/>
    <x v="4"/>
    <x v="359"/>
    <x v="359"/>
    <x v="2"/>
    <x v="0"/>
    <x v="0"/>
    <x v="0"/>
    <x v="0"/>
    <x v="0"/>
    <x v="3"/>
    <x v="1"/>
  </r>
  <r>
    <x v="721"/>
    <x v="0"/>
    <x v="1"/>
    <x v="1"/>
    <x v="2"/>
    <x v="21"/>
    <x v="2"/>
    <x v="0"/>
    <x v="1"/>
    <x v="0"/>
    <x v="505"/>
    <x v="505"/>
    <x v="4"/>
    <x v="359"/>
    <x v="359"/>
    <x v="2"/>
    <x v="0"/>
    <x v="0"/>
    <x v="0"/>
    <x v="0"/>
    <x v="0"/>
    <x v="3"/>
    <x v="1"/>
  </r>
  <r>
    <x v="722"/>
    <x v="0"/>
    <x v="1"/>
    <x v="1"/>
    <x v="2"/>
    <x v="21"/>
    <x v="2"/>
    <x v="0"/>
    <x v="1"/>
    <x v="0"/>
    <x v="505"/>
    <x v="505"/>
    <x v="4"/>
    <x v="359"/>
    <x v="359"/>
    <x v="2"/>
    <x v="0"/>
    <x v="0"/>
    <x v="0"/>
    <x v="0"/>
    <x v="0"/>
    <x v="3"/>
    <x v="1"/>
  </r>
  <r>
    <x v="723"/>
    <x v="0"/>
    <x v="1"/>
    <x v="1"/>
    <x v="2"/>
    <x v="21"/>
    <x v="2"/>
    <x v="0"/>
    <x v="1"/>
    <x v="0"/>
    <x v="505"/>
    <x v="505"/>
    <x v="4"/>
    <x v="359"/>
    <x v="359"/>
    <x v="2"/>
    <x v="0"/>
    <x v="0"/>
    <x v="0"/>
    <x v="0"/>
    <x v="0"/>
    <x v="3"/>
    <x v="1"/>
  </r>
  <r>
    <x v="724"/>
    <x v="0"/>
    <x v="0"/>
    <x v="1"/>
    <x v="0"/>
    <x v="1"/>
    <x v="2"/>
    <x v="0"/>
    <x v="1"/>
    <x v="0"/>
    <x v="506"/>
    <x v="506"/>
    <x v="2"/>
    <x v="360"/>
    <x v="360"/>
    <x v="0"/>
    <x v="0"/>
    <x v="0"/>
    <x v="1"/>
    <x v="0"/>
    <x v="7"/>
    <x v="1"/>
    <x v="1"/>
  </r>
  <r>
    <x v="725"/>
    <x v="0"/>
    <x v="0"/>
    <x v="0"/>
    <x v="0"/>
    <x v="68"/>
    <x v="2"/>
    <x v="1"/>
    <x v="1"/>
    <x v="0"/>
    <x v="507"/>
    <x v="507"/>
    <x v="4"/>
    <x v="361"/>
    <x v="361"/>
    <x v="0"/>
    <x v="0"/>
    <x v="0"/>
    <x v="0"/>
    <x v="0"/>
    <x v="9"/>
    <x v="1"/>
    <x v="1"/>
  </r>
  <r>
    <x v="726"/>
    <x v="0"/>
    <x v="0"/>
    <x v="0"/>
    <x v="0"/>
    <x v="1"/>
    <x v="2"/>
    <x v="1"/>
    <x v="1"/>
    <x v="0"/>
    <x v="508"/>
    <x v="508"/>
    <x v="1"/>
    <x v="362"/>
    <x v="362"/>
    <x v="2"/>
    <x v="0"/>
    <x v="0"/>
    <x v="0"/>
    <x v="0"/>
    <x v="0"/>
    <x v="1"/>
    <x v="1"/>
  </r>
  <r>
    <x v="727"/>
    <x v="0"/>
    <x v="0"/>
    <x v="0"/>
    <x v="1"/>
    <x v="2"/>
    <x v="1"/>
    <x v="1"/>
    <x v="1"/>
    <x v="0"/>
    <x v="509"/>
    <x v="509"/>
    <x v="2"/>
    <x v="363"/>
    <x v="363"/>
    <x v="0"/>
    <x v="0"/>
    <x v="0"/>
    <x v="0"/>
    <x v="0"/>
    <x v="15"/>
    <x v="2"/>
    <x v="1"/>
  </r>
  <r>
    <x v="728"/>
    <x v="0"/>
    <x v="0"/>
    <x v="0"/>
    <x v="1"/>
    <x v="2"/>
    <x v="1"/>
    <x v="1"/>
    <x v="1"/>
    <x v="0"/>
    <x v="509"/>
    <x v="509"/>
    <x v="2"/>
    <x v="363"/>
    <x v="363"/>
    <x v="0"/>
    <x v="0"/>
    <x v="0"/>
    <x v="0"/>
    <x v="0"/>
    <x v="15"/>
    <x v="2"/>
    <x v="1"/>
  </r>
  <r>
    <x v="729"/>
    <x v="0"/>
    <x v="0"/>
    <x v="0"/>
    <x v="1"/>
    <x v="2"/>
    <x v="1"/>
    <x v="1"/>
    <x v="1"/>
    <x v="0"/>
    <x v="509"/>
    <x v="509"/>
    <x v="2"/>
    <x v="363"/>
    <x v="363"/>
    <x v="0"/>
    <x v="0"/>
    <x v="0"/>
    <x v="0"/>
    <x v="0"/>
    <x v="15"/>
    <x v="2"/>
    <x v="1"/>
  </r>
  <r>
    <x v="730"/>
    <x v="0"/>
    <x v="1"/>
    <x v="0"/>
    <x v="2"/>
    <x v="1"/>
    <x v="2"/>
    <x v="0"/>
    <x v="1"/>
    <x v="0"/>
    <x v="510"/>
    <x v="510"/>
    <x v="2"/>
    <x v="364"/>
    <x v="364"/>
    <x v="0"/>
    <x v="0"/>
    <x v="0"/>
    <x v="0"/>
    <x v="0"/>
    <x v="0"/>
    <x v="3"/>
    <x v="1"/>
  </r>
  <r>
    <x v="731"/>
    <x v="0"/>
    <x v="1"/>
    <x v="0"/>
    <x v="2"/>
    <x v="1"/>
    <x v="2"/>
    <x v="0"/>
    <x v="1"/>
    <x v="0"/>
    <x v="510"/>
    <x v="510"/>
    <x v="2"/>
    <x v="364"/>
    <x v="364"/>
    <x v="0"/>
    <x v="0"/>
    <x v="0"/>
    <x v="0"/>
    <x v="0"/>
    <x v="0"/>
    <x v="3"/>
    <x v="1"/>
  </r>
  <r>
    <x v="732"/>
    <x v="0"/>
    <x v="1"/>
    <x v="0"/>
    <x v="2"/>
    <x v="1"/>
    <x v="2"/>
    <x v="0"/>
    <x v="1"/>
    <x v="0"/>
    <x v="510"/>
    <x v="510"/>
    <x v="2"/>
    <x v="364"/>
    <x v="364"/>
    <x v="0"/>
    <x v="0"/>
    <x v="0"/>
    <x v="0"/>
    <x v="0"/>
    <x v="0"/>
    <x v="3"/>
    <x v="1"/>
  </r>
  <r>
    <x v="733"/>
    <x v="0"/>
    <x v="1"/>
    <x v="0"/>
    <x v="2"/>
    <x v="1"/>
    <x v="2"/>
    <x v="0"/>
    <x v="1"/>
    <x v="0"/>
    <x v="510"/>
    <x v="510"/>
    <x v="2"/>
    <x v="364"/>
    <x v="364"/>
    <x v="0"/>
    <x v="0"/>
    <x v="0"/>
    <x v="0"/>
    <x v="0"/>
    <x v="0"/>
    <x v="3"/>
    <x v="1"/>
  </r>
  <r>
    <x v="734"/>
    <x v="0"/>
    <x v="0"/>
    <x v="0"/>
    <x v="0"/>
    <x v="16"/>
    <x v="1"/>
    <x v="1"/>
    <x v="1"/>
    <x v="0"/>
    <x v="511"/>
    <x v="511"/>
    <x v="0"/>
    <x v="365"/>
    <x v="365"/>
    <x v="0"/>
    <x v="0"/>
    <x v="0"/>
    <x v="0"/>
    <x v="0"/>
    <x v="5"/>
    <x v="1"/>
    <x v="1"/>
  </r>
  <r>
    <x v="735"/>
    <x v="1"/>
    <x v="1"/>
    <x v="0"/>
    <x v="2"/>
    <x v="5"/>
    <x v="2"/>
    <x v="1"/>
    <x v="1"/>
    <x v="0"/>
    <x v="512"/>
    <x v="512"/>
    <x v="2"/>
    <x v="366"/>
    <x v="366"/>
    <x v="2"/>
    <x v="0"/>
    <x v="0"/>
    <x v="0"/>
    <x v="0"/>
    <x v="1"/>
    <x v="3"/>
    <x v="1"/>
  </r>
  <r>
    <x v="736"/>
    <x v="1"/>
    <x v="0"/>
    <x v="0"/>
    <x v="2"/>
    <x v="11"/>
    <x v="2"/>
    <x v="1"/>
    <x v="1"/>
    <x v="0"/>
    <x v="513"/>
    <x v="513"/>
    <x v="1"/>
    <x v="339"/>
    <x v="339"/>
    <x v="2"/>
    <x v="0"/>
    <x v="0"/>
    <x v="0"/>
    <x v="0"/>
    <x v="0"/>
    <x v="3"/>
    <x v="1"/>
  </r>
  <r>
    <x v="737"/>
    <x v="0"/>
    <x v="1"/>
    <x v="0"/>
    <x v="0"/>
    <x v="60"/>
    <x v="2"/>
    <x v="1"/>
    <x v="1"/>
    <x v="0"/>
    <x v="514"/>
    <x v="514"/>
    <x v="0"/>
    <x v="367"/>
    <x v="367"/>
    <x v="2"/>
    <x v="0"/>
    <x v="0"/>
    <x v="0"/>
    <x v="0"/>
    <x v="1"/>
    <x v="1"/>
    <x v="1"/>
  </r>
  <r>
    <x v="738"/>
    <x v="1"/>
    <x v="0"/>
    <x v="1"/>
    <x v="3"/>
    <x v="3"/>
    <x v="2"/>
    <x v="1"/>
    <x v="3"/>
    <x v="2"/>
    <x v="515"/>
    <x v="515"/>
    <x v="2"/>
    <x v="343"/>
    <x v="343"/>
    <x v="0"/>
    <x v="0"/>
    <x v="0"/>
    <x v="0"/>
    <x v="1"/>
    <x v="0"/>
    <x v="4"/>
    <x v="1"/>
  </r>
  <r>
    <x v="739"/>
    <x v="1"/>
    <x v="1"/>
    <x v="0"/>
    <x v="0"/>
    <x v="18"/>
    <x v="2"/>
    <x v="3"/>
    <x v="0"/>
    <x v="0"/>
    <x v="516"/>
    <x v="516"/>
    <x v="0"/>
    <x v="368"/>
    <x v="368"/>
    <x v="1"/>
    <x v="0"/>
    <x v="1"/>
    <x v="0"/>
    <x v="0"/>
    <x v="1"/>
    <x v="0"/>
    <x v="1"/>
  </r>
  <r>
    <x v="740"/>
    <x v="0"/>
    <x v="0"/>
    <x v="1"/>
    <x v="0"/>
    <x v="37"/>
    <x v="2"/>
    <x v="1"/>
    <x v="1"/>
    <x v="0"/>
    <x v="517"/>
    <x v="517"/>
    <x v="4"/>
    <x v="369"/>
    <x v="369"/>
    <x v="2"/>
    <x v="0"/>
    <x v="0"/>
    <x v="0"/>
    <x v="0"/>
    <x v="5"/>
    <x v="1"/>
    <x v="1"/>
  </r>
  <r>
    <x v="741"/>
    <x v="0"/>
    <x v="1"/>
    <x v="0"/>
    <x v="0"/>
    <x v="2"/>
    <x v="2"/>
    <x v="1"/>
    <x v="1"/>
    <x v="0"/>
    <x v="518"/>
    <x v="518"/>
    <x v="1"/>
    <x v="360"/>
    <x v="360"/>
    <x v="0"/>
    <x v="0"/>
    <x v="0"/>
    <x v="0"/>
    <x v="0"/>
    <x v="5"/>
    <x v="1"/>
    <x v="1"/>
  </r>
  <r>
    <x v="742"/>
    <x v="0"/>
    <x v="1"/>
    <x v="0"/>
    <x v="0"/>
    <x v="2"/>
    <x v="2"/>
    <x v="1"/>
    <x v="1"/>
    <x v="0"/>
    <x v="518"/>
    <x v="518"/>
    <x v="1"/>
    <x v="360"/>
    <x v="360"/>
    <x v="0"/>
    <x v="0"/>
    <x v="0"/>
    <x v="0"/>
    <x v="0"/>
    <x v="5"/>
    <x v="1"/>
    <x v="1"/>
  </r>
  <r>
    <x v="743"/>
    <x v="0"/>
    <x v="0"/>
    <x v="0"/>
    <x v="0"/>
    <x v="55"/>
    <x v="0"/>
    <x v="1"/>
    <x v="1"/>
    <x v="0"/>
    <x v="519"/>
    <x v="519"/>
    <x v="0"/>
    <x v="0"/>
    <x v="0"/>
    <x v="0"/>
    <x v="0"/>
    <x v="0"/>
    <x v="0"/>
    <x v="0"/>
    <x v="0"/>
    <x v="1"/>
    <x v="0"/>
  </r>
  <r>
    <x v="744"/>
    <x v="1"/>
    <x v="0"/>
    <x v="0"/>
    <x v="0"/>
    <x v="55"/>
    <x v="2"/>
    <x v="1"/>
    <x v="2"/>
    <x v="0"/>
    <x v="520"/>
    <x v="520"/>
    <x v="0"/>
    <x v="370"/>
    <x v="370"/>
    <x v="0"/>
    <x v="0"/>
    <x v="0"/>
    <x v="0"/>
    <x v="0"/>
    <x v="1"/>
    <x v="0"/>
    <x v="1"/>
  </r>
  <r>
    <x v="745"/>
    <x v="0"/>
    <x v="0"/>
    <x v="0"/>
    <x v="0"/>
    <x v="1"/>
    <x v="0"/>
    <x v="1"/>
    <x v="1"/>
    <x v="0"/>
    <x v="521"/>
    <x v="521"/>
    <x v="3"/>
    <x v="0"/>
    <x v="0"/>
    <x v="0"/>
    <x v="0"/>
    <x v="0"/>
    <x v="0"/>
    <x v="0"/>
    <x v="0"/>
    <x v="1"/>
    <x v="0"/>
  </r>
  <r>
    <x v="746"/>
    <x v="0"/>
    <x v="1"/>
    <x v="0"/>
    <x v="0"/>
    <x v="1"/>
    <x v="0"/>
    <x v="0"/>
    <x v="0"/>
    <x v="0"/>
    <x v="522"/>
    <x v="522"/>
    <x v="0"/>
    <x v="0"/>
    <x v="0"/>
    <x v="0"/>
    <x v="0"/>
    <x v="0"/>
    <x v="0"/>
    <x v="0"/>
    <x v="0"/>
    <x v="0"/>
    <x v="0"/>
  </r>
  <r>
    <x v="747"/>
    <x v="0"/>
    <x v="0"/>
    <x v="0"/>
    <x v="0"/>
    <x v="76"/>
    <x v="2"/>
    <x v="1"/>
    <x v="0"/>
    <x v="0"/>
    <x v="523"/>
    <x v="523"/>
    <x v="0"/>
    <x v="371"/>
    <x v="371"/>
    <x v="2"/>
    <x v="0"/>
    <x v="1"/>
    <x v="1"/>
    <x v="1"/>
    <x v="1"/>
    <x v="0"/>
    <x v="1"/>
  </r>
  <r>
    <x v="748"/>
    <x v="0"/>
    <x v="0"/>
    <x v="1"/>
    <x v="1"/>
    <x v="51"/>
    <x v="2"/>
    <x v="3"/>
    <x v="2"/>
    <x v="0"/>
    <x v="524"/>
    <x v="524"/>
    <x v="1"/>
    <x v="372"/>
    <x v="372"/>
    <x v="2"/>
    <x v="0"/>
    <x v="0"/>
    <x v="0"/>
    <x v="0"/>
    <x v="5"/>
    <x v="3"/>
    <x v="1"/>
  </r>
  <r>
    <x v="749"/>
    <x v="0"/>
    <x v="0"/>
    <x v="0"/>
    <x v="1"/>
    <x v="37"/>
    <x v="2"/>
    <x v="1"/>
    <x v="1"/>
    <x v="0"/>
    <x v="525"/>
    <x v="525"/>
    <x v="2"/>
    <x v="373"/>
    <x v="373"/>
    <x v="1"/>
    <x v="0"/>
    <x v="0"/>
    <x v="1"/>
    <x v="0"/>
    <x v="9"/>
    <x v="2"/>
    <x v="1"/>
  </r>
  <r>
    <x v="750"/>
    <x v="0"/>
    <x v="0"/>
    <x v="0"/>
    <x v="0"/>
    <x v="30"/>
    <x v="0"/>
    <x v="1"/>
    <x v="1"/>
    <x v="0"/>
    <x v="526"/>
    <x v="526"/>
    <x v="3"/>
    <x v="0"/>
    <x v="0"/>
    <x v="0"/>
    <x v="0"/>
    <x v="0"/>
    <x v="0"/>
    <x v="0"/>
    <x v="0"/>
    <x v="1"/>
    <x v="0"/>
  </r>
  <r>
    <x v="751"/>
    <x v="0"/>
    <x v="0"/>
    <x v="0"/>
    <x v="2"/>
    <x v="37"/>
    <x v="2"/>
    <x v="1"/>
    <x v="1"/>
    <x v="0"/>
    <x v="527"/>
    <x v="527"/>
    <x v="4"/>
    <x v="355"/>
    <x v="355"/>
    <x v="0"/>
    <x v="0"/>
    <x v="0"/>
    <x v="0"/>
    <x v="1"/>
    <x v="0"/>
    <x v="3"/>
    <x v="1"/>
  </r>
  <r>
    <x v="752"/>
    <x v="0"/>
    <x v="0"/>
    <x v="0"/>
    <x v="2"/>
    <x v="37"/>
    <x v="2"/>
    <x v="1"/>
    <x v="1"/>
    <x v="0"/>
    <x v="527"/>
    <x v="527"/>
    <x v="4"/>
    <x v="355"/>
    <x v="355"/>
    <x v="0"/>
    <x v="0"/>
    <x v="0"/>
    <x v="0"/>
    <x v="1"/>
    <x v="0"/>
    <x v="3"/>
    <x v="1"/>
  </r>
  <r>
    <x v="753"/>
    <x v="0"/>
    <x v="0"/>
    <x v="0"/>
    <x v="0"/>
    <x v="11"/>
    <x v="3"/>
    <x v="1"/>
    <x v="1"/>
    <x v="0"/>
    <x v="528"/>
    <x v="528"/>
    <x v="0"/>
    <x v="374"/>
    <x v="374"/>
    <x v="2"/>
    <x v="0"/>
    <x v="0"/>
    <x v="0"/>
    <x v="0"/>
    <x v="1"/>
    <x v="1"/>
    <x v="1"/>
  </r>
  <r>
    <x v="754"/>
    <x v="0"/>
    <x v="0"/>
    <x v="0"/>
    <x v="2"/>
    <x v="1"/>
    <x v="2"/>
    <x v="2"/>
    <x v="0"/>
    <x v="0"/>
    <x v="529"/>
    <x v="529"/>
    <x v="4"/>
    <x v="375"/>
    <x v="375"/>
    <x v="0"/>
    <x v="0"/>
    <x v="0"/>
    <x v="0"/>
    <x v="0"/>
    <x v="5"/>
    <x v="1"/>
    <x v="1"/>
  </r>
  <r>
    <x v="755"/>
    <x v="0"/>
    <x v="0"/>
    <x v="0"/>
    <x v="0"/>
    <x v="33"/>
    <x v="1"/>
    <x v="2"/>
    <x v="1"/>
    <x v="0"/>
    <x v="530"/>
    <x v="530"/>
    <x v="4"/>
    <x v="376"/>
    <x v="376"/>
    <x v="0"/>
    <x v="0"/>
    <x v="0"/>
    <x v="0"/>
    <x v="1"/>
    <x v="0"/>
    <x v="1"/>
    <x v="1"/>
  </r>
  <r>
    <x v="756"/>
    <x v="0"/>
    <x v="0"/>
    <x v="0"/>
    <x v="0"/>
    <x v="1"/>
    <x v="0"/>
    <x v="0"/>
    <x v="1"/>
    <x v="0"/>
    <x v="531"/>
    <x v="531"/>
    <x v="3"/>
    <x v="0"/>
    <x v="0"/>
    <x v="0"/>
    <x v="0"/>
    <x v="0"/>
    <x v="0"/>
    <x v="0"/>
    <x v="0"/>
    <x v="1"/>
    <x v="0"/>
  </r>
  <r>
    <x v="757"/>
    <x v="0"/>
    <x v="0"/>
    <x v="0"/>
    <x v="0"/>
    <x v="1"/>
    <x v="0"/>
    <x v="0"/>
    <x v="1"/>
    <x v="0"/>
    <x v="531"/>
    <x v="531"/>
    <x v="3"/>
    <x v="0"/>
    <x v="0"/>
    <x v="0"/>
    <x v="0"/>
    <x v="0"/>
    <x v="0"/>
    <x v="0"/>
    <x v="0"/>
    <x v="1"/>
    <x v="0"/>
  </r>
  <r>
    <x v="758"/>
    <x v="1"/>
    <x v="1"/>
    <x v="0"/>
    <x v="1"/>
    <x v="1"/>
    <x v="2"/>
    <x v="0"/>
    <x v="1"/>
    <x v="0"/>
    <x v="532"/>
    <x v="532"/>
    <x v="2"/>
    <x v="377"/>
    <x v="377"/>
    <x v="2"/>
    <x v="0"/>
    <x v="0"/>
    <x v="0"/>
    <x v="1"/>
    <x v="3"/>
    <x v="2"/>
    <x v="1"/>
  </r>
  <r>
    <x v="759"/>
    <x v="1"/>
    <x v="1"/>
    <x v="0"/>
    <x v="1"/>
    <x v="1"/>
    <x v="2"/>
    <x v="0"/>
    <x v="1"/>
    <x v="0"/>
    <x v="532"/>
    <x v="532"/>
    <x v="2"/>
    <x v="377"/>
    <x v="377"/>
    <x v="2"/>
    <x v="0"/>
    <x v="0"/>
    <x v="0"/>
    <x v="1"/>
    <x v="3"/>
    <x v="2"/>
    <x v="1"/>
  </r>
  <r>
    <x v="760"/>
    <x v="1"/>
    <x v="1"/>
    <x v="1"/>
    <x v="2"/>
    <x v="12"/>
    <x v="3"/>
    <x v="1"/>
    <x v="1"/>
    <x v="0"/>
    <x v="533"/>
    <x v="533"/>
    <x v="2"/>
    <x v="378"/>
    <x v="378"/>
    <x v="2"/>
    <x v="0"/>
    <x v="0"/>
    <x v="0"/>
    <x v="1"/>
    <x v="9"/>
    <x v="3"/>
    <x v="1"/>
  </r>
  <r>
    <x v="761"/>
    <x v="1"/>
    <x v="1"/>
    <x v="1"/>
    <x v="2"/>
    <x v="12"/>
    <x v="3"/>
    <x v="1"/>
    <x v="1"/>
    <x v="0"/>
    <x v="533"/>
    <x v="533"/>
    <x v="2"/>
    <x v="378"/>
    <x v="378"/>
    <x v="2"/>
    <x v="0"/>
    <x v="0"/>
    <x v="0"/>
    <x v="1"/>
    <x v="9"/>
    <x v="3"/>
    <x v="1"/>
  </r>
  <r>
    <x v="762"/>
    <x v="0"/>
    <x v="1"/>
    <x v="0"/>
    <x v="1"/>
    <x v="8"/>
    <x v="3"/>
    <x v="0"/>
    <x v="1"/>
    <x v="0"/>
    <x v="534"/>
    <x v="534"/>
    <x v="1"/>
    <x v="379"/>
    <x v="379"/>
    <x v="1"/>
    <x v="0"/>
    <x v="0"/>
    <x v="0"/>
    <x v="0"/>
    <x v="12"/>
    <x v="2"/>
    <x v="1"/>
  </r>
  <r>
    <x v="763"/>
    <x v="0"/>
    <x v="1"/>
    <x v="0"/>
    <x v="1"/>
    <x v="8"/>
    <x v="3"/>
    <x v="0"/>
    <x v="1"/>
    <x v="0"/>
    <x v="534"/>
    <x v="534"/>
    <x v="1"/>
    <x v="379"/>
    <x v="379"/>
    <x v="1"/>
    <x v="0"/>
    <x v="0"/>
    <x v="0"/>
    <x v="0"/>
    <x v="12"/>
    <x v="2"/>
    <x v="1"/>
  </r>
  <r>
    <x v="764"/>
    <x v="0"/>
    <x v="0"/>
    <x v="0"/>
    <x v="0"/>
    <x v="77"/>
    <x v="2"/>
    <x v="1"/>
    <x v="1"/>
    <x v="0"/>
    <x v="535"/>
    <x v="535"/>
    <x v="1"/>
    <x v="375"/>
    <x v="375"/>
    <x v="0"/>
    <x v="0"/>
    <x v="0"/>
    <x v="0"/>
    <x v="0"/>
    <x v="8"/>
    <x v="1"/>
    <x v="1"/>
  </r>
  <r>
    <x v="765"/>
    <x v="0"/>
    <x v="0"/>
    <x v="0"/>
    <x v="0"/>
    <x v="77"/>
    <x v="2"/>
    <x v="1"/>
    <x v="1"/>
    <x v="0"/>
    <x v="535"/>
    <x v="535"/>
    <x v="1"/>
    <x v="375"/>
    <x v="375"/>
    <x v="0"/>
    <x v="0"/>
    <x v="0"/>
    <x v="0"/>
    <x v="0"/>
    <x v="8"/>
    <x v="1"/>
    <x v="1"/>
  </r>
  <r>
    <x v="766"/>
    <x v="0"/>
    <x v="1"/>
    <x v="0"/>
    <x v="0"/>
    <x v="14"/>
    <x v="1"/>
    <x v="1"/>
    <x v="1"/>
    <x v="0"/>
    <x v="536"/>
    <x v="536"/>
    <x v="2"/>
    <x v="366"/>
    <x v="366"/>
    <x v="2"/>
    <x v="0"/>
    <x v="1"/>
    <x v="0"/>
    <x v="0"/>
    <x v="3"/>
    <x v="1"/>
    <x v="1"/>
  </r>
  <r>
    <x v="767"/>
    <x v="0"/>
    <x v="0"/>
    <x v="1"/>
    <x v="0"/>
    <x v="16"/>
    <x v="1"/>
    <x v="1"/>
    <x v="1"/>
    <x v="0"/>
    <x v="125"/>
    <x v="125"/>
    <x v="2"/>
    <x v="380"/>
    <x v="380"/>
    <x v="0"/>
    <x v="0"/>
    <x v="1"/>
    <x v="0"/>
    <x v="0"/>
    <x v="5"/>
    <x v="1"/>
    <x v="1"/>
  </r>
  <r>
    <x v="768"/>
    <x v="0"/>
    <x v="0"/>
    <x v="0"/>
    <x v="3"/>
    <x v="5"/>
    <x v="2"/>
    <x v="1"/>
    <x v="3"/>
    <x v="0"/>
    <x v="537"/>
    <x v="537"/>
    <x v="2"/>
    <x v="381"/>
    <x v="381"/>
    <x v="2"/>
    <x v="0"/>
    <x v="0"/>
    <x v="0"/>
    <x v="0"/>
    <x v="1"/>
    <x v="4"/>
    <x v="1"/>
  </r>
  <r>
    <x v="769"/>
    <x v="0"/>
    <x v="0"/>
    <x v="0"/>
    <x v="0"/>
    <x v="32"/>
    <x v="0"/>
    <x v="1"/>
    <x v="1"/>
    <x v="0"/>
    <x v="538"/>
    <x v="538"/>
    <x v="0"/>
    <x v="0"/>
    <x v="0"/>
    <x v="0"/>
    <x v="0"/>
    <x v="0"/>
    <x v="0"/>
    <x v="0"/>
    <x v="0"/>
    <x v="1"/>
    <x v="0"/>
  </r>
  <r>
    <x v="770"/>
    <x v="1"/>
    <x v="1"/>
    <x v="0"/>
    <x v="0"/>
    <x v="30"/>
    <x v="1"/>
    <x v="1"/>
    <x v="1"/>
    <x v="0"/>
    <x v="539"/>
    <x v="539"/>
    <x v="0"/>
    <x v="382"/>
    <x v="382"/>
    <x v="0"/>
    <x v="0"/>
    <x v="0"/>
    <x v="0"/>
    <x v="0"/>
    <x v="1"/>
    <x v="1"/>
    <x v="1"/>
  </r>
  <r>
    <x v="771"/>
    <x v="0"/>
    <x v="0"/>
    <x v="0"/>
    <x v="0"/>
    <x v="16"/>
    <x v="0"/>
    <x v="1"/>
    <x v="1"/>
    <x v="0"/>
    <x v="540"/>
    <x v="540"/>
    <x v="3"/>
    <x v="0"/>
    <x v="0"/>
    <x v="0"/>
    <x v="0"/>
    <x v="0"/>
    <x v="1"/>
    <x v="0"/>
    <x v="0"/>
    <x v="1"/>
    <x v="0"/>
  </r>
  <r>
    <x v="772"/>
    <x v="1"/>
    <x v="0"/>
    <x v="0"/>
    <x v="0"/>
    <x v="16"/>
    <x v="2"/>
    <x v="1"/>
    <x v="1"/>
    <x v="0"/>
    <x v="541"/>
    <x v="541"/>
    <x v="0"/>
    <x v="383"/>
    <x v="383"/>
    <x v="1"/>
    <x v="0"/>
    <x v="0"/>
    <x v="1"/>
    <x v="0"/>
    <x v="1"/>
    <x v="1"/>
    <x v="1"/>
  </r>
  <r>
    <x v="773"/>
    <x v="0"/>
    <x v="0"/>
    <x v="0"/>
    <x v="0"/>
    <x v="51"/>
    <x v="0"/>
    <x v="1"/>
    <x v="0"/>
    <x v="0"/>
    <x v="542"/>
    <x v="542"/>
    <x v="3"/>
    <x v="0"/>
    <x v="0"/>
    <x v="0"/>
    <x v="0"/>
    <x v="0"/>
    <x v="0"/>
    <x v="0"/>
    <x v="0"/>
    <x v="0"/>
    <x v="0"/>
  </r>
  <r>
    <x v="774"/>
    <x v="1"/>
    <x v="1"/>
    <x v="0"/>
    <x v="1"/>
    <x v="8"/>
    <x v="2"/>
    <x v="0"/>
    <x v="1"/>
    <x v="0"/>
    <x v="543"/>
    <x v="543"/>
    <x v="2"/>
    <x v="384"/>
    <x v="384"/>
    <x v="0"/>
    <x v="0"/>
    <x v="0"/>
    <x v="0"/>
    <x v="0"/>
    <x v="2"/>
    <x v="2"/>
    <x v="1"/>
  </r>
  <r>
    <x v="775"/>
    <x v="0"/>
    <x v="0"/>
    <x v="1"/>
    <x v="0"/>
    <x v="75"/>
    <x v="2"/>
    <x v="1"/>
    <x v="1"/>
    <x v="0"/>
    <x v="544"/>
    <x v="544"/>
    <x v="1"/>
    <x v="385"/>
    <x v="385"/>
    <x v="0"/>
    <x v="0"/>
    <x v="0"/>
    <x v="0"/>
    <x v="0"/>
    <x v="0"/>
    <x v="1"/>
    <x v="1"/>
  </r>
  <r>
    <x v="776"/>
    <x v="0"/>
    <x v="0"/>
    <x v="1"/>
    <x v="0"/>
    <x v="78"/>
    <x v="0"/>
    <x v="1"/>
    <x v="1"/>
    <x v="0"/>
    <x v="545"/>
    <x v="545"/>
    <x v="0"/>
    <x v="0"/>
    <x v="0"/>
    <x v="0"/>
    <x v="0"/>
    <x v="0"/>
    <x v="0"/>
    <x v="0"/>
    <x v="0"/>
    <x v="1"/>
    <x v="0"/>
  </r>
  <r>
    <x v="777"/>
    <x v="0"/>
    <x v="0"/>
    <x v="1"/>
    <x v="0"/>
    <x v="78"/>
    <x v="0"/>
    <x v="1"/>
    <x v="1"/>
    <x v="0"/>
    <x v="545"/>
    <x v="545"/>
    <x v="0"/>
    <x v="0"/>
    <x v="0"/>
    <x v="0"/>
    <x v="0"/>
    <x v="0"/>
    <x v="0"/>
    <x v="0"/>
    <x v="0"/>
    <x v="1"/>
    <x v="0"/>
  </r>
  <r>
    <x v="778"/>
    <x v="0"/>
    <x v="1"/>
    <x v="0"/>
    <x v="2"/>
    <x v="39"/>
    <x v="2"/>
    <x v="2"/>
    <x v="1"/>
    <x v="0"/>
    <x v="546"/>
    <x v="546"/>
    <x v="2"/>
    <x v="386"/>
    <x v="386"/>
    <x v="0"/>
    <x v="0"/>
    <x v="0"/>
    <x v="0"/>
    <x v="0"/>
    <x v="5"/>
    <x v="3"/>
    <x v="1"/>
  </r>
  <r>
    <x v="779"/>
    <x v="1"/>
    <x v="1"/>
    <x v="0"/>
    <x v="1"/>
    <x v="5"/>
    <x v="2"/>
    <x v="1"/>
    <x v="1"/>
    <x v="0"/>
    <x v="547"/>
    <x v="547"/>
    <x v="1"/>
    <x v="387"/>
    <x v="387"/>
    <x v="0"/>
    <x v="0"/>
    <x v="0"/>
    <x v="0"/>
    <x v="0"/>
    <x v="2"/>
    <x v="2"/>
    <x v="1"/>
  </r>
  <r>
    <x v="780"/>
    <x v="1"/>
    <x v="0"/>
    <x v="0"/>
    <x v="0"/>
    <x v="2"/>
    <x v="0"/>
    <x v="1"/>
    <x v="1"/>
    <x v="0"/>
    <x v="548"/>
    <x v="548"/>
    <x v="3"/>
    <x v="0"/>
    <x v="0"/>
    <x v="0"/>
    <x v="0"/>
    <x v="0"/>
    <x v="1"/>
    <x v="0"/>
    <x v="0"/>
    <x v="1"/>
    <x v="0"/>
  </r>
  <r>
    <x v="781"/>
    <x v="1"/>
    <x v="1"/>
    <x v="0"/>
    <x v="0"/>
    <x v="18"/>
    <x v="2"/>
    <x v="0"/>
    <x v="1"/>
    <x v="0"/>
    <x v="549"/>
    <x v="549"/>
    <x v="4"/>
    <x v="388"/>
    <x v="388"/>
    <x v="0"/>
    <x v="0"/>
    <x v="0"/>
    <x v="0"/>
    <x v="0"/>
    <x v="2"/>
    <x v="1"/>
    <x v="1"/>
  </r>
  <r>
    <x v="782"/>
    <x v="1"/>
    <x v="1"/>
    <x v="0"/>
    <x v="0"/>
    <x v="18"/>
    <x v="2"/>
    <x v="0"/>
    <x v="1"/>
    <x v="0"/>
    <x v="549"/>
    <x v="549"/>
    <x v="4"/>
    <x v="388"/>
    <x v="388"/>
    <x v="0"/>
    <x v="0"/>
    <x v="0"/>
    <x v="0"/>
    <x v="0"/>
    <x v="2"/>
    <x v="1"/>
    <x v="1"/>
  </r>
  <r>
    <x v="783"/>
    <x v="1"/>
    <x v="1"/>
    <x v="0"/>
    <x v="1"/>
    <x v="14"/>
    <x v="2"/>
    <x v="1"/>
    <x v="1"/>
    <x v="0"/>
    <x v="550"/>
    <x v="550"/>
    <x v="2"/>
    <x v="389"/>
    <x v="389"/>
    <x v="0"/>
    <x v="0"/>
    <x v="0"/>
    <x v="1"/>
    <x v="0"/>
    <x v="3"/>
    <x v="2"/>
    <x v="1"/>
  </r>
  <r>
    <x v="784"/>
    <x v="1"/>
    <x v="1"/>
    <x v="0"/>
    <x v="1"/>
    <x v="14"/>
    <x v="2"/>
    <x v="1"/>
    <x v="1"/>
    <x v="0"/>
    <x v="550"/>
    <x v="550"/>
    <x v="2"/>
    <x v="389"/>
    <x v="389"/>
    <x v="0"/>
    <x v="0"/>
    <x v="0"/>
    <x v="1"/>
    <x v="0"/>
    <x v="3"/>
    <x v="2"/>
    <x v="1"/>
  </r>
  <r>
    <x v="785"/>
    <x v="1"/>
    <x v="1"/>
    <x v="0"/>
    <x v="1"/>
    <x v="14"/>
    <x v="2"/>
    <x v="1"/>
    <x v="1"/>
    <x v="0"/>
    <x v="550"/>
    <x v="550"/>
    <x v="2"/>
    <x v="389"/>
    <x v="389"/>
    <x v="0"/>
    <x v="0"/>
    <x v="0"/>
    <x v="1"/>
    <x v="0"/>
    <x v="3"/>
    <x v="2"/>
    <x v="1"/>
  </r>
  <r>
    <x v="786"/>
    <x v="1"/>
    <x v="1"/>
    <x v="0"/>
    <x v="1"/>
    <x v="14"/>
    <x v="2"/>
    <x v="1"/>
    <x v="1"/>
    <x v="0"/>
    <x v="550"/>
    <x v="550"/>
    <x v="2"/>
    <x v="389"/>
    <x v="389"/>
    <x v="0"/>
    <x v="0"/>
    <x v="0"/>
    <x v="1"/>
    <x v="0"/>
    <x v="3"/>
    <x v="2"/>
    <x v="1"/>
  </r>
  <r>
    <x v="787"/>
    <x v="0"/>
    <x v="0"/>
    <x v="0"/>
    <x v="0"/>
    <x v="18"/>
    <x v="2"/>
    <x v="0"/>
    <x v="1"/>
    <x v="0"/>
    <x v="551"/>
    <x v="551"/>
    <x v="1"/>
    <x v="390"/>
    <x v="390"/>
    <x v="0"/>
    <x v="0"/>
    <x v="0"/>
    <x v="1"/>
    <x v="0"/>
    <x v="0"/>
    <x v="1"/>
    <x v="1"/>
  </r>
  <r>
    <x v="788"/>
    <x v="0"/>
    <x v="0"/>
    <x v="0"/>
    <x v="0"/>
    <x v="16"/>
    <x v="0"/>
    <x v="1"/>
    <x v="3"/>
    <x v="0"/>
    <x v="552"/>
    <x v="552"/>
    <x v="0"/>
    <x v="0"/>
    <x v="0"/>
    <x v="0"/>
    <x v="0"/>
    <x v="0"/>
    <x v="0"/>
    <x v="0"/>
    <x v="0"/>
    <x v="1"/>
    <x v="0"/>
  </r>
  <r>
    <x v="789"/>
    <x v="1"/>
    <x v="1"/>
    <x v="0"/>
    <x v="2"/>
    <x v="26"/>
    <x v="2"/>
    <x v="0"/>
    <x v="1"/>
    <x v="0"/>
    <x v="553"/>
    <x v="553"/>
    <x v="0"/>
    <x v="391"/>
    <x v="391"/>
    <x v="0"/>
    <x v="0"/>
    <x v="0"/>
    <x v="0"/>
    <x v="0"/>
    <x v="6"/>
    <x v="3"/>
    <x v="1"/>
  </r>
  <r>
    <x v="790"/>
    <x v="0"/>
    <x v="0"/>
    <x v="0"/>
    <x v="0"/>
    <x v="1"/>
    <x v="2"/>
    <x v="1"/>
    <x v="0"/>
    <x v="0"/>
    <x v="554"/>
    <x v="554"/>
    <x v="1"/>
    <x v="392"/>
    <x v="392"/>
    <x v="0"/>
    <x v="0"/>
    <x v="0"/>
    <x v="0"/>
    <x v="0"/>
    <x v="5"/>
    <x v="0"/>
    <x v="1"/>
  </r>
  <r>
    <x v="791"/>
    <x v="0"/>
    <x v="1"/>
    <x v="0"/>
    <x v="0"/>
    <x v="8"/>
    <x v="2"/>
    <x v="0"/>
    <x v="1"/>
    <x v="0"/>
    <x v="555"/>
    <x v="555"/>
    <x v="1"/>
    <x v="393"/>
    <x v="393"/>
    <x v="2"/>
    <x v="0"/>
    <x v="0"/>
    <x v="1"/>
    <x v="0"/>
    <x v="4"/>
    <x v="1"/>
    <x v="1"/>
  </r>
  <r>
    <x v="792"/>
    <x v="0"/>
    <x v="1"/>
    <x v="0"/>
    <x v="2"/>
    <x v="2"/>
    <x v="1"/>
    <x v="0"/>
    <x v="3"/>
    <x v="0"/>
    <x v="556"/>
    <x v="556"/>
    <x v="4"/>
    <x v="394"/>
    <x v="394"/>
    <x v="2"/>
    <x v="0"/>
    <x v="0"/>
    <x v="0"/>
    <x v="1"/>
    <x v="4"/>
    <x v="3"/>
    <x v="1"/>
  </r>
  <r>
    <x v="793"/>
    <x v="0"/>
    <x v="1"/>
    <x v="0"/>
    <x v="2"/>
    <x v="2"/>
    <x v="1"/>
    <x v="0"/>
    <x v="3"/>
    <x v="0"/>
    <x v="556"/>
    <x v="556"/>
    <x v="4"/>
    <x v="394"/>
    <x v="394"/>
    <x v="2"/>
    <x v="0"/>
    <x v="0"/>
    <x v="0"/>
    <x v="1"/>
    <x v="4"/>
    <x v="3"/>
    <x v="1"/>
  </r>
  <r>
    <x v="794"/>
    <x v="1"/>
    <x v="1"/>
    <x v="0"/>
    <x v="0"/>
    <x v="37"/>
    <x v="2"/>
    <x v="1"/>
    <x v="1"/>
    <x v="0"/>
    <x v="557"/>
    <x v="557"/>
    <x v="1"/>
    <x v="395"/>
    <x v="395"/>
    <x v="2"/>
    <x v="0"/>
    <x v="1"/>
    <x v="1"/>
    <x v="0"/>
    <x v="0"/>
    <x v="1"/>
    <x v="1"/>
  </r>
  <r>
    <x v="795"/>
    <x v="0"/>
    <x v="1"/>
    <x v="1"/>
    <x v="0"/>
    <x v="39"/>
    <x v="2"/>
    <x v="1"/>
    <x v="1"/>
    <x v="0"/>
    <x v="558"/>
    <x v="558"/>
    <x v="0"/>
    <x v="396"/>
    <x v="396"/>
    <x v="1"/>
    <x v="0"/>
    <x v="0"/>
    <x v="0"/>
    <x v="1"/>
    <x v="3"/>
    <x v="1"/>
    <x v="1"/>
  </r>
  <r>
    <x v="796"/>
    <x v="0"/>
    <x v="0"/>
    <x v="0"/>
    <x v="0"/>
    <x v="19"/>
    <x v="0"/>
    <x v="1"/>
    <x v="3"/>
    <x v="0"/>
    <x v="559"/>
    <x v="559"/>
    <x v="3"/>
    <x v="0"/>
    <x v="0"/>
    <x v="0"/>
    <x v="0"/>
    <x v="0"/>
    <x v="1"/>
    <x v="0"/>
    <x v="0"/>
    <x v="1"/>
    <x v="0"/>
  </r>
  <r>
    <x v="797"/>
    <x v="0"/>
    <x v="0"/>
    <x v="1"/>
    <x v="0"/>
    <x v="2"/>
    <x v="1"/>
    <x v="1"/>
    <x v="1"/>
    <x v="0"/>
    <x v="560"/>
    <x v="560"/>
    <x v="1"/>
    <x v="397"/>
    <x v="397"/>
    <x v="0"/>
    <x v="0"/>
    <x v="0"/>
    <x v="0"/>
    <x v="0"/>
    <x v="0"/>
    <x v="1"/>
    <x v="1"/>
  </r>
  <r>
    <x v="798"/>
    <x v="0"/>
    <x v="0"/>
    <x v="0"/>
    <x v="0"/>
    <x v="1"/>
    <x v="2"/>
    <x v="1"/>
    <x v="1"/>
    <x v="0"/>
    <x v="561"/>
    <x v="561"/>
    <x v="0"/>
    <x v="398"/>
    <x v="398"/>
    <x v="4"/>
    <x v="0"/>
    <x v="0"/>
    <x v="0"/>
    <x v="0"/>
    <x v="0"/>
    <x v="1"/>
    <x v="1"/>
  </r>
  <r>
    <x v="799"/>
    <x v="0"/>
    <x v="0"/>
    <x v="0"/>
    <x v="0"/>
    <x v="2"/>
    <x v="2"/>
    <x v="0"/>
    <x v="3"/>
    <x v="0"/>
    <x v="562"/>
    <x v="562"/>
    <x v="2"/>
    <x v="399"/>
    <x v="399"/>
    <x v="0"/>
    <x v="0"/>
    <x v="0"/>
    <x v="0"/>
    <x v="0"/>
    <x v="4"/>
    <x v="1"/>
    <x v="1"/>
  </r>
  <r>
    <x v="800"/>
    <x v="0"/>
    <x v="0"/>
    <x v="0"/>
    <x v="0"/>
    <x v="2"/>
    <x v="2"/>
    <x v="0"/>
    <x v="3"/>
    <x v="0"/>
    <x v="562"/>
    <x v="562"/>
    <x v="2"/>
    <x v="399"/>
    <x v="399"/>
    <x v="0"/>
    <x v="0"/>
    <x v="0"/>
    <x v="0"/>
    <x v="0"/>
    <x v="4"/>
    <x v="1"/>
    <x v="1"/>
  </r>
  <r>
    <x v="801"/>
    <x v="0"/>
    <x v="1"/>
    <x v="0"/>
    <x v="2"/>
    <x v="79"/>
    <x v="1"/>
    <x v="1"/>
    <x v="1"/>
    <x v="0"/>
    <x v="563"/>
    <x v="563"/>
    <x v="2"/>
    <x v="400"/>
    <x v="400"/>
    <x v="2"/>
    <x v="0"/>
    <x v="0"/>
    <x v="0"/>
    <x v="0"/>
    <x v="0"/>
    <x v="3"/>
    <x v="1"/>
  </r>
  <r>
    <x v="802"/>
    <x v="0"/>
    <x v="0"/>
    <x v="0"/>
    <x v="0"/>
    <x v="55"/>
    <x v="0"/>
    <x v="1"/>
    <x v="4"/>
    <x v="0"/>
    <x v="564"/>
    <x v="564"/>
    <x v="3"/>
    <x v="0"/>
    <x v="0"/>
    <x v="0"/>
    <x v="0"/>
    <x v="0"/>
    <x v="0"/>
    <x v="0"/>
    <x v="0"/>
    <x v="0"/>
    <x v="0"/>
  </r>
  <r>
    <x v="803"/>
    <x v="0"/>
    <x v="0"/>
    <x v="0"/>
    <x v="0"/>
    <x v="18"/>
    <x v="1"/>
    <x v="1"/>
    <x v="1"/>
    <x v="0"/>
    <x v="565"/>
    <x v="565"/>
    <x v="1"/>
    <x v="401"/>
    <x v="401"/>
    <x v="1"/>
    <x v="0"/>
    <x v="0"/>
    <x v="1"/>
    <x v="0"/>
    <x v="5"/>
    <x v="1"/>
    <x v="1"/>
  </r>
  <r>
    <x v="804"/>
    <x v="1"/>
    <x v="1"/>
    <x v="0"/>
    <x v="0"/>
    <x v="11"/>
    <x v="2"/>
    <x v="1"/>
    <x v="3"/>
    <x v="0"/>
    <x v="566"/>
    <x v="566"/>
    <x v="1"/>
    <x v="402"/>
    <x v="402"/>
    <x v="2"/>
    <x v="0"/>
    <x v="0"/>
    <x v="0"/>
    <x v="1"/>
    <x v="2"/>
    <x v="1"/>
    <x v="1"/>
  </r>
  <r>
    <x v="805"/>
    <x v="0"/>
    <x v="0"/>
    <x v="0"/>
    <x v="0"/>
    <x v="5"/>
    <x v="1"/>
    <x v="1"/>
    <x v="1"/>
    <x v="0"/>
    <x v="567"/>
    <x v="567"/>
    <x v="0"/>
    <x v="403"/>
    <x v="403"/>
    <x v="2"/>
    <x v="0"/>
    <x v="0"/>
    <x v="0"/>
    <x v="0"/>
    <x v="3"/>
    <x v="1"/>
    <x v="1"/>
  </r>
  <r>
    <x v="806"/>
    <x v="0"/>
    <x v="0"/>
    <x v="0"/>
    <x v="2"/>
    <x v="25"/>
    <x v="0"/>
    <x v="3"/>
    <x v="1"/>
    <x v="0"/>
    <x v="568"/>
    <x v="568"/>
    <x v="0"/>
    <x v="0"/>
    <x v="0"/>
    <x v="0"/>
    <x v="0"/>
    <x v="0"/>
    <x v="0"/>
    <x v="0"/>
    <x v="0"/>
    <x v="3"/>
    <x v="0"/>
  </r>
  <r>
    <x v="807"/>
    <x v="0"/>
    <x v="0"/>
    <x v="0"/>
    <x v="2"/>
    <x v="25"/>
    <x v="0"/>
    <x v="3"/>
    <x v="1"/>
    <x v="0"/>
    <x v="568"/>
    <x v="568"/>
    <x v="0"/>
    <x v="0"/>
    <x v="0"/>
    <x v="0"/>
    <x v="0"/>
    <x v="0"/>
    <x v="0"/>
    <x v="0"/>
    <x v="0"/>
    <x v="3"/>
    <x v="0"/>
  </r>
  <r>
    <x v="808"/>
    <x v="0"/>
    <x v="0"/>
    <x v="0"/>
    <x v="2"/>
    <x v="25"/>
    <x v="0"/>
    <x v="3"/>
    <x v="1"/>
    <x v="0"/>
    <x v="568"/>
    <x v="568"/>
    <x v="0"/>
    <x v="0"/>
    <x v="0"/>
    <x v="0"/>
    <x v="0"/>
    <x v="0"/>
    <x v="0"/>
    <x v="0"/>
    <x v="0"/>
    <x v="3"/>
    <x v="0"/>
  </r>
  <r>
    <x v="809"/>
    <x v="1"/>
    <x v="1"/>
    <x v="0"/>
    <x v="0"/>
    <x v="18"/>
    <x v="2"/>
    <x v="1"/>
    <x v="1"/>
    <x v="0"/>
    <x v="569"/>
    <x v="569"/>
    <x v="2"/>
    <x v="404"/>
    <x v="404"/>
    <x v="2"/>
    <x v="0"/>
    <x v="0"/>
    <x v="0"/>
    <x v="0"/>
    <x v="2"/>
    <x v="1"/>
    <x v="1"/>
  </r>
  <r>
    <x v="810"/>
    <x v="0"/>
    <x v="1"/>
    <x v="0"/>
    <x v="0"/>
    <x v="16"/>
    <x v="1"/>
    <x v="0"/>
    <x v="2"/>
    <x v="0"/>
    <x v="570"/>
    <x v="570"/>
    <x v="1"/>
    <x v="405"/>
    <x v="405"/>
    <x v="3"/>
    <x v="0"/>
    <x v="0"/>
    <x v="0"/>
    <x v="0"/>
    <x v="4"/>
    <x v="0"/>
    <x v="1"/>
  </r>
  <r>
    <x v="811"/>
    <x v="0"/>
    <x v="0"/>
    <x v="0"/>
    <x v="0"/>
    <x v="1"/>
    <x v="2"/>
    <x v="1"/>
    <x v="1"/>
    <x v="0"/>
    <x v="571"/>
    <x v="571"/>
    <x v="1"/>
    <x v="406"/>
    <x v="406"/>
    <x v="0"/>
    <x v="0"/>
    <x v="0"/>
    <x v="0"/>
    <x v="0"/>
    <x v="14"/>
    <x v="1"/>
    <x v="1"/>
  </r>
  <r>
    <x v="812"/>
    <x v="0"/>
    <x v="0"/>
    <x v="0"/>
    <x v="2"/>
    <x v="16"/>
    <x v="2"/>
    <x v="1"/>
    <x v="1"/>
    <x v="2"/>
    <x v="572"/>
    <x v="572"/>
    <x v="4"/>
    <x v="407"/>
    <x v="407"/>
    <x v="0"/>
    <x v="0"/>
    <x v="0"/>
    <x v="1"/>
    <x v="1"/>
    <x v="5"/>
    <x v="3"/>
    <x v="1"/>
  </r>
  <r>
    <x v="813"/>
    <x v="0"/>
    <x v="0"/>
    <x v="0"/>
    <x v="0"/>
    <x v="18"/>
    <x v="1"/>
    <x v="1"/>
    <x v="1"/>
    <x v="0"/>
    <x v="573"/>
    <x v="573"/>
    <x v="1"/>
    <x v="408"/>
    <x v="408"/>
    <x v="3"/>
    <x v="0"/>
    <x v="0"/>
    <x v="1"/>
    <x v="1"/>
    <x v="0"/>
    <x v="1"/>
    <x v="1"/>
  </r>
  <r>
    <x v="814"/>
    <x v="0"/>
    <x v="0"/>
    <x v="0"/>
    <x v="0"/>
    <x v="18"/>
    <x v="2"/>
    <x v="0"/>
    <x v="1"/>
    <x v="0"/>
    <x v="574"/>
    <x v="574"/>
    <x v="2"/>
    <x v="409"/>
    <x v="409"/>
    <x v="0"/>
    <x v="0"/>
    <x v="0"/>
    <x v="0"/>
    <x v="0"/>
    <x v="0"/>
    <x v="1"/>
    <x v="1"/>
  </r>
  <r>
    <x v="815"/>
    <x v="1"/>
    <x v="0"/>
    <x v="0"/>
    <x v="1"/>
    <x v="2"/>
    <x v="2"/>
    <x v="1"/>
    <x v="1"/>
    <x v="0"/>
    <x v="575"/>
    <x v="575"/>
    <x v="2"/>
    <x v="397"/>
    <x v="397"/>
    <x v="0"/>
    <x v="0"/>
    <x v="1"/>
    <x v="0"/>
    <x v="0"/>
    <x v="1"/>
    <x v="2"/>
    <x v="1"/>
  </r>
  <r>
    <x v="816"/>
    <x v="0"/>
    <x v="0"/>
    <x v="1"/>
    <x v="0"/>
    <x v="37"/>
    <x v="2"/>
    <x v="1"/>
    <x v="1"/>
    <x v="0"/>
    <x v="576"/>
    <x v="576"/>
    <x v="0"/>
    <x v="410"/>
    <x v="410"/>
    <x v="2"/>
    <x v="0"/>
    <x v="0"/>
    <x v="0"/>
    <x v="0"/>
    <x v="1"/>
    <x v="1"/>
    <x v="1"/>
  </r>
  <r>
    <x v="817"/>
    <x v="0"/>
    <x v="0"/>
    <x v="1"/>
    <x v="0"/>
    <x v="37"/>
    <x v="2"/>
    <x v="1"/>
    <x v="1"/>
    <x v="0"/>
    <x v="576"/>
    <x v="576"/>
    <x v="0"/>
    <x v="410"/>
    <x v="410"/>
    <x v="2"/>
    <x v="0"/>
    <x v="0"/>
    <x v="0"/>
    <x v="0"/>
    <x v="1"/>
    <x v="1"/>
    <x v="1"/>
  </r>
  <r>
    <x v="818"/>
    <x v="1"/>
    <x v="1"/>
    <x v="0"/>
    <x v="2"/>
    <x v="2"/>
    <x v="2"/>
    <x v="1"/>
    <x v="3"/>
    <x v="0"/>
    <x v="577"/>
    <x v="577"/>
    <x v="2"/>
    <x v="411"/>
    <x v="411"/>
    <x v="0"/>
    <x v="0"/>
    <x v="0"/>
    <x v="0"/>
    <x v="0"/>
    <x v="2"/>
    <x v="3"/>
    <x v="1"/>
  </r>
  <r>
    <x v="819"/>
    <x v="1"/>
    <x v="1"/>
    <x v="0"/>
    <x v="2"/>
    <x v="2"/>
    <x v="2"/>
    <x v="1"/>
    <x v="3"/>
    <x v="0"/>
    <x v="577"/>
    <x v="577"/>
    <x v="2"/>
    <x v="411"/>
    <x v="411"/>
    <x v="0"/>
    <x v="0"/>
    <x v="0"/>
    <x v="0"/>
    <x v="0"/>
    <x v="2"/>
    <x v="3"/>
    <x v="1"/>
  </r>
  <r>
    <x v="820"/>
    <x v="1"/>
    <x v="0"/>
    <x v="0"/>
    <x v="0"/>
    <x v="64"/>
    <x v="0"/>
    <x v="1"/>
    <x v="2"/>
    <x v="0"/>
    <x v="578"/>
    <x v="578"/>
    <x v="0"/>
    <x v="0"/>
    <x v="0"/>
    <x v="0"/>
    <x v="0"/>
    <x v="0"/>
    <x v="0"/>
    <x v="0"/>
    <x v="0"/>
    <x v="0"/>
    <x v="0"/>
  </r>
  <r>
    <x v="821"/>
    <x v="0"/>
    <x v="1"/>
    <x v="0"/>
    <x v="0"/>
    <x v="18"/>
    <x v="1"/>
    <x v="0"/>
    <x v="1"/>
    <x v="0"/>
    <x v="579"/>
    <x v="579"/>
    <x v="0"/>
    <x v="412"/>
    <x v="412"/>
    <x v="3"/>
    <x v="0"/>
    <x v="0"/>
    <x v="0"/>
    <x v="0"/>
    <x v="7"/>
    <x v="1"/>
    <x v="1"/>
  </r>
  <r>
    <x v="822"/>
    <x v="0"/>
    <x v="1"/>
    <x v="0"/>
    <x v="2"/>
    <x v="78"/>
    <x v="2"/>
    <x v="0"/>
    <x v="1"/>
    <x v="2"/>
    <x v="580"/>
    <x v="580"/>
    <x v="2"/>
    <x v="413"/>
    <x v="413"/>
    <x v="2"/>
    <x v="0"/>
    <x v="0"/>
    <x v="0"/>
    <x v="0"/>
    <x v="7"/>
    <x v="3"/>
    <x v="1"/>
  </r>
  <r>
    <x v="823"/>
    <x v="0"/>
    <x v="1"/>
    <x v="0"/>
    <x v="2"/>
    <x v="78"/>
    <x v="2"/>
    <x v="0"/>
    <x v="1"/>
    <x v="2"/>
    <x v="580"/>
    <x v="580"/>
    <x v="2"/>
    <x v="413"/>
    <x v="413"/>
    <x v="2"/>
    <x v="0"/>
    <x v="0"/>
    <x v="0"/>
    <x v="0"/>
    <x v="7"/>
    <x v="3"/>
    <x v="1"/>
  </r>
  <r>
    <x v="824"/>
    <x v="0"/>
    <x v="0"/>
    <x v="0"/>
    <x v="2"/>
    <x v="1"/>
    <x v="1"/>
    <x v="0"/>
    <x v="1"/>
    <x v="0"/>
    <x v="581"/>
    <x v="581"/>
    <x v="4"/>
    <x v="414"/>
    <x v="414"/>
    <x v="2"/>
    <x v="0"/>
    <x v="1"/>
    <x v="0"/>
    <x v="1"/>
    <x v="4"/>
    <x v="3"/>
    <x v="1"/>
  </r>
  <r>
    <x v="825"/>
    <x v="0"/>
    <x v="0"/>
    <x v="0"/>
    <x v="2"/>
    <x v="1"/>
    <x v="1"/>
    <x v="0"/>
    <x v="1"/>
    <x v="0"/>
    <x v="581"/>
    <x v="581"/>
    <x v="4"/>
    <x v="414"/>
    <x v="414"/>
    <x v="2"/>
    <x v="0"/>
    <x v="1"/>
    <x v="0"/>
    <x v="1"/>
    <x v="4"/>
    <x v="3"/>
    <x v="1"/>
  </r>
  <r>
    <x v="826"/>
    <x v="1"/>
    <x v="0"/>
    <x v="0"/>
    <x v="0"/>
    <x v="11"/>
    <x v="2"/>
    <x v="1"/>
    <x v="1"/>
    <x v="0"/>
    <x v="582"/>
    <x v="582"/>
    <x v="1"/>
    <x v="402"/>
    <x v="402"/>
    <x v="2"/>
    <x v="0"/>
    <x v="1"/>
    <x v="1"/>
    <x v="0"/>
    <x v="2"/>
    <x v="1"/>
    <x v="1"/>
  </r>
  <r>
    <x v="827"/>
    <x v="0"/>
    <x v="0"/>
    <x v="0"/>
    <x v="0"/>
    <x v="2"/>
    <x v="3"/>
    <x v="1"/>
    <x v="1"/>
    <x v="0"/>
    <x v="583"/>
    <x v="583"/>
    <x v="0"/>
    <x v="415"/>
    <x v="415"/>
    <x v="0"/>
    <x v="0"/>
    <x v="0"/>
    <x v="0"/>
    <x v="0"/>
    <x v="12"/>
    <x v="1"/>
    <x v="1"/>
  </r>
  <r>
    <x v="828"/>
    <x v="0"/>
    <x v="0"/>
    <x v="0"/>
    <x v="0"/>
    <x v="2"/>
    <x v="3"/>
    <x v="1"/>
    <x v="1"/>
    <x v="0"/>
    <x v="583"/>
    <x v="583"/>
    <x v="0"/>
    <x v="415"/>
    <x v="415"/>
    <x v="0"/>
    <x v="0"/>
    <x v="0"/>
    <x v="0"/>
    <x v="0"/>
    <x v="12"/>
    <x v="1"/>
    <x v="1"/>
  </r>
  <r>
    <x v="829"/>
    <x v="0"/>
    <x v="0"/>
    <x v="0"/>
    <x v="0"/>
    <x v="2"/>
    <x v="3"/>
    <x v="1"/>
    <x v="1"/>
    <x v="0"/>
    <x v="583"/>
    <x v="583"/>
    <x v="0"/>
    <x v="415"/>
    <x v="415"/>
    <x v="0"/>
    <x v="0"/>
    <x v="0"/>
    <x v="0"/>
    <x v="0"/>
    <x v="12"/>
    <x v="1"/>
    <x v="1"/>
  </r>
  <r>
    <x v="830"/>
    <x v="1"/>
    <x v="1"/>
    <x v="1"/>
    <x v="2"/>
    <x v="80"/>
    <x v="2"/>
    <x v="0"/>
    <x v="1"/>
    <x v="2"/>
    <x v="584"/>
    <x v="584"/>
    <x v="2"/>
    <x v="400"/>
    <x v="400"/>
    <x v="2"/>
    <x v="0"/>
    <x v="1"/>
    <x v="1"/>
    <x v="0"/>
    <x v="2"/>
    <x v="3"/>
    <x v="1"/>
  </r>
  <r>
    <x v="831"/>
    <x v="1"/>
    <x v="1"/>
    <x v="0"/>
    <x v="1"/>
    <x v="68"/>
    <x v="3"/>
    <x v="1"/>
    <x v="1"/>
    <x v="0"/>
    <x v="585"/>
    <x v="585"/>
    <x v="2"/>
    <x v="416"/>
    <x v="416"/>
    <x v="0"/>
    <x v="0"/>
    <x v="1"/>
    <x v="0"/>
    <x v="0"/>
    <x v="0"/>
    <x v="2"/>
    <x v="1"/>
  </r>
  <r>
    <x v="832"/>
    <x v="1"/>
    <x v="1"/>
    <x v="0"/>
    <x v="1"/>
    <x v="68"/>
    <x v="3"/>
    <x v="1"/>
    <x v="1"/>
    <x v="0"/>
    <x v="585"/>
    <x v="585"/>
    <x v="2"/>
    <x v="416"/>
    <x v="416"/>
    <x v="0"/>
    <x v="0"/>
    <x v="1"/>
    <x v="0"/>
    <x v="0"/>
    <x v="0"/>
    <x v="2"/>
    <x v="1"/>
  </r>
  <r>
    <x v="833"/>
    <x v="1"/>
    <x v="0"/>
    <x v="1"/>
    <x v="1"/>
    <x v="5"/>
    <x v="2"/>
    <x v="0"/>
    <x v="1"/>
    <x v="0"/>
    <x v="586"/>
    <x v="586"/>
    <x v="2"/>
    <x v="417"/>
    <x v="417"/>
    <x v="0"/>
    <x v="0"/>
    <x v="0"/>
    <x v="0"/>
    <x v="0"/>
    <x v="9"/>
    <x v="2"/>
    <x v="1"/>
  </r>
  <r>
    <x v="834"/>
    <x v="0"/>
    <x v="0"/>
    <x v="1"/>
    <x v="0"/>
    <x v="12"/>
    <x v="2"/>
    <x v="2"/>
    <x v="2"/>
    <x v="2"/>
    <x v="587"/>
    <x v="587"/>
    <x v="4"/>
    <x v="418"/>
    <x v="418"/>
    <x v="0"/>
    <x v="0"/>
    <x v="0"/>
    <x v="1"/>
    <x v="0"/>
    <x v="12"/>
    <x v="0"/>
    <x v="1"/>
  </r>
  <r>
    <x v="835"/>
    <x v="0"/>
    <x v="0"/>
    <x v="0"/>
    <x v="0"/>
    <x v="39"/>
    <x v="2"/>
    <x v="1"/>
    <x v="4"/>
    <x v="0"/>
    <x v="588"/>
    <x v="588"/>
    <x v="0"/>
    <x v="359"/>
    <x v="359"/>
    <x v="2"/>
    <x v="0"/>
    <x v="0"/>
    <x v="0"/>
    <x v="0"/>
    <x v="15"/>
    <x v="0"/>
    <x v="1"/>
  </r>
  <r>
    <x v="836"/>
    <x v="0"/>
    <x v="0"/>
    <x v="0"/>
    <x v="0"/>
    <x v="1"/>
    <x v="2"/>
    <x v="1"/>
    <x v="2"/>
    <x v="5"/>
    <x v="589"/>
    <x v="589"/>
    <x v="4"/>
    <x v="419"/>
    <x v="419"/>
    <x v="0"/>
    <x v="0"/>
    <x v="0"/>
    <x v="0"/>
    <x v="1"/>
    <x v="14"/>
    <x v="0"/>
    <x v="1"/>
  </r>
  <r>
    <x v="837"/>
    <x v="1"/>
    <x v="1"/>
    <x v="1"/>
    <x v="1"/>
    <x v="12"/>
    <x v="1"/>
    <x v="1"/>
    <x v="1"/>
    <x v="0"/>
    <x v="590"/>
    <x v="590"/>
    <x v="1"/>
    <x v="420"/>
    <x v="420"/>
    <x v="2"/>
    <x v="0"/>
    <x v="0"/>
    <x v="1"/>
    <x v="0"/>
    <x v="1"/>
    <x v="2"/>
    <x v="1"/>
  </r>
  <r>
    <x v="838"/>
    <x v="0"/>
    <x v="0"/>
    <x v="1"/>
    <x v="0"/>
    <x v="12"/>
    <x v="2"/>
    <x v="2"/>
    <x v="2"/>
    <x v="2"/>
    <x v="587"/>
    <x v="587"/>
    <x v="4"/>
    <x v="418"/>
    <x v="418"/>
    <x v="0"/>
    <x v="0"/>
    <x v="0"/>
    <x v="1"/>
    <x v="0"/>
    <x v="12"/>
    <x v="0"/>
    <x v="1"/>
  </r>
  <r>
    <x v="839"/>
    <x v="1"/>
    <x v="1"/>
    <x v="1"/>
    <x v="0"/>
    <x v="3"/>
    <x v="2"/>
    <x v="1"/>
    <x v="1"/>
    <x v="0"/>
    <x v="591"/>
    <x v="591"/>
    <x v="1"/>
    <x v="421"/>
    <x v="421"/>
    <x v="1"/>
    <x v="0"/>
    <x v="1"/>
    <x v="1"/>
    <x v="1"/>
    <x v="2"/>
    <x v="1"/>
    <x v="1"/>
  </r>
  <r>
    <x v="840"/>
    <x v="0"/>
    <x v="0"/>
    <x v="1"/>
    <x v="0"/>
    <x v="2"/>
    <x v="2"/>
    <x v="0"/>
    <x v="1"/>
    <x v="2"/>
    <x v="592"/>
    <x v="592"/>
    <x v="4"/>
    <x v="422"/>
    <x v="422"/>
    <x v="1"/>
    <x v="0"/>
    <x v="1"/>
    <x v="1"/>
    <x v="0"/>
    <x v="4"/>
    <x v="1"/>
    <x v="1"/>
  </r>
  <r>
    <x v="841"/>
    <x v="0"/>
    <x v="0"/>
    <x v="0"/>
    <x v="3"/>
    <x v="3"/>
    <x v="1"/>
    <x v="1"/>
    <x v="1"/>
    <x v="0"/>
    <x v="593"/>
    <x v="593"/>
    <x v="2"/>
    <x v="423"/>
    <x v="423"/>
    <x v="0"/>
    <x v="0"/>
    <x v="1"/>
    <x v="0"/>
    <x v="0"/>
    <x v="1"/>
    <x v="4"/>
    <x v="1"/>
  </r>
  <r>
    <x v="842"/>
    <x v="1"/>
    <x v="1"/>
    <x v="1"/>
    <x v="0"/>
    <x v="5"/>
    <x v="2"/>
    <x v="1"/>
    <x v="2"/>
    <x v="0"/>
    <x v="594"/>
    <x v="594"/>
    <x v="4"/>
    <x v="370"/>
    <x v="370"/>
    <x v="0"/>
    <x v="0"/>
    <x v="1"/>
    <x v="0"/>
    <x v="0"/>
    <x v="5"/>
    <x v="0"/>
    <x v="1"/>
  </r>
  <r>
    <x v="843"/>
    <x v="1"/>
    <x v="1"/>
    <x v="1"/>
    <x v="0"/>
    <x v="11"/>
    <x v="2"/>
    <x v="1"/>
    <x v="1"/>
    <x v="0"/>
    <x v="595"/>
    <x v="595"/>
    <x v="1"/>
    <x v="424"/>
    <x v="424"/>
    <x v="0"/>
    <x v="0"/>
    <x v="0"/>
    <x v="1"/>
    <x v="0"/>
    <x v="2"/>
    <x v="1"/>
    <x v="1"/>
  </r>
  <r>
    <x v="844"/>
    <x v="0"/>
    <x v="1"/>
    <x v="1"/>
    <x v="0"/>
    <x v="81"/>
    <x v="2"/>
    <x v="1"/>
    <x v="1"/>
    <x v="0"/>
    <x v="596"/>
    <x v="596"/>
    <x v="2"/>
    <x v="373"/>
    <x v="373"/>
    <x v="1"/>
    <x v="0"/>
    <x v="1"/>
    <x v="0"/>
    <x v="0"/>
    <x v="1"/>
    <x v="1"/>
    <x v="1"/>
  </r>
  <r>
    <x v="845"/>
    <x v="1"/>
    <x v="0"/>
    <x v="0"/>
    <x v="2"/>
    <x v="19"/>
    <x v="2"/>
    <x v="0"/>
    <x v="1"/>
    <x v="0"/>
    <x v="597"/>
    <x v="597"/>
    <x v="1"/>
    <x v="425"/>
    <x v="425"/>
    <x v="3"/>
    <x v="0"/>
    <x v="0"/>
    <x v="0"/>
    <x v="0"/>
    <x v="3"/>
    <x v="3"/>
    <x v="1"/>
  </r>
  <r>
    <x v="846"/>
    <x v="0"/>
    <x v="0"/>
    <x v="1"/>
    <x v="0"/>
    <x v="32"/>
    <x v="2"/>
    <x v="1"/>
    <x v="1"/>
    <x v="0"/>
    <x v="598"/>
    <x v="598"/>
    <x v="4"/>
    <x v="426"/>
    <x v="426"/>
    <x v="0"/>
    <x v="0"/>
    <x v="1"/>
    <x v="0"/>
    <x v="0"/>
    <x v="4"/>
    <x v="1"/>
    <x v="1"/>
  </r>
  <r>
    <x v="847"/>
    <x v="0"/>
    <x v="0"/>
    <x v="0"/>
    <x v="0"/>
    <x v="51"/>
    <x v="0"/>
    <x v="1"/>
    <x v="1"/>
    <x v="0"/>
    <x v="599"/>
    <x v="599"/>
    <x v="3"/>
    <x v="0"/>
    <x v="0"/>
    <x v="0"/>
    <x v="0"/>
    <x v="0"/>
    <x v="0"/>
    <x v="0"/>
    <x v="0"/>
    <x v="1"/>
    <x v="0"/>
  </r>
  <r>
    <x v="848"/>
    <x v="0"/>
    <x v="0"/>
    <x v="1"/>
    <x v="1"/>
    <x v="15"/>
    <x v="3"/>
    <x v="1"/>
    <x v="1"/>
    <x v="0"/>
    <x v="600"/>
    <x v="600"/>
    <x v="0"/>
    <x v="427"/>
    <x v="427"/>
    <x v="1"/>
    <x v="0"/>
    <x v="0"/>
    <x v="0"/>
    <x v="0"/>
    <x v="6"/>
    <x v="2"/>
    <x v="1"/>
  </r>
  <r>
    <x v="849"/>
    <x v="1"/>
    <x v="1"/>
    <x v="1"/>
    <x v="0"/>
    <x v="1"/>
    <x v="2"/>
    <x v="0"/>
    <x v="1"/>
    <x v="0"/>
    <x v="601"/>
    <x v="601"/>
    <x v="0"/>
    <x v="428"/>
    <x v="428"/>
    <x v="0"/>
    <x v="0"/>
    <x v="0"/>
    <x v="0"/>
    <x v="0"/>
    <x v="9"/>
    <x v="1"/>
    <x v="1"/>
  </r>
  <r>
    <x v="850"/>
    <x v="0"/>
    <x v="0"/>
    <x v="0"/>
    <x v="2"/>
    <x v="11"/>
    <x v="2"/>
    <x v="1"/>
    <x v="1"/>
    <x v="0"/>
    <x v="602"/>
    <x v="602"/>
    <x v="2"/>
    <x v="429"/>
    <x v="429"/>
    <x v="1"/>
    <x v="0"/>
    <x v="0"/>
    <x v="0"/>
    <x v="0"/>
    <x v="1"/>
    <x v="3"/>
    <x v="1"/>
  </r>
  <r>
    <x v="851"/>
    <x v="0"/>
    <x v="0"/>
    <x v="1"/>
    <x v="2"/>
    <x v="35"/>
    <x v="1"/>
    <x v="1"/>
    <x v="1"/>
    <x v="0"/>
    <x v="180"/>
    <x v="180"/>
    <x v="1"/>
    <x v="430"/>
    <x v="430"/>
    <x v="0"/>
    <x v="0"/>
    <x v="1"/>
    <x v="0"/>
    <x v="0"/>
    <x v="1"/>
    <x v="3"/>
    <x v="1"/>
  </r>
  <r>
    <x v="852"/>
    <x v="1"/>
    <x v="0"/>
    <x v="0"/>
    <x v="2"/>
    <x v="16"/>
    <x v="2"/>
    <x v="1"/>
    <x v="1"/>
    <x v="1"/>
    <x v="603"/>
    <x v="603"/>
    <x v="1"/>
    <x v="431"/>
    <x v="431"/>
    <x v="2"/>
    <x v="0"/>
    <x v="0"/>
    <x v="0"/>
    <x v="0"/>
    <x v="2"/>
    <x v="3"/>
    <x v="1"/>
  </r>
  <r>
    <x v="853"/>
    <x v="1"/>
    <x v="0"/>
    <x v="0"/>
    <x v="1"/>
    <x v="2"/>
    <x v="2"/>
    <x v="1"/>
    <x v="1"/>
    <x v="0"/>
    <x v="604"/>
    <x v="604"/>
    <x v="2"/>
    <x v="432"/>
    <x v="432"/>
    <x v="2"/>
    <x v="0"/>
    <x v="0"/>
    <x v="0"/>
    <x v="0"/>
    <x v="0"/>
    <x v="2"/>
    <x v="1"/>
  </r>
  <r>
    <x v="854"/>
    <x v="0"/>
    <x v="1"/>
    <x v="0"/>
    <x v="0"/>
    <x v="30"/>
    <x v="2"/>
    <x v="1"/>
    <x v="1"/>
    <x v="0"/>
    <x v="605"/>
    <x v="605"/>
    <x v="1"/>
    <x v="433"/>
    <x v="433"/>
    <x v="2"/>
    <x v="0"/>
    <x v="0"/>
    <x v="0"/>
    <x v="0"/>
    <x v="11"/>
    <x v="1"/>
    <x v="1"/>
  </r>
  <r>
    <x v="855"/>
    <x v="0"/>
    <x v="0"/>
    <x v="0"/>
    <x v="0"/>
    <x v="5"/>
    <x v="1"/>
    <x v="1"/>
    <x v="1"/>
    <x v="0"/>
    <x v="606"/>
    <x v="606"/>
    <x v="1"/>
    <x v="434"/>
    <x v="434"/>
    <x v="2"/>
    <x v="0"/>
    <x v="0"/>
    <x v="0"/>
    <x v="0"/>
    <x v="5"/>
    <x v="1"/>
    <x v="1"/>
  </r>
  <r>
    <x v="856"/>
    <x v="0"/>
    <x v="0"/>
    <x v="0"/>
    <x v="2"/>
    <x v="8"/>
    <x v="1"/>
    <x v="1"/>
    <x v="1"/>
    <x v="0"/>
    <x v="607"/>
    <x v="607"/>
    <x v="2"/>
    <x v="435"/>
    <x v="435"/>
    <x v="3"/>
    <x v="0"/>
    <x v="0"/>
    <x v="0"/>
    <x v="0"/>
    <x v="9"/>
    <x v="3"/>
    <x v="1"/>
  </r>
  <r>
    <x v="857"/>
    <x v="0"/>
    <x v="1"/>
    <x v="0"/>
    <x v="0"/>
    <x v="43"/>
    <x v="0"/>
    <x v="1"/>
    <x v="1"/>
    <x v="0"/>
    <x v="608"/>
    <x v="608"/>
    <x v="3"/>
    <x v="0"/>
    <x v="0"/>
    <x v="0"/>
    <x v="0"/>
    <x v="0"/>
    <x v="1"/>
    <x v="0"/>
    <x v="0"/>
    <x v="1"/>
    <x v="0"/>
  </r>
  <r>
    <x v="858"/>
    <x v="1"/>
    <x v="0"/>
    <x v="1"/>
    <x v="0"/>
    <x v="1"/>
    <x v="3"/>
    <x v="0"/>
    <x v="1"/>
    <x v="5"/>
    <x v="609"/>
    <x v="609"/>
    <x v="3"/>
    <x v="436"/>
    <x v="436"/>
    <x v="0"/>
    <x v="0"/>
    <x v="0"/>
    <x v="0"/>
    <x v="0"/>
    <x v="0"/>
    <x v="1"/>
    <x v="1"/>
  </r>
  <r>
    <x v="859"/>
    <x v="0"/>
    <x v="1"/>
    <x v="0"/>
    <x v="2"/>
    <x v="76"/>
    <x v="1"/>
    <x v="0"/>
    <x v="1"/>
    <x v="0"/>
    <x v="610"/>
    <x v="610"/>
    <x v="2"/>
    <x v="437"/>
    <x v="437"/>
    <x v="3"/>
    <x v="0"/>
    <x v="0"/>
    <x v="1"/>
    <x v="0"/>
    <x v="5"/>
    <x v="3"/>
    <x v="1"/>
  </r>
  <r>
    <x v="860"/>
    <x v="1"/>
    <x v="1"/>
    <x v="0"/>
    <x v="1"/>
    <x v="42"/>
    <x v="2"/>
    <x v="0"/>
    <x v="1"/>
    <x v="0"/>
    <x v="611"/>
    <x v="611"/>
    <x v="2"/>
    <x v="438"/>
    <x v="438"/>
    <x v="0"/>
    <x v="0"/>
    <x v="1"/>
    <x v="1"/>
    <x v="0"/>
    <x v="0"/>
    <x v="2"/>
    <x v="1"/>
  </r>
  <r>
    <x v="861"/>
    <x v="0"/>
    <x v="0"/>
    <x v="0"/>
    <x v="2"/>
    <x v="16"/>
    <x v="2"/>
    <x v="1"/>
    <x v="1"/>
    <x v="0"/>
    <x v="612"/>
    <x v="612"/>
    <x v="1"/>
    <x v="439"/>
    <x v="439"/>
    <x v="2"/>
    <x v="0"/>
    <x v="0"/>
    <x v="0"/>
    <x v="0"/>
    <x v="3"/>
    <x v="3"/>
    <x v="1"/>
  </r>
  <r>
    <x v="862"/>
    <x v="1"/>
    <x v="0"/>
    <x v="0"/>
    <x v="0"/>
    <x v="2"/>
    <x v="0"/>
    <x v="1"/>
    <x v="1"/>
    <x v="0"/>
    <x v="613"/>
    <x v="613"/>
    <x v="0"/>
    <x v="0"/>
    <x v="0"/>
    <x v="0"/>
    <x v="0"/>
    <x v="0"/>
    <x v="0"/>
    <x v="0"/>
    <x v="0"/>
    <x v="1"/>
    <x v="0"/>
  </r>
  <r>
    <x v="863"/>
    <x v="0"/>
    <x v="0"/>
    <x v="0"/>
    <x v="0"/>
    <x v="18"/>
    <x v="2"/>
    <x v="0"/>
    <x v="2"/>
    <x v="0"/>
    <x v="324"/>
    <x v="324"/>
    <x v="3"/>
    <x v="440"/>
    <x v="440"/>
    <x v="0"/>
    <x v="0"/>
    <x v="0"/>
    <x v="0"/>
    <x v="0"/>
    <x v="7"/>
    <x v="0"/>
    <x v="1"/>
  </r>
  <r>
    <x v="864"/>
    <x v="0"/>
    <x v="0"/>
    <x v="0"/>
    <x v="0"/>
    <x v="82"/>
    <x v="2"/>
    <x v="1"/>
    <x v="1"/>
    <x v="0"/>
    <x v="614"/>
    <x v="614"/>
    <x v="1"/>
    <x v="413"/>
    <x v="413"/>
    <x v="2"/>
    <x v="0"/>
    <x v="0"/>
    <x v="0"/>
    <x v="0"/>
    <x v="8"/>
    <x v="1"/>
    <x v="1"/>
  </r>
  <r>
    <x v="865"/>
    <x v="0"/>
    <x v="1"/>
    <x v="0"/>
    <x v="0"/>
    <x v="83"/>
    <x v="3"/>
    <x v="0"/>
    <x v="1"/>
    <x v="0"/>
    <x v="615"/>
    <x v="615"/>
    <x v="1"/>
    <x v="441"/>
    <x v="441"/>
    <x v="3"/>
    <x v="0"/>
    <x v="0"/>
    <x v="0"/>
    <x v="0"/>
    <x v="0"/>
    <x v="1"/>
    <x v="1"/>
  </r>
  <r>
    <x v="866"/>
    <x v="0"/>
    <x v="0"/>
    <x v="0"/>
    <x v="0"/>
    <x v="55"/>
    <x v="0"/>
    <x v="1"/>
    <x v="1"/>
    <x v="0"/>
    <x v="616"/>
    <x v="616"/>
    <x v="3"/>
    <x v="0"/>
    <x v="0"/>
    <x v="0"/>
    <x v="0"/>
    <x v="0"/>
    <x v="0"/>
    <x v="0"/>
    <x v="0"/>
    <x v="1"/>
    <x v="0"/>
  </r>
  <r>
    <x v="867"/>
    <x v="1"/>
    <x v="1"/>
    <x v="1"/>
    <x v="0"/>
    <x v="23"/>
    <x v="2"/>
    <x v="1"/>
    <x v="1"/>
    <x v="0"/>
    <x v="617"/>
    <x v="617"/>
    <x v="0"/>
    <x v="442"/>
    <x v="442"/>
    <x v="0"/>
    <x v="0"/>
    <x v="1"/>
    <x v="1"/>
    <x v="0"/>
    <x v="2"/>
    <x v="1"/>
    <x v="1"/>
  </r>
  <r>
    <x v="868"/>
    <x v="0"/>
    <x v="1"/>
    <x v="0"/>
    <x v="0"/>
    <x v="84"/>
    <x v="1"/>
    <x v="0"/>
    <x v="1"/>
    <x v="0"/>
    <x v="618"/>
    <x v="618"/>
    <x v="0"/>
    <x v="443"/>
    <x v="443"/>
    <x v="2"/>
    <x v="0"/>
    <x v="0"/>
    <x v="0"/>
    <x v="0"/>
    <x v="3"/>
    <x v="1"/>
    <x v="1"/>
  </r>
  <r>
    <x v="869"/>
    <x v="1"/>
    <x v="0"/>
    <x v="0"/>
    <x v="2"/>
    <x v="1"/>
    <x v="2"/>
    <x v="1"/>
    <x v="1"/>
    <x v="0"/>
    <x v="619"/>
    <x v="619"/>
    <x v="2"/>
    <x v="444"/>
    <x v="444"/>
    <x v="2"/>
    <x v="0"/>
    <x v="1"/>
    <x v="1"/>
    <x v="0"/>
    <x v="6"/>
    <x v="3"/>
    <x v="1"/>
  </r>
  <r>
    <x v="870"/>
    <x v="0"/>
    <x v="0"/>
    <x v="0"/>
    <x v="0"/>
    <x v="50"/>
    <x v="2"/>
    <x v="1"/>
    <x v="2"/>
    <x v="0"/>
    <x v="620"/>
    <x v="620"/>
    <x v="0"/>
    <x v="445"/>
    <x v="445"/>
    <x v="2"/>
    <x v="0"/>
    <x v="0"/>
    <x v="0"/>
    <x v="0"/>
    <x v="5"/>
    <x v="0"/>
    <x v="1"/>
  </r>
  <r>
    <x v="871"/>
    <x v="0"/>
    <x v="1"/>
    <x v="0"/>
    <x v="2"/>
    <x v="43"/>
    <x v="1"/>
    <x v="1"/>
    <x v="1"/>
    <x v="0"/>
    <x v="621"/>
    <x v="621"/>
    <x v="2"/>
    <x v="446"/>
    <x v="446"/>
    <x v="2"/>
    <x v="0"/>
    <x v="0"/>
    <x v="0"/>
    <x v="0"/>
    <x v="1"/>
    <x v="3"/>
    <x v="1"/>
  </r>
  <r>
    <x v="872"/>
    <x v="0"/>
    <x v="1"/>
    <x v="0"/>
    <x v="2"/>
    <x v="5"/>
    <x v="2"/>
    <x v="1"/>
    <x v="1"/>
    <x v="0"/>
    <x v="622"/>
    <x v="622"/>
    <x v="2"/>
    <x v="447"/>
    <x v="447"/>
    <x v="3"/>
    <x v="0"/>
    <x v="0"/>
    <x v="0"/>
    <x v="0"/>
    <x v="15"/>
    <x v="3"/>
    <x v="1"/>
  </r>
  <r>
    <x v="873"/>
    <x v="0"/>
    <x v="0"/>
    <x v="1"/>
    <x v="0"/>
    <x v="2"/>
    <x v="2"/>
    <x v="0"/>
    <x v="2"/>
    <x v="0"/>
    <x v="10"/>
    <x v="10"/>
    <x v="1"/>
    <x v="448"/>
    <x v="448"/>
    <x v="1"/>
    <x v="0"/>
    <x v="0"/>
    <x v="0"/>
    <x v="0"/>
    <x v="3"/>
    <x v="0"/>
    <x v="1"/>
  </r>
  <r>
    <x v="874"/>
    <x v="0"/>
    <x v="0"/>
    <x v="0"/>
    <x v="1"/>
    <x v="55"/>
    <x v="2"/>
    <x v="1"/>
    <x v="1"/>
    <x v="0"/>
    <x v="623"/>
    <x v="623"/>
    <x v="2"/>
    <x v="449"/>
    <x v="449"/>
    <x v="1"/>
    <x v="0"/>
    <x v="0"/>
    <x v="1"/>
    <x v="0"/>
    <x v="1"/>
    <x v="2"/>
    <x v="1"/>
  </r>
  <r>
    <x v="875"/>
    <x v="1"/>
    <x v="1"/>
    <x v="0"/>
    <x v="0"/>
    <x v="61"/>
    <x v="1"/>
    <x v="1"/>
    <x v="1"/>
    <x v="0"/>
    <x v="624"/>
    <x v="624"/>
    <x v="0"/>
    <x v="450"/>
    <x v="450"/>
    <x v="1"/>
    <x v="0"/>
    <x v="0"/>
    <x v="0"/>
    <x v="0"/>
    <x v="2"/>
    <x v="1"/>
    <x v="1"/>
  </r>
  <r>
    <x v="876"/>
    <x v="1"/>
    <x v="0"/>
    <x v="0"/>
    <x v="1"/>
    <x v="30"/>
    <x v="2"/>
    <x v="1"/>
    <x v="1"/>
    <x v="0"/>
    <x v="625"/>
    <x v="625"/>
    <x v="4"/>
    <x v="451"/>
    <x v="451"/>
    <x v="2"/>
    <x v="0"/>
    <x v="1"/>
    <x v="0"/>
    <x v="0"/>
    <x v="5"/>
    <x v="2"/>
    <x v="1"/>
  </r>
  <r>
    <x v="877"/>
    <x v="0"/>
    <x v="0"/>
    <x v="0"/>
    <x v="0"/>
    <x v="15"/>
    <x v="0"/>
    <x v="1"/>
    <x v="1"/>
    <x v="0"/>
    <x v="626"/>
    <x v="626"/>
    <x v="3"/>
    <x v="0"/>
    <x v="0"/>
    <x v="0"/>
    <x v="0"/>
    <x v="0"/>
    <x v="0"/>
    <x v="0"/>
    <x v="0"/>
    <x v="1"/>
    <x v="0"/>
  </r>
  <r>
    <x v="878"/>
    <x v="0"/>
    <x v="0"/>
    <x v="0"/>
    <x v="0"/>
    <x v="14"/>
    <x v="1"/>
    <x v="0"/>
    <x v="1"/>
    <x v="0"/>
    <x v="627"/>
    <x v="627"/>
    <x v="1"/>
    <x v="452"/>
    <x v="452"/>
    <x v="2"/>
    <x v="0"/>
    <x v="0"/>
    <x v="0"/>
    <x v="0"/>
    <x v="3"/>
    <x v="1"/>
    <x v="1"/>
  </r>
  <r>
    <x v="879"/>
    <x v="0"/>
    <x v="0"/>
    <x v="0"/>
    <x v="3"/>
    <x v="16"/>
    <x v="3"/>
    <x v="0"/>
    <x v="1"/>
    <x v="0"/>
    <x v="628"/>
    <x v="628"/>
    <x v="2"/>
    <x v="453"/>
    <x v="453"/>
    <x v="0"/>
    <x v="0"/>
    <x v="1"/>
    <x v="0"/>
    <x v="0"/>
    <x v="0"/>
    <x v="4"/>
    <x v="1"/>
  </r>
  <r>
    <x v="880"/>
    <x v="0"/>
    <x v="0"/>
    <x v="0"/>
    <x v="0"/>
    <x v="60"/>
    <x v="1"/>
    <x v="0"/>
    <x v="1"/>
    <x v="0"/>
    <x v="629"/>
    <x v="629"/>
    <x v="1"/>
    <x v="454"/>
    <x v="454"/>
    <x v="1"/>
    <x v="0"/>
    <x v="0"/>
    <x v="0"/>
    <x v="0"/>
    <x v="0"/>
    <x v="1"/>
    <x v="1"/>
  </r>
  <r>
    <x v="881"/>
    <x v="0"/>
    <x v="0"/>
    <x v="1"/>
    <x v="1"/>
    <x v="8"/>
    <x v="1"/>
    <x v="1"/>
    <x v="1"/>
    <x v="0"/>
    <x v="630"/>
    <x v="630"/>
    <x v="2"/>
    <x v="455"/>
    <x v="455"/>
    <x v="1"/>
    <x v="0"/>
    <x v="0"/>
    <x v="0"/>
    <x v="0"/>
    <x v="9"/>
    <x v="2"/>
    <x v="1"/>
  </r>
  <r>
    <x v="882"/>
    <x v="0"/>
    <x v="1"/>
    <x v="0"/>
    <x v="0"/>
    <x v="85"/>
    <x v="0"/>
    <x v="0"/>
    <x v="4"/>
    <x v="0"/>
    <x v="631"/>
    <x v="631"/>
    <x v="1"/>
    <x v="0"/>
    <x v="0"/>
    <x v="0"/>
    <x v="0"/>
    <x v="0"/>
    <x v="1"/>
    <x v="0"/>
    <x v="0"/>
    <x v="0"/>
    <x v="0"/>
  </r>
  <r>
    <x v="883"/>
    <x v="1"/>
    <x v="1"/>
    <x v="0"/>
    <x v="0"/>
    <x v="16"/>
    <x v="2"/>
    <x v="2"/>
    <x v="1"/>
    <x v="0"/>
    <x v="632"/>
    <x v="632"/>
    <x v="0"/>
    <x v="456"/>
    <x v="456"/>
    <x v="1"/>
    <x v="0"/>
    <x v="0"/>
    <x v="0"/>
    <x v="0"/>
    <x v="0"/>
    <x v="1"/>
    <x v="1"/>
  </r>
  <r>
    <x v="884"/>
    <x v="1"/>
    <x v="0"/>
    <x v="1"/>
    <x v="0"/>
    <x v="14"/>
    <x v="2"/>
    <x v="1"/>
    <x v="1"/>
    <x v="1"/>
    <x v="128"/>
    <x v="128"/>
    <x v="2"/>
    <x v="457"/>
    <x v="457"/>
    <x v="0"/>
    <x v="0"/>
    <x v="0"/>
    <x v="1"/>
    <x v="0"/>
    <x v="2"/>
    <x v="1"/>
    <x v="1"/>
  </r>
  <r>
    <x v="885"/>
    <x v="0"/>
    <x v="0"/>
    <x v="0"/>
    <x v="0"/>
    <x v="11"/>
    <x v="1"/>
    <x v="0"/>
    <x v="1"/>
    <x v="0"/>
    <x v="633"/>
    <x v="633"/>
    <x v="1"/>
    <x v="458"/>
    <x v="458"/>
    <x v="0"/>
    <x v="0"/>
    <x v="1"/>
    <x v="1"/>
    <x v="0"/>
    <x v="3"/>
    <x v="1"/>
    <x v="1"/>
  </r>
  <r>
    <x v="886"/>
    <x v="0"/>
    <x v="0"/>
    <x v="0"/>
    <x v="0"/>
    <x v="65"/>
    <x v="2"/>
    <x v="0"/>
    <x v="3"/>
    <x v="0"/>
    <x v="634"/>
    <x v="634"/>
    <x v="0"/>
    <x v="459"/>
    <x v="459"/>
    <x v="0"/>
    <x v="0"/>
    <x v="1"/>
    <x v="0"/>
    <x v="0"/>
    <x v="0"/>
    <x v="1"/>
    <x v="1"/>
  </r>
  <r>
    <x v="887"/>
    <x v="0"/>
    <x v="0"/>
    <x v="1"/>
    <x v="1"/>
    <x v="1"/>
    <x v="2"/>
    <x v="1"/>
    <x v="1"/>
    <x v="2"/>
    <x v="635"/>
    <x v="635"/>
    <x v="2"/>
    <x v="460"/>
    <x v="460"/>
    <x v="0"/>
    <x v="0"/>
    <x v="0"/>
    <x v="0"/>
    <x v="0"/>
    <x v="4"/>
    <x v="2"/>
    <x v="1"/>
  </r>
  <r>
    <x v="888"/>
    <x v="1"/>
    <x v="0"/>
    <x v="0"/>
    <x v="0"/>
    <x v="3"/>
    <x v="2"/>
    <x v="1"/>
    <x v="1"/>
    <x v="0"/>
    <x v="636"/>
    <x v="636"/>
    <x v="4"/>
    <x v="440"/>
    <x v="440"/>
    <x v="0"/>
    <x v="0"/>
    <x v="1"/>
    <x v="1"/>
    <x v="0"/>
    <x v="1"/>
    <x v="1"/>
    <x v="1"/>
  </r>
  <r>
    <x v="889"/>
    <x v="1"/>
    <x v="1"/>
    <x v="0"/>
    <x v="0"/>
    <x v="39"/>
    <x v="2"/>
    <x v="1"/>
    <x v="1"/>
    <x v="0"/>
    <x v="637"/>
    <x v="637"/>
    <x v="0"/>
    <x v="461"/>
    <x v="461"/>
    <x v="2"/>
    <x v="0"/>
    <x v="0"/>
    <x v="0"/>
    <x v="0"/>
    <x v="2"/>
    <x v="1"/>
    <x v="1"/>
  </r>
  <r>
    <x v="890"/>
    <x v="1"/>
    <x v="0"/>
    <x v="0"/>
    <x v="0"/>
    <x v="35"/>
    <x v="0"/>
    <x v="1"/>
    <x v="3"/>
    <x v="0"/>
    <x v="638"/>
    <x v="638"/>
    <x v="3"/>
    <x v="0"/>
    <x v="0"/>
    <x v="0"/>
    <x v="0"/>
    <x v="0"/>
    <x v="0"/>
    <x v="0"/>
    <x v="0"/>
    <x v="1"/>
    <x v="0"/>
  </r>
  <r>
    <x v="891"/>
    <x v="0"/>
    <x v="0"/>
    <x v="0"/>
    <x v="0"/>
    <x v="18"/>
    <x v="2"/>
    <x v="1"/>
    <x v="1"/>
    <x v="0"/>
    <x v="639"/>
    <x v="639"/>
    <x v="3"/>
    <x v="462"/>
    <x v="462"/>
    <x v="2"/>
    <x v="0"/>
    <x v="0"/>
    <x v="0"/>
    <x v="0"/>
    <x v="12"/>
    <x v="1"/>
    <x v="1"/>
  </r>
  <r>
    <x v="892"/>
    <x v="0"/>
    <x v="0"/>
    <x v="0"/>
    <x v="1"/>
    <x v="10"/>
    <x v="2"/>
    <x v="1"/>
    <x v="1"/>
    <x v="0"/>
    <x v="640"/>
    <x v="640"/>
    <x v="2"/>
    <x v="463"/>
    <x v="463"/>
    <x v="0"/>
    <x v="0"/>
    <x v="1"/>
    <x v="1"/>
    <x v="0"/>
    <x v="5"/>
    <x v="2"/>
    <x v="1"/>
  </r>
  <r>
    <x v="893"/>
    <x v="0"/>
    <x v="0"/>
    <x v="0"/>
    <x v="2"/>
    <x v="86"/>
    <x v="2"/>
    <x v="1"/>
    <x v="1"/>
    <x v="0"/>
    <x v="641"/>
    <x v="641"/>
    <x v="2"/>
    <x v="464"/>
    <x v="464"/>
    <x v="0"/>
    <x v="0"/>
    <x v="1"/>
    <x v="1"/>
    <x v="0"/>
    <x v="4"/>
    <x v="3"/>
    <x v="1"/>
  </r>
  <r>
    <x v="894"/>
    <x v="0"/>
    <x v="0"/>
    <x v="0"/>
    <x v="0"/>
    <x v="1"/>
    <x v="0"/>
    <x v="3"/>
    <x v="1"/>
    <x v="0"/>
    <x v="642"/>
    <x v="642"/>
    <x v="3"/>
    <x v="0"/>
    <x v="0"/>
    <x v="0"/>
    <x v="0"/>
    <x v="0"/>
    <x v="0"/>
    <x v="0"/>
    <x v="0"/>
    <x v="1"/>
    <x v="0"/>
  </r>
  <r>
    <x v="895"/>
    <x v="1"/>
    <x v="1"/>
    <x v="0"/>
    <x v="1"/>
    <x v="14"/>
    <x v="2"/>
    <x v="0"/>
    <x v="1"/>
    <x v="0"/>
    <x v="643"/>
    <x v="643"/>
    <x v="4"/>
    <x v="465"/>
    <x v="465"/>
    <x v="2"/>
    <x v="0"/>
    <x v="1"/>
    <x v="0"/>
    <x v="0"/>
    <x v="4"/>
    <x v="2"/>
    <x v="1"/>
  </r>
  <r>
    <x v="896"/>
    <x v="0"/>
    <x v="0"/>
    <x v="0"/>
    <x v="1"/>
    <x v="23"/>
    <x v="2"/>
    <x v="1"/>
    <x v="1"/>
    <x v="0"/>
    <x v="644"/>
    <x v="644"/>
    <x v="2"/>
    <x v="466"/>
    <x v="466"/>
    <x v="0"/>
    <x v="0"/>
    <x v="1"/>
    <x v="0"/>
    <x v="0"/>
    <x v="0"/>
    <x v="2"/>
    <x v="1"/>
  </r>
  <r>
    <x v="897"/>
    <x v="0"/>
    <x v="0"/>
    <x v="0"/>
    <x v="0"/>
    <x v="2"/>
    <x v="3"/>
    <x v="1"/>
    <x v="1"/>
    <x v="0"/>
    <x v="645"/>
    <x v="645"/>
    <x v="1"/>
    <x v="467"/>
    <x v="467"/>
    <x v="2"/>
    <x v="0"/>
    <x v="0"/>
    <x v="0"/>
    <x v="0"/>
    <x v="4"/>
    <x v="1"/>
    <x v="1"/>
  </r>
  <r>
    <x v="898"/>
    <x v="1"/>
    <x v="1"/>
    <x v="0"/>
    <x v="2"/>
    <x v="87"/>
    <x v="3"/>
    <x v="0"/>
    <x v="1"/>
    <x v="5"/>
    <x v="646"/>
    <x v="646"/>
    <x v="2"/>
    <x v="468"/>
    <x v="468"/>
    <x v="1"/>
    <x v="0"/>
    <x v="0"/>
    <x v="0"/>
    <x v="0"/>
    <x v="4"/>
    <x v="3"/>
    <x v="1"/>
  </r>
  <r>
    <x v="899"/>
    <x v="0"/>
    <x v="1"/>
    <x v="0"/>
    <x v="0"/>
    <x v="16"/>
    <x v="1"/>
    <x v="1"/>
    <x v="3"/>
    <x v="0"/>
    <x v="647"/>
    <x v="647"/>
    <x v="0"/>
    <x v="469"/>
    <x v="469"/>
    <x v="1"/>
    <x v="0"/>
    <x v="1"/>
    <x v="1"/>
    <x v="0"/>
    <x v="7"/>
    <x v="1"/>
    <x v="1"/>
  </r>
  <r>
    <x v="900"/>
    <x v="0"/>
    <x v="0"/>
    <x v="0"/>
    <x v="0"/>
    <x v="88"/>
    <x v="0"/>
    <x v="1"/>
    <x v="0"/>
    <x v="0"/>
    <x v="648"/>
    <x v="648"/>
    <x v="3"/>
    <x v="0"/>
    <x v="0"/>
    <x v="0"/>
    <x v="0"/>
    <x v="0"/>
    <x v="0"/>
    <x v="0"/>
    <x v="0"/>
    <x v="0"/>
    <x v="0"/>
  </r>
  <r>
    <x v="901"/>
    <x v="1"/>
    <x v="0"/>
    <x v="0"/>
    <x v="1"/>
    <x v="16"/>
    <x v="2"/>
    <x v="1"/>
    <x v="1"/>
    <x v="0"/>
    <x v="649"/>
    <x v="649"/>
    <x v="2"/>
    <x v="470"/>
    <x v="470"/>
    <x v="0"/>
    <x v="0"/>
    <x v="0"/>
    <x v="0"/>
    <x v="0"/>
    <x v="1"/>
    <x v="2"/>
    <x v="1"/>
  </r>
  <r>
    <x v="902"/>
    <x v="0"/>
    <x v="1"/>
    <x v="0"/>
    <x v="0"/>
    <x v="16"/>
    <x v="2"/>
    <x v="0"/>
    <x v="0"/>
    <x v="0"/>
    <x v="650"/>
    <x v="650"/>
    <x v="1"/>
    <x v="60"/>
    <x v="60"/>
    <x v="4"/>
    <x v="0"/>
    <x v="0"/>
    <x v="0"/>
    <x v="0"/>
    <x v="0"/>
    <x v="0"/>
    <x v="1"/>
  </r>
  <r>
    <x v="903"/>
    <x v="0"/>
    <x v="1"/>
    <x v="0"/>
    <x v="0"/>
    <x v="16"/>
    <x v="2"/>
    <x v="0"/>
    <x v="0"/>
    <x v="0"/>
    <x v="650"/>
    <x v="650"/>
    <x v="1"/>
    <x v="60"/>
    <x v="60"/>
    <x v="4"/>
    <x v="0"/>
    <x v="0"/>
    <x v="0"/>
    <x v="0"/>
    <x v="0"/>
    <x v="0"/>
    <x v="1"/>
  </r>
  <r>
    <x v="904"/>
    <x v="0"/>
    <x v="1"/>
    <x v="0"/>
    <x v="0"/>
    <x v="16"/>
    <x v="2"/>
    <x v="0"/>
    <x v="0"/>
    <x v="0"/>
    <x v="650"/>
    <x v="650"/>
    <x v="1"/>
    <x v="60"/>
    <x v="60"/>
    <x v="4"/>
    <x v="0"/>
    <x v="0"/>
    <x v="0"/>
    <x v="0"/>
    <x v="0"/>
    <x v="0"/>
    <x v="1"/>
  </r>
  <r>
    <x v="905"/>
    <x v="0"/>
    <x v="1"/>
    <x v="0"/>
    <x v="0"/>
    <x v="16"/>
    <x v="2"/>
    <x v="0"/>
    <x v="0"/>
    <x v="0"/>
    <x v="650"/>
    <x v="650"/>
    <x v="1"/>
    <x v="60"/>
    <x v="60"/>
    <x v="4"/>
    <x v="0"/>
    <x v="0"/>
    <x v="0"/>
    <x v="0"/>
    <x v="0"/>
    <x v="0"/>
    <x v="1"/>
  </r>
  <r>
    <x v="906"/>
    <x v="0"/>
    <x v="0"/>
    <x v="1"/>
    <x v="2"/>
    <x v="11"/>
    <x v="3"/>
    <x v="1"/>
    <x v="2"/>
    <x v="4"/>
    <x v="651"/>
    <x v="651"/>
    <x v="0"/>
    <x v="471"/>
    <x v="471"/>
    <x v="3"/>
    <x v="0"/>
    <x v="0"/>
    <x v="1"/>
    <x v="0"/>
    <x v="15"/>
    <x v="1"/>
    <x v="1"/>
  </r>
  <r>
    <x v="907"/>
    <x v="0"/>
    <x v="0"/>
    <x v="0"/>
    <x v="2"/>
    <x v="29"/>
    <x v="0"/>
    <x v="1"/>
    <x v="1"/>
    <x v="0"/>
    <x v="652"/>
    <x v="652"/>
    <x v="0"/>
    <x v="0"/>
    <x v="0"/>
    <x v="0"/>
    <x v="0"/>
    <x v="0"/>
    <x v="1"/>
    <x v="0"/>
    <x v="0"/>
    <x v="3"/>
    <x v="0"/>
  </r>
  <r>
    <x v="908"/>
    <x v="0"/>
    <x v="0"/>
    <x v="0"/>
    <x v="2"/>
    <x v="29"/>
    <x v="0"/>
    <x v="1"/>
    <x v="1"/>
    <x v="0"/>
    <x v="652"/>
    <x v="652"/>
    <x v="0"/>
    <x v="0"/>
    <x v="0"/>
    <x v="0"/>
    <x v="0"/>
    <x v="0"/>
    <x v="1"/>
    <x v="0"/>
    <x v="0"/>
    <x v="3"/>
    <x v="0"/>
  </r>
  <r>
    <x v="909"/>
    <x v="0"/>
    <x v="0"/>
    <x v="0"/>
    <x v="0"/>
    <x v="37"/>
    <x v="0"/>
    <x v="1"/>
    <x v="1"/>
    <x v="0"/>
    <x v="653"/>
    <x v="653"/>
    <x v="0"/>
    <x v="0"/>
    <x v="0"/>
    <x v="0"/>
    <x v="0"/>
    <x v="0"/>
    <x v="1"/>
    <x v="0"/>
    <x v="0"/>
    <x v="1"/>
    <x v="0"/>
  </r>
  <r>
    <x v="910"/>
    <x v="0"/>
    <x v="0"/>
    <x v="0"/>
    <x v="0"/>
    <x v="37"/>
    <x v="0"/>
    <x v="1"/>
    <x v="1"/>
    <x v="0"/>
    <x v="653"/>
    <x v="653"/>
    <x v="0"/>
    <x v="0"/>
    <x v="0"/>
    <x v="0"/>
    <x v="0"/>
    <x v="0"/>
    <x v="1"/>
    <x v="0"/>
    <x v="0"/>
    <x v="1"/>
    <x v="0"/>
  </r>
  <r>
    <x v="911"/>
    <x v="0"/>
    <x v="0"/>
    <x v="0"/>
    <x v="0"/>
    <x v="37"/>
    <x v="0"/>
    <x v="1"/>
    <x v="1"/>
    <x v="0"/>
    <x v="653"/>
    <x v="653"/>
    <x v="0"/>
    <x v="0"/>
    <x v="0"/>
    <x v="0"/>
    <x v="0"/>
    <x v="0"/>
    <x v="1"/>
    <x v="0"/>
    <x v="0"/>
    <x v="1"/>
    <x v="0"/>
  </r>
  <r>
    <x v="912"/>
    <x v="0"/>
    <x v="0"/>
    <x v="0"/>
    <x v="0"/>
    <x v="88"/>
    <x v="3"/>
    <x v="1"/>
    <x v="1"/>
    <x v="0"/>
    <x v="654"/>
    <x v="654"/>
    <x v="1"/>
    <x v="472"/>
    <x v="472"/>
    <x v="3"/>
    <x v="0"/>
    <x v="0"/>
    <x v="0"/>
    <x v="0"/>
    <x v="0"/>
    <x v="1"/>
    <x v="1"/>
  </r>
  <r>
    <x v="913"/>
    <x v="1"/>
    <x v="0"/>
    <x v="0"/>
    <x v="0"/>
    <x v="56"/>
    <x v="0"/>
    <x v="1"/>
    <x v="1"/>
    <x v="0"/>
    <x v="655"/>
    <x v="655"/>
    <x v="3"/>
    <x v="0"/>
    <x v="0"/>
    <x v="0"/>
    <x v="0"/>
    <x v="0"/>
    <x v="1"/>
    <x v="0"/>
    <x v="0"/>
    <x v="1"/>
    <x v="0"/>
  </r>
  <r>
    <x v="914"/>
    <x v="0"/>
    <x v="1"/>
    <x v="0"/>
    <x v="0"/>
    <x v="37"/>
    <x v="2"/>
    <x v="1"/>
    <x v="3"/>
    <x v="0"/>
    <x v="656"/>
    <x v="656"/>
    <x v="1"/>
    <x v="473"/>
    <x v="473"/>
    <x v="0"/>
    <x v="0"/>
    <x v="1"/>
    <x v="0"/>
    <x v="0"/>
    <x v="8"/>
    <x v="1"/>
    <x v="1"/>
  </r>
  <r>
    <x v="915"/>
    <x v="0"/>
    <x v="1"/>
    <x v="0"/>
    <x v="0"/>
    <x v="30"/>
    <x v="0"/>
    <x v="1"/>
    <x v="4"/>
    <x v="0"/>
    <x v="657"/>
    <x v="657"/>
    <x v="3"/>
    <x v="0"/>
    <x v="0"/>
    <x v="0"/>
    <x v="0"/>
    <x v="0"/>
    <x v="0"/>
    <x v="0"/>
    <x v="0"/>
    <x v="0"/>
    <x v="0"/>
  </r>
  <r>
    <x v="916"/>
    <x v="0"/>
    <x v="1"/>
    <x v="0"/>
    <x v="0"/>
    <x v="30"/>
    <x v="0"/>
    <x v="1"/>
    <x v="4"/>
    <x v="0"/>
    <x v="657"/>
    <x v="657"/>
    <x v="3"/>
    <x v="0"/>
    <x v="0"/>
    <x v="0"/>
    <x v="0"/>
    <x v="0"/>
    <x v="0"/>
    <x v="0"/>
    <x v="0"/>
    <x v="0"/>
    <x v="0"/>
  </r>
  <r>
    <x v="917"/>
    <x v="1"/>
    <x v="1"/>
    <x v="0"/>
    <x v="0"/>
    <x v="16"/>
    <x v="1"/>
    <x v="1"/>
    <x v="2"/>
    <x v="0"/>
    <x v="658"/>
    <x v="658"/>
    <x v="0"/>
    <x v="474"/>
    <x v="474"/>
    <x v="2"/>
    <x v="0"/>
    <x v="0"/>
    <x v="0"/>
    <x v="0"/>
    <x v="2"/>
    <x v="0"/>
    <x v="1"/>
  </r>
  <r>
    <x v="918"/>
    <x v="1"/>
    <x v="1"/>
    <x v="0"/>
    <x v="0"/>
    <x v="16"/>
    <x v="1"/>
    <x v="1"/>
    <x v="2"/>
    <x v="0"/>
    <x v="658"/>
    <x v="658"/>
    <x v="0"/>
    <x v="474"/>
    <x v="474"/>
    <x v="2"/>
    <x v="0"/>
    <x v="0"/>
    <x v="0"/>
    <x v="0"/>
    <x v="2"/>
    <x v="0"/>
    <x v="1"/>
  </r>
  <r>
    <x v="919"/>
    <x v="1"/>
    <x v="1"/>
    <x v="0"/>
    <x v="0"/>
    <x v="16"/>
    <x v="1"/>
    <x v="1"/>
    <x v="2"/>
    <x v="0"/>
    <x v="658"/>
    <x v="658"/>
    <x v="0"/>
    <x v="474"/>
    <x v="474"/>
    <x v="2"/>
    <x v="0"/>
    <x v="0"/>
    <x v="0"/>
    <x v="0"/>
    <x v="2"/>
    <x v="0"/>
    <x v="1"/>
  </r>
  <r>
    <x v="920"/>
    <x v="0"/>
    <x v="0"/>
    <x v="0"/>
    <x v="2"/>
    <x v="8"/>
    <x v="2"/>
    <x v="0"/>
    <x v="1"/>
    <x v="0"/>
    <x v="659"/>
    <x v="659"/>
    <x v="0"/>
    <x v="475"/>
    <x v="475"/>
    <x v="4"/>
    <x v="0"/>
    <x v="0"/>
    <x v="1"/>
    <x v="0"/>
    <x v="0"/>
    <x v="3"/>
    <x v="1"/>
  </r>
  <r>
    <x v="921"/>
    <x v="0"/>
    <x v="0"/>
    <x v="0"/>
    <x v="0"/>
    <x v="2"/>
    <x v="0"/>
    <x v="1"/>
    <x v="1"/>
    <x v="0"/>
    <x v="660"/>
    <x v="660"/>
    <x v="3"/>
    <x v="0"/>
    <x v="0"/>
    <x v="0"/>
    <x v="0"/>
    <x v="0"/>
    <x v="0"/>
    <x v="0"/>
    <x v="0"/>
    <x v="1"/>
    <x v="0"/>
  </r>
  <r>
    <x v="922"/>
    <x v="0"/>
    <x v="1"/>
    <x v="0"/>
    <x v="2"/>
    <x v="16"/>
    <x v="1"/>
    <x v="2"/>
    <x v="3"/>
    <x v="0"/>
    <x v="661"/>
    <x v="661"/>
    <x v="1"/>
    <x v="476"/>
    <x v="476"/>
    <x v="0"/>
    <x v="0"/>
    <x v="0"/>
    <x v="0"/>
    <x v="0"/>
    <x v="1"/>
    <x v="3"/>
    <x v="1"/>
  </r>
  <r>
    <x v="923"/>
    <x v="0"/>
    <x v="1"/>
    <x v="0"/>
    <x v="0"/>
    <x v="18"/>
    <x v="2"/>
    <x v="0"/>
    <x v="2"/>
    <x v="0"/>
    <x v="662"/>
    <x v="662"/>
    <x v="4"/>
    <x v="30"/>
    <x v="30"/>
    <x v="0"/>
    <x v="0"/>
    <x v="0"/>
    <x v="0"/>
    <x v="0"/>
    <x v="0"/>
    <x v="0"/>
    <x v="1"/>
  </r>
  <r>
    <x v="924"/>
    <x v="0"/>
    <x v="1"/>
    <x v="0"/>
    <x v="0"/>
    <x v="18"/>
    <x v="2"/>
    <x v="0"/>
    <x v="2"/>
    <x v="0"/>
    <x v="662"/>
    <x v="662"/>
    <x v="4"/>
    <x v="30"/>
    <x v="30"/>
    <x v="0"/>
    <x v="0"/>
    <x v="0"/>
    <x v="0"/>
    <x v="0"/>
    <x v="0"/>
    <x v="0"/>
    <x v="1"/>
  </r>
  <r>
    <x v="925"/>
    <x v="0"/>
    <x v="0"/>
    <x v="0"/>
    <x v="1"/>
    <x v="1"/>
    <x v="1"/>
    <x v="1"/>
    <x v="1"/>
    <x v="0"/>
    <x v="663"/>
    <x v="663"/>
    <x v="1"/>
    <x v="477"/>
    <x v="477"/>
    <x v="0"/>
    <x v="0"/>
    <x v="0"/>
    <x v="0"/>
    <x v="0"/>
    <x v="0"/>
    <x v="2"/>
    <x v="1"/>
  </r>
  <r>
    <x v="926"/>
    <x v="0"/>
    <x v="0"/>
    <x v="0"/>
    <x v="0"/>
    <x v="2"/>
    <x v="0"/>
    <x v="1"/>
    <x v="0"/>
    <x v="0"/>
    <x v="664"/>
    <x v="664"/>
    <x v="0"/>
    <x v="0"/>
    <x v="0"/>
    <x v="0"/>
    <x v="0"/>
    <x v="0"/>
    <x v="0"/>
    <x v="0"/>
    <x v="0"/>
    <x v="0"/>
    <x v="0"/>
  </r>
  <r>
    <x v="927"/>
    <x v="1"/>
    <x v="1"/>
    <x v="0"/>
    <x v="1"/>
    <x v="10"/>
    <x v="2"/>
    <x v="0"/>
    <x v="1"/>
    <x v="0"/>
    <x v="665"/>
    <x v="665"/>
    <x v="1"/>
    <x v="478"/>
    <x v="478"/>
    <x v="0"/>
    <x v="0"/>
    <x v="1"/>
    <x v="1"/>
    <x v="0"/>
    <x v="2"/>
    <x v="2"/>
    <x v="1"/>
  </r>
  <r>
    <x v="928"/>
    <x v="1"/>
    <x v="1"/>
    <x v="0"/>
    <x v="2"/>
    <x v="1"/>
    <x v="1"/>
    <x v="1"/>
    <x v="1"/>
    <x v="0"/>
    <x v="666"/>
    <x v="666"/>
    <x v="4"/>
    <x v="479"/>
    <x v="479"/>
    <x v="2"/>
    <x v="0"/>
    <x v="0"/>
    <x v="1"/>
    <x v="0"/>
    <x v="1"/>
    <x v="3"/>
    <x v="1"/>
  </r>
  <r>
    <x v="929"/>
    <x v="1"/>
    <x v="0"/>
    <x v="0"/>
    <x v="0"/>
    <x v="87"/>
    <x v="2"/>
    <x v="1"/>
    <x v="1"/>
    <x v="0"/>
    <x v="667"/>
    <x v="667"/>
    <x v="0"/>
    <x v="480"/>
    <x v="480"/>
    <x v="2"/>
    <x v="0"/>
    <x v="0"/>
    <x v="1"/>
    <x v="0"/>
    <x v="1"/>
    <x v="1"/>
    <x v="1"/>
  </r>
  <r>
    <x v="930"/>
    <x v="0"/>
    <x v="0"/>
    <x v="0"/>
    <x v="2"/>
    <x v="36"/>
    <x v="2"/>
    <x v="1"/>
    <x v="1"/>
    <x v="0"/>
    <x v="668"/>
    <x v="668"/>
    <x v="1"/>
    <x v="481"/>
    <x v="481"/>
    <x v="0"/>
    <x v="0"/>
    <x v="1"/>
    <x v="0"/>
    <x v="0"/>
    <x v="14"/>
    <x v="3"/>
    <x v="1"/>
  </r>
  <r>
    <x v="931"/>
    <x v="0"/>
    <x v="0"/>
    <x v="0"/>
    <x v="0"/>
    <x v="1"/>
    <x v="2"/>
    <x v="1"/>
    <x v="1"/>
    <x v="0"/>
    <x v="669"/>
    <x v="669"/>
    <x v="0"/>
    <x v="482"/>
    <x v="482"/>
    <x v="2"/>
    <x v="0"/>
    <x v="1"/>
    <x v="0"/>
    <x v="0"/>
    <x v="6"/>
    <x v="1"/>
    <x v="1"/>
  </r>
  <r>
    <x v="932"/>
    <x v="0"/>
    <x v="1"/>
    <x v="0"/>
    <x v="1"/>
    <x v="2"/>
    <x v="2"/>
    <x v="1"/>
    <x v="1"/>
    <x v="0"/>
    <x v="670"/>
    <x v="670"/>
    <x v="2"/>
    <x v="13"/>
    <x v="13"/>
    <x v="2"/>
    <x v="0"/>
    <x v="1"/>
    <x v="0"/>
    <x v="0"/>
    <x v="0"/>
    <x v="2"/>
    <x v="1"/>
  </r>
  <r>
    <x v="933"/>
    <x v="1"/>
    <x v="1"/>
    <x v="0"/>
    <x v="0"/>
    <x v="41"/>
    <x v="1"/>
    <x v="0"/>
    <x v="1"/>
    <x v="0"/>
    <x v="671"/>
    <x v="671"/>
    <x v="1"/>
    <x v="483"/>
    <x v="483"/>
    <x v="2"/>
    <x v="0"/>
    <x v="1"/>
    <x v="0"/>
    <x v="0"/>
    <x v="3"/>
    <x v="1"/>
    <x v="1"/>
  </r>
  <r>
    <x v="934"/>
    <x v="0"/>
    <x v="0"/>
    <x v="0"/>
    <x v="0"/>
    <x v="89"/>
    <x v="2"/>
    <x v="1"/>
    <x v="1"/>
    <x v="0"/>
    <x v="672"/>
    <x v="672"/>
    <x v="0"/>
    <x v="484"/>
    <x v="484"/>
    <x v="1"/>
    <x v="0"/>
    <x v="0"/>
    <x v="0"/>
    <x v="0"/>
    <x v="0"/>
    <x v="1"/>
    <x v="1"/>
  </r>
  <r>
    <x v="935"/>
    <x v="0"/>
    <x v="0"/>
    <x v="0"/>
    <x v="0"/>
    <x v="89"/>
    <x v="2"/>
    <x v="1"/>
    <x v="1"/>
    <x v="0"/>
    <x v="672"/>
    <x v="672"/>
    <x v="0"/>
    <x v="484"/>
    <x v="484"/>
    <x v="1"/>
    <x v="0"/>
    <x v="0"/>
    <x v="0"/>
    <x v="0"/>
    <x v="0"/>
    <x v="1"/>
    <x v="1"/>
  </r>
  <r>
    <x v="936"/>
    <x v="0"/>
    <x v="1"/>
    <x v="0"/>
    <x v="2"/>
    <x v="5"/>
    <x v="0"/>
    <x v="1"/>
    <x v="1"/>
    <x v="0"/>
    <x v="673"/>
    <x v="673"/>
    <x v="0"/>
    <x v="0"/>
    <x v="0"/>
    <x v="0"/>
    <x v="0"/>
    <x v="0"/>
    <x v="1"/>
    <x v="0"/>
    <x v="0"/>
    <x v="3"/>
    <x v="0"/>
  </r>
  <r>
    <x v="937"/>
    <x v="1"/>
    <x v="0"/>
    <x v="0"/>
    <x v="0"/>
    <x v="10"/>
    <x v="0"/>
    <x v="1"/>
    <x v="1"/>
    <x v="0"/>
    <x v="674"/>
    <x v="674"/>
    <x v="0"/>
    <x v="0"/>
    <x v="0"/>
    <x v="0"/>
    <x v="0"/>
    <x v="0"/>
    <x v="0"/>
    <x v="0"/>
    <x v="0"/>
    <x v="1"/>
    <x v="0"/>
  </r>
  <r>
    <x v="938"/>
    <x v="1"/>
    <x v="0"/>
    <x v="0"/>
    <x v="0"/>
    <x v="10"/>
    <x v="0"/>
    <x v="1"/>
    <x v="1"/>
    <x v="0"/>
    <x v="674"/>
    <x v="674"/>
    <x v="0"/>
    <x v="0"/>
    <x v="0"/>
    <x v="0"/>
    <x v="0"/>
    <x v="0"/>
    <x v="0"/>
    <x v="0"/>
    <x v="0"/>
    <x v="1"/>
    <x v="0"/>
  </r>
  <r>
    <x v="939"/>
    <x v="1"/>
    <x v="0"/>
    <x v="0"/>
    <x v="0"/>
    <x v="10"/>
    <x v="0"/>
    <x v="1"/>
    <x v="1"/>
    <x v="0"/>
    <x v="674"/>
    <x v="674"/>
    <x v="0"/>
    <x v="0"/>
    <x v="0"/>
    <x v="0"/>
    <x v="0"/>
    <x v="0"/>
    <x v="0"/>
    <x v="0"/>
    <x v="0"/>
    <x v="1"/>
    <x v="0"/>
  </r>
  <r>
    <x v="940"/>
    <x v="0"/>
    <x v="0"/>
    <x v="0"/>
    <x v="0"/>
    <x v="43"/>
    <x v="2"/>
    <x v="1"/>
    <x v="3"/>
    <x v="0"/>
    <x v="675"/>
    <x v="675"/>
    <x v="2"/>
    <x v="33"/>
    <x v="33"/>
    <x v="0"/>
    <x v="0"/>
    <x v="1"/>
    <x v="1"/>
    <x v="0"/>
    <x v="15"/>
    <x v="1"/>
    <x v="1"/>
  </r>
  <r>
    <x v="941"/>
    <x v="0"/>
    <x v="1"/>
    <x v="0"/>
    <x v="0"/>
    <x v="1"/>
    <x v="0"/>
    <x v="1"/>
    <x v="1"/>
    <x v="0"/>
    <x v="676"/>
    <x v="676"/>
    <x v="0"/>
    <x v="0"/>
    <x v="0"/>
    <x v="0"/>
    <x v="0"/>
    <x v="0"/>
    <x v="0"/>
    <x v="0"/>
    <x v="0"/>
    <x v="1"/>
    <x v="0"/>
  </r>
  <r>
    <x v="942"/>
    <x v="0"/>
    <x v="1"/>
    <x v="0"/>
    <x v="0"/>
    <x v="1"/>
    <x v="0"/>
    <x v="1"/>
    <x v="1"/>
    <x v="0"/>
    <x v="676"/>
    <x v="676"/>
    <x v="0"/>
    <x v="0"/>
    <x v="0"/>
    <x v="0"/>
    <x v="0"/>
    <x v="0"/>
    <x v="0"/>
    <x v="0"/>
    <x v="0"/>
    <x v="1"/>
    <x v="0"/>
  </r>
  <r>
    <x v="943"/>
    <x v="0"/>
    <x v="0"/>
    <x v="0"/>
    <x v="0"/>
    <x v="38"/>
    <x v="2"/>
    <x v="1"/>
    <x v="0"/>
    <x v="0"/>
    <x v="677"/>
    <x v="677"/>
    <x v="4"/>
    <x v="33"/>
    <x v="33"/>
    <x v="0"/>
    <x v="0"/>
    <x v="0"/>
    <x v="1"/>
    <x v="0"/>
    <x v="11"/>
    <x v="0"/>
    <x v="1"/>
  </r>
  <r>
    <x v="944"/>
    <x v="0"/>
    <x v="0"/>
    <x v="0"/>
    <x v="0"/>
    <x v="2"/>
    <x v="1"/>
    <x v="1"/>
    <x v="2"/>
    <x v="0"/>
    <x v="678"/>
    <x v="678"/>
    <x v="1"/>
    <x v="485"/>
    <x v="485"/>
    <x v="0"/>
    <x v="0"/>
    <x v="0"/>
    <x v="0"/>
    <x v="0"/>
    <x v="6"/>
    <x v="0"/>
    <x v="1"/>
  </r>
  <r>
    <x v="945"/>
    <x v="0"/>
    <x v="0"/>
    <x v="0"/>
    <x v="0"/>
    <x v="2"/>
    <x v="1"/>
    <x v="1"/>
    <x v="2"/>
    <x v="0"/>
    <x v="678"/>
    <x v="678"/>
    <x v="1"/>
    <x v="485"/>
    <x v="485"/>
    <x v="0"/>
    <x v="0"/>
    <x v="0"/>
    <x v="0"/>
    <x v="0"/>
    <x v="6"/>
    <x v="0"/>
    <x v="1"/>
  </r>
  <r>
    <x v="946"/>
    <x v="0"/>
    <x v="1"/>
    <x v="0"/>
    <x v="0"/>
    <x v="2"/>
    <x v="2"/>
    <x v="1"/>
    <x v="3"/>
    <x v="0"/>
    <x v="679"/>
    <x v="679"/>
    <x v="2"/>
    <x v="18"/>
    <x v="18"/>
    <x v="0"/>
    <x v="0"/>
    <x v="0"/>
    <x v="0"/>
    <x v="0"/>
    <x v="15"/>
    <x v="1"/>
    <x v="1"/>
  </r>
  <r>
    <x v="947"/>
    <x v="0"/>
    <x v="1"/>
    <x v="0"/>
    <x v="0"/>
    <x v="2"/>
    <x v="2"/>
    <x v="1"/>
    <x v="3"/>
    <x v="0"/>
    <x v="679"/>
    <x v="679"/>
    <x v="2"/>
    <x v="18"/>
    <x v="18"/>
    <x v="0"/>
    <x v="0"/>
    <x v="0"/>
    <x v="0"/>
    <x v="0"/>
    <x v="15"/>
    <x v="1"/>
    <x v="1"/>
  </r>
  <r>
    <x v="948"/>
    <x v="0"/>
    <x v="1"/>
    <x v="0"/>
    <x v="0"/>
    <x v="2"/>
    <x v="2"/>
    <x v="1"/>
    <x v="3"/>
    <x v="0"/>
    <x v="679"/>
    <x v="679"/>
    <x v="2"/>
    <x v="18"/>
    <x v="18"/>
    <x v="0"/>
    <x v="0"/>
    <x v="0"/>
    <x v="0"/>
    <x v="0"/>
    <x v="15"/>
    <x v="1"/>
    <x v="1"/>
  </r>
  <r>
    <x v="949"/>
    <x v="0"/>
    <x v="1"/>
    <x v="0"/>
    <x v="0"/>
    <x v="2"/>
    <x v="2"/>
    <x v="1"/>
    <x v="3"/>
    <x v="0"/>
    <x v="679"/>
    <x v="679"/>
    <x v="2"/>
    <x v="18"/>
    <x v="18"/>
    <x v="0"/>
    <x v="0"/>
    <x v="0"/>
    <x v="0"/>
    <x v="0"/>
    <x v="15"/>
    <x v="1"/>
    <x v="1"/>
  </r>
  <r>
    <x v="950"/>
    <x v="0"/>
    <x v="0"/>
    <x v="0"/>
    <x v="0"/>
    <x v="51"/>
    <x v="2"/>
    <x v="0"/>
    <x v="1"/>
    <x v="0"/>
    <x v="680"/>
    <x v="680"/>
    <x v="2"/>
    <x v="478"/>
    <x v="478"/>
    <x v="0"/>
    <x v="0"/>
    <x v="0"/>
    <x v="0"/>
    <x v="0"/>
    <x v="0"/>
    <x v="1"/>
    <x v="1"/>
  </r>
  <r>
    <x v="951"/>
    <x v="1"/>
    <x v="1"/>
    <x v="0"/>
    <x v="0"/>
    <x v="30"/>
    <x v="0"/>
    <x v="1"/>
    <x v="1"/>
    <x v="0"/>
    <x v="681"/>
    <x v="681"/>
    <x v="3"/>
    <x v="0"/>
    <x v="0"/>
    <x v="0"/>
    <x v="0"/>
    <x v="0"/>
    <x v="1"/>
    <x v="0"/>
    <x v="0"/>
    <x v="1"/>
    <x v="0"/>
  </r>
  <r>
    <x v="952"/>
    <x v="0"/>
    <x v="1"/>
    <x v="1"/>
    <x v="0"/>
    <x v="5"/>
    <x v="2"/>
    <x v="1"/>
    <x v="1"/>
    <x v="0"/>
    <x v="682"/>
    <x v="682"/>
    <x v="2"/>
    <x v="486"/>
    <x v="486"/>
    <x v="0"/>
    <x v="0"/>
    <x v="1"/>
    <x v="0"/>
    <x v="0"/>
    <x v="1"/>
    <x v="1"/>
    <x v="1"/>
  </r>
  <r>
    <x v="953"/>
    <x v="1"/>
    <x v="1"/>
    <x v="0"/>
    <x v="1"/>
    <x v="16"/>
    <x v="3"/>
    <x v="0"/>
    <x v="1"/>
    <x v="3"/>
    <x v="683"/>
    <x v="683"/>
    <x v="2"/>
    <x v="487"/>
    <x v="487"/>
    <x v="0"/>
    <x v="0"/>
    <x v="0"/>
    <x v="0"/>
    <x v="0"/>
    <x v="0"/>
    <x v="2"/>
    <x v="1"/>
  </r>
  <r>
    <x v="954"/>
    <x v="1"/>
    <x v="1"/>
    <x v="1"/>
    <x v="0"/>
    <x v="72"/>
    <x v="1"/>
    <x v="2"/>
    <x v="1"/>
    <x v="0"/>
    <x v="684"/>
    <x v="684"/>
    <x v="2"/>
    <x v="488"/>
    <x v="488"/>
    <x v="0"/>
    <x v="0"/>
    <x v="1"/>
    <x v="1"/>
    <x v="0"/>
    <x v="3"/>
    <x v="1"/>
    <x v="1"/>
  </r>
  <r>
    <x v="955"/>
    <x v="1"/>
    <x v="0"/>
    <x v="1"/>
    <x v="1"/>
    <x v="12"/>
    <x v="1"/>
    <x v="0"/>
    <x v="1"/>
    <x v="0"/>
    <x v="685"/>
    <x v="685"/>
    <x v="1"/>
    <x v="489"/>
    <x v="489"/>
    <x v="0"/>
    <x v="0"/>
    <x v="0"/>
    <x v="0"/>
    <x v="0"/>
    <x v="3"/>
    <x v="2"/>
    <x v="1"/>
  </r>
  <r>
    <x v="956"/>
    <x v="1"/>
    <x v="1"/>
    <x v="1"/>
    <x v="2"/>
    <x v="2"/>
    <x v="1"/>
    <x v="1"/>
    <x v="1"/>
    <x v="0"/>
    <x v="686"/>
    <x v="686"/>
    <x v="1"/>
    <x v="490"/>
    <x v="490"/>
    <x v="0"/>
    <x v="0"/>
    <x v="1"/>
    <x v="0"/>
    <x v="0"/>
    <x v="1"/>
    <x v="3"/>
    <x v="1"/>
  </r>
  <r>
    <x v="957"/>
    <x v="1"/>
    <x v="1"/>
    <x v="1"/>
    <x v="1"/>
    <x v="14"/>
    <x v="2"/>
    <x v="2"/>
    <x v="1"/>
    <x v="0"/>
    <x v="687"/>
    <x v="687"/>
    <x v="4"/>
    <x v="491"/>
    <x v="491"/>
    <x v="0"/>
    <x v="0"/>
    <x v="1"/>
    <x v="0"/>
    <x v="0"/>
    <x v="0"/>
    <x v="2"/>
    <x v="1"/>
  </r>
  <r>
    <x v="958"/>
    <x v="0"/>
    <x v="1"/>
    <x v="1"/>
    <x v="0"/>
    <x v="12"/>
    <x v="1"/>
    <x v="2"/>
    <x v="1"/>
    <x v="2"/>
    <x v="688"/>
    <x v="688"/>
    <x v="4"/>
    <x v="492"/>
    <x v="492"/>
    <x v="0"/>
    <x v="0"/>
    <x v="1"/>
    <x v="0"/>
    <x v="0"/>
    <x v="4"/>
    <x v="1"/>
    <x v="1"/>
  </r>
  <r>
    <x v="959"/>
    <x v="0"/>
    <x v="0"/>
    <x v="1"/>
    <x v="0"/>
    <x v="5"/>
    <x v="1"/>
    <x v="2"/>
    <x v="1"/>
    <x v="0"/>
    <x v="689"/>
    <x v="689"/>
    <x v="0"/>
    <x v="493"/>
    <x v="493"/>
    <x v="1"/>
    <x v="0"/>
    <x v="1"/>
    <x v="1"/>
    <x v="0"/>
    <x v="9"/>
    <x v="1"/>
    <x v="1"/>
  </r>
  <r>
    <x v="960"/>
    <x v="0"/>
    <x v="0"/>
    <x v="1"/>
    <x v="2"/>
    <x v="32"/>
    <x v="2"/>
    <x v="0"/>
    <x v="1"/>
    <x v="0"/>
    <x v="690"/>
    <x v="690"/>
    <x v="2"/>
    <x v="494"/>
    <x v="494"/>
    <x v="1"/>
    <x v="0"/>
    <x v="1"/>
    <x v="1"/>
    <x v="0"/>
    <x v="4"/>
    <x v="3"/>
    <x v="1"/>
  </r>
  <r>
    <x v="961"/>
    <x v="0"/>
    <x v="0"/>
    <x v="1"/>
    <x v="0"/>
    <x v="1"/>
    <x v="0"/>
    <x v="1"/>
    <x v="2"/>
    <x v="0"/>
    <x v="691"/>
    <x v="691"/>
    <x v="0"/>
    <x v="0"/>
    <x v="0"/>
    <x v="0"/>
    <x v="0"/>
    <x v="0"/>
    <x v="0"/>
    <x v="0"/>
    <x v="0"/>
    <x v="0"/>
    <x v="0"/>
  </r>
  <r>
    <x v="962"/>
    <x v="0"/>
    <x v="0"/>
    <x v="1"/>
    <x v="2"/>
    <x v="5"/>
    <x v="2"/>
    <x v="1"/>
    <x v="1"/>
    <x v="0"/>
    <x v="692"/>
    <x v="692"/>
    <x v="4"/>
    <x v="495"/>
    <x v="495"/>
    <x v="0"/>
    <x v="0"/>
    <x v="0"/>
    <x v="0"/>
    <x v="0"/>
    <x v="1"/>
    <x v="3"/>
    <x v="1"/>
  </r>
  <r>
    <x v="963"/>
    <x v="1"/>
    <x v="1"/>
    <x v="1"/>
    <x v="0"/>
    <x v="1"/>
    <x v="2"/>
    <x v="1"/>
    <x v="1"/>
    <x v="0"/>
    <x v="693"/>
    <x v="693"/>
    <x v="4"/>
    <x v="496"/>
    <x v="496"/>
    <x v="0"/>
    <x v="0"/>
    <x v="0"/>
    <x v="0"/>
    <x v="0"/>
    <x v="2"/>
    <x v="1"/>
    <x v="1"/>
  </r>
  <r>
    <x v="964"/>
    <x v="1"/>
    <x v="0"/>
    <x v="0"/>
    <x v="0"/>
    <x v="30"/>
    <x v="1"/>
    <x v="0"/>
    <x v="1"/>
    <x v="0"/>
    <x v="694"/>
    <x v="694"/>
    <x v="2"/>
    <x v="497"/>
    <x v="497"/>
    <x v="0"/>
    <x v="0"/>
    <x v="0"/>
    <x v="0"/>
    <x v="0"/>
    <x v="1"/>
    <x v="1"/>
    <x v="1"/>
  </r>
  <r>
    <x v="965"/>
    <x v="1"/>
    <x v="1"/>
    <x v="0"/>
    <x v="1"/>
    <x v="30"/>
    <x v="2"/>
    <x v="1"/>
    <x v="1"/>
    <x v="0"/>
    <x v="695"/>
    <x v="695"/>
    <x v="2"/>
    <x v="498"/>
    <x v="498"/>
    <x v="0"/>
    <x v="0"/>
    <x v="0"/>
    <x v="0"/>
    <x v="0"/>
    <x v="2"/>
    <x v="2"/>
    <x v="1"/>
  </r>
  <r>
    <x v="966"/>
    <x v="0"/>
    <x v="0"/>
    <x v="1"/>
    <x v="2"/>
    <x v="16"/>
    <x v="2"/>
    <x v="0"/>
    <x v="2"/>
    <x v="0"/>
    <x v="696"/>
    <x v="696"/>
    <x v="2"/>
    <x v="491"/>
    <x v="491"/>
    <x v="0"/>
    <x v="0"/>
    <x v="0"/>
    <x v="0"/>
    <x v="0"/>
    <x v="5"/>
    <x v="1"/>
    <x v="1"/>
  </r>
  <r>
    <x v="967"/>
    <x v="0"/>
    <x v="0"/>
    <x v="0"/>
    <x v="0"/>
    <x v="43"/>
    <x v="1"/>
    <x v="1"/>
    <x v="1"/>
    <x v="0"/>
    <x v="697"/>
    <x v="697"/>
    <x v="1"/>
    <x v="499"/>
    <x v="499"/>
    <x v="0"/>
    <x v="0"/>
    <x v="0"/>
    <x v="0"/>
    <x v="0"/>
    <x v="5"/>
    <x v="1"/>
    <x v="1"/>
  </r>
  <r>
    <x v="968"/>
    <x v="1"/>
    <x v="1"/>
    <x v="0"/>
    <x v="0"/>
    <x v="18"/>
    <x v="2"/>
    <x v="1"/>
    <x v="1"/>
    <x v="0"/>
    <x v="698"/>
    <x v="698"/>
    <x v="1"/>
    <x v="500"/>
    <x v="500"/>
    <x v="3"/>
    <x v="0"/>
    <x v="0"/>
    <x v="0"/>
    <x v="0"/>
    <x v="3"/>
    <x v="1"/>
    <x v="1"/>
  </r>
  <r>
    <x v="969"/>
    <x v="0"/>
    <x v="0"/>
    <x v="0"/>
    <x v="0"/>
    <x v="16"/>
    <x v="0"/>
    <x v="0"/>
    <x v="1"/>
    <x v="0"/>
    <x v="699"/>
    <x v="699"/>
    <x v="3"/>
    <x v="0"/>
    <x v="0"/>
    <x v="0"/>
    <x v="0"/>
    <x v="0"/>
    <x v="1"/>
    <x v="0"/>
    <x v="0"/>
    <x v="1"/>
    <x v="0"/>
  </r>
  <r>
    <x v="970"/>
    <x v="1"/>
    <x v="1"/>
    <x v="0"/>
    <x v="0"/>
    <x v="16"/>
    <x v="2"/>
    <x v="1"/>
    <x v="1"/>
    <x v="0"/>
    <x v="700"/>
    <x v="700"/>
    <x v="1"/>
    <x v="501"/>
    <x v="501"/>
    <x v="0"/>
    <x v="0"/>
    <x v="0"/>
    <x v="0"/>
    <x v="0"/>
    <x v="1"/>
    <x v="1"/>
    <x v="1"/>
  </r>
  <r>
    <x v="971"/>
    <x v="1"/>
    <x v="1"/>
    <x v="0"/>
    <x v="0"/>
    <x v="16"/>
    <x v="2"/>
    <x v="1"/>
    <x v="1"/>
    <x v="0"/>
    <x v="700"/>
    <x v="700"/>
    <x v="1"/>
    <x v="501"/>
    <x v="501"/>
    <x v="0"/>
    <x v="0"/>
    <x v="0"/>
    <x v="0"/>
    <x v="0"/>
    <x v="1"/>
    <x v="1"/>
    <x v="1"/>
  </r>
  <r>
    <x v="972"/>
    <x v="1"/>
    <x v="0"/>
    <x v="0"/>
    <x v="0"/>
    <x v="18"/>
    <x v="1"/>
    <x v="1"/>
    <x v="1"/>
    <x v="0"/>
    <x v="701"/>
    <x v="701"/>
    <x v="1"/>
    <x v="502"/>
    <x v="502"/>
    <x v="1"/>
    <x v="0"/>
    <x v="0"/>
    <x v="0"/>
    <x v="0"/>
    <x v="1"/>
    <x v="1"/>
    <x v="1"/>
  </r>
  <r>
    <x v="973"/>
    <x v="0"/>
    <x v="0"/>
    <x v="0"/>
    <x v="0"/>
    <x v="30"/>
    <x v="1"/>
    <x v="1"/>
    <x v="1"/>
    <x v="0"/>
    <x v="702"/>
    <x v="702"/>
    <x v="0"/>
    <x v="503"/>
    <x v="503"/>
    <x v="2"/>
    <x v="0"/>
    <x v="0"/>
    <x v="1"/>
    <x v="0"/>
    <x v="1"/>
    <x v="1"/>
    <x v="1"/>
  </r>
  <r>
    <x v="974"/>
    <x v="0"/>
    <x v="0"/>
    <x v="0"/>
    <x v="1"/>
    <x v="43"/>
    <x v="2"/>
    <x v="1"/>
    <x v="1"/>
    <x v="0"/>
    <x v="703"/>
    <x v="703"/>
    <x v="2"/>
    <x v="504"/>
    <x v="504"/>
    <x v="0"/>
    <x v="0"/>
    <x v="0"/>
    <x v="0"/>
    <x v="0"/>
    <x v="5"/>
    <x v="2"/>
    <x v="1"/>
  </r>
  <r>
    <x v="975"/>
    <x v="1"/>
    <x v="1"/>
    <x v="0"/>
    <x v="1"/>
    <x v="8"/>
    <x v="2"/>
    <x v="1"/>
    <x v="1"/>
    <x v="0"/>
    <x v="704"/>
    <x v="704"/>
    <x v="2"/>
    <x v="505"/>
    <x v="505"/>
    <x v="0"/>
    <x v="0"/>
    <x v="0"/>
    <x v="0"/>
    <x v="0"/>
    <x v="3"/>
    <x v="2"/>
    <x v="1"/>
  </r>
  <r>
    <x v="976"/>
    <x v="0"/>
    <x v="0"/>
    <x v="0"/>
    <x v="0"/>
    <x v="8"/>
    <x v="0"/>
    <x v="1"/>
    <x v="1"/>
    <x v="0"/>
    <x v="705"/>
    <x v="705"/>
    <x v="3"/>
    <x v="0"/>
    <x v="0"/>
    <x v="0"/>
    <x v="0"/>
    <x v="0"/>
    <x v="0"/>
    <x v="0"/>
    <x v="0"/>
    <x v="1"/>
    <x v="0"/>
  </r>
  <r>
    <x v="977"/>
    <x v="0"/>
    <x v="0"/>
    <x v="0"/>
    <x v="0"/>
    <x v="30"/>
    <x v="1"/>
    <x v="1"/>
    <x v="2"/>
    <x v="0"/>
    <x v="706"/>
    <x v="706"/>
    <x v="0"/>
    <x v="506"/>
    <x v="506"/>
    <x v="2"/>
    <x v="0"/>
    <x v="0"/>
    <x v="1"/>
    <x v="0"/>
    <x v="0"/>
    <x v="0"/>
    <x v="1"/>
  </r>
  <r>
    <x v="978"/>
    <x v="0"/>
    <x v="1"/>
    <x v="0"/>
    <x v="0"/>
    <x v="62"/>
    <x v="2"/>
    <x v="1"/>
    <x v="1"/>
    <x v="0"/>
    <x v="707"/>
    <x v="707"/>
    <x v="1"/>
    <x v="503"/>
    <x v="503"/>
    <x v="2"/>
    <x v="0"/>
    <x v="0"/>
    <x v="0"/>
    <x v="0"/>
    <x v="5"/>
    <x v="1"/>
    <x v="1"/>
  </r>
  <r>
    <x v="979"/>
    <x v="0"/>
    <x v="0"/>
    <x v="1"/>
    <x v="0"/>
    <x v="2"/>
    <x v="3"/>
    <x v="1"/>
    <x v="0"/>
    <x v="0"/>
    <x v="499"/>
    <x v="499"/>
    <x v="1"/>
    <x v="507"/>
    <x v="507"/>
    <x v="0"/>
    <x v="0"/>
    <x v="0"/>
    <x v="1"/>
    <x v="0"/>
    <x v="8"/>
    <x v="0"/>
    <x v="1"/>
  </r>
  <r>
    <x v="980"/>
    <x v="0"/>
    <x v="0"/>
    <x v="0"/>
    <x v="0"/>
    <x v="43"/>
    <x v="2"/>
    <x v="1"/>
    <x v="3"/>
    <x v="0"/>
    <x v="708"/>
    <x v="708"/>
    <x v="0"/>
    <x v="508"/>
    <x v="508"/>
    <x v="4"/>
    <x v="0"/>
    <x v="0"/>
    <x v="0"/>
    <x v="0"/>
    <x v="9"/>
    <x v="1"/>
    <x v="1"/>
  </r>
  <r>
    <x v="981"/>
    <x v="0"/>
    <x v="0"/>
    <x v="0"/>
    <x v="0"/>
    <x v="88"/>
    <x v="0"/>
    <x v="1"/>
    <x v="1"/>
    <x v="0"/>
    <x v="709"/>
    <x v="709"/>
    <x v="0"/>
    <x v="0"/>
    <x v="0"/>
    <x v="0"/>
    <x v="0"/>
    <x v="0"/>
    <x v="0"/>
    <x v="0"/>
    <x v="0"/>
    <x v="1"/>
    <x v="0"/>
  </r>
  <r>
    <x v="982"/>
    <x v="0"/>
    <x v="0"/>
    <x v="1"/>
    <x v="0"/>
    <x v="51"/>
    <x v="0"/>
    <x v="1"/>
    <x v="1"/>
    <x v="0"/>
    <x v="658"/>
    <x v="658"/>
    <x v="0"/>
    <x v="0"/>
    <x v="0"/>
    <x v="0"/>
    <x v="0"/>
    <x v="0"/>
    <x v="1"/>
    <x v="0"/>
    <x v="0"/>
    <x v="1"/>
    <x v="0"/>
  </r>
  <r>
    <x v="983"/>
    <x v="1"/>
    <x v="0"/>
    <x v="0"/>
    <x v="2"/>
    <x v="30"/>
    <x v="2"/>
    <x v="1"/>
    <x v="3"/>
    <x v="0"/>
    <x v="710"/>
    <x v="710"/>
    <x v="2"/>
    <x v="509"/>
    <x v="509"/>
    <x v="0"/>
    <x v="0"/>
    <x v="1"/>
    <x v="0"/>
    <x v="0"/>
    <x v="5"/>
    <x v="3"/>
    <x v="1"/>
  </r>
  <r>
    <x v="984"/>
    <x v="0"/>
    <x v="1"/>
    <x v="0"/>
    <x v="2"/>
    <x v="68"/>
    <x v="2"/>
    <x v="1"/>
    <x v="1"/>
    <x v="0"/>
    <x v="711"/>
    <x v="711"/>
    <x v="1"/>
    <x v="510"/>
    <x v="510"/>
    <x v="0"/>
    <x v="0"/>
    <x v="0"/>
    <x v="0"/>
    <x v="0"/>
    <x v="4"/>
    <x v="3"/>
    <x v="1"/>
  </r>
  <r>
    <x v="985"/>
    <x v="0"/>
    <x v="0"/>
    <x v="0"/>
    <x v="0"/>
    <x v="8"/>
    <x v="0"/>
    <x v="1"/>
    <x v="0"/>
    <x v="0"/>
    <x v="712"/>
    <x v="712"/>
    <x v="0"/>
    <x v="0"/>
    <x v="0"/>
    <x v="0"/>
    <x v="0"/>
    <x v="0"/>
    <x v="1"/>
    <x v="0"/>
    <x v="0"/>
    <x v="0"/>
    <x v="0"/>
  </r>
  <r>
    <x v="986"/>
    <x v="1"/>
    <x v="0"/>
    <x v="0"/>
    <x v="0"/>
    <x v="5"/>
    <x v="2"/>
    <x v="1"/>
    <x v="1"/>
    <x v="0"/>
    <x v="713"/>
    <x v="713"/>
    <x v="0"/>
    <x v="511"/>
    <x v="511"/>
    <x v="3"/>
    <x v="0"/>
    <x v="0"/>
    <x v="0"/>
    <x v="0"/>
    <x v="1"/>
    <x v="1"/>
    <x v="1"/>
  </r>
  <r>
    <x v="987"/>
    <x v="0"/>
    <x v="1"/>
    <x v="1"/>
    <x v="0"/>
    <x v="11"/>
    <x v="0"/>
    <x v="1"/>
    <x v="1"/>
    <x v="0"/>
    <x v="714"/>
    <x v="714"/>
    <x v="0"/>
    <x v="0"/>
    <x v="0"/>
    <x v="0"/>
    <x v="0"/>
    <x v="0"/>
    <x v="0"/>
    <x v="0"/>
    <x v="0"/>
    <x v="1"/>
    <x v="0"/>
  </r>
  <r>
    <x v="988"/>
    <x v="0"/>
    <x v="0"/>
    <x v="0"/>
    <x v="2"/>
    <x v="1"/>
    <x v="3"/>
    <x v="1"/>
    <x v="1"/>
    <x v="0"/>
    <x v="715"/>
    <x v="715"/>
    <x v="2"/>
    <x v="183"/>
    <x v="183"/>
    <x v="0"/>
    <x v="0"/>
    <x v="0"/>
    <x v="0"/>
    <x v="0"/>
    <x v="15"/>
    <x v="3"/>
    <x v="1"/>
  </r>
  <r>
    <x v="989"/>
    <x v="0"/>
    <x v="0"/>
    <x v="0"/>
    <x v="0"/>
    <x v="43"/>
    <x v="2"/>
    <x v="1"/>
    <x v="1"/>
    <x v="0"/>
    <x v="716"/>
    <x v="716"/>
    <x v="0"/>
    <x v="512"/>
    <x v="512"/>
    <x v="0"/>
    <x v="0"/>
    <x v="0"/>
    <x v="0"/>
    <x v="0"/>
    <x v="1"/>
    <x v="1"/>
    <x v="1"/>
  </r>
  <r>
    <x v="990"/>
    <x v="0"/>
    <x v="0"/>
    <x v="1"/>
    <x v="0"/>
    <x v="1"/>
    <x v="2"/>
    <x v="1"/>
    <x v="1"/>
    <x v="0"/>
    <x v="717"/>
    <x v="717"/>
    <x v="0"/>
    <x v="513"/>
    <x v="513"/>
    <x v="5"/>
    <x v="0"/>
    <x v="0"/>
    <x v="0"/>
    <x v="0"/>
    <x v="12"/>
    <x v="1"/>
    <x v="1"/>
  </r>
  <r>
    <x v="991"/>
    <x v="0"/>
    <x v="0"/>
    <x v="0"/>
    <x v="0"/>
    <x v="1"/>
    <x v="2"/>
    <x v="1"/>
    <x v="4"/>
    <x v="0"/>
    <x v="596"/>
    <x v="596"/>
    <x v="2"/>
    <x v="514"/>
    <x v="514"/>
    <x v="0"/>
    <x v="0"/>
    <x v="0"/>
    <x v="1"/>
    <x v="0"/>
    <x v="3"/>
    <x v="0"/>
    <x v="1"/>
  </r>
  <r>
    <x v="992"/>
    <x v="0"/>
    <x v="0"/>
    <x v="0"/>
    <x v="0"/>
    <x v="39"/>
    <x v="2"/>
    <x v="1"/>
    <x v="1"/>
    <x v="0"/>
    <x v="718"/>
    <x v="718"/>
    <x v="0"/>
    <x v="515"/>
    <x v="515"/>
    <x v="1"/>
    <x v="0"/>
    <x v="0"/>
    <x v="0"/>
    <x v="0"/>
    <x v="2"/>
    <x v="1"/>
    <x v="1"/>
  </r>
  <r>
    <x v="993"/>
    <x v="0"/>
    <x v="0"/>
    <x v="0"/>
    <x v="0"/>
    <x v="30"/>
    <x v="0"/>
    <x v="1"/>
    <x v="4"/>
    <x v="0"/>
    <x v="719"/>
    <x v="719"/>
    <x v="3"/>
    <x v="0"/>
    <x v="0"/>
    <x v="0"/>
    <x v="0"/>
    <x v="0"/>
    <x v="1"/>
    <x v="0"/>
    <x v="0"/>
    <x v="0"/>
    <x v="0"/>
  </r>
  <r>
    <x v="994"/>
    <x v="0"/>
    <x v="0"/>
    <x v="0"/>
    <x v="0"/>
    <x v="16"/>
    <x v="1"/>
    <x v="1"/>
    <x v="1"/>
    <x v="0"/>
    <x v="720"/>
    <x v="720"/>
    <x v="1"/>
    <x v="516"/>
    <x v="516"/>
    <x v="0"/>
    <x v="0"/>
    <x v="0"/>
    <x v="0"/>
    <x v="0"/>
    <x v="12"/>
    <x v="1"/>
    <x v="1"/>
  </r>
  <r>
    <x v="995"/>
    <x v="0"/>
    <x v="1"/>
    <x v="0"/>
    <x v="0"/>
    <x v="39"/>
    <x v="2"/>
    <x v="1"/>
    <x v="1"/>
    <x v="0"/>
    <x v="721"/>
    <x v="721"/>
    <x v="1"/>
    <x v="517"/>
    <x v="517"/>
    <x v="2"/>
    <x v="0"/>
    <x v="0"/>
    <x v="1"/>
    <x v="0"/>
    <x v="0"/>
    <x v="1"/>
    <x v="1"/>
  </r>
  <r>
    <x v="996"/>
    <x v="1"/>
    <x v="1"/>
    <x v="0"/>
    <x v="2"/>
    <x v="50"/>
    <x v="2"/>
    <x v="2"/>
    <x v="1"/>
    <x v="0"/>
    <x v="722"/>
    <x v="722"/>
    <x v="1"/>
    <x v="518"/>
    <x v="518"/>
    <x v="2"/>
    <x v="0"/>
    <x v="0"/>
    <x v="1"/>
    <x v="0"/>
    <x v="0"/>
    <x v="3"/>
    <x v="1"/>
  </r>
  <r>
    <x v="997"/>
    <x v="1"/>
    <x v="1"/>
    <x v="0"/>
    <x v="0"/>
    <x v="8"/>
    <x v="3"/>
    <x v="1"/>
    <x v="1"/>
    <x v="0"/>
    <x v="723"/>
    <x v="723"/>
    <x v="2"/>
    <x v="519"/>
    <x v="519"/>
    <x v="2"/>
    <x v="0"/>
    <x v="0"/>
    <x v="1"/>
    <x v="0"/>
    <x v="1"/>
    <x v="1"/>
    <x v="1"/>
  </r>
  <r>
    <x v="998"/>
    <x v="0"/>
    <x v="1"/>
    <x v="0"/>
    <x v="0"/>
    <x v="3"/>
    <x v="2"/>
    <x v="1"/>
    <x v="2"/>
    <x v="0"/>
    <x v="724"/>
    <x v="724"/>
    <x v="0"/>
    <x v="517"/>
    <x v="517"/>
    <x v="2"/>
    <x v="0"/>
    <x v="0"/>
    <x v="0"/>
    <x v="0"/>
    <x v="4"/>
    <x v="0"/>
    <x v="1"/>
  </r>
  <r>
    <x v="999"/>
    <x v="0"/>
    <x v="1"/>
    <x v="0"/>
    <x v="0"/>
    <x v="3"/>
    <x v="2"/>
    <x v="1"/>
    <x v="2"/>
    <x v="0"/>
    <x v="724"/>
    <x v="724"/>
    <x v="0"/>
    <x v="517"/>
    <x v="517"/>
    <x v="2"/>
    <x v="0"/>
    <x v="0"/>
    <x v="0"/>
    <x v="0"/>
    <x v="4"/>
    <x v="0"/>
    <x v="1"/>
  </r>
  <r>
    <x v="1000"/>
    <x v="1"/>
    <x v="0"/>
    <x v="1"/>
    <x v="0"/>
    <x v="11"/>
    <x v="2"/>
    <x v="1"/>
    <x v="1"/>
    <x v="4"/>
    <x v="725"/>
    <x v="725"/>
    <x v="0"/>
    <x v="520"/>
    <x v="520"/>
    <x v="2"/>
    <x v="0"/>
    <x v="0"/>
    <x v="0"/>
    <x v="0"/>
    <x v="1"/>
    <x v="1"/>
    <x v="1"/>
  </r>
  <r>
    <x v="1001"/>
    <x v="1"/>
    <x v="1"/>
    <x v="0"/>
    <x v="2"/>
    <x v="8"/>
    <x v="2"/>
    <x v="1"/>
    <x v="1"/>
    <x v="0"/>
    <x v="726"/>
    <x v="726"/>
    <x v="2"/>
    <x v="521"/>
    <x v="521"/>
    <x v="0"/>
    <x v="0"/>
    <x v="0"/>
    <x v="1"/>
    <x v="0"/>
    <x v="5"/>
    <x v="3"/>
    <x v="1"/>
  </r>
  <r>
    <x v="1002"/>
    <x v="0"/>
    <x v="0"/>
    <x v="0"/>
    <x v="0"/>
    <x v="23"/>
    <x v="3"/>
    <x v="0"/>
    <x v="1"/>
    <x v="0"/>
    <x v="727"/>
    <x v="727"/>
    <x v="0"/>
    <x v="522"/>
    <x v="522"/>
    <x v="1"/>
    <x v="0"/>
    <x v="0"/>
    <x v="0"/>
    <x v="0"/>
    <x v="0"/>
    <x v="1"/>
    <x v="1"/>
  </r>
  <r>
    <x v="1003"/>
    <x v="0"/>
    <x v="0"/>
    <x v="0"/>
    <x v="2"/>
    <x v="2"/>
    <x v="1"/>
    <x v="1"/>
    <x v="1"/>
    <x v="0"/>
    <x v="349"/>
    <x v="349"/>
    <x v="1"/>
    <x v="523"/>
    <x v="523"/>
    <x v="2"/>
    <x v="0"/>
    <x v="1"/>
    <x v="1"/>
    <x v="0"/>
    <x v="5"/>
    <x v="3"/>
    <x v="1"/>
  </r>
  <r>
    <x v="1004"/>
    <x v="0"/>
    <x v="0"/>
    <x v="0"/>
    <x v="2"/>
    <x v="8"/>
    <x v="3"/>
    <x v="1"/>
    <x v="2"/>
    <x v="0"/>
    <x v="728"/>
    <x v="728"/>
    <x v="1"/>
    <x v="524"/>
    <x v="524"/>
    <x v="1"/>
    <x v="0"/>
    <x v="0"/>
    <x v="0"/>
    <x v="0"/>
    <x v="0"/>
    <x v="1"/>
    <x v="1"/>
  </r>
  <r>
    <x v="1005"/>
    <x v="0"/>
    <x v="0"/>
    <x v="0"/>
    <x v="2"/>
    <x v="8"/>
    <x v="3"/>
    <x v="1"/>
    <x v="2"/>
    <x v="0"/>
    <x v="728"/>
    <x v="728"/>
    <x v="1"/>
    <x v="524"/>
    <x v="524"/>
    <x v="1"/>
    <x v="0"/>
    <x v="0"/>
    <x v="0"/>
    <x v="0"/>
    <x v="0"/>
    <x v="1"/>
    <x v="1"/>
  </r>
  <r>
    <x v="1006"/>
    <x v="0"/>
    <x v="0"/>
    <x v="0"/>
    <x v="0"/>
    <x v="5"/>
    <x v="0"/>
    <x v="1"/>
    <x v="1"/>
    <x v="0"/>
    <x v="729"/>
    <x v="729"/>
    <x v="3"/>
    <x v="0"/>
    <x v="0"/>
    <x v="0"/>
    <x v="0"/>
    <x v="0"/>
    <x v="1"/>
    <x v="0"/>
    <x v="0"/>
    <x v="1"/>
    <x v="0"/>
  </r>
  <r>
    <x v="1007"/>
    <x v="1"/>
    <x v="1"/>
    <x v="0"/>
    <x v="2"/>
    <x v="70"/>
    <x v="1"/>
    <x v="2"/>
    <x v="1"/>
    <x v="0"/>
    <x v="730"/>
    <x v="730"/>
    <x v="2"/>
    <x v="525"/>
    <x v="525"/>
    <x v="3"/>
    <x v="0"/>
    <x v="0"/>
    <x v="0"/>
    <x v="0"/>
    <x v="3"/>
    <x v="3"/>
    <x v="1"/>
  </r>
  <r>
    <x v="1008"/>
    <x v="0"/>
    <x v="0"/>
    <x v="0"/>
    <x v="0"/>
    <x v="30"/>
    <x v="0"/>
    <x v="1"/>
    <x v="0"/>
    <x v="0"/>
    <x v="731"/>
    <x v="731"/>
    <x v="0"/>
    <x v="0"/>
    <x v="0"/>
    <x v="0"/>
    <x v="0"/>
    <x v="0"/>
    <x v="1"/>
    <x v="0"/>
    <x v="0"/>
    <x v="0"/>
    <x v="0"/>
  </r>
  <r>
    <x v="1009"/>
    <x v="0"/>
    <x v="0"/>
    <x v="0"/>
    <x v="0"/>
    <x v="16"/>
    <x v="2"/>
    <x v="1"/>
    <x v="1"/>
    <x v="0"/>
    <x v="732"/>
    <x v="732"/>
    <x v="1"/>
    <x v="526"/>
    <x v="526"/>
    <x v="0"/>
    <x v="0"/>
    <x v="0"/>
    <x v="0"/>
    <x v="0"/>
    <x v="1"/>
    <x v="1"/>
    <x v="1"/>
  </r>
  <r>
    <x v="1010"/>
    <x v="0"/>
    <x v="0"/>
    <x v="0"/>
    <x v="0"/>
    <x v="16"/>
    <x v="2"/>
    <x v="1"/>
    <x v="1"/>
    <x v="0"/>
    <x v="732"/>
    <x v="732"/>
    <x v="1"/>
    <x v="526"/>
    <x v="526"/>
    <x v="0"/>
    <x v="0"/>
    <x v="0"/>
    <x v="0"/>
    <x v="0"/>
    <x v="1"/>
    <x v="1"/>
    <x v="1"/>
  </r>
  <r>
    <x v="1011"/>
    <x v="0"/>
    <x v="1"/>
    <x v="0"/>
    <x v="0"/>
    <x v="61"/>
    <x v="2"/>
    <x v="2"/>
    <x v="3"/>
    <x v="0"/>
    <x v="733"/>
    <x v="733"/>
    <x v="2"/>
    <x v="527"/>
    <x v="527"/>
    <x v="2"/>
    <x v="0"/>
    <x v="1"/>
    <x v="0"/>
    <x v="0"/>
    <x v="5"/>
    <x v="1"/>
    <x v="1"/>
  </r>
  <r>
    <x v="1012"/>
    <x v="0"/>
    <x v="0"/>
    <x v="0"/>
    <x v="0"/>
    <x v="2"/>
    <x v="0"/>
    <x v="1"/>
    <x v="1"/>
    <x v="0"/>
    <x v="734"/>
    <x v="734"/>
    <x v="3"/>
    <x v="0"/>
    <x v="0"/>
    <x v="0"/>
    <x v="0"/>
    <x v="0"/>
    <x v="1"/>
    <x v="0"/>
    <x v="0"/>
    <x v="1"/>
    <x v="0"/>
  </r>
  <r>
    <x v="1013"/>
    <x v="0"/>
    <x v="1"/>
    <x v="0"/>
    <x v="2"/>
    <x v="1"/>
    <x v="2"/>
    <x v="1"/>
    <x v="1"/>
    <x v="0"/>
    <x v="735"/>
    <x v="735"/>
    <x v="2"/>
    <x v="528"/>
    <x v="528"/>
    <x v="0"/>
    <x v="0"/>
    <x v="0"/>
    <x v="0"/>
    <x v="0"/>
    <x v="3"/>
    <x v="3"/>
    <x v="1"/>
  </r>
  <r>
    <x v="1014"/>
    <x v="1"/>
    <x v="0"/>
    <x v="0"/>
    <x v="3"/>
    <x v="16"/>
    <x v="2"/>
    <x v="1"/>
    <x v="1"/>
    <x v="0"/>
    <x v="736"/>
    <x v="736"/>
    <x v="2"/>
    <x v="529"/>
    <x v="529"/>
    <x v="2"/>
    <x v="0"/>
    <x v="1"/>
    <x v="1"/>
    <x v="0"/>
    <x v="2"/>
    <x v="4"/>
    <x v="1"/>
  </r>
  <r>
    <x v="1015"/>
    <x v="0"/>
    <x v="1"/>
    <x v="1"/>
    <x v="0"/>
    <x v="8"/>
    <x v="0"/>
    <x v="1"/>
    <x v="1"/>
    <x v="0"/>
    <x v="737"/>
    <x v="737"/>
    <x v="0"/>
    <x v="0"/>
    <x v="0"/>
    <x v="0"/>
    <x v="0"/>
    <x v="0"/>
    <x v="0"/>
    <x v="0"/>
    <x v="0"/>
    <x v="1"/>
    <x v="0"/>
  </r>
  <r>
    <x v="1016"/>
    <x v="1"/>
    <x v="1"/>
    <x v="0"/>
    <x v="0"/>
    <x v="6"/>
    <x v="2"/>
    <x v="1"/>
    <x v="1"/>
    <x v="0"/>
    <x v="738"/>
    <x v="738"/>
    <x v="1"/>
    <x v="530"/>
    <x v="530"/>
    <x v="2"/>
    <x v="0"/>
    <x v="0"/>
    <x v="0"/>
    <x v="0"/>
    <x v="0"/>
    <x v="1"/>
    <x v="1"/>
  </r>
  <r>
    <x v="1017"/>
    <x v="0"/>
    <x v="0"/>
    <x v="1"/>
    <x v="0"/>
    <x v="90"/>
    <x v="2"/>
    <x v="1"/>
    <x v="3"/>
    <x v="0"/>
    <x v="739"/>
    <x v="739"/>
    <x v="1"/>
    <x v="531"/>
    <x v="531"/>
    <x v="0"/>
    <x v="0"/>
    <x v="0"/>
    <x v="0"/>
    <x v="0"/>
    <x v="5"/>
    <x v="1"/>
    <x v="1"/>
  </r>
  <r>
    <x v="1018"/>
    <x v="1"/>
    <x v="1"/>
    <x v="1"/>
    <x v="0"/>
    <x v="1"/>
    <x v="2"/>
    <x v="1"/>
    <x v="1"/>
    <x v="2"/>
    <x v="740"/>
    <x v="740"/>
    <x v="2"/>
    <x v="532"/>
    <x v="532"/>
    <x v="0"/>
    <x v="0"/>
    <x v="0"/>
    <x v="0"/>
    <x v="0"/>
    <x v="1"/>
    <x v="1"/>
    <x v="1"/>
  </r>
  <r>
    <x v="1019"/>
    <x v="1"/>
    <x v="0"/>
    <x v="1"/>
    <x v="0"/>
    <x v="6"/>
    <x v="2"/>
    <x v="1"/>
    <x v="2"/>
    <x v="0"/>
    <x v="741"/>
    <x v="741"/>
    <x v="4"/>
    <x v="533"/>
    <x v="533"/>
    <x v="0"/>
    <x v="0"/>
    <x v="0"/>
    <x v="0"/>
    <x v="1"/>
    <x v="1"/>
    <x v="0"/>
    <x v="1"/>
  </r>
  <r>
    <x v="1020"/>
    <x v="0"/>
    <x v="0"/>
    <x v="0"/>
    <x v="2"/>
    <x v="1"/>
    <x v="1"/>
    <x v="0"/>
    <x v="1"/>
    <x v="0"/>
    <x v="446"/>
    <x v="446"/>
    <x v="2"/>
    <x v="534"/>
    <x v="534"/>
    <x v="0"/>
    <x v="0"/>
    <x v="0"/>
    <x v="0"/>
    <x v="0"/>
    <x v="9"/>
    <x v="3"/>
    <x v="1"/>
  </r>
  <r>
    <x v="1021"/>
    <x v="0"/>
    <x v="0"/>
    <x v="0"/>
    <x v="1"/>
    <x v="18"/>
    <x v="1"/>
    <x v="0"/>
    <x v="1"/>
    <x v="0"/>
    <x v="742"/>
    <x v="742"/>
    <x v="1"/>
    <x v="535"/>
    <x v="535"/>
    <x v="1"/>
    <x v="0"/>
    <x v="1"/>
    <x v="0"/>
    <x v="0"/>
    <x v="7"/>
    <x v="2"/>
    <x v="1"/>
  </r>
  <r>
    <x v="1022"/>
    <x v="0"/>
    <x v="0"/>
    <x v="0"/>
    <x v="2"/>
    <x v="16"/>
    <x v="2"/>
    <x v="0"/>
    <x v="1"/>
    <x v="0"/>
    <x v="743"/>
    <x v="743"/>
    <x v="4"/>
    <x v="536"/>
    <x v="536"/>
    <x v="2"/>
    <x v="0"/>
    <x v="1"/>
    <x v="0"/>
    <x v="0"/>
    <x v="9"/>
    <x v="3"/>
    <x v="1"/>
  </r>
  <r>
    <x v="1023"/>
    <x v="0"/>
    <x v="0"/>
    <x v="0"/>
    <x v="0"/>
    <x v="1"/>
    <x v="1"/>
    <x v="1"/>
    <x v="1"/>
    <x v="0"/>
    <x v="744"/>
    <x v="744"/>
    <x v="0"/>
    <x v="537"/>
    <x v="537"/>
    <x v="1"/>
    <x v="0"/>
    <x v="1"/>
    <x v="1"/>
    <x v="0"/>
    <x v="3"/>
    <x v="1"/>
    <x v="1"/>
  </r>
  <r>
    <x v="1024"/>
    <x v="0"/>
    <x v="0"/>
    <x v="0"/>
    <x v="0"/>
    <x v="55"/>
    <x v="2"/>
    <x v="2"/>
    <x v="1"/>
    <x v="0"/>
    <x v="745"/>
    <x v="745"/>
    <x v="2"/>
    <x v="538"/>
    <x v="538"/>
    <x v="1"/>
    <x v="0"/>
    <x v="0"/>
    <x v="0"/>
    <x v="0"/>
    <x v="1"/>
    <x v="1"/>
    <x v="1"/>
  </r>
  <r>
    <x v="1025"/>
    <x v="0"/>
    <x v="0"/>
    <x v="0"/>
    <x v="0"/>
    <x v="55"/>
    <x v="2"/>
    <x v="2"/>
    <x v="1"/>
    <x v="0"/>
    <x v="745"/>
    <x v="745"/>
    <x v="2"/>
    <x v="538"/>
    <x v="538"/>
    <x v="1"/>
    <x v="0"/>
    <x v="0"/>
    <x v="0"/>
    <x v="0"/>
    <x v="1"/>
    <x v="1"/>
    <x v="1"/>
  </r>
  <r>
    <x v="1026"/>
    <x v="0"/>
    <x v="0"/>
    <x v="0"/>
    <x v="0"/>
    <x v="55"/>
    <x v="2"/>
    <x v="2"/>
    <x v="1"/>
    <x v="0"/>
    <x v="745"/>
    <x v="745"/>
    <x v="2"/>
    <x v="538"/>
    <x v="538"/>
    <x v="1"/>
    <x v="0"/>
    <x v="0"/>
    <x v="0"/>
    <x v="0"/>
    <x v="1"/>
    <x v="1"/>
    <x v="1"/>
  </r>
  <r>
    <x v="1027"/>
    <x v="0"/>
    <x v="0"/>
    <x v="0"/>
    <x v="0"/>
    <x v="55"/>
    <x v="2"/>
    <x v="2"/>
    <x v="1"/>
    <x v="0"/>
    <x v="745"/>
    <x v="745"/>
    <x v="2"/>
    <x v="538"/>
    <x v="538"/>
    <x v="1"/>
    <x v="0"/>
    <x v="0"/>
    <x v="0"/>
    <x v="0"/>
    <x v="1"/>
    <x v="1"/>
    <x v="1"/>
  </r>
  <r>
    <x v="1028"/>
    <x v="0"/>
    <x v="1"/>
    <x v="0"/>
    <x v="0"/>
    <x v="2"/>
    <x v="2"/>
    <x v="1"/>
    <x v="1"/>
    <x v="0"/>
    <x v="746"/>
    <x v="746"/>
    <x v="1"/>
    <x v="539"/>
    <x v="539"/>
    <x v="2"/>
    <x v="0"/>
    <x v="1"/>
    <x v="0"/>
    <x v="0"/>
    <x v="15"/>
    <x v="1"/>
    <x v="1"/>
  </r>
  <r>
    <x v="1029"/>
    <x v="1"/>
    <x v="1"/>
    <x v="1"/>
    <x v="0"/>
    <x v="8"/>
    <x v="2"/>
    <x v="1"/>
    <x v="1"/>
    <x v="0"/>
    <x v="747"/>
    <x v="747"/>
    <x v="4"/>
    <x v="540"/>
    <x v="540"/>
    <x v="0"/>
    <x v="0"/>
    <x v="0"/>
    <x v="0"/>
    <x v="0"/>
    <x v="1"/>
    <x v="1"/>
    <x v="1"/>
  </r>
  <r>
    <x v="1030"/>
    <x v="1"/>
    <x v="1"/>
    <x v="1"/>
    <x v="0"/>
    <x v="8"/>
    <x v="2"/>
    <x v="1"/>
    <x v="1"/>
    <x v="0"/>
    <x v="747"/>
    <x v="747"/>
    <x v="4"/>
    <x v="540"/>
    <x v="540"/>
    <x v="0"/>
    <x v="0"/>
    <x v="0"/>
    <x v="0"/>
    <x v="0"/>
    <x v="1"/>
    <x v="1"/>
    <x v="1"/>
  </r>
  <r>
    <x v="1031"/>
    <x v="1"/>
    <x v="1"/>
    <x v="1"/>
    <x v="0"/>
    <x v="8"/>
    <x v="2"/>
    <x v="1"/>
    <x v="1"/>
    <x v="0"/>
    <x v="747"/>
    <x v="747"/>
    <x v="4"/>
    <x v="540"/>
    <x v="540"/>
    <x v="0"/>
    <x v="0"/>
    <x v="0"/>
    <x v="0"/>
    <x v="0"/>
    <x v="1"/>
    <x v="1"/>
    <x v="1"/>
  </r>
  <r>
    <x v="1032"/>
    <x v="0"/>
    <x v="0"/>
    <x v="0"/>
    <x v="2"/>
    <x v="2"/>
    <x v="2"/>
    <x v="1"/>
    <x v="2"/>
    <x v="0"/>
    <x v="748"/>
    <x v="748"/>
    <x v="1"/>
    <x v="541"/>
    <x v="541"/>
    <x v="0"/>
    <x v="0"/>
    <x v="0"/>
    <x v="0"/>
    <x v="0"/>
    <x v="15"/>
    <x v="1"/>
    <x v="1"/>
  </r>
  <r>
    <x v="1033"/>
    <x v="0"/>
    <x v="0"/>
    <x v="0"/>
    <x v="1"/>
    <x v="16"/>
    <x v="3"/>
    <x v="0"/>
    <x v="1"/>
    <x v="0"/>
    <x v="749"/>
    <x v="749"/>
    <x v="2"/>
    <x v="542"/>
    <x v="542"/>
    <x v="2"/>
    <x v="0"/>
    <x v="0"/>
    <x v="0"/>
    <x v="0"/>
    <x v="4"/>
    <x v="2"/>
    <x v="1"/>
  </r>
  <r>
    <x v="1034"/>
    <x v="0"/>
    <x v="0"/>
    <x v="0"/>
    <x v="1"/>
    <x v="16"/>
    <x v="3"/>
    <x v="0"/>
    <x v="1"/>
    <x v="0"/>
    <x v="749"/>
    <x v="749"/>
    <x v="2"/>
    <x v="542"/>
    <x v="542"/>
    <x v="2"/>
    <x v="0"/>
    <x v="0"/>
    <x v="0"/>
    <x v="0"/>
    <x v="4"/>
    <x v="2"/>
    <x v="1"/>
  </r>
  <r>
    <x v="1035"/>
    <x v="0"/>
    <x v="0"/>
    <x v="0"/>
    <x v="0"/>
    <x v="37"/>
    <x v="2"/>
    <x v="0"/>
    <x v="1"/>
    <x v="0"/>
    <x v="750"/>
    <x v="750"/>
    <x v="4"/>
    <x v="543"/>
    <x v="543"/>
    <x v="0"/>
    <x v="0"/>
    <x v="1"/>
    <x v="1"/>
    <x v="0"/>
    <x v="0"/>
    <x v="1"/>
    <x v="1"/>
  </r>
  <r>
    <x v="1036"/>
    <x v="0"/>
    <x v="0"/>
    <x v="0"/>
    <x v="0"/>
    <x v="37"/>
    <x v="2"/>
    <x v="0"/>
    <x v="1"/>
    <x v="0"/>
    <x v="750"/>
    <x v="750"/>
    <x v="4"/>
    <x v="543"/>
    <x v="543"/>
    <x v="0"/>
    <x v="0"/>
    <x v="1"/>
    <x v="1"/>
    <x v="0"/>
    <x v="0"/>
    <x v="1"/>
    <x v="1"/>
  </r>
  <r>
    <x v="1037"/>
    <x v="0"/>
    <x v="0"/>
    <x v="0"/>
    <x v="0"/>
    <x v="37"/>
    <x v="2"/>
    <x v="0"/>
    <x v="1"/>
    <x v="0"/>
    <x v="750"/>
    <x v="750"/>
    <x v="4"/>
    <x v="543"/>
    <x v="543"/>
    <x v="0"/>
    <x v="0"/>
    <x v="1"/>
    <x v="1"/>
    <x v="0"/>
    <x v="0"/>
    <x v="1"/>
    <x v="1"/>
  </r>
  <r>
    <x v="1038"/>
    <x v="0"/>
    <x v="1"/>
    <x v="1"/>
    <x v="0"/>
    <x v="91"/>
    <x v="3"/>
    <x v="1"/>
    <x v="3"/>
    <x v="2"/>
    <x v="751"/>
    <x v="751"/>
    <x v="1"/>
    <x v="544"/>
    <x v="544"/>
    <x v="4"/>
    <x v="0"/>
    <x v="0"/>
    <x v="0"/>
    <x v="0"/>
    <x v="1"/>
    <x v="1"/>
    <x v="1"/>
  </r>
  <r>
    <x v="1039"/>
    <x v="0"/>
    <x v="0"/>
    <x v="1"/>
    <x v="0"/>
    <x v="39"/>
    <x v="3"/>
    <x v="1"/>
    <x v="3"/>
    <x v="0"/>
    <x v="752"/>
    <x v="752"/>
    <x v="1"/>
    <x v="545"/>
    <x v="545"/>
    <x v="0"/>
    <x v="0"/>
    <x v="0"/>
    <x v="0"/>
    <x v="0"/>
    <x v="12"/>
    <x v="1"/>
    <x v="1"/>
  </r>
  <r>
    <x v="1040"/>
    <x v="0"/>
    <x v="0"/>
    <x v="0"/>
    <x v="0"/>
    <x v="80"/>
    <x v="2"/>
    <x v="1"/>
    <x v="1"/>
    <x v="0"/>
    <x v="753"/>
    <x v="753"/>
    <x v="3"/>
    <x v="546"/>
    <x v="546"/>
    <x v="5"/>
    <x v="0"/>
    <x v="0"/>
    <x v="0"/>
    <x v="0"/>
    <x v="9"/>
    <x v="1"/>
    <x v="1"/>
  </r>
  <r>
    <x v="1041"/>
    <x v="0"/>
    <x v="0"/>
    <x v="0"/>
    <x v="0"/>
    <x v="80"/>
    <x v="2"/>
    <x v="1"/>
    <x v="1"/>
    <x v="0"/>
    <x v="753"/>
    <x v="753"/>
    <x v="3"/>
    <x v="546"/>
    <x v="546"/>
    <x v="5"/>
    <x v="0"/>
    <x v="0"/>
    <x v="0"/>
    <x v="0"/>
    <x v="9"/>
    <x v="1"/>
    <x v="1"/>
  </r>
  <r>
    <x v="1042"/>
    <x v="1"/>
    <x v="1"/>
    <x v="0"/>
    <x v="0"/>
    <x v="76"/>
    <x v="2"/>
    <x v="1"/>
    <x v="2"/>
    <x v="0"/>
    <x v="754"/>
    <x v="754"/>
    <x v="4"/>
    <x v="540"/>
    <x v="540"/>
    <x v="0"/>
    <x v="0"/>
    <x v="1"/>
    <x v="0"/>
    <x v="0"/>
    <x v="0"/>
    <x v="0"/>
    <x v="1"/>
  </r>
  <r>
    <x v="1043"/>
    <x v="1"/>
    <x v="1"/>
    <x v="0"/>
    <x v="2"/>
    <x v="18"/>
    <x v="0"/>
    <x v="1"/>
    <x v="1"/>
    <x v="0"/>
    <x v="755"/>
    <x v="755"/>
    <x v="1"/>
    <x v="0"/>
    <x v="0"/>
    <x v="0"/>
    <x v="0"/>
    <x v="0"/>
    <x v="0"/>
    <x v="0"/>
    <x v="0"/>
    <x v="3"/>
    <x v="0"/>
  </r>
  <r>
    <x v="1044"/>
    <x v="1"/>
    <x v="1"/>
    <x v="0"/>
    <x v="2"/>
    <x v="18"/>
    <x v="0"/>
    <x v="1"/>
    <x v="1"/>
    <x v="0"/>
    <x v="755"/>
    <x v="755"/>
    <x v="1"/>
    <x v="0"/>
    <x v="0"/>
    <x v="0"/>
    <x v="0"/>
    <x v="0"/>
    <x v="0"/>
    <x v="0"/>
    <x v="0"/>
    <x v="3"/>
    <x v="0"/>
  </r>
  <r>
    <x v="1045"/>
    <x v="0"/>
    <x v="1"/>
    <x v="1"/>
    <x v="0"/>
    <x v="8"/>
    <x v="1"/>
    <x v="1"/>
    <x v="1"/>
    <x v="0"/>
    <x v="756"/>
    <x v="756"/>
    <x v="4"/>
    <x v="547"/>
    <x v="547"/>
    <x v="2"/>
    <x v="0"/>
    <x v="0"/>
    <x v="0"/>
    <x v="0"/>
    <x v="4"/>
    <x v="1"/>
    <x v="1"/>
  </r>
  <r>
    <x v="1046"/>
    <x v="1"/>
    <x v="0"/>
    <x v="0"/>
    <x v="0"/>
    <x v="1"/>
    <x v="2"/>
    <x v="1"/>
    <x v="1"/>
    <x v="0"/>
    <x v="757"/>
    <x v="757"/>
    <x v="1"/>
    <x v="548"/>
    <x v="548"/>
    <x v="0"/>
    <x v="0"/>
    <x v="0"/>
    <x v="0"/>
    <x v="0"/>
    <x v="6"/>
    <x v="1"/>
    <x v="1"/>
  </r>
  <r>
    <x v="1047"/>
    <x v="1"/>
    <x v="0"/>
    <x v="0"/>
    <x v="0"/>
    <x v="1"/>
    <x v="2"/>
    <x v="1"/>
    <x v="1"/>
    <x v="0"/>
    <x v="757"/>
    <x v="757"/>
    <x v="1"/>
    <x v="548"/>
    <x v="548"/>
    <x v="0"/>
    <x v="0"/>
    <x v="0"/>
    <x v="0"/>
    <x v="0"/>
    <x v="6"/>
    <x v="1"/>
    <x v="1"/>
  </r>
  <r>
    <x v="1048"/>
    <x v="1"/>
    <x v="0"/>
    <x v="0"/>
    <x v="0"/>
    <x v="1"/>
    <x v="2"/>
    <x v="1"/>
    <x v="1"/>
    <x v="0"/>
    <x v="757"/>
    <x v="757"/>
    <x v="1"/>
    <x v="548"/>
    <x v="548"/>
    <x v="0"/>
    <x v="0"/>
    <x v="0"/>
    <x v="0"/>
    <x v="0"/>
    <x v="6"/>
    <x v="1"/>
    <x v="1"/>
  </r>
  <r>
    <x v="1049"/>
    <x v="1"/>
    <x v="1"/>
    <x v="0"/>
    <x v="1"/>
    <x v="5"/>
    <x v="1"/>
    <x v="0"/>
    <x v="1"/>
    <x v="2"/>
    <x v="758"/>
    <x v="758"/>
    <x v="2"/>
    <x v="549"/>
    <x v="549"/>
    <x v="0"/>
    <x v="0"/>
    <x v="0"/>
    <x v="0"/>
    <x v="0"/>
    <x v="2"/>
    <x v="2"/>
    <x v="1"/>
  </r>
  <r>
    <x v="1050"/>
    <x v="1"/>
    <x v="1"/>
    <x v="0"/>
    <x v="1"/>
    <x v="5"/>
    <x v="1"/>
    <x v="0"/>
    <x v="1"/>
    <x v="2"/>
    <x v="758"/>
    <x v="758"/>
    <x v="2"/>
    <x v="549"/>
    <x v="549"/>
    <x v="0"/>
    <x v="0"/>
    <x v="0"/>
    <x v="0"/>
    <x v="0"/>
    <x v="2"/>
    <x v="2"/>
    <x v="1"/>
  </r>
  <r>
    <x v="1051"/>
    <x v="0"/>
    <x v="0"/>
    <x v="0"/>
    <x v="2"/>
    <x v="2"/>
    <x v="2"/>
    <x v="1"/>
    <x v="1"/>
    <x v="0"/>
    <x v="759"/>
    <x v="759"/>
    <x v="2"/>
    <x v="550"/>
    <x v="550"/>
    <x v="1"/>
    <x v="0"/>
    <x v="0"/>
    <x v="0"/>
    <x v="0"/>
    <x v="1"/>
    <x v="3"/>
    <x v="1"/>
  </r>
  <r>
    <x v="1052"/>
    <x v="0"/>
    <x v="0"/>
    <x v="0"/>
    <x v="2"/>
    <x v="2"/>
    <x v="2"/>
    <x v="1"/>
    <x v="1"/>
    <x v="0"/>
    <x v="759"/>
    <x v="759"/>
    <x v="2"/>
    <x v="550"/>
    <x v="550"/>
    <x v="1"/>
    <x v="0"/>
    <x v="0"/>
    <x v="0"/>
    <x v="0"/>
    <x v="1"/>
    <x v="3"/>
    <x v="1"/>
  </r>
  <r>
    <x v="1053"/>
    <x v="0"/>
    <x v="0"/>
    <x v="0"/>
    <x v="0"/>
    <x v="51"/>
    <x v="3"/>
    <x v="0"/>
    <x v="4"/>
    <x v="0"/>
    <x v="760"/>
    <x v="760"/>
    <x v="0"/>
    <x v="551"/>
    <x v="551"/>
    <x v="3"/>
    <x v="0"/>
    <x v="0"/>
    <x v="0"/>
    <x v="0"/>
    <x v="9"/>
    <x v="0"/>
    <x v="1"/>
  </r>
  <r>
    <x v="1054"/>
    <x v="0"/>
    <x v="0"/>
    <x v="0"/>
    <x v="0"/>
    <x v="5"/>
    <x v="0"/>
    <x v="1"/>
    <x v="1"/>
    <x v="0"/>
    <x v="761"/>
    <x v="761"/>
    <x v="3"/>
    <x v="0"/>
    <x v="0"/>
    <x v="0"/>
    <x v="0"/>
    <x v="0"/>
    <x v="0"/>
    <x v="0"/>
    <x v="0"/>
    <x v="1"/>
    <x v="0"/>
  </r>
  <r>
    <x v="1055"/>
    <x v="1"/>
    <x v="1"/>
    <x v="0"/>
    <x v="0"/>
    <x v="16"/>
    <x v="1"/>
    <x v="1"/>
    <x v="1"/>
    <x v="4"/>
    <x v="762"/>
    <x v="762"/>
    <x v="2"/>
    <x v="552"/>
    <x v="552"/>
    <x v="0"/>
    <x v="0"/>
    <x v="1"/>
    <x v="1"/>
    <x v="0"/>
    <x v="1"/>
    <x v="1"/>
    <x v="1"/>
  </r>
  <r>
    <x v="1056"/>
    <x v="0"/>
    <x v="0"/>
    <x v="0"/>
    <x v="0"/>
    <x v="55"/>
    <x v="1"/>
    <x v="1"/>
    <x v="1"/>
    <x v="0"/>
    <x v="763"/>
    <x v="763"/>
    <x v="1"/>
    <x v="553"/>
    <x v="553"/>
    <x v="0"/>
    <x v="0"/>
    <x v="1"/>
    <x v="1"/>
    <x v="0"/>
    <x v="5"/>
    <x v="1"/>
    <x v="1"/>
  </r>
  <r>
    <x v="1057"/>
    <x v="0"/>
    <x v="0"/>
    <x v="0"/>
    <x v="0"/>
    <x v="55"/>
    <x v="1"/>
    <x v="1"/>
    <x v="1"/>
    <x v="0"/>
    <x v="763"/>
    <x v="763"/>
    <x v="1"/>
    <x v="553"/>
    <x v="553"/>
    <x v="0"/>
    <x v="0"/>
    <x v="1"/>
    <x v="1"/>
    <x v="0"/>
    <x v="5"/>
    <x v="1"/>
    <x v="1"/>
  </r>
  <r>
    <x v="1058"/>
    <x v="1"/>
    <x v="1"/>
    <x v="0"/>
    <x v="2"/>
    <x v="18"/>
    <x v="2"/>
    <x v="1"/>
    <x v="1"/>
    <x v="0"/>
    <x v="764"/>
    <x v="764"/>
    <x v="2"/>
    <x v="554"/>
    <x v="554"/>
    <x v="0"/>
    <x v="0"/>
    <x v="0"/>
    <x v="1"/>
    <x v="0"/>
    <x v="1"/>
    <x v="3"/>
    <x v="1"/>
  </r>
  <r>
    <x v="1059"/>
    <x v="0"/>
    <x v="1"/>
    <x v="0"/>
    <x v="0"/>
    <x v="5"/>
    <x v="1"/>
    <x v="1"/>
    <x v="1"/>
    <x v="0"/>
    <x v="765"/>
    <x v="765"/>
    <x v="2"/>
    <x v="555"/>
    <x v="555"/>
    <x v="0"/>
    <x v="0"/>
    <x v="0"/>
    <x v="0"/>
    <x v="0"/>
    <x v="5"/>
    <x v="1"/>
    <x v="1"/>
  </r>
  <r>
    <x v="1060"/>
    <x v="0"/>
    <x v="0"/>
    <x v="0"/>
    <x v="0"/>
    <x v="1"/>
    <x v="0"/>
    <x v="1"/>
    <x v="1"/>
    <x v="0"/>
    <x v="766"/>
    <x v="766"/>
    <x v="3"/>
    <x v="0"/>
    <x v="0"/>
    <x v="0"/>
    <x v="0"/>
    <x v="0"/>
    <x v="1"/>
    <x v="0"/>
    <x v="0"/>
    <x v="1"/>
    <x v="0"/>
  </r>
  <r>
    <x v="1061"/>
    <x v="0"/>
    <x v="0"/>
    <x v="0"/>
    <x v="0"/>
    <x v="1"/>
    <x v="0"/>
    <x v="1"/>
    <x v="1"/>
    <x v="0"/>
    <x v="766"/>
    <x v="766"/>
    <x v="3"/>
    <x v="0"/>
    <x v="0"/>
    <x v="0"/>
    <x v="0"/>
    <x v="0"/>
    <x v="1"/>
    <x v="0"/>
    <x v="0"/>
    <x v="1"/>
    <x v="0"/>
  </r>
  <r>
    <x v="1062"/>
    <x v="0"/>
    <x v="0"/>
    <x v="0"/>
    <x v="0"/>
    <x v="1"/>
    <x v="0"/>
    <x v="1"/>
    <x v="1"/>
    <x v="0"/>
    <x v="766"/>
    <x v="766"/>
    <x v="3"/>
    <x v="0"/>
    <x v="0"/>
    <x v="0"/>
    <x v="0"/>
    <x v="0"/>
    <x v="1"/>
    <x v="0"/>
    <x v="0"/>
    <x v="1"/>
    <x v="0"/>
  </r>
  <r>
    <x v="1063"/>
    <x v="0"/>
    <x v="0"/>
    <x v="0"/>
    <x v="2"/>
    <x v="1"/>
    <x v="1"/>
    <x v="1"/>
    <x v="1"/>
    <x v="2"/>
    <x v="767"/>
    <x v="767"/>
    <x v="2"/>
    <x v="556"/>
    <x v="556"/>
    <x v="2"/>
    <x v="0"/>
    <x v="0"/>
    <x v="0"/>
    <x v="0"/>
    <x v="1"/>
    <x v="3"/>
    <x v="1"/>
  </r>
  <r>
    <x v="1064"/>
    <x v="0"/>
    <x v="0"/>
    <x v="0"/>
    <x v="0"/>
    <x v="58"/>
    <x v="0"/>
    <x v="1"/>
    <x v="1"/>
    <x v="0"/>
    <x v="768"/>
    <x v="768"/>
    <x v="0"/>
    <x v="0"/>
    <x v="0"/>
    <x v="0"/>
    <x v="0"/>
    <x v="0"/>
    <x v="0"/>
    <x v="0"/>
    <x v="0"/>
    <x v="1"/>
    <x v="0"/>
  </r>
  <r>
    <x v="1065"/>
    <x v="0"/>
    <x v="0"/>
    <x v="0"/>
    <x v="0"/>
    <x v="55"/>
    <x v="2"/>
    <x v="1"/>
    <x v="2"/>
    <x v="0"/>
    <x v="769"/>
    <x v="769"/>
    <x v="1"/>
    <x v="557"/>
    <x v="557"/>
    <x v="2"/>
    <x v="0"/>
    <x v="0"/>
    <x v="0"/>
    <x v="0"/>
    <x v="5"/>
    <x v="0"/>
    <x v="1"/>
  </r>
  <r>
    <x v="1066"/>
    <x v="0"/>
    <x v="0"/>
    <x v="0"/>
    <x v="0"/>
    <x v="55"/>
    <x v="2"/>
    <x v="1"/>
    <x v="2"/>
    <x v="0"/>
    <x v="769"/>
    <x v="769"/>
    <x v="1"/>
    <x v="557"/>
    <x v="557"/>
    <x v="2"/>
    <x v="0"/>
    <x v="0"/>
    <x v="0"/>
    <x v="0"/>
    <x v="5"/>
    <x v="0"/>
    <x v="1"/>
  </r>
  <r>
    <x v="1067"/>
    <x v="0"/>
    <x v="0"/>
    <x v="0"/>
    <x v="0"/>
    <x v="55"/>
    <x v="2"/>
    <x v="1"/>
    <x v="2"/>
    <x v="0"/>
    <x v="769"/>
    <x v="769"/>
    <x v="1"/>
    <x v="557"/>
    <x v="557"/>
    <x v="2"/>
    <x v="0"/>
    <x v="0"/>
    <x v="0"/>
    <x v="0"/>
    <x v="5"/>
    <x v="0"/>
    <x v="1"/>
  </r>
  <r>
    <x v="1068"/>
    <x v="0"/>
    <x v="1"/>
    <x v="0"/>
    <x v="0"/>
    <x v="58"/>
    <x v="0"/>
    <x v="1"/>
    <x v="1"/>
    <x v="0"/>
    <x v="770"/>
    <x v="770"/>
    <x v="0"/>
    <x v="0"/>
    <x v="0"/>
    <x v="0"/>
    <x v="0"/>
    <x v="0"/>
    <x v="1"/>
    <x v="0"/>
    <x v="0"/>
    <x v="1"/>
    <x v="0"/>
  </r>
  <r>
    <x v="1069"/>
    <x v="0"/>
    <x v="0"/>
    <x v="0"/>
    <x v="0"/>
    <x v="37"/>
    <x v="2"/>
    <x v="1"/>
    <x v="2"/>
    <x v="0"/>
    <x v="771"/>
    <x v="771"/>
    <x v="1"/>
    <x v="558"/>
    <x v="558"/>
    <x v="0"/>
    <x v="0"/>
    <x v="0"/>
    <x v="0"/>
    <x v="0"/>
    <x v="1"/>
    <x v="1"/>
    <x v="1"/>
  </r>
  <r>
    <x v="1070"/>
    <x v="1"/>
    <x v="1"/>
    <x v="0"/>
    <x v="0"/>
    <x v="50"/>
    <x v="2"/>
    <x v="0"/>
    <x v="1"/>
    <x v="0"/>
    <x v="772"/>
    <x v="772"/>
    <x v="0"/>
    <x v="559"/>
    <x v="559"/>
    <x v="0"/>
    <x v="0"/>
    <x v="0"/>
    <x v="1"/>
    <x v="0"/>
    <x v="2"/>
    <x v="1"/>
    <x v="1"/>
  </r>
  <r>
    <x v="1071"/>
    <x v="0"/>
    <x v="0"/>
    <x v="0"/>
    <x v="0"/>
    <x v="11"/>
    <x v="0"/>
    <x v="1"/>
    <x v="1"/>
    <x v="0"/>
    <x v="773"/>
    <x v="773"/>
    <x v="0"/>
    <x v="0"/>
    <x v="0"/>
    <x v="0"/>
    <x v="0"/>
    <x v="0"/>
    <x v="0"/>
    <x v="0"/>
    <x v="0"/>
    <x v="1"/>
    <x v="0"/>
  </r>
  <r>
    <x v="1072"/>
    <x v="0"/>
    <x v="0"/>
    <x v="1"/>
    <x v="0"/>
    <x v="32"/>
    <x v="0"/>
    <x v="1"/>
    <x v="4"/>
    <x v="0"/>
    <x v="424"/>
    <x v="424"/>
    <x v="3"/>
    <x v="0"/>
    <x v="0"/>
    <x v="0"/>
    <x v="0"/>
    <x v="0"/>
    <x v="0"/>
    <x v="0"/>
    <x v="0"/>
    <x v="0"/>
    <x v="0"/>
  </r>
  <r>
    <x v="1073"/>
    <x v="1"/>
    <x v="1"/>
    <x v="0"/>
    <x v="0"/>
    <x v="61"/>
    <x v="1"/>
    <x v="1"/>
    <x v="2"/>
    <x v="0"/>
    <x v="774"/>
    <x v="774"/>
    <x v="0"/>
    <x v="560"/>
    <x v="560"/>
    <x v="2"/>
    <x v="0"/>
    <x v="1"/>
    <x v="1"/>
    <x v="0"/>
    <x v="1"/>
    <x v="0"/>
    <x v="1"/>
  </r>
  <r>
    <x v="1074"/>
    <x v="1"/>
    <x v="1"/>
    <x v="0"/>
    <x v="0"/>
    <x v="61"/>
    <x v="1"/>
    <x v="1"/>
    <x v="2"/>
    <x v="0"/>
    <x v="774"/>
    <x v="774"/>
    <x v="0"/>
    <x v="560"/>
    <x v="560"/>
    <x v="2"/>
    <x v="0"/>
    <x v="1"/>
    <x v="1"/>
    <x v="0"/>
    <x v="1"/>
    <x v="0"/>
    <x v="1"/>
  </r>
  <r>
    <x v="1075"/>
    <x v="0"/>
    <x v="0"/>
    <x v="0"/>
    <x v="0"/>
    <x v="8"/>
    <x v="1"/>
    <x v="0"/>
    <x v="2"/>
    <x v="0"/>
    <x v="775"/>
    <x v="775"/>
    <x v="1"/>
    <x v="242"/>
    <x v="242"/>
    <x v="0"/>
    <x v="0"/>
    <x v="0"/>
    <x v="0"/>
    <x v="0"/>
    <x v="4"/>
    <x v="0"/>
    <x v="1"/>
  </r>
  <r>
    <x v="1076"/>
    <x v="0"/>
    <x v="1"/>
    <x v="0"/>
    <x v="0"/>
    <x v="15"/>
    <x v="1"/>
    <x v="0"/>
    <x v="1"/>
    <x v="0"/>
    <x v="776"/>
    <x v="776"/>
    <x v="0"/>
    <x v="561"/>
    <x v="561"/>
    <x v="3"/>
    <x v="0"/>
    <x v="0"/>
    <x v="1"/>
    <x v="0"/>
    <x v="3"/>
    <x v="1"/>
    <x v="1"/>
  </r>
  <r>
    <x v="1077"/>
    <x v="0"/>
    <x v="0"/>
    <x v="0"/>
    <x v="0"/>
    <x v="16"/>
    <x v="2"/>
    <x v="0"/>
    <x v="4"/>
    <x v="0"/>
    <x v="777"/>
    <x v="777"/>
    <x v="3"/>
    <x v="557"/>
    <x v="557"/>
    <x v="2"/>
    <x v="0"/>
    <x v="0"/>
    <x v="0"/>
    <x v="0"/>
    <x v="13"/>
    <x v="0"/>
    <x v="1"/>
  </r>
  <r>
    <x v="1078"/>
    <x v="0"/>
    <x v="0"/>
    <x v="0"/>
    <x v="0"/>
    <x v="51"/>
    <x v="2"/>
    <x v="1"/>
    <x v="1"/>
    <x v="0"/>
    <x v="778"/>
    <x v="778"/>
    <x v="1"/>
    <x v="562"/>
    <x v="562"/>
    <x v="4"/>
    <x v="0"/>
    <x v="1"/>
    <x v="1"/>
    <x v="0"/>
    <x v="12"/>
    <x v="1"/>
    <x v="1"/>
  </r>
  <r>
    <x v="1079"/>
    <x v="0"/>
    <x v="0"/>
    <x v="0"/>
    <x v="0"/>
    <x v="51"/>
    <x v="2"/>
    <x v="1"/>
    <x v="1"/>
    <x v="0"/>
    <x v="778"/>
    <x v="778"/>
    <x v="1"/>
    <x v="562"/>
    <x v="562"/>
    <x v="4"/>
    <x v="0"/>
    <x v="1"/>
    <x v="1"/>
    <x v="0"/>
    <x v="12"/>
    <x v="1"/>
    <x v="1"/>
  </r>
  <r>
    <x v="1080"/>
    <x v="1"/>
    <x v="0"/>
    <x v="0"/>
    <x v="0"/>
    <x v="56"/>
    <x v="0"/>
    <x v="1"/>
    <x v="1"/>
    <x v="0"/>
    <x v="323"/>
    <x v="323"/>
    <x v="3"/>
    <x v="0"/>
    <x v="0"/>
    <x v="0"/>
    <x v="0"/>
    <x v="0"/>
    <x v="0"/>
    <x v="0"/>
    <x v="0"/>
    <x v="1"/>
    <x v="0"/>
  </r>
  <r>
    <x v="1081"/>
    <x v="0"/>
    <x v="0"/>
    <x v="0"/>
    <x v="0"/>
    <x v="1"/>
    <x v="0"/>
    <x v="1"/>
    <x v="1"/>
    <x v="0"/>
    <x v="737"/>
    <x v="737"/>
    <x v="0"/>
    <x v="0"/>
    <x v="0"/>
    <x v="0"/>
    <x v="0"/>
    <x v="0"/>
    <x v="0"/>
    <x v="0"/>
    <x v="0"/>
    <x v="1"/>
    <x v="0"/>
  </r>
  <r>
    <x v="1082"/>
    <x v="0"/>
    <x v="0"/>
    <x v="0"/>
    <x v="0"/>
    <x v="1"/>
    <x v="0"/>
    <x v="1"/>
    <x v="1"/>
    <x v="0"/>
    <x v="737"/>
    <x v="737"/>
    <x v="0"/>
    <x v="0"/>
    <x v="0"/>
    <x v="0"/>
    <x v="0"/>
    <x v="0"/>
    <x v="0"/>
    <x v="0"/>
    <x v="0"/>
    <x v="1"/>
    <x v="0"/>
  </r>
  <r>
    <x v="1083"/>
    <x v="0"/>
    <x v="0"/>
    <x v="0"/>
    <x v="0"/>
    <x v="1"/>
    <x v="0"/>
    <x v="1"/>
    <x v="1"/>
    <x v="0"/>
    <x v="737"/>
    <x v="737"/>
    <x v="0"/>
    <x v="0"/>
    <x v="0"/>
    <x v="0"/>
    <x v="0"/>
    <x v="0"/>
    <x v="0"/>
    <x v="0"/>
    <x v="0"/>
    <x v="1"/>
    <x v="0"/>
  </r>
  <r>
    <x v="1084"/>
    <x v="0"/>
    <x v="0"/>
    <x v="0"/>
    <x v="0"/>
    <x v="1"/>
    <x v="0"/>
    <x v="1"/>
    <x v="1"/>
    <x v="0"/>
    <x v="737"/>
    <x v="737"/>
    <x v="0"/>
    <x v="0"/>
    <x v="0"/>
    <x v="0"/>
    <x v="0"/>
    <x v="0"/>
    <x v="0"/>
    <x v="0"/>
    <x v="0"/>
    <x v="1"/>
    <x v="0"/>
  </r>
  <r>
    <x v="1085"/>
    <x v="0"/>
    <x v="0"/>
    <x v="0"/>
    <x v="0"/>
    <x v="35"/>
    <x v="3"/>
    <x v="0"/>
    <x v="1"/>
    <x v="0"/>
    <x v="779"/>
    <x v="779"/>
    <x v="0"/>
    <x v="563"/>
    <x v="563"/>
    <x v="4"/>
    <x v="0"/>
    <x v="1"/>
    <x v="1"/>
    <x v="0"/>
    <x v="1"/>
    <x v="1"/>
    <x v="1"/>
  </r>
  <r>
    <x v="1086"/>
    <x v="0"/>
    <x v="0"/>
    <x v="1"/>
    <x v="0"/>
    <x v="5"/>
    <x v="2"/>
    <x v="0"/>
    <x v="2"/>
    <x v="5"/>
    <x v="98"/>
    <x v="98"/>
    <x v="0"/>
    <x v="564"/>
    <x v="564"/>
    <x v="2"/>
    <x v="0"/>
    <x v="0"/>
    <x v="0"/>
    <x v="0"/>
    <x v="1"/>
    <x v="0"/>
    <x v="1"/>
  </r>
  <r>
    <x v="1087"/>
    <x v="0"/>
    <x v="0"/>
    <x v="0"/>
    <x v="0"/>
    <x v="11"/>
    <x v="1"/>
    <x v="1"/>
    <x v="4"/>
    <x v="4"/>
    <x v="780"/>
    <x v="780"/>
    <x v="3"/>
    <x v="565"/>
    <x v="565"/>
    <x v="3"/>
    <x v="0"/>
    <x v="0"/>
    <x v="1"/>
    <x v="0"/>
    <x v="8"/>
    <x v="0"/>
    <x v="1"/>
  </r>
  <r>
    <x v="1088"/>
    <x v="1"/>
    <x v="1"/>
    <x v="1"/>
    <x v="0"/>
    <x v="8"/>
    <x v="2"/>
    <x v="1"/>
    <x v="1"/>
    <x v="0"/>
    <x v="781"/>
    <x v="781"/>
    <x v="4"/>
    <x v="470"/>
    <x v="470"/>
    <x v="0"/>
    <x v="0"/>
    <x v="0"/>
    <x v="0"/>
    <x v="0"/>
    <x v="1"/>
    <x v="1"/>
    <x v="1"/>
  </r>
  <r>
    <x v="1089"/>
    <x v="1"/>
    <x v="1"/>
    <x v="1"/>
    <x v="0"/>
    <x v="8"/>
    <x v="2"/>
    <x v="1"/>
    <x v="1"/>
    <x v="0"/>
    <x v="781"/>
    <x v="781"/>
    <x v="4"/>
    <x v="470"/>
    <x v="470"/>
    <x v="0"/>
    <x v="0"/>
    <x v="0"/>
    <x v="0"/>
    <x v="0"/>
    <x v="1"/>
    <x v="1"/>
    <x v="1"/>
  </r>
  <r>
    <x v="1090"/>
    <x v="0"/>
    <x v="0"/>
    <x v="1"/>
    <x v="0"/>
    <x v="16"/>
    <x v="3"/>
    <x v="2"/>
    <x v="1"/>
    <x v="0"/>
    <x v="782"/>
    <x v="782"/>
    <x v="4"/>
    <x v="566"/>
    <x v="566"/>
    <x v="2"/>
    <x v="0"/>
    <x v="0"/>
    <x v="0"/>
    <x v="0"/>
    <x v="4"/>
    <x v="1"/>
    <x v="1"/>
  </r>
  <r>
    <x v="1091"/>
    <x v="0"/>
    <x v="1"/>
    <x v="0"/>
    <x v="1"/>
    <x v="38"/>
    <x v="2"/>
    <x v="1"/>
    <x v="1"/>
    <x v="0"/>
    <x v="783"/>
    <x v="783"/>
    <x v="2"/>
    <x v="567"/>
    <x v="567"/>
    <x v="0"/>
    <x v="0"/>
    <x v="0"/>
    <x v="0"/>
    <x v="0"/>
    <x v="0"/>
    <x v="2"/>
    <x v="1"/>
  </r>
  <r>
    <x v="1092"/>
    <x v="0"/>
    <x v="1"/>
    <x v="0"/>
    <x v="0"/>
    <x v="1"/>
    <x v="2"/>
    <x v="1"/>
    <x v="1"/>
    <x v="2"/>
    <x v="784"/>
    <x v="784"/>
    <x v="1"/>
    <x v="568"/>
    <x v="568"/>
    <x v="3"/>
    <x v="0"/>
    <x v="0"/>
    <x v="0"/>
    <x v="0"/>
    <x v="4"/>
    <x v="1"/>
    <x v="1"/>
  </r>
  <r>
    <x v="1093"/>
    <x v="1"/>
    <x v="1"/>
    <x v="0"/>
    <x v="0"/>
    <x v="1"/>
    <x v="1"/>
    <x v="0"/>
    <x v="2"/>
    <x v="2"/>
    <x v="785"/>
    <x v="785"/>
    <x v="4"/>
    <x v="569"/>
    <x v="569"/>
    <x v="0"/>
    <x v="0"/>
    <x v="0"/>
    <x v="0"/>
    <x v="0"/>
    <x v="0"/>
    <x v="0"/>
    <x v="1"/>
  </r>
  <r>
    <x v="1094"/>
    <x v="0"/>
    <x v="1"/>
    <x v="1"/>
    <x v="0"/>
    <x v="5"/>
    <x v="2"/>
    <x v="0"/>
    <x v="1"/>
    <x v="0"/>
    <x v="786"/>
    <x v="786"/>
    <x v="2"/>
    <x v="570"/>
    <x v="570"/>
    <x v="2"/>
    <x v="0"/>
    <x v="0"/>
    <x v="0"/>
    <x v="0"/>
    <x v="9"/>
    <x v="1"/>
    <x v="1"/>
  </r>
  <r>
    <x v="1095"/>
    <x v="0"/>
    <x v="1"/>
    <x v="1"/>
    <x v="0"/>
    <x v="5"/>
    <x v="2"/>
    <x v="0"/>
    <x v="1"/>
    <x v="0"/>
    <x v="786"/>
    <x v="786"/>
    <x v="2"/>
    <x v="570"/>
    <x v="570"/>
    <x v="2"/>
    <x v="0"/>
    <x v="0"/>
    <x v="0"/>
    <x v="0"/>
    <x v="9"/>
    <x v="1"/>
    <x v="1"/>
  </r>
  <r>
    <x v="1096"/>
    <x v="0"/>
    <x v="1"/>
    <x v="0"/>
    <x v="0"/>
    <x v="11"/>
    <x v="3"/>
    <x v="0"/>
    <x v="2"/>
    <x v="0"/>
    <x v="787"/>
    <x v="787"/>
    <x v="3"/>
    <x v="571"/>
    <x v="571"/>
    <x v="5"/>
    <x v="0"/>
    <x v="0"/>
    <x v="1"/>
    <x v="0"/>
    <x v="0"/>
    <x v="0"/>
    <x v="1"/>
  </r>
  <r>
    <x v="1097"/>
    <x v="0"/>
    <x v="1"/>
    <x v="0"/>
    <x v="0"/>
    <x v="11"/>
    <x v="3"/>
    <x v="0"/>
    <x v="2"/>
    <x v="0"/>
    <x v="787"/>
    <x v="787"/>
    <x v="3"/>
    <x v="571"/>
    <x v="571"/>
    <x v="5"/>
    <x v="0"/>
    <x v="0"/>
    <x v="1"/>
    <x v="0"/>
    <x v="0"/>
    <x v="0"/>
    <x v="1"/>
  </r>
  <r>
    <x v="1098"/>
    <x v="1"/>
    <x v="1"/>
    <x v="0"/>
    <x v="0"/>
    <x v="21"/>
    <x v="1"/>
    <x v="0"/>
    <x v="1"/>
    <x v="0"/>
    <x v="788"/>
    <x v="788"/>
    <x v="0"/>
    <x v="572"/>
    <x v="572"/>
    <x v="2"/>
    <x v="0"/>
    <x v="0"/>
    <x v="0"/>
    <x v="0"/>
    <x v="3"/>
    <x v="1"/>
    <x v="1"/>
  </r>
  <r>
    <x v="1099"/>
    <x v="0"/>
    <x v="1"/>
    <x v="1"/>
    <x v="0"/>
    <x v="16"/>
    <x v="1"/>
    <x v="1"/>
    <x v="0"/>
    <x v="0"/>
    <x v="789"/>
    <x v="789"/>
    <x v="1"/>
    <x v="573"/>
    <x v="573"/>
    <x v="3"/>
    <x v="0"/>
    <x v="0"/>
    <x v="0"/>
    <x v="0"/>
    <x v="4"/>
    <x v="0"/>
    <x v="1"/>
  </r>
  <r>
    <x v="1100"/>
    <x v="0"/>
    <x v="1"/>
    <x v="1"/>
    <x v="0"/>
    <x v="16"/>
    <x v="1"/>
    <x v="1"/>
    <x v="0"/>
    <x v="0"/>
    <x v="789"/>
    <x v="789"/>
    <x v="1"/>
    <x v="573"/>
    <x v="573"/>
    <x v="3"/>
    <x v="0"/>
    <x v="0"/>
    <x v="0"/>
    <x v="0"/>
    <x v="4"/>
    <x v="0"/>
    <x v="1"/>
  </r>
  <r>
    <x v="1101"/>
    <x v="0"/>
    <x v="0"/>
    <x v="1"/>
    <x v="1"/>
    <x v="1"/>
    <x v="3"/>
    <x v="2"/>
    <x v="1"/>
    <x v="2"/>
    <x v="790"/>
    <x v="790"/>
    <x v="2"/>
    <x v="574"/>
    <x v="574"/>
    <x v="2"/>
    <x v="0"/>
    <x v="1"/>
    <x v="1"/>
    <x v="0"/>
    <x v="4"/>
    <x v="2"/>
    <x v="1"/>
  </r>
  <r>
    <x v="1102"/>
    <x v="0"/>
    <x v="0"/>
    <x v="0"/>
    <x v="0"/>
    <x v="30"/>
    <x v="1"/>
    <x v="0"/>
    <x v="1"/>
    <x v="0"/>
    <x v="791"/>
    <x v="791"/>
    <x v="4"/>
    <x v="287"/>
    <x v="287"/>
    <x v="0"/>
    <x v="0"/>
    <x v="0"/>
    <x v="0"/>
    <x v="1"/>
    <x v="5"/>
    <x v="1"/>
    <x v="1"/>
  </r>
  <r>
    <x v="1103"/>
    <x v="0"/>
    <x v="1"/>
    <x v="0"/>
    <x v="0"/>
    <x v="3"/>
    <x v="2"/>
    <x v="1"/>
    <x v="1"/>
    <x v="0"/>
    <x v="792"/>
    <x v="792"/>
    <x v="2"/>
    <x v="236"/>
    <x v="236"/>
    <x v="2"/>
    <x v="0"/>
    <x v="1"/>
    <x v="1"/>
    <x v="0"/>
    <x v="0"/>
    <x v="1"/>
    <x v="1"/>
  </r>
  <r>
    <x v="1104"/>
    <x v="1"/>
    <x v="1"/>
    <x v="0"/>
    <x v="0"/>
    <x v="30"/>
    <x v="2"/>
    <x v="1"/>
    <x v="3"/>
    <x v="0"/>
    <x v="793"/>
    <x v="793"/>
    <x v="2"/>
    <x v="575"/>
    <x v="575"/>
    <x v="0"/>
    <x v="0"/>
    <x v="0"/>
    <x v="0"/>
    <x v="0"/>
    <x v="1"/>
    <x v="1"/>
    <x v="1"/>
  </r>
  <r>
    <x v="1105"/>
    <x v="1"/>
    <x v="0"/>
    <x v="0"/>
    <x v="2"/>
    <x v="19"/>
    <x v="2"/>
    <x v="0"/>
    <x v="1"/>
    <x v="3"/>
    <x v="794"/>
    <x v="794"/>
    <x v="2"/>
    <x v="576"/>
    <x v="576"/>
    <x v="2"/>
    <x v="0"/>
    <x v="0"/>
    <x v="0"/>
    <x v="0"/>
    <x v="3"/>
    <x v="3"/>
    <x v="1"/>
  </r>
  <r>
    <x v="1106"/>
    <x v="1"/>
    <x v="0"/>
    <x v="0"/>
    <x v="2"/>
    <x v="19"/>
    <x v="2"/>
    <x v="0"/>
    <x v="1"/>
    <x v="3"/>
    <x v="794"/>
    <x v="794"/>
    <x v="2"/>
    <x v="576"/>
    <x v="576"/>
    <x v="2"/>
    <x v="0"/>
    <x v="0"/>
    <x v="0"/>
    <x v="0"/>
    <x v="3"/>
    <x v="3"/>
    <x v="1"/>
  </r>
  <r>
    <x v="1107"/>
    <x v="1"/>
    <x v="0"/>
    <x v="0"/>
    <x v="2"/>
    <x v="19"/>
    <x v="2"/>
    <x v="0"/>
    <x v="1"/>
    <x v="3"/>
    <x v="794"/>
    <x v="794"/>
    <x v="2"/>
    <x v="576"/>
    <x v="576"/>
    <x v="2"/>
    <x v="0"/>
    <x v="0"/>
    <x v="0"/>
    <x v="0"/>
    <x v="3"/>
    <x v="3"/>
    <x v="1"/>
  </r>
  <r>
    <x v="1108"/>
    <x v="0"/>
    <x v="1"/>
    <x v="0"/>
    <x v="0"/>
    <x v="1"/>
    <x v="2"/>
    <x v="0"/>
    <x v="1"/>
    <x v="0"/>
    <x v="795"/>
    <x v="795"/>
    <x v="2"/>
    <x v="577"/>
    <x v="577"/>
    <x v="2"/>
    <x v="0"/>
    <x v="1"/>
    <x v="1"/>
    <x v="0"/>
    <x v="7"/>
    <x v="1"/>
    <x v="1"/>
  </r>
  <r>
    <x v="1109"/>
    <x v="1"/>
    <x v="1"/>
    <x v="0"/>
    <x v="0"/>
    <x v="16"/>
    <x v="3"/>
    <x v="1"/>
    <x v="1"/>
    <x v="0"/>
    <x v="796"/>
    <x v="796"/>
    <x v="4"/>
    <x v="259"/>
    <x v="259"/>
    <x v="2"/>
    <x v="0"/>
    <x v="0"/>
    <x v="0"/>
    <x v="0"/>
    <x v="2"/>
    <x v="1"/>
    <x v="1"/>
  </r>
  <r>
    <x v="1110"/>
    <x v="0"/>
    <x v="1"/>
    <x v="0"/>
    <x v="0"/>
    <x v="16"/>
    <x v="1"/>
    <x v="0"/>
    <x v="1"/>
    <x v="0"/>
    <x v="797"/>
    <x v="797"/>
    <x v="2"/>
    <x v="578"/>
    <x v="578"/>
    <x v="0"/>
    <x v="0"/>
    <x v="1"/>
    <x v="1"/>
    <x v="0"/>
    <x v="0"/>
    <x v="1"/>
    <x v="1"/>
  </r>
  <r>
    <x v="1111"/>
    <x v="1"/>
    <x v="1"/>
    <x v="0"/>
    <x v="0"/>
    <x v="60"/>
    <x v="2"/>
    <x v="1"/>
    <x v="1"/>
    <x v="0"/>
    <x v="798"/>
    <x v="798"/>
    <x v="1"/>
    <x v="579"/>
    <x v="579"/>
    <x v="2"/>
    <x v="0"/>
    <x v="0"/>
    <x v="0"/>
    <x v="0"/>
    <x v="1"/>
    <x v="1"/>
    <x v="1"/>
  </r>
  <r>
    <x v="1112"/>
    <x v="0"/>
    <x v="0"/>
    <x v="0"/>
    <x v="0"/>
    <x v="8"/>
    <x v="2"/>
    <x v="1"/>
    <x v="3"/>
    <x v="0"/>
    <x v="799"/>
    <x v="799"/>
    <x v="1"/>
    <x v="580"/>
    <x v="580"/>
    <x v="3"/>
    <x v="0"/>
    <x v="0"/>
    <x v="1"/>
    <x v="0"/>
    <x v="0"/>
    <x v="1"/>
    <x v="1"/>
  </r>
  <r>
    <x v="1113"/>
    <x v="0"/>
    <x v="1"/>
    <x v="0"/>
    <x v="2"/>
    <x v="18"/>
    <x v="1"/>
    <x v="1"/>
    <x v="1"/>
    <x v="0"/>
    <x v="800"/>
    <x v="800"/>
    <x v="2"/>
    <x v="581"/>
    <x v="581"/>
    <x v="0"/>
    <x v="0"/>
    <x v="0"/>
    <x v="1"/>
    <x v="0"/>
    <x v="5"/>
    <x v="3"/>
    <x v="1"/>
  </r>
  <r>
    <x v="1114"/>
    <x v="0"/>
    <x v="1"/>
    <x v="0"/>
    <x v="2"/>
    <x v="92"/>
    <x v="1"/>
    <x v="0"/>
    <x v="1"/>
    <x v="0"/>
    <x v="801"/>
    <x v="801"/>
    <x v="2"/>
    <x v="582"/>
    <x v="582"/>
    <x v="0"/>
    <x v="0"/>
    <x v="0"/>
    <x v="0"/>
    <x v="0"/>
    <x v="3"/>
    <x v="3"/>
    <x v="1"/>
  </r>
  <r>
    <x v="1115"/>
    <x v="0"/>
    <x v="1"/>
    <x v="0"/>
    <x v="2"/>
    <x v="92"/>
    <x v="1"/>
    <x v="0"/>
    <x v="1"/>
    <x v="0"/>
    <x v="801"/>
    <x v="801"/>
    <x v="2"/>
    <x v="582"/>
    <x v="582"/>
    <x v="0"/>
    <x v="0"/>
    <x v="0"/>
    <x v="0"/>
    <x v="0"/>
    <x v="3"/>
    <x v="3"/>
    <x v="1"/>
  </r>
  <r>
    <x v="1116"/>
    <x v="0"/>
    <x v="1"/>
    <x v="0"/>
    <x v="2"/>
    <x v="92"/>
    <x v="1"/>
    <x v="0"/>
    <x v="1"/>
    <x v="0"/>
    <x v="801"/>
    <x v="801"/>
    <x v="2"/>
    <x v="582"/>
    <x v="582"/>
    <x v="0"/>
    <x v="0"/>
    <x v="0"/>
    <x v="0"/>
    <x v="0"/>
    <x v="3"/>
    <x v="3"/>
    <x v="1"/>
  </r>
  <r>
    <x v="1117"/>
    <x v="0"/>
    <x v="1"/>
    <x v="0"/>
    <x v="2"/>
    <x v="92"/>
    <x v="1"/>
    <x v="0"/>
    <x v="1"/>
    <x v="0"/>
    <x v="801"/>
    <x v="801"/>
    <x v="2"/>
    <x v="582"/>
    <x v="582"/>
    <x v="0"/>
    <x v="0"/>
    <x v="0"/>
    <x v="0"/>
    <x v="0"/>
    <x v="3"/>
    <x v="3"/>
    <x v="1"/>
  </r>
  <r>
    <x v="1118"/>
    <x v="0"/>
    <x v="1"/>
    <x v="0"/>
    <x v="2"/>
    <x v="92"/>
    <x v="1"/>
    <x v="0"/>
    <x v="1"/>
    <x v="0"/>
    <x v="801"/>
    <x v="801"/>
    <x v="2"/>
    <x v="582"/>
    <x v="582"/>
    <x v="0"/>
    <x v="0"/>
    <x v="0"/>
    <x v="0"/>
    <x v="0"/>
    <x v="3"/>
    <x v="3"/>
    <x v="1"/>
  </r>
  <r>
    <x v="1119"/>
    <x v="0"/>
    <x v="0"/>
    <x v="1"/>
    <x v="0"/>
    <x v="56"/>
    <x v="0"/>
    <x v="1"/>
    <x v="1"/>
    <x v="0"/>
    <x v="802"/>
    <x v="802"/>
    <x v="0"/>
    <x v="0"/>
    <x v="0"/>
    <x v="0"/>
    <x v="0"/>
    <x v="0"/>
    <x v="1"/>
    <x v="0"/>
    <x v="0"/>
    <x v="1"/>
    <x v="0"/>
  </r>
  <r>
    <x v="1120"/>
    <x v="0"/>
    <x v="1"/>
    <x v="1"/>
    <x v="0"/>
    <x v="93"/>
    <x v="3"/>
    <x v="0"/>
    <x v="2"/>
    <x v="0"/>
    <x v="803"/>
    <x v="803"/>
    <x v="2"/>
    <x v="583"/>
    <x v="583"/>
    <x v="1"/>
    <x v="0"/>
    <x v="0"/>
    <x v="0"/>
    <x v="0"/>
    <x v="4"/>
    <x v="0"/>
    <x v="1"/>
  </r>
  <r>
    <x v="1121"/>
    <x v="0"/>
    <x v="1"/>
    <x v="0"/>
    <x v="0"/>
    <x v="8"/>
    <x v="2"/>
    <x v="0"/>
    <x v="1"/>
    <x v="0"/>
    <x v="804"/>
    <x v="804"/>
    <x v="1"/>
    <x v="584"/>
    <x v="584"/>
    <x v="3"/>
    <x v="0"/>
    <x v="0"/>
    <x v="0"/>
    <x v="0"/>
    <x v="9"/>
    <x v="1"/>
    <x v="1"/>
  </r>
  <r>
    <x v="1122"/>
    <x v="1"/>
    <x v="0"/>
    <x v="0"/>
    <x v="2"/>
    <x v="5"/>
    <x v="2"/>
    <x v="1"/>
    <x v="1"/>
    <x v="0"/>
    <x v="641"/>
    <x v="641"/>
    <x v="2"/>
    <x v="585"/>
    <x v="585"/>
    <x v="0"/>
    <x v="0"/>
    <x v="0"/>
    <x v="0"/>
    <x v="0"/>
    <x v="5"/>
    <x v="3"/>
    <x v="1"/>
  </r>
  <r>
    <x v="1123"/>
    <x v="0"/>
    <x v="0"/>
    <x v="0"/>
    <x v="0"/>
    <x v="5"/>
    <x v="3"/>
    <x v="0"/>
    <x v="1"/>
    <x v="0"/>
    <x v="805"/>
    <x v="805"/>
    <x v="1"/>
    <x v="586"/>
    <x v="586"/>
    <x v="1"/>
    <x v="0"/>
    <x v="0"/>
    <x v="1"/>
    <x v="0"/>
    <x v="3"/>
    <x v="1"/>
    <x v="1"/>
  </r>
  <r>
    <x v="1124"/>
    <x v="0"/>
    <x v="1"/>
    <x v="1"/>
    <x v="3"/>
    <x v="1"/>
    <x v="2"/>
    <x v="0"/>
    <x v="1"/>
    <x v="0"/>
    <x v="806"/>
    <x v="806"/>
    <x v="2"/>
    <x v="587"/>
    <x v="587"/>
    <x v="1"/>
    <x v="0"/>
    <x v="1"/>
    <x v="1"/>
    <x v="0"/>
    <x v="4"/>
    <x v="4"/>
    <x v="1"/>
  </r>
  <r>
    <x v="1125"/>
    <x v="0"/>
    <x v="1"/>
    <x v="1"/>
    <x v="3"/>
    <x v="1"/>
    <x v="2"/>
    <x v="0"/>
    <x v="1"/>
    <x v="0"/>
    <x v="806"/>
    <x v="806"/>
    <x v="2"/>
    <x v="587"/>
    <x v="587"/>
    <x v="1"/>
    <x v="0"/>
    <x v="1"/>
    <x v="1"/>
    <x v="0"/>
    <x v="4"/>
    <x v="4"/>
    <x v="1"/>
  </r>
  <r>
    <x v="1126"/>
    <x v="0"/>
    <x v="1"/>
    <x v="1"/>
    <x v="3"/>
    <x v="1"/>
    <x v="2"/>
    <x v="0"/>
    <x v="1"/>
    <x v="0"/>
    <x v="806"/>
    <x v="806"/>
    <x v="2"/>
    <x v="587"/>
    <x v="587"/>
    <x v="1"/>
    <x v="0"/>
    <x v="1"/>
    <x v="1"/>
    <x v="0"/>
    <x v="4"/>
    <x v="4"/>
    <x v="1"/>
  </r>
  <r>
    <x v="1127"/>
    <x v="1"/>
    <x v="0"/>
    <x v="1"/>
    <x v="1"/>
    <x v="16"/>
    <x v="2"/>
    <x v="1"/>
    <x v="1"/>
    <x v="0"/>
    <x v="807"/>
    <x v="807"/>
    <x v="1"/>
    <x v="588"/>
    <x v="588"/>
    <x v="0"/>
    <x v="0"/>
    <x v="1"/>
    <x v="0"/>
    <x v="0"/>
    <x v="0"/>
    <x v="2"/>
    <x v="1"/>
  </r>
  <r>
    <x v="1128"/>
    <x v="1"/>
    <x v="1"/>
    <x v="1"/>
    <x v="0"/>
    <x v="35"/>
    <x v="2"/>
    <x v="1"/>
    <x v="1"/>
    <x v="0"/>
    <x v="808"/>
    <x v="808"/>
    <x v="0"/>
    <x v="589"/>
    <x v="589"/>
    <x v="0"/>
    <x v="0"/>
    <x v="1"/>
    <x v="0"/>
    <x v="0"/>
    <x v="2"/>
    <x v="1"/>
    <x v="1"/>
  </r>
  <r>
    <x v="1129"/>
    <x v="0"/>
    <x v="0"/>
    <x v="1"/>
    <x v="0"/>
    <x v="86"/>
    <x v="2"/>
    <x v="1"/>
    <x v="1"/>
    <x v="0"/>
    <x v="809"/>
    <x v="809"/>
    <x v="1"/>
    <x v="590"/>
    <x v="590"/>
    <x v="0"/>
    <x v="0"/>
    <x v="0"/>
    <x v="0"/>
    <x v="0"/>
    <x v="8"/>
    <x v="1"/>
    <x v="1"/>
  </r>
  <r>
    <x v="1130"/>
    <x v="0"/>
    <x v="0"/>
    <x v="1"/>
    <x v="0"/>
    <x v="30"/>
    <x v="2"/>
    <x v="1"/>
    <x v="1"/>
    <x v="0"/>
    <x v="810"/>
    <x v="810"/>
    <x v="1"/>
    <x v="591"/>
    <x v="591"/>
    <x v="1"/>
    <x v="0"/>
    <x v="0"/>
    <x v="1"/>
    <x v="0"/>
    <x v="1"/>
    <x v="1"/>
    <x v="1"/>
  </r>
  <r>
    <x v="1131"/>
    <x v="0"/>
    <x v="0"/>
    <x v="1"/>
    <x v="0"/>
    <x v="30"/>
    <x v="2"/>
    <x v="1"/>
    <x v="1"/>
    <x v="0"/>
    <x v="810"/>
    <x v="810"/>
    <x v="1"/>
    <x v="591"/>
    <x v="591"/>
    <x v="1"/>
    <x v="0"/>
    <x v="0"/>
    <x v="1"/>
    <x v="0"/>
    <x v="1"/>
    <x v="1"/>
    <x v="1"/>
  </r>
  <r>
    <x v="1132"/>
    <x v="0"/>
    <x v="1"/>
    <x v="1"/>
    <x v="0"/>
    <x v="2"/>
    <x v="2"/>
    <x v="1"/>
    <x v="1"/>
    <x v="4"/>
    <x v="811"/>
    <x v="811"/>
    <x v="1"/>
    <x v="185"/>
    <x v="185"/>
    <x v="0"/>
    <x v="0"/>
    <x v="0"/>
    <x v="1"/>
    <x v="0"/>
    <x v="5"/>
    <x v="1"/>
    <x v="1"/>
  </r>
  <r>
    <x v="1133"/>
    <x v="0"/>
    <x v="1"/>
    <x v="1"/>
    <x v="0"/>
    <x v="2"/>
    <x v="2"/>
    <x v="1"/>
    <x v="1"/>
    <x v="4"/>
    <x v="811"/>
    <x v="811"/>
    <x v="1"/>
    <x v="185"/>
    <x v="185"/>
    <x v="0"/>
    <x v="0"/>
    <x v="0"/>
    <x v="1"/>
    <x v="0"/>
    <x v="5"/>
    <x v="1"/>
    <x v="1"/>
  </r>
  <r>
    <x v="1134"/>
    <x v="0"/>
    <x v="1"/>
    <x v="1"/>
    <x v="0"/>
    <x v="2"/>
    <x v="2"/>
    <x v="1"/>
    <x v="1"/>
    <x v="4"/>
    <x v="811"/>
    <x v="811"/>
    <x v="1"/>
    <x v="185"/>
    <x v="185"/>
    <x v="0"/>
    <x v="0"/>
    <x v="0"/>
    <x v="1"/>
    <x v="0"/>
    <x v="5"/>
    <x v="1"/>
    <x v="1"/>
  </r>
  <r>
    <x v="1135"/>
    <x v="0"/>
    <x v="1"/>
    <x v="1"/>
    <x v="0"/>
    <x v="51"/>
    <x v="1"/>
    <x v="2"/>
    <x v="1"/>
    <x v="0"/>
    <x v="812"/>
    <x v="812"/>
    <x v="1"/>
    <x v="592"/>
    <x v="592"/>
    <x v="2"/>
    <x v="0"/>
    <x v="1"/>
    <x v="0"/>
    <x v="0"/>
    <x v="0"/>
    <x v="1"/>
    <x v="1"/>
  </r>
  <r>
    <x v="1136"/>
    <x v="0"/>
    <x v="1"/>
    <x v="1"/>
    <x v="0"/>
    <x v="51"/>
    <x v="1"/>
    <x v="2"/>
    <x v="1"/>
    <x v="0"/>
    <x v="812"/>
    <x v="812"/>
    <x v="1"/>
    <x v="592"/>
    <x v="592"/>
    <x v="2"/>
    <x v="0"/>
    <x v="1"/>
    <x v="0"/>
    <x v="0"/>
    <x v="0"/>
    <x v="1"/>
    <x v="1"/>
  </r>
  <r>
    <x v="1137"/>
    <x v="1"/>
    <x v="1"/>
    <x v="1"/>
    <x v="0"/>
    <x v="2"/>
    <x v="0"/>
    <x v="1"/>
    <x v="3"/>
    <x v="0"/>
    <x v="813"/>
    <x v="813"/>
    <x v="3"/>
    <x v="0"/>
    <x v="0"/>
    <x v="0"/>
    <x v="0"/>
    <x v="0"/>
    <x v="1"/>
    <x v="0"/>
    <x v="0"/>
    <x v="1"/>
    <x v="0"/>
  </r>
  <r>
    <x v="1138"/>
    <x v="1"/>
    <x v="1"/>
    <x v="1"/>
    <x v="0"/>
    <x v="2"/>
    <x v="0"/>
    <x v="1"/>
    <x v="3"/>
    <x v="0"/>
    <x v="813"/>
    <x v="813"/>
    <x v="3"/>
    <x v="0"/>
    <x v="0"/>
    <x v="0"/>
    <x v="0"/>
    <x v="0"/>
    <x v="1"/>
    <x v="0"/>
    <x v="0"/>
    <x v="1"/>
    <x v="0"/>
  </r>
  <r>
    <x v="1139"/>
    <x v="0"/>
    <x v="0"/>
    <x v="1"/>
    <x v="0"/>
    <x v="1"/>
    <x v="2"/>
    <x v="1"/>
    <x v="1"/>
    <x v="0"/>
    <x v="814"/>
    <x v="814"/>
    <x v="1"/>
    <x v="155"/>
    <x v="155"/>
    <x v="0"/>
    <x v="0"/>
    <x v="1"/>
    <x v="1"/>
    <x v="0"/>
    <x v="5"/>
    <x v="1"/>
    <x v="1"/>
  </r>
  <r>
    <x v="1140"/>
    <x v="0"/>
    <x v="0"/>
    <x v="1"/>
    <x v="0"/>
    <x v="1"/>
    <x v="2"/>
    <x v="1"/>
    <x v="1"/>
    <x v="0"/>
    <x v="814"/>
    <x v="814"/>
    <x v="1"/>
    <x v="155"/>
    <x v="155"/>
    <x v="0"/>
    <x v="0"/>
    <x v="1"/>
    <x v="1"/>
    <x v="0"/>
    <x v="5"/>
    <x v="1"/>
    <x v="1"/>
  </r>
  <r>
    <x v="1141"/>
    <x v="0"/>
    <x v="0"/>
    <x v="1"/>
    <x v="0"/>
    <x v="37"/>
    <x v="2"/>
    <x v="1"/>
    <x v="1"/>
    <x v="0"/>
    <x v="815"/>
    <x v="815"/>
    <x v="0"/>
    <x v="593"/>
    <x v="593"/>
    <x v="2"/>
    <x v="0"/>
    <x v="0"/>
    <x v="1"/>
    <x v="0"/>
    <x v="1"/>
    <x v="1"/>
    <x v="1"/>
  </r>
  <r>
    <x v="1142"/>
    <x v="1"/>
    <x v="0"/>
    <x v="1"/>
    <x v="0"/>
    <x v="1"/>
    <x v="0"/>
    <x v="1"/>
    <x v="1"/>
    <x v="0"/>
    <x v="816"/>
    <x v="816"/>
    <x v="3"/>
    <x v="0"/>
    <x v="0"/>
    <x v="0"/>
    <x v="0"/>
    <x v="0"/>
    <x v="1"/>
    <x v="0"/>
    <x v="0"/>
    <x v="1"/>
    <x v="0"/>
  </r>
  <r>
    <x v="1143"/>
    <x v="1"/>
    <x v="0"/>
    <x v="1"/>
    <x v="0"/>
    <x v="1"/>
    <x v="0"/>
    <x v="1"/>
    <x v="1"/>
    <x v="0"/>
    <x v="816"/>
    <x v="816"/>
    <x v="3"/>
    <x v="0"/>
    <x v="0"/>
    <x v="0"/>
    <x v="0"/>
    <x v="0"/>
    <x v="1"/>
    <x v="0"/>
    <x v="0"/>
    <x v="1"/>
    <x v="0"/>
  </r>
  <r>
    <x v="1144"/>
    <x v="1"/>
    <x v="1"/>
    <x v="1"/>
    <x v="0"/>
    <x v="5"/>
    <x v="2"/>
    <x v="1"/>
    <x v="1"/>
    <x v="1"/>
    <x v="817"/>
    <x v="817"/>
    <x v="2"/>
    <x v="594"/>
    <x v="594"/>
    <x v="0"/>
    <x v="0"/>
    <x v="1"/>
    <x v="1"/>
    <x v="0"/>
    <x v="4"/>
    <x v="1"/>
    <x v="1"/>
  </r>
  <r>
    <x v="1145"/>
    <x v="1"/>
    <x v="0"/>
    <x v="1"/>
    <x v="0"/>
    <x v="43"/>
    <x v="2"/>
    <x v="1"/>
    <x v="1"/>
    <x v="0"/>
    <x v="818"/>
    <x v="818"/>
    <x v="4"/>
    <x v="595"/>
    <x v="595"/>
    <x v="0"/>
    <x v="0"/>
    <x v="0"/>
    <x v="1"/>
    <x v="0"/>
    <x v="1"/>
    <x v="1"/>
    <x v="1"/>
  </r>
  <r>
    <x v="1146"/>
    <x v="0"/>
    <x v="0"/>
    <x v="1"/>
    <x v="0"/>
    <x v="5"/>
    <x v="0"/>
    <x v="1"/>
    <x v="1"/>
    <x v="0"/>
    <x v="819"/>
    <x v="819"/>
    <x v="0"/>
    <x v="0"/>
    <x v="0"/>
    <x v="0"/>
    <x v="0"/>
    <x v="0"/>
    <x v="0"/>
    <x v="0"/>
    <x v="0"/>
    <x v="1"/>
    <x v="0"/>
  </r>
  <r>
    <x v="1147"/>
    <x v="0"/>
    <x v="0"/>
    <x v="1"/>
    <x v="0"/>
    <x v="5"/>
    <x v="2"/>
    <x v="1"/>
    <x v="3"/>
    <x v="2"/>
    <x v="198"/>
    <x v="198"/>
    <x v="2"/>
    <x v="270"/>
    <x v="270"/>
    <x v="0"/>
    <x v="0"/>
    <x v="1"/>
    <x v="1"/>
    <x v="0"/>
    <x v="10"/>
    <x v="1"/>
    <x v="1"/>
  </r>
  <r>
    <x v="1148"/>
    <x v="0"/>
    <x v="0"/>
    <x v="1"/>
    <x v="0"/>
    <x v="86"/>
    <x v="1"/>
    <x v="0"/>
    <x v="1"/>
    <x v="2"/>
    <x v="820"/>
    <x v="820"/>
    <x v="1"/>
    <x v="596"/>
    <x v="596"/>
    <x v="1"/>
    <x v="0"/>
    <x v="1"/>
    <x v="1"/>
    <x v="0"/>
    <x v="1"/>
    <x v="1"/>
    <x v="1"/>
  </r>
  <r>
    <x v="1149"/>
    <x v="0"/>
    <x v="0"/>
    <x v="1"/>
    <x v="0"/>
    <x v="39"/>
    <x v="1"/>
    <x v="1"/>
    <x v="3"/>
    <x v="0"/>
    <x v="821"/>
    <x v="821"/>
    <x v="1"/>
    <x v="597"/>
    <x v="597"/>
    <x v="1"/>
    <x v="0"/>
    <x v="1"/>
    <x v="1"/>
    <x v="0"/>
    <x v="1"/>
    <x v="1"/>
    <x v="1"/>
  </r>
  <r>
    <x v="1150"/>
    <x v="1"/>
    <x v="1"/>
    <x v="1"/>
    <x v="0"/>
    <x v="16"/>
    <x v="2"/>
    <x v="1"/>
    <x v="1"/>
    <x v="0"/>
    <x v="822"/>
    <x v="822"/>
    <x v="4"/>
    <x v="598"/>
    <x v="598"/>
    <x v="0"/>
    <x v="0"/>
    <x v="0"/>
    <x v="1"/>
    <x v="0"/>
    <x v="2"/>
    <x v="1"/>
    <x v="1"/>
  </r>
  <r>
    <x v="1151"/>
    <x v="0"/>
    <x v="0"/>
    <x v="1"/>
    <x v="0"/>
    <x v="18"/>
    <x v="2"/>
    <x v="1"/>
    <x v="1"/>
    <x v="0"/>
    <x v="823"/>
    <x v="823"/>
    <x v="2"/>
    <x v="599"/>
    <x v="599"/>
    <x v="3"/>
    <x v="0"/>
    <x v="1"/>
    <x v="0"/>
    <x v="0"/>
    <x v="0"/>
    <x v="1"/>
    <x v="1"/>
  </r>
  <r>
    <x v="1152"/>
    <x v="0"/>
    <x v="0"/>
    <x v="1"/>
    <x v="0"/>
    <x v="11"/>
    <x v="1"/>
    <x v="1"/>
    <x v="1"/>
    <x v="0"/>
    <x v="824"/>
    <x v="824"/>
    <x v="2"/>
    <x v="600"/>
    <x v="600"/>
    <x v="2"/>
    <x v="0"/>
    <x v="1"/>
    <x v="0"/>
    <x v="0"/>
    <x v="3"/>
    <x v="1"/>
    <x v="1"/>
  </r>
  <r>
    <x v="1153"/>
    <x v="0"/>
    <x v="0"/>
    <x v="1"/>
    <x v="0"/>
    <x v="11"/>
    <x v="1"/>
    <x v="1"/>
    <x v="1"/>
    <x v="0"/>
    <x v="824"/>
    <x v="824"/>
    <x v="2"/>
    <x v="600"/>
    <x v="600"/>
    <x v="2"/>
    <x v="0"/>
    <x v="1"/>
    <x v="0"/>
    <x v="0"/>
    <x v="3"/>
    <x v="1"/>
    <x v="1"/>
  </r>
  <r>
    <x v="1154"/>
    <x v="0"/>
    <x v="0"/>
    <x v="1"/>
    <x v="0"/>
    <x v="11"/>
    <x v="1"/>
    <x v="1"/>
    <x v="1"/>
    <x v="0"/>
    <x v="824"/>
    <x v="824"/>
    <x v="2"/>
    <x v="600"/>
    <x v="600"/>
    <x v="2"/>
    <x v="0"/>
    <x v="1"/>
    <x v="0"/>
    <x v="0"/>
    <x v="3"/>
    <x v="1"/>
    <x v="1"/>
  </r>
  <r>
    <x v="1155"/>
    <x v="0"/>
    <x v="0"/>
    <x v="1"/>
    <x v="0"/>
    <x v="51"/>
    <x v="0"/>
    <x v="0"/>
    <x v="2"/>
    <x v="0"/>
    <x v="825"/>
    <x v="825"/>
    <x v="3"/>
    <x v="0"/>
    <x v="0"/>
    <x v="0"/>
    <x v="0"/>
    <x v="0"/>
    <x v="1"/>
    <x v="0"/>
    <x v="0"/>
    <x v="0"/>
    <x v="0"/>
  </r>
  <r>
    <x v="1156"/>
    <x v="0"/>
    <x v="0"/>
    <x v="1"/>
    <x v="0"/>
    <x v="5"/>
    <x v="2"/>
    <x v="1"/>
    <x v="4"/>
    <x v="0"/>
    <x v="826"/>
    <x v="826"/>
    <x v="1"/>
    <x v="144"/>
    <x v="144"/>
    <x v="2"/>
    <x v="0"/>
    <x v="1"/>
    <x v="1"/>
    <x v="0"/>
    <x v="5"/>
    <x v="0"/>
    <x v="1"/>
  </r>
  <r>
    <x v="1157"/>
    <x v="0"/>
    <x v="0"/>
    <x v="1"/>
    <x v="0"/>
    <x v="5"/>
    <x v="2"/>
    <x v="1"/>
    <x v="4"/>
    <x v="0"/>
    <x v="826"/>
    <x v="826"/>
    <x v="1"/>
    <x v="144"/>
    <x v="144"/>
    <x v="2"/>
    <x v="0"/>
    <x v="1"/>
    <x v="1"/>
    <x v="0"/>
    <x v="5"/>
    <x v="0"/>
    <x v="1"/>
  </r>
  <r>
    <x v="1158"/>
    <x v="0"/>
    <x v="1"/>
    <x v="1"/>
    <x v="1"/>
    <x v="18"/>
    <x v="3"/>
    <x v="0"/>
    <x v="1"/>
    <x v="0"/>
    <x v="827"/>
    <x v="827"/>
    <x v="1"/>
    <x v="601"/>
    <x v="601"/>
    <x v="4"/>
    <x v="0"/>
    <x v="1"/>
    <x v="1"/>
    <x v="0"/>
    <x v="0"/>
    <x v="2"/>
    <x v="1"/>
  </r>
  <r>
    <x v="1159"/>
    <x v="0"/>
    <x v="1"/>
    <x v="1"/>
    <x v="1"/>
    <x v="18"/>
    <x v="3"/>
    <x v="0"/>
    <x v="1"/>
    <x v="0"/>
    <x v="827"/>
    <x v="827"/>
    <x v="1"/>
    <x v="601"/>
    <x v="601"/>
    <x v="4"/>
    <x v="0"/>
    <x v="1"/>
    <x v="1"/>
    <x v="0"/>
    <x v="0"/>
    <x v="2"/>
    <x v="1"/>
  </r>
  <r>
    <x v="1160"/>
    <x v="0"/>
    <x v="1"/>
    <x v="1"/>
    <x v="0"/>
    <x v="12"/>
    <x v="1"/>
    <x v="0"/>
    <x v="1"/>
    <x v="0"/>
    <x v="828"/>
    <x v="828"/>
    <x v="0"/>
    <x v="136"/>
    <x v="136"/>
    <x v="0"/>
    <x v="0"/>
    <x v="0"/>
    <x v="1"/>
    <x v="0"/>
    <x v="7"/>
    <x v="1"/>
    <x v="1"/>
  </r>
  <r>
    <x v="1161"/>
    <x v="0"/>
    <x v="1"/>
    <x v="1"/>
    <x v="0"/>
    <x v="12"/>
    <x v="1"/>
    <x v="0"/>
    <x v="1"/>
    <x v="0"/>
    <x v="828"/>
    <x v="828"/>
    <x v="0"/>
    <x v="136"/>
    <x v="136"/>
    <x v="0"/>
    <x v="0"/>
    <x v="0"/>
    <x v="1"/>
    <x v="0"/>
    <x v="7"/>
    <x v="1"/>
    <x v="1"/>
  </r>
  <r>
    <x v="1162"/>
    <x v="0"/>
    <x v="0"/>
    <x v="1"/>
    <x v="0"/>
    <x v="39"/>
    <x v="2"/>
    <x v="0"/>
    <x v="1"/>
    <x v="0"/>
    <x v="829"/>
    <x v="829"/>
    <x v="2"/>
    <x v="602"/>
    <x v="602"/>
    <x v="4"/>
    <x v="0"/>
    <x v="1"/>
    <x v="1"/>
    <x v="0"/>
    <x v="3"/>
    <x v="1"/>
    <x v="1"/>
  </r>
  <r>
    <x v="1163"/>
    <x v="0"/>
    <x v="0"/>
    <x v="1"/>
    <x v="0"/>
    <x v="39"/>
    <x v="2"/>
    <x v="0"/>
    <x v="1"/>
    <x v="0"/>
    <x v="829"/>
    <x v="829"/>
    <x v="2"/>
    <x v="602"/>
    <x v="602"/>
    <x v="4"/>
    <x v="0"/>
    <x v="1"/>
    <x v="1"/>
    <x v="0"/>
    <x v="3"/>
    <x v="1"/>
    <x v="1"/>
  </r>
  <r>
    <x v="1164"/>
    <x v="0"/>
    <x v="1"/>
    <x v="1"/>
    <x v="1"/>
    <x v="30"/>
    <x v="3"/>
    <x v="0"/>
    <x v="1"/>
    <x v="0"/>
    <x v="830"/>
    <x v="830"/>
    <x v="4"/>
    <x v="106"/>
    <x v="106"/>
    <x v="2"/>
    <x v="0"/>
    <x v="1"/>
    <x v="0"/>
    <x v="0"/>
    <x v="4"/>
    <x v="2"/>
    <x v="1"/>
  </r>
  <r>
    <x v="1165"/>
    <x v="0"/>
    <x v="1"/>
    <x v="1"/>
    <x v="1"/>
    <x v="30"/>
    <x v="3"/>
    <x v="0"/>
    <x v="1"/>
    <x v="0"/>
    <x v="830"/>
    <x v="830"/>
    <x v="4"/>
    <x v="106"/>
    <x v="106"/>
    <x v="2"/>
    <x v="0"/>
    <x v="1"/>
    <x v="0"/>
    <x v="0"/>
    <x v="4"/>
    <x v="2"/>
    <x v="1"/>
  </r>
  <r>
    <x v="1166"/>
    <x v="1"/>
    <x v="0"/>
    <x v="1"/>
    <x v="0"/>
    <x v="16"/>
    <x v="2"/>
    <x v="1"/>
    <x v="1"/>
    <x v="0"/>
    <x v="831"/>
    <x v="831"/>
    <x v="0"/>
    <x v="603"/>
    <x v="603"/>
    <x v="0"/>
    <x v="0"/>
    <x v="1"/>
    <x v="1"/>
    <x v="0"/>
    <x v="1"/>
    <x v="1"/>
    <x v="1"/>
  </r>
  <r>
    <x v="1167"/>
    <x v="0"/>
    <x v="0"/>
    <x v="1"/>
    <x v="0"/>
    <x v="1"/>
    <x v="3"/>
    <x v="0"/>
    <x v="1"/>
    <x v="0"/>
    <x v="832"/>
    <x v="832"/>
    <x v="2"/>
    <x v="143"/>
    <x v="143"/>
    <x v="0"/>
    <x v="0"/>
    <x v="1"/>
    <x v="1"/>
    <x v="0"/>
    <x v="4"/>
    <x v="1"/>
    <x v="1"/>
  </r>
  <r>
    <x v="1168"/>
    <x v="0"/>
    <x v="0"/>
    <x v="1"/>
    <x v="0"/>
    <x v="37"/>
    <x v="2"/>
    <x v="1"/>
    <x v="1"/>
    <x v="0"/>
    <x v="833"/>
    <x v="833"/>
    <x v="0"/>
    <x v="589"/>
    <x v="589"/>
    <x v="0"/>
    <x v="0"/>
    <x v="1"/>
    <x v="0"/>
    <x v="0"/>
    <x v="0"/>
    <x v="1"/>
    <x v="1"/>
  </r>
  <r>
    <x v="1169"/>
    <x v="0"/>
    <x v="0"/>
    <x v="1"/>
    <x v="0"/>
    <x v="8"/>
    <x v="1"/>
    <x v="0"/>
    <x v="1"/>
    <x v="0"/>
    <x v="834"/>
    <x v="834"/>
    <x v="4"/>
    <x v="604"/>
    <x v="604"/>
    <x v="0"/>
    <x v="0"/>
    <x v="1"/>
    <x v="1"/>
    <x v="0"/>
    <x v="2"/>
    <x v="1"/>
    <x v="1"/>
  </r>
  <r>
    <x v="1170"/>
    <x v="1"/>
    <x v="1"/>
    <x v="1"/>
    <x v="0"/>
    <x v="12"/>
    <x v="1"/>
    <x v="1"/>
    <x v="2"/>
    <x v="2"/>
    <x v="835"/>
    <x v="835"/>
    <x v="2"/>
    <x v="270"/>
    <x v="270"/>
    <x v="0"/>
    <x v="0"/>
    <x v="0"/>
    <x v="0"/>
    <x v="0"/>
    <x v="5"/>
    <x v="0"/>
    <x v="1"/>
  </r>
  <r>
    <x v="1171"/>
    <x v="0"/>
    <x v="0"/>
    <x v="0"/>
    <x v="0"/>
    <x v="2"/>
    <x v="1"/>
    <x v="1"/>
    <x v="2"/>
    <x v="0"/>
    <x v="836"/>
    <x v="836"/>
    <x v="2"/>
    <x v="605"/>
    <x v="605"/>
    <x v="3"/>
    <x v="0"/>
    <x v="1"/>
    <x v="0"/>
    <x v="0"/>
    <x v="5"/>
    <x v="0"/>
    <x v="1"/>
  </r>
  <r>
    <x v="1172"/>
    <x v="0"/>
    <x v="0"/>
    <x v="0"/>
    <x v="0"/>
    <x v="2"/>
    <x v="1"/>
    <x v="1"/>
    <x v="2"/>
    <x v="0"/>
    <x v="836"/>
    <x v="836"/>
    <x v="2"/>
    <x v="605"/>
    <x v="605"/>
    <x v="3"/>
    <x v="0"/>
    <x v="1"/>
    <x v="0"/>
    <x v="0"/>
    <x v="5"/>
    <x v="0"/>
    <x v="1"/>
  </r>
  <r>
    <x v="1173"/>
    <x v="0"/>
    <x v="0"/>
    <x v="0"/>
    <x v="0"/>
    <x v="18"/>
    <x v="1"/>
    <x v="1"/>
    <x v="3"/>
    <x v="0"/>
    <x v="837"/>
    <x v="837"/>
    <x v="1"/>
    <x v="176"/>
    <x v="176"/>
    <x v="0"/>
    <x v="0"/>
    <x v="0"/>
    <x v="0"/>
    <x v="0"/>
    <x v="5"/>
    <x v="1"/>
    <x v="1"/>
  </r>
  <r>
    <x v="1174"/>
    <x v="1"/>
    <x v="1"/>
    <x v="0"/>
    <x v="2"/>
    <x v="14"/>
    <x v="1"/>
    <x v="1"/>
    <x v="1"/>
    <x v="0"/>
    <x v="565"/>
    <x v="565"/>
    <x v="1"/>
    <x v="606"/>
    <x v="606"/>
    <x v="2"/>
    <x v="0"/>
    <x v="0"/>
    <x v="0"/>
    <x v="0"/>
    <x v="5"/>
    <x v="3"/>
    <x v="1"/>
  </r>
  <r>
    <x v="1175"/>
    <x v="0"/>
    <x v="0"/>
    <x v="0"/>
    <x v="0"/>
    <x v="5"/>
    <x v="0"/>
    <x v="1"/>
    <x v="1"/>
    <x v="0"/>
    <x v="838"/>
    <x v="838"/>
    <x v="3"/>
    <x v="0"/>
    <x v="0"/>
    <x v="0"/>
    <x v="0"/>
    <x v="0"/>
    <x v="0"/>
    <x v="0"/>
    <x v="0"/>
    <x v="1"/>
    <x v="0"/>
  </r>
  <r>
    <x v="1176"/>
    <x v="0"/>
    <x v="0"/>
    <x v="1"/>
    <x v="2"/>
    <x v="30"/>
    <x v="2"/>
    <x v="1"/>
    <x v="3"/>
    <x v="0"/>
    <x v="839"/>
    <x v="839"/>
    <x v="2"/>
    <x v="607"/>
    <x v="607"/>
    <x v="2"/>
    <x v="0"/>
    <x v="0"/>
    <x v="0"/>
    <x v="0"/>
    <x v="5"/>
    <x v="3"/>
    <x v="1"/>
  </r>
  <r>
    <x v="1177"/>
    <x v="0"/>
    <x v="0"/>
    <x v="0"/>
    <x v="0"/>
    <x v="5"/>
    <x v="2"/>
    <x v="1"/>
    <x v="2"/>
    <x v="0"/>
    <x v="309"/>
    <x v="309"/>
    <x v="4"/>
    <x v="608"/>
    <x v="608"/>
    <x v="0"/>
    <x v="0"/>
    <x v="0"/>
    <x v="0"/>
    <x v="0"/>
    <x v="13"/>
    <x v="0"/>
    <x v="1"/>
  </r>
  <r>
    <x v="1178"/>
    <x v="0"/>
    <x v="0"/>
    <x v="0"/>
    <x v="0"/>
    <x v="5"/>
    <x v="2"/>
    <x v="1"/>
    <x v="2"/>
    <x v="0"/>
    <x v="309"/>
    <x v="309"/>
    <x v="4"/>
    <x v="608"/>
    <x v="608"/>
    <x v="0"/>
    <x v="0"/>
    <x v="0"/>
    <x v="0"/>
    <x v="0"/>
    <x v="13"/>
    <x v="0"/>
    <x v="1"/>
  </r>
  <r>
    <x v="1179"/>
    <x v="0"/>
    <x v="0"/>
    <x v="0"/>
    <x v="0"/>
    <x v="30"/>
    <x v="2"/>
    <x v="1"/>
    <x v="1"/>
    <x v="0"/>
    <x v="840"/>
    <x v="840"/>
    <x v="1"/>
    <x v="609"/>
    <x v="609"/>
    <x v="2"/>
    <x v="0"/>
    <x v="0"/>
    <x v="0"/>
    <x v="0"/>
    <x v="15"/>
    <x v="1"/>
    <x v="1"/>
  </r>
  <r>
    <x v="1180"/>
    <x v="1"/>
    <x v="1"/>
    <x v="0"/>
    <x v="2"/>
    <x v="11"/>
    <x v="2"/>
    <x v="1"/>
    <x v="1"/>
    <x v="0"/>
    <x v="841"/>
    <x v="841"/>
    <x v="1"/>
    <x v="610"/>
    <x v="610"/>
    <x v="2"/>
    <x v="0"/>
    <x v="1"/>
    <x v="1"/>
    <x v="0"/>
    <x v="2"/>
    <x v="3"/>
    <x v="1"/>
  </r>
  <r>
    <x v="1181"/>
    <x v="1"/>
    <x v="1"/>
    <x v="0"/>
    <x v="2"/>
    <x v="11"/>
    <x v="2"/>
    <x v="1"/>
    <x v="1"/>
    <x v="0"/>
    <x v="841"/>
    <x v="841"/>
    <x v="1"/>
    <x v="610"/>
    <x v="610"/>
    <x v="2"/>
    <x v="0"/>
    <x v="1"/>
    <x v="1"/>
    <x v="0"/>
    <x v="2"/>
    <x v="3"/>
    <x v="1"/>
  </r>
  <r>
    <x v="1182"/>
    <x v="0"/>
    <x v="0"/>
    <x v="0"/>
    <x v="1"/>
    <x v="5"/>
    <x v="3"/>
    <x v="0"/>
    <x v="1"/>
    <x v="0"/>
    <x v="842"/>
    <x v="842"/>
    <x v="2"/>
    <x v="611"/>
    <x v="611"/>
    <x v="1"/>
    <x v="0"/>
    <x v="0"/>
    <x v="0"/>
    <x v="0"/>
    <x v="7"/>
    <x v="2"/>
    <x v="1"/>
  </r>
  <r>
    <x v="1183"/>
    <x v="0"/>
    <x v="1"/>
    <x v="0"/>
    <x v="0"/>
    <x v="1"/>
    <x v="1"/>
    <x v="1"/>
    <x v="1"/>
    <x v="0"/>
    <x v="843"/>
    <x v="843"/>
    <x v="2"/>
    <x v="132"/>
    <x v="132"/>
    <x v="2"/>
    <x v="0"/>
    <x v="0"/>
    <x v="0"/>
    <x v="0"/>
    <x v="5"/>
    <x v="1"/>
    <x v="1"/>
  </r>
  <r>
    <x v="1184"/>
    <x v="0"/>
    <x v="1"/>
    <x v="1"/>
    <x v="0"/>
    <x v="11"/>
    <x v="1"/>
    <x v="1"/>
    <x v="1"/>
    <x v="4"/>
    <x v="844"/>
    <x v="844"/>
    <x v="2"/>
    <x v="612"/>
    <x v="612"/>
    <x v="0"/>
    <x v="0"/>
    <x v="0"/>
    <x v="0"/>
    <x v="0"/>
    <x v="9"/>
    <x v="1"/>
    <x v="1"/>
  </r>
  <r>
    <x v="1185"/>
    <x v="0"/>
    <x v="1"/>
    <x v="1"/>
    <x v="2"/>
    <x v="1"/>
    <x v="1"/>
    <x v="0"/>
    <x v="2"/>
    <x v="0"/>
    <x v="845"/>
    <x v="845"/>
    <x v="4"/>
    <x v="613"/>
    <x v="613"/>
    <x v="0"/>
    <x v="0"/>
    <x v="0"/>
    <x v="0"/>
    <x v="0"/>
    <x v="7"/>
    <x v="1"/>
    <x v="1"/>
  </r>
  <r>
    <x v="1186"/>
    <x v="0"/>
    <x v="1"/>
    <x v="1"/>
    <x v="2"/>
    <x v="1"/>
    <x v="1"/>
    <x v="0"/>
    <x v="2"/>
    <x v="0"/>
    <x v="845"/>
    <x v="845"/>
    <x v="4"/>
    <x v="613"/>
    <x v="613"/>
    <x v="0"/>
    <x v="0"/>
    <x v="0"/>
    <x v="0"/>
    <x v="0"/>
    <x v="7"/>
    <x v="1"/>
    <x v="1"/>
  </r>
  <r>
    <x v="1187"/>
    <x v="0"/>
    <x v="1"/>
    <x v="1"/>
    <x v="2"/>
    <x v="1"/>
    <x v="1"/>
    <x v="0"/>
    <x v="2"/>
    <x v="0"/>
    <x v="845"/>
    <x v="845"/>
    <x v="4"/>
    <x v="613"/>
    <x v="613"/>
    <x v="0"/>
    <x v="0"/>
    <x v="0"/>
    <x v="0"/>
    <x v="0"/>
    <x v="7"/>
    <x v="1"/>
    <x v="1"/>
  </r>
  <r>
    <x v="1188"/>
    <x v="0"/>
    <x v="1"/>
    <x v="0"/>
    <x v="0"/>
    <x v="51"/>
    <x v="0"/>
    <x v="1"/>
    <x v="1"/>
    <x v="0"/>
    <x v="846"/>
    <x v="846"/>
    <x v="0"/>
    <x v="0"/>
    <x v="0"/>
    <x v="0"/>
    <x v="0"/>
    <x v="0"/>
    <x v="1"/>
    <x v="0"/>
    <x v="0"/>
    <x v="1"/>
    <x v="0"/>
  </r>
  <r>
    <x v="1189"/>
    <x v="0"/>
    <x v="0"/>
    <x v="0"/>
    <x v="0"/>
    <x v="30"/>
    <x v="2"/>
    <x v="3"/>
    <x v="2"/>
    <x v="0"/>
    <x v="847"/>
    <x v="847"/>
    <x v="4"/>
    <x v="614"/>
    <x v="614"/>
    <x v="2"/>
    <x v="0"/>
    <x v="0"/>
    <x v="0"/>
    <x v="0"/>
    <x v="4"/>
    <x v="0"/>
    <x v="1"/>
  </r>
  <r>
    <x v="1190"/>
    <x v="0"/>
    <x v="1"/>
    <x v="0"/>
    <x v="0"/>
    <x v="42"/>
    <x v="3"/>
    <x v="0"/>
    <x v="1"/>
    <x v="0"/>
    <x v="848"/>
    <x v="848"/>
    <x v="3"/>
    <x v="615"/>
    <x v="615"/>
    <x v="0"/>
    <x v="0"/>
    <x v="0"/>
    <x v="1"/>
    <x v="0"/>
    <x v="0"/>
    <x v="1"/>
    <x v="1"/>
  </r>
  <r>
    <x v="1191"/>
    <x v="1"/>
    <x v="0"/>
    <x v="1"/>
    <x v="0"/>
    <x v="23"/>
    <x v="2"/>
    <x v="1"/>
    <x v="3"/>
    <x v="0"/>
    <x v="849"/>
    <x v="849"/>
    <x v="1"/>
    <x v="615"/>
    <x v="615"/>
    <x v="0"/>
    <x v="0"/>
    <x v="0"/>
    <x v="0"/>
    <x v="0"/>
    <x v="0"/>
    <x v="1"/>
    <x v="1"/>
  </r>
  <r>
    <x v="1192"/>
    <x v="1"/>
    <x v="0"/>
    <x v="1"/>
    <x v="0"/>
    <x v="23"/>
    <x v="2"/>
    <x v="1"/>
    <x v="3"/>
    <x v="0"/>
    <x v="849"/>
    <x v="849"/>
    <x v="1"/>
    <x v="615"/>
    <x v="615"/>
    <x v="0"/>
    <x v="0"/>
    <x v="0"/>
    <x v="0"/>
    <x v="0"/>
    <x v="0"/>
    <x v="1"/>
    <x v="1"/>
  </r>
  <r>
    <x v="1193"/>
    <x v="1"/>
    <x v="1"/>
    <x v="0"/>
    <x v="2"/>
    <x v="39"/>
    <x v="2"/>
    <x v="0"/>
    <x v="1"/>
    <x v="4"/>
    <x v="850"/>
    <x v="850"/>
    <x v="1"/>
    <x v="76"/>
    <x v="76"/>
    <x v="0"/>
    <x v="0"/>
    <x v="0"/>
    <x v="1"/>
    <x v="0"/>
    <x v="5"/>
    <x v="3"/>
    <x v="1"/>
  </r>
  <r>
    <x v="1194"/>
    <x v="1"/>
    <x v="1"/>
    <x v="0"/>
    <x v="2"/>
    <x v="39"/>
    <x v="2"/>
    <x v="0"/>
    <x v="1"/>
    <x v="4"/>
    <x v="850"/>
    <x v="850"/>
    <x v="1"/>
    <x v="76"/>
    <x v="76"/>
    <x v="0"/>
    <x v="0"/>
    <x v="0"/>
    <x v="1"/>
    <x v="0"/>
    <x v="5"/>
    <x v="3"/>
    <x v="1"/>
  </r>
  <r>
    <x v="1195"/>
    <x v="0"/>
    <x v="0"/>
    <x v="0"/>
    <x v="0"/>
    <x v="1"/>
    <x v="2"/>
    <x v="0"/>
    <x v="2"/>
    <x v="0"/>
    <x v="851"/>
    <x v="851"/>
    <x v="4"/>
    <x v="616"/>
    <x v="616"/>
    <x v="0"/>
    <x v="0"/>
    <x v="0"/>
    <x v="0"/>
    <x v="0"/>
    <x v="3"/>
    <x v="0"/>
    <x v="1"/>
  </r>
  <r>
    <x v="1196"/>
    <x v="0"/>
    <x v="0"/>
    <x v="0"/>
    <x v="0"/>
    <x v="1"/>
    <x v="2"/>
    <x v="0"/>
    <x v="2"/>
    <x v="0"/>
    <x v="851"/>
    <x v="851"/>
    <x v="4"/>
    <x v="616"/>
    <x v="616"/>
    <x v="0"/>
    <x v="0"/>
    <x v="0"/>
    <x v="0"/>
    <x v="0"/>
    <x v="3"/>
    <x v="0"/>
    <x v="1"/>
  </r>
  <r>
    <x v="1197"/>
    <x v="0"/>
    <x v="0"/>
    <x v="0"/>
    <x v="0"/>
    <x v="1"/>
    <x v="2"/>
    <x v="0"/>
    <x v="2"/>
    <x v="0"/>
    <x v="851"/>
    <x v="851"/>
    <x v="4"/>
    <x v="616"/>
    <x v="616"/>
    <x v="0"/>
    <x v="0"/>
    <x v="0"/>
    <x v="0"/>
    <x v="0"/>
    <x v="3"/>
    <x v="0"/>
    <x v="1"/>
  </r>
  <r>
    <x v="1198"/>
    <x v="0"/>
    <x v="0"/>
    <x v="0"/>
    <x v="0"/>
    <x v="94"/>
    <x v="0"/>
    <x v="1"/>
    <x v="1"/>
    <x v="0"/>
    <x v="852"/>
    <x v="852"/>
    <x v="0"/>
    <x v="0"/>
    <x v="0"/>
    <x v="0"/>
    <x v="0"/>
    <x v="0"/>
    <x v="0"/>
    <x v="0"/>
    <x v="0"/>
    <x v="1"/>
    <x v="0"/>
  </r>
  <r>
    <x v="1199"/>
    <x v="0"/>
    <x v="0"/>
    <x v="0"/>
    <x v="0"/>
    <x v="94"/>
    <x v="0"/>
    <x v="1"/>
    <x v="1"/>
    <x v="0"/>
    <x v="852"/>
    <x v="852"/>
    <x v="0"/>
    <x v="0"/>
    <x v="0"/>
    <x v="0"/>
    <x v="0"/>
    <x v="0"/>
    <x v="0"/>
    <x v="0"/>
    <x v="0"/>
    <x v="1"/>
    <x v="0"/>
  </r>
  <r>
    <x v="1200"/>
    <x v="0"/>
    <x v="0"/>
    <x v="0"/>
    <x v="0"/>
    <x v="94"/>
    <x v="0"/>
    <x v="1"/>
    <x v="1"/>
    <x v="0"/>
    <x v="852"/>
    <x v="852"/>
    <x v="0"/>
    <x v="0"/>
    <x v="0"/>
    <x v="0"/>
    <x v="0"/>
    <x v="0"/>
    <x v="0"/>
    <x v="0"/>
    <x v="0"/>
    <x v="1"/>
    <x v="0"/>
  </r>
  <r>
    <x v="1201"/>
    <x v="0"/>
    <x v="0"/>
    <x v="0"/>
    <x v="0"/>
    <x v="94"/>
    <x v="0"/>
    <x v="1"/>
    <x v="1"/>
    <x v="0"/>
    <x v="852"/>
    <x v="852"/>
    <x v="0"/>
    <x v="0"/>
    <x v="0"/>
    <x v="0"/>
    <x v="0"/>
    <x v="0"/>
    <x v="0"/>
    <x v="0"/>
    <x v="0"/>
    <x v="1"/>
    <x v="0"/>
  </r>
  <r>
    <x v="1202"/>
    <x v="0"/>
    <x v="0"/>
    <x v="0"/>
    <x v="0"/>
    <x v="94"/>
    <x v="0"/>
    <x v="1"/>
    <x v="1"/>
    <x v="0"/>
    <x v="852"/>
    <x v="852"/>
    <x v="0"/>
    <x v="0"/>
    <x v="0"/>
    <x v="0"/>
    <x v="0"/>
    <x v="0"/>
    <x v="0"/>
    <x v="0"/>
    <x v="0"/>
    <x v="1"/>
    <x v="0"/>
  </r>
  <r>
    <x v="1203"/>
    <x v="0"/>
    <x v="0"/>
    <x v="0"/>
    <x v="0"/>
    <x v="8"/>
    <x v="2"/>
    <x v="2"/>
    <x v="2"/>
    <x v="0"/>
    <x v="853"/>
    <x v="853"/>
    <x v="2"/>
    <x v="617"/>
    <x v="617"/>
    <x v="2"/>
    <x v="0"/>
    <x v="0"/>
    <x v="0"/>
    <x v="0"/>
    <x v="0"/>
    <x v="0"/>
    <x v="1"/>
  </r>
  <r>
    <x v="1204"/>
    <x v="0"/>
    <x v="0"/>
    <x v="0"/>
    <x v="0"/>
    <x v="37"/>
    <x v="3"/>
    <x v="1"/>
    <x v="1"/>
    <x v="0"/>
    <x v="854"/>
    <x v="854"/>
    <x v="1"/>
    <x v="13"/>
    <x v="13"/>
    <x v="2"/>
    <x v="0"/>
    <x v="0"/>
    <x v="0"/>
    <x v="0"/>
    <x v="12"/>
    <x v="1"/>
    <x v="1"/>
  </r>
  <r>
    <x v="1205"/>
    <x v="1"/>
    <x v="0"/>
    <x v="0"/>
    <x v="1"/>
    <x v="14"/>
    <x v="3"/>
    <x v="0"/>
    <x v="1"/>
    <x v="0"/>
    <x v="6"/>
    <x v="6"/>
    <x v="1"/>
    <x v="71"/>
    <x v="71"/>
    <x v="3"/>
    <x v="0"/>
    <x v="0"/>
    <x v="1"/>
    <x v="0"/>
    <x v="3"/>
    <x v="2"/>
    <x v="1"/>
  </r>
  <r>
    <x v="1206"/>
    <x v="0"/>
    <x v="1"/>
    <x v="0"/>
    <x v="0"/>
    <x v="95"/>
    <x v="0"/>
    <x v="0"/>
    <x v="1"/>
    <x v="0"/>
    <x v="855"/>
    <x v="855"/>
    <x v="0"/>
    <x v="0"/>
    <x v="0"/>
    <x v="0"/>
    <x v="0"/>
    <x v="0"/>
    <x v="0"/>
    <x v="0"/>
    <x v="0"/>
    <x v="1"/>
    <x v="0"/>
  </r>
  <r>
    <x v="1207"/>
    <x v="0"/>
    <x v="0"/>
    <x v="0"/>
    <x v="0"/>
    <x v="96"/>
    <x v="0"/>
    <x v="0"/>
    <x v="1"/>
    <x v="0"/>
    <x v="856"/>
    <x v="856"/>
    <x v="0"/>
    <x v="0"/>
    <x v="0"/>
    <x v="0"/>
    <x v="0"/>
    <x v="0"/>
    <x v="1"/>
    <x v="0"/>
    <x v="0"/>
    <x v="1"/>
    <x v="0"/>
  </r>
  <r>
    <x v="1208"/>
    <x v="0"/>
    <x v="0"/>
    <x v="0"/>
    <x v="0"/>
    <x v="5"/>
    <x v="1"/>
    <x v="1"/>
    <x v="4"/>
    <x v="0"/>
    <x v="857"/>
    <x v="857"/>
    <x v="0"/>
    <x v="618"/>
    <x v="618"/>
    <x v="1"/>
    <x v="0"/>
    <x v="0"/>
    <x v="0"/>
    <x v="0"/>
    <x v="7"/>
    <x v="0"/>
    <x v="1"/>
  </r>
  <r>
    <x v="1209"/>
    <x v="0"/>
    <x v="1"/>
    <x v="0"/>
    <x v="1"/>
    <x v="23"/>
    <x v="2"/>
    <x v="1"/>
    <x v="1"/>
    <x v="0"/>
    <x v="858"/>
    <x v="858"/>
    <x v="2"/>
    <x v="56"/>
    <x v="56"/>
    <x v="1"/>
    <x v="0"/>
    <x v="1"/>
    <x v="1"/>
    <x v="0"/>
    <x v="1"/>
    <x v="2"/>
    <x v="1"/>
  </r>
  <r>
    <x v="1210"/>
    <x v="0"/>
    <x v="1"/>
    <x v="0"/>
    <x v="1"/>
    <x v="23"/>
    <x v="2"/>
    <x v="1"/>
    <x v="1"/>
    <x v="0"/>
    <x v="858"/>
    <x v="858"/>
    <x v="2"/>
    <x v="56"/>
    <x v="56"/>
    <x v="1"/>
    <x v="0"/>
    <x v="1"/>
    <x v="1"/>
    <x v="0"/>
    <x v="1"/>
    <x v="2"/>
    <x v="1"/>
  </r>
  <r>
    <x v="1211"/>
    <x v="0"/>
    <x v="1"/>
    <x v="0"/>
    <x v="2"/>
    <x v="43"/>
    <x v="3"/>
    <x v="1"/>
    <x v="1"/>
    <x v="0"/>
    <x v="859"/>
    <x v="859"/>
    <x v="1"/>
    <x v="476"/>
    <x v="476"/>
    <x v="0"/>
    <x v="0"/>
    <x v="0"/>
    <x v="0"/>
    <x v="0"/>
    <x v="4"/>
    <x v="3"/>
    <x v="1"/>
  </r>
  <r>
    <x v="1212"/>
    <x v="0"/>
    <x v="0"/>
    <x v="1"/>
    <x v="0"/>
    <x v="11"/>
    <x v="2"/>
    <x v="0"/>
    <x v="2"/>
    <x v="0"/>
    <x v="860"/>
    <x v="860"/>
    <x v="2"/>
    <x v="476"/>
    <x v="476"/>
    <x v="0"/>
    <x v="0"/>
    <x v="0"/>
    <x v="0"/>
    <x v="1"/>
    <x v="1"/>
    <x v="0"/>
    <x v="1"/>
  </r>
  <r>
    <x v="1213"/>
    <x v="0"/>
    <x v="0"/>
    <x v="1"/>
    <x v="0"/>
    <x v="11"/>
    <x v="2"/>
    <x v="0"/>
    <x v="2"/>
    <x v="0"/>
    <x v="860"/>
    <x v="860"/>
    <x v="2"/>
    <x v="476"/>
    <x v="476"/>
    <x v="0"/>
    <x v="0"/>
    <x v="0"/>
    <x v="0"/>
    <x v="1"/>
    <x v="1"/>
    <x v="0"/>
    <x v="1"/>
  </r>
  <r>
    <x v="1214"/>
    <x v="0"/>
    <x v="0"/>
    <x v="1"/>
    <x v="0"/>
    <x v="11"/>
    <x v="2"/>
    <x v="0"/>
    <x v="2"/>
    <x v="0"/>
    <x v="860"/>
    <x v="860"/>
    <x v="2"/>
    <x v="476"/>
    <x v="476"/>
    <x v="0"/>
    <x v="0"/>
    <x v="0"/>
    <x v="0"/>
    <x v="1"/>
    <x v="1"/>
    <x v="0"/>
    <x v="1"/>
  </r>
  <r>
    <x v="1215"/>
    <x v="1"/>
    <x v="0"/>
    <x v="0"/>
    <x v="1"/>
    <x v="41"/>
    <x v="3"/>
    <x v="1"/>
    <x v="1"/>
    <x v="0"/>
    <x v="861"/>
    <x v="861"/>
    <x v="2"/>
    <x v="619"/>
    <x v="619"/>
    <x v="3"/>
    <x v="0"/>
    <x v="0"/>
    <x v="1"/>
    <x v="0"/>
    <x v="2"/>
    <x v="2"/>
    <x v="1"/>
  </r>
  <r>
    <x v="1216"/>
    <x v="1"/>
    <x v="0"/>
    <x v="0"/>
    <x v="1"/>
    <x v="41"/>
    <x v="3"/>
    <x v="1"/>
    <x v="1"/>
    <x v="0"/>
    <x v="861"/>
    <x v="861"/>
    <x v="2"/>
    <x v="619"/>
    <x v="619"/>
    <x v="3"/>
    <x v="0"/>
    <x v="0"/>
    <x v="1"/>
    <x v="0"/>
    <x v="2"/>
    <x v="2"/>
    <x v="1"/>
  </r>
  <r>
    <x v="1217"/>
    <x v="1"/>
    <x v="0"/>
    <x v="0"/>
    <x v="1"/>
    <x v="41"/>
    <x v="3"/>
    <x v="1"/>
    <x v="1"/>
    <x v="0"/>
    <x v="861"/>
    <x v="861"/>
    <x v="2"/>
    <x v="619"/>
    <x v="619"/>
    <x v="3"/>
    <x v="0"/>
    <x v="0"/>
    <x v="1"/>
    <x v="0"/>
    <x v="2"/>
    <x v="2"/>
    <x v="1"/>
  </r>
  <r>
    <x v="1218"/>
    <x v="0"/>
    <x v="0"/>
    <x v="0"/>
    <x v="0"/>
    <x v="1"/>
    <x v="1"/>
    <x v="2"/>
    <x v="1"/>
    <x v="0"/>
    <x v="862"/>
    <x v="862"/>
    <x v="4"/>
    <x v="41"/>
    <x v="41"/>
    <x v="0"/>
    <x v="0"/>
    <x v="0"/>
    <x v="0"/>
    <x v="0"/>
    <x v="4"/>
    <x v="1"/>
    <x v="1"/>
  </r>
  <r>
    <x v="1219"/>
    <x v="0"/>
    <x v="0"/>
    <x v="0"/>
    <x v="0"/>
    <x v="11"/>
    <x v="0"/>
    <x v="1"/>
    <x v="4"/>
    <x v="0"/>
    <x v="863"/>
    <x v="863"/>
    <x v="0"/>
    <x v="0"/>
    <x v="0"/>
    <x v="0"/>
    <x v="0"/>
    <x v="0"/>
    <x v="0"/>
    <x v="0"/>
    <x v="0"/>
    <x v="0"/>
    <x v="0"/>
  </r>
  <r>
    <x v="1220"/>
    <x v="0"/>
    <x v="0"/>
    <x v="0"/>
    <x v="0"/>
    <x v="11"/>
    <x v="0"/>
    <x v="1"/>
    <x v="4"/>
    <x v="0"/>
    <x v="863"/>
    <x v="863"/>
    <x v="0"/>
    <x v="0"/>
    <x v="0"/>
    <x v="0"/>
    <x v="0"/>
    <x v="0"/>
    <x v="0"/>
    <x v="0"/>
    <x v="0"/>
    <x v="0"/>
    <x v="0"/>
  </r>
  <r>
    <x v="1221"/>
    <x v="0"/>
    <x v="0"/>
    <x v="0"/>
    <x v="0"/>
    <x v="11"/>
    <x v="0"/>
    <x v="1"/>
    <x v="4"/>
    <x v="0"/>
    <x v="863"/>
    <x v="863"/>
    <x v="0"/>
    <x v="0"/>
    <x v="0"/>
    <x v="0"/>
    <x v="0"/>
    <x v="0"/>
    <x v="0"/>
    <x v="0"/>
    <x v="0"/>
    <x v="0"/>
    <x v="0"/>
  </r>
  <r>
    <x v="1222"/>
    <x v="0"/>
    <x v="0"/>
    <x v="0"/>
    <x v="0"/>
    <x v="11"/>
    <x v="0"/>
    <x v="1"/>
    <x v="4"/>
    <x v="0"/>
    <x v="863"/>
    <x v="863"/>
    <x v="0"/>
    <x v="0"/>
    <x v="0"/>
    <x v="0"/>
    <x v="0"/>
    <x v="0"/>
    <x v="0"/>
    <x v="0"/>
    <x v="0"/>
    <x v="0"/>
    <x v="0"/>
  </r>
  <r>
    <x v="1223"/>
    <x v="0"/>
    <x v="1"/>
    <x v="0"/>
    <x v="1"/>
    <x v="3"/>
    <x v="2"/>
    <x v="2"/>
    <x v="1"/>
    <x v="0"/>
    <x v="864"/>
    <x v="864"/>
    <x v="2"/>
    <x v="620"/>
    <x v="620"/>
    <x v="0"/>
    <x v="0"/>
    <x v="0"/>
    <x v="1"/>
    <x v="0"/>
    <x v="4"/>
    <x v="2"/>
    <x v="1"/>
  </r>
  <r>
    <x v="1224"/>
    <x v="0"/>
    <x v="1"/>
    <x v="0"/>
    <x v="1"/>
    <x v="3"/>
    <x v="2"/>
    <x v="2"/>
    <x v="1"/>
    <x v="0"/>
    <x v="864"/>
    <x v="864"/>
    <x v="2"/>
    <x v="620"/>
    <x v="620"/>
    <x v="0"/>
    <x v="0"/>
    <x v="0"/>
    <x v="1"/>
    <x v="0"/>
    <x v="4"/>
    <x v="2"/>
    <x v="1"/>
  </r>
  <r>
    <x v="1225"/>
    <x v="0"/>
    <x v="1"/>
    <x v="0"/>
    <x v="2"/>
    <x v="11"/>
    <x v="1"/>
    <x v="0"/>
    <x v="2"/>
    <x v="0"/>
    <x v="865"/>
    <x v="865"/>
    <x v="2"/>
    <x v="621"/>
    <x v="621"/>
    <x v="2"/>
    <x v="0"/>
    <x v="0"/>
    <x v="0"/>
    <x v="0"/>
    <x v="7"/>
    <x v="1"/>
    <x v="1"/>
  </r>
  <r>
    <x v="1226"/>
    <x v="1"/>
    <x v="0"/>
    <x v="0"/>
    <x v="0"/>
    <x v="35"/>
    <x v="2"/>
    <x v="1"/>
    <x v="0"/>
    <x v="0"/>
    <x v="866"/>
    <x v="866"/>
    <x v="1"/>
    <x v="83"/>
    <x v="83"/>
    <x v="1"/>
    <x v="0"/>
    <x v="0"/>
    <x v="0"/>
    <x v="0"/>
    <x v="0"/>
    <x v="0"/>
    <x v="1"/>
  </r>
  <r>
    <x v="1227"/>
    <x v="0"/>
    <x v="0"/>
    <x v="0"/>
    <x v="0"/>
    <x v="30"/>
    <x v="0"/>
    <x v="1"/>
    <x v="4"/>
    <x v="0"/>
    <x v="867"/>
    <x v="867"/>
    <x v="0"/>
    <x v="0"/>
    <x v="0"/>
    <x v="0"/>
    <x v="0"/>
    <x v="0"/>
    <x v="0"/>
    <x v="0"/>
    <x v="0"/>
    <x v="0"/>
    <x v="0"/>
  </r>
  <r>
    <x v="1228"/>
    <x v="0"/>
    <x v="0"/>
    <x v="0"/>
    <x v="1"/>
    <x v="16"/>
    <x v="2"/>
    <x v="1"/>
    <x v="1"/>
    <x v="0"/>
    <x v="868"/>
    <x v="868"/>
    <x v="2"/>
    <x v="622"/>
    <x v="622"/>
    <x v="2"/>
    <x v="0"/>
    <x v="0"/>
    <x v="0"/>
    <x v="0"/>
    <x v="4"/>
    <x v="2"/>
    <x v="1"/>
  </r>
  <r>
    <x v="1229"/>
    <x v="0"/>
    <x v="1"/>
    <x v="0"/>
    <x v="0"/>
    <x v="18"/>
    <x v="3"/>
    <x v="0"/>
    <x v="1"/>
    <x v="0"/>
    <x v="869"/>
    <x v="869"/>
    <x v="3"/>
    <x v="623"/>
    <x v="623"/>
    <x v="5"/>
    <x v="0"/>
    <x v="0"/>
    <x v="0"/>
    <x v="0"/>
    <x v="4"/>
    <x v="1"/>
    <x v="1"/>
  </r>
  <r>
    <x v="1230"/>
    <x v="0"/>
    <x v="0"/>
    <x v="0"/>
    <x v="0"/>
    <x v="5"/>
    <x v="0"/>
    <x v="1"/>
    <x v="1"/>
    <x v="0"/>
    <x v="870"/>
    <x v="870"/>
    <x v="0"/>
    <x v="0"/>
    <x v="0"/>
    <x v="0"/>
    <x v="0"/>
    <x v="0"/>
    <x v="1"/>
    <x v="0"/>
    <x v="0"/>
    <x v="1"/>
    <x v="0"/>
  </r>
  <r>
    <x v="1231"/>
    <x v="1"/>
    <x v="1"/>
    <x v="0"/>
    <x v="0"/>
    <x v="14"/>
    <x v="2"/>
    <x v="1"/>
    <x v="1"/>
    <x v="0"/>
    <x v="871"/>
    <x v="871"/>
    <x v="0"/>
    <x v="624"/>
    <x v="624"/>
    <x v="2"/>
    <x v="0"/>
    <x v="1"/>
    <x v="1"/>
    <x v="0"/>
    <x v="9"/>
    <x v="1"/>
    <x v="1"/>
  </r>
  <r>
    <x v="1232"/>
    <x v="1"/>
    <x v="0"/>
    <x v="1"/>
    <x v="0"/>
    <x v="6"/>
    <x v="2"/>
    <x v="2"/>
    <x v="2"/>
    <x v="4"/>
    <x v="872"/>
    <x v="872"/>
    <x v="2"/>
    <x v="385"/>
    <x v="385"/>
    <x v="0"/>
    <x v="0"/>
    <x v="0"/>
    <x v="0"/>
    <x v="0"/>
    <x v="15"/>
    <x v="0"/>
    <x v="1"/>
  </r>
  <r>
    <x v="1233"/>
    <x v="1"/>
    <x v="1"/>
    <x v="0"/>
    <x v="0"/>
    <x v="97"/>
    <x v="2"/>
    <x v="2"/>
    <x v="1"/>
    <x v="0"/>
    <x v="873"/>
    <x v="873"/>
    <x v="1"/>
    <x v="625"/>
    <x v="625"/>
    <x v="0"/>
    <x v="0"/>
    <x v="0"/>
    <x v="1"/>
    <x v="0"/>
    <x v="3"/>
    <x v="1"/>
    <x v="1"/>
  </r>
  <r>
    <x v="1234"/>
    <x v="1"/>
    <x v="1"/>
    <x v="0"/>
    <x v="0"/>
    <x v="97"/>
    <x v="2"/>
    <x v="2"/>
    <x v="1"/>
    <x v="0"/>
    <x v="873"/>
    <x v="873"/>
    <x v="1"/>
    <x v="625"/>
    <x v="625"/>
    <x v="0"/>
    <x v="0"/>
    <x v="0"/>
    <x v="1"/>
    <x v="0"/>
    <x v="3"/>
    <x v="1"/>
    <x v="1"/>
  </r>
  <r>
    <x v="1235"/>
    <x v="1"/>
    <x v="0"/>
    <x v="0"/>
    <x v="0"/>
    <x v="2"/>
    <x v="1"/>
    <x v="1"/>
    <x v="1"/>
    <x v="0"/>
    <x v="874"/>
    <x v="874"/>
    <x v="0"/>
    <x v="626"/>
    <x v="626"/>
    <x v="0"/>
    <x v="0"/>
    <x v="1"/>
    <x v="0"/>
    <x v="1"/>
    <x v="0"/>
    <x v="1"/>
    <x v="1"/>
  </r>
  <r>
    <x v="1236"/>
    <x v="0"/>
    <x v="0"/>
    <x v="0"/>
    <x v="2"/>
    <x v="3"/>
    <x v="2"/>
    <x v="1"/>
    <x v="1"/>
    <x v="0"/>
    <x v="875"/>
    <x v="875"/>
    <x v="2"/>
    <x v="627"/>
    <x v="627"/>
    <x v="0"/>
    <x v="0"/>
    <x v="1"/>
    <x v="1"/>
    <x v="0"/>
    <x v="8"/>
    <x v="3"/>
    <x v="1"/>
  </r>
  <r>
    <x v="1237"/>
    <x v="0"/>
    <x v="0"/>
    <x v="0"/>
    <x v="2"/>
    <x v="3"/>
    <x v="2"/>
    <x v="1"/>
    <x v="1"/>
    <x v="0"/>
    <x v="875"/>
    <x v="875"/>
    <x v="2"/>
    <x v="627"/>
    <x v="627"/>
    <x v="0"/>
    <x v="0"/>
    <x v="1"/>
    <x v="1"/>
    <x v="0"/>
    <x v="8"/>
    <x v="3"/>
    <x v="1"/>
  </r>
  <r>
    <x v="1238"/>
    <x v="0"/>
    <x v="0"/>
    <x v="0"/>
    <x v="2"/>
    <x v="3"/>
    <x v="2"/>
    <x v="1"/>
    <x v="1"/>
    <x v="0"/>
    <x v="875"/>
    <x v="875"/>
    <x v="2"/>
    <x v="627"/>
    <x v="627"/>
    <x v="0"/>
    <x v="0"/>
    <x v="1"/>
    <x v="1"/>
    <x v="0"/>
    <x v="8"/>
    <x v="3"/>
    <x v="1"/>
  </r>
  <r>
    <x v="1239"/>
    <x v="0"/>
    <x v="1"/>
    <x v="0"/>
    <x v="0"/>
    <x v="88"/>
    <x v="0"/>
    <x v="1"/>
    <x v="1"/>
    <x v="0"/>
    <x v="876"/>
    <x v="876"/>
    <x v="3"/>
    <x v="0"/>
    <x v="0"/>
    <x v="0"/>
    <x v="0"/>
    <x v="0"/>
    <x v="1"/>
    <x v="0"/>
    <x v="0"/>
    <x v="1"/>
    <x v="0"/>
  </r>
  <r>
    <x v="1240"/>
    <x v="1"/>
    <x v="1"/>
    <x v="0"/>
    <x v="0"/>
    <x v="1"/>
    <x v="2"/>
    <x v="1"/>
    <x v="2"/>
    <x v="0"/>
    <x v="877"/>
    <x v="877"/>
    <x v="2"/>
    <x v="628"/>
    <x v="628"/>
    <x v="0"/>
    <x v="0"/>
    <x v="0"/>
    <x v="0"/>
    <x v="0"/>
    <x v="1"/>
    <x v="0"/>
    <x v="1"/>
  </r>
  <r>
    <x v="1241"/>
    <x v="1"/>
    <x v="1"/>
    <x v="0"/>
    <x v="0"/>
    <x v="16"/>
    <x v="0"/>
    <x v="0"/>
    <x v="1"/>
    <x v="0"/>
    <x v="878"/>
    <x v="878"/>
    <x v="3"/>
    <x v="0"/>
    <x v="0"/>
    <x v="0"/>
    <x v="0"/>
    <x v="0"/>
    <x v="0"/>
    <x v="0"/>
    <x v="0"/>
    <x v="1"/>
    <x v="0"/>
  </r>
  <r>
    <x v="1242"/>
    <x v="0"/>
    <x v="1"/>
    <x v="0"/>
    <x v="0"/>
    <x v="39"/>
    <x v="2"/>
    <x v="1"/>
    <x v="2"/>
    <x v="0"/>
    <x v="879"/>
    <x v="879"/>
    <x v="0"/>
    <x v="629"/>
    <x v="629"/>
    <x v="3"/>
    <x v="0"/>
    <x v="0"/>
    <x v="0"/>
    <x v="0"/>
    <x v="1"/>
    <x v="0"/>
    <x v="1"/>
  </r>
  <r>
    <x v="1243"/>
    <x v="0"/>
    <x v="1"/>
    <x v="0"/>
    <x v="0"/>
    <x v="16"/>
    <x v="1"/>
    <x v="1"/>
    <x v="1"/>
    <x v="0"/>
    <x v="880"/>
    <x v="880"/>
    <x v="4"/>
    <x v="626"/>
    <x v="626"/>
    <x v="0"/>
    <x v="0"/>
    <x v="0"/>
    <x v="0"/>
    <x v="0"/>
    <x v="3"/>
    <x v="1"/>
    <x v="1"/>
  </r>
  <r>
    <x v="1244"/>
    <x v="0"/>
    <x v="0"/>
    <x v="1"/>
    <x v="0"/>
    <x v="18"/>
    <x v="2"/>
    <x v="0"/>
    <x v="2"/>
    <x v="1"/>
    <x v="881"/>
    <x v="881"/>
    <x v="2"/>
    <x v="400"/>
    <x v="400"/>
    <x v="2"/>
    <x v="0"/>
    <x v="1"/>
    <x v="0"/>
    <x v="0"/>
    <x v="12"/>
    <x v="0"/>
    <x v="1"/>
  </r>
  <r>
    <x v="1245"/>
    <x v="1"/>
    <x v="1"/>
    <x v="1"/>
    <x v="2"/>
    <x v="16"/>
    <x v="2"/>
    <x v="1"/>
    <x v="1"/>
    <x v="0"/>
    <x v="882"/>
    <x v="882"/>
    <x v="2"/>
    <x v="630"/>
    <x v="630"/>
    <x v="1"/>
    <x v="0"/>
    <x v="0"/>
    <x v="0"/>
    <x v="0"/>
    <x v="0"/>
    <x v="3"/>
    <x v="1"/>
  </r>
  <r>
    <x v="1246"/>
    <x v="1"/>
    <x v="1"/>
    <x v="1"/>
    <x v="2"/>
    <x v="16"/>
    <x v="2"/>
    <x v="1"/>
    <x v="1"/>
    <x v="0"/>
    <x v="882"/>
    <x v="882"/>
    <x v="2"/>
    <x v="630"/>
    <x v="630"/>
    <x v="1"/>
    <x v="0"/>
    <x v="0"/>
    <x v="0"/>
    <x v="0"/>
    <x v="0"/>
    <x v="3"/>
    <x v="1"/>
  </r>
  <r>
    <x v="1247"/>
    <x v="0"/>
    <x v="0"/>
    <x v="0"/>
    <x v="0"/>
    <x v="2"/>
    <x v="0"/>
    <x v="1"/>
    <x v="4"/>
    <x v="0"/>
    <x v="883"/>
    <x v="883"/>
    <x v="3"/>
    <x v="0"/>
    <x v="0"/>
    <x v="0"/>
    <x v="0"/>
    <x v="0"/>
    <x v="0"/>
    <x v="0"/>
    <x v="0"/>
    <x v="0"/>
    <x v="0"/>
  </r>
  <r>
    <x v="1248"/>
    <x v="1"/>
    <x v="1"/>
    <x v="1"/>
    <x v="1"/>
    <x v="8"/>
    <x v="3"/>
    <x v="0"/>
    <x v="1"/>
    <x v="2"/>
    <x v="884"/>
    <x v="884"/>
    <x v="4"/>
    <x v="631"/>
    <x v="631"/>
    <x v="0"/>
    <x v="0"/>
    <x v="0"/>
    <x v="0"/>
    <x v="0"/>
    <x v="9"/>
    <x v="2"/>
    <x v="1"/>
  </r>
  <r>
    <x v="1249"/>
    <x v="1"/>
    <x v="1"/>
    <x v="1"/>
    <x v="1"/>
    <x v="8"/>
    <x v="3"/>
    <x v="0"/>
    <x v="1"/>
    <x v="2"/>
    <x v="884"/>
    <x v="884"/>
    <x v="4"/>
    <x v="631"/>
    <x v="631"/>
    <x v="0"/>
    <x v="0"/>
    <x v="0"/>
    <x v="0"/>
    <x v="0"/>
    <x v="9"/>
    <x v="2"/>
    <x v="1"/>
  </r>
  <r>
    <x v="1250"/>
    <x v="1"/>
    <x v="0"/>
    <x v="0"/>
    <x v="1"/>
    <x v="1"/>
    <x v="0"/>
    <x v="0"/>
    <x v="1"/>
    <x v="0"/>
    <x v="810"/>
    <x v="810"/>
    <x v="1"/>
    <x v="0"/>
    <x v="0"/>
    <x v="0"/>
    <x v="0"/>
    <x v="0"/>
    <x v="0"/>
    <x v="0"/>
    <x v="0"/>
    <x v="2"/>
    <x v="0"/>
  </r>
  <r>
    <x v="1251"/>
    <x v="0"/>
    <x v="1"/>
    <x v="0"/>
    <x v="0"/>
    <x v="33"/>
    <x v="2"/>
    <x v="1"/>
    <x v="1"/>
    <x v="0"/>
    <x v="807"/>
    <x v="807"/>
    <x v="1"/>
    <x v="385"/>
    <x v="385"/>
    <x v="0"/>
    <x v="0"/>
    <x v="0"/>
    <x v="0"/>
    <x v="0"/>
    <x v="0"/>
    <x v="1"/>
    <x v="1"/>
  </r>
  <r>
    <x v="1252"/>
    <x v="0"/>
    <x v="1"/>
    <x v="0"/>
    <x v="0"/>
    <x v="33"/>
    <x v="2"/>
    <x v="1"/>
    <x v="1"/>
    <x v="0"/>
    <x v="807"/>
    <x v="807"/>
    <x v="1"/>
    <x v="385"/>
    <x v="385"/>
    <x v="0"/>
    <x v="0"/>
    <x v="0"/>
    <x v="0"/>
    <x v="0"/>
    <x v="0"/>
    <x v="1"/>
    <x v="1"/>
  </r>
  <r>
    <x v="1253"/>
    <x v="0"/>
    <x v="1"/>
    <x v="0"/>
    <x v="0"/>
    <x v="33"/>
    <x v="2"/>
    <x v="1"/>
    <x v="1"/>
    <x v="0"/>
    <x v="807"/>
    <x v="807"/>
    <x v="1"/>
    <x v="385"/>
    <x v="385"/>
    <x v="0"/>
    <x v="0"/>
    <x v="0"/>
    <x v="0"/>
    <x v="0"/>
    <x v="0"/>
    <x v="1"/>
    <x v="1"/>
  </r>
  <r>
    <x v="1254"/>
    <x v="0"/>
    <x v="0"/>
    <x v="0"/>
    <x v="1"/>
    <x v="30"/>
    <x v="2"/>
    <x v="1"/>
    <x v="1"/>
    <x v="0"/>
    <x v="885"/>
    <x v="885"/>
    <x v="2"/>
    <x v="632"/>
    <x v="632"/>
    <x v="0"/>
    <x v="0"/>
    <x v="0"/>
    <x v="0"/>
    <x v="0"/>
    <x v="0"/>
    <x v="2"/>
    <x v="1"/>
  </r>
  <r>
    <x v="1255"/>
    <x v="0"/>
    <x v="0"/>
    <x v="0"/>
    <x v="2"/>
    <x v="18"/>
    <x v="3"/>
    <x v="1"/>
    <x v="1"/>
    <x v="0"/>
    <x v="886"/>
    <x v="886"/>
    <x v="2"/>
    <x v="633"/>
    <x v="633"/>
    <x v="2"/>
    <x v="0"/>
    <x v="0"/>
    <x v="0"/>
    <x v="0"/>
    <x v="12"/>
    <x v="3"/>
    <x v="1"/>
  </r>
  <r>
    <x v="1256"/>
    <x v="0"/>
    <x v="0"/>
    <x v="0"/>
    <x v="2"/>
    <x v="18"/>
    <x v="3"/>
    <x v="1"/>
    <x v="1"/>
    <x v="0"/>
    <x v="886"/>
    <x v="886"/>
    <x v="2"/>
    <x v="633"/>
    <x v="633"/>
    <x v="2"/>
    <x v="0"/>
    <x v="0"/>
    <x v="0"/>
    <x v="0"/>
    <x v="12"/>
    <x v="3"/>
    <x v="1"/>
  </r>
  <r>
    <x v="1257"/>
    <x v="1"/>
    <x v="1"/>
    <x v="0"/>
    <x v="2"/>
    <x v="25"/>
    <x v="2"/>
    <x v="1"/>
    <x v="1"/>
    <x v="0"/>
    <x v="887"/>
    <x v="887"/>
    <x v="2"/>
    <x v="634"/>
    <x v="634"/>
    <x v="3"/>
    <x v="0"/>
    <x v="1"/>
    <x v="0"/>
    <x v="0"/>
    <x v="1"/>
    <x v="3"/>
    <x v="1"/>
  </r>
  <r>
    <x v="1258"/>
    <x v="1"/>
    <x v="1"/>
    <x v="0"/>
    <x v="2"/>
    <x v="25"/>
    <x v="2"/>
    <x v="1"/>
    <x v="1"/>
    <x v="0"/>
    <x v="887"/>
    <x v="887"/>
    <x v="2"/>
    <x v="634"/>
    <x v="634"/>
    <x v="3"/>
    <x v="0"/>
    <x v="1"/>
    <x v="0"/>
    <x v="0"/>
    <x v="1"/>
    <x v="3"/>
    <x v="1"/>
  </r>
  <r>
    <x v="1259"/>
    <x v="0"/>
    <x v="1"/>
    <x v="0"/>
    <x v="0"/>
    <x v="5"/>
    <x v="2"/>
    <x v="1"/>
    <x v="1"/>
    <x v="0"/>
    <x v="888"/>
    <x v="888"/>
    <x v="1"/>
    <x v="635"/>
    <x v="635"/>
    <x v="2"/>
    <x v="0"/>
    <x v="0"/>
    <x v="1"/>
    <x v="0"/>
    <x v="0"/>
    <x v="1"/>
    <x v="1"/>
  </r>
  <r>
    <x v="1260"/>
    <x v="0"/>
    <x v="0"/>
    <x v="0"/>
    <x v="2"/>
    <x v="18"/>
    <x v="3"/>
    <x v="1"/>
    <x v="3"/>
    <x v="0"/>
    <x v="889"/>
    <x v="889"/>
    <x v="2"/>
    <x v="636"/>
    <x v="636"/>
    <x v="1"/>
    <x v="0"/>
    <x v="0"/>
    <x v="0"/>
    <x v="0"/>
    <x v="12"/>
    <x v="3"/>
    <x v="1"/>
  </r>
  <r>
    <x v="1261"/>
    <x v="0"/>
    <x v="0"/>
    <x v="0"/>
    <x v="2"/>
    <x v="18"/>
    <x v="3"/>
    <x v="1"/>
    <x v="3"/>
    <x v="0"/>
    <x v="889"/>
    <x v="889"/>
    <x v="2"/>
    <x v="636"/>
    <x v="636"/>
    <x v="1"/>
    <x v="0"/>
    <x v="0"/>
    <x v="0"/>
    <x v="0"/>
    <x v="12"/>
    <x v="3"/>
    <x v="1"/>
  </r>
  <r>
    <x v="1262"/>
    <x v="0"/>
    <x v="0"/>
    <x v="0"/>
    <x v="0"/>
    <x v="39"/>
    <x v="1"/>
    <x v="0"/>
    <x v="2"/>
    <x v="0"/>
    <x v="189"/>
    <x v="189"/>
    <x v="2"/>
    <x v="401"/>
    <x v="401"/>
    <x v="1"/>
    <x v="0"/>
    <x v="1"/>
    <x v="1"/>
    <x v="0"/>
    <x v="1"/>
    <x v="0"/>
    <x v="1"/>
  </r>
  <r>
    <x v="1263"/>
    <x v="0"/>
    <x v="0"/>
    <x v="0"/>
    <x v="0"/>
    <x v="3"/>
    <x v="1"/>
    <x v="0"/>
    <x v="0"/>
    <x v="0"/>
    <x v="890"/>
    <x v="890"/>
    <x v="1"/>
    <x v="394"/>
    <x v="394"/>
    <x v="2"/>
    <x v="0"/>
    <x v="0"/>
    <x v="0"/>
    <x v="0"/>
    <x v="3"/>
    <x v="0"/>
    <x v="1"/>
  </r>
  <r>
    <x v="1264"/>
    <x v="1"/>
    <x v="0"/>
    <x v="0"/>
    <x v="0"/>
    <x v="16"/>
    <x v="1"/>
    <x v="0"/>
    <x v="0"/>
    <x v="0"/>
    <x v="891"/>
    <x v="891"/>
    <x v="4"/>
    <x v="637"/>
    <x v="637"/>
    <x v="0"/>
    <x v="0"/>
    <x v="0"/>
    <x v="0"/>
    <x v="0"/>
    <x v="4"/>
    <x v="0"/>
    <x v="1"/>
  </r>
  <r>
    <x v="1265"/>
    <x v="1"/>
    <x v="0"/>
    <x v="1"/>
    <x v="2"/>
    <x v="7"/>
    <x v="1"/>
    <x v="0"/>
    <x v="0"/>
    <x v="0"/>
    <x v="892"/>
    <x v="892"/>
    <x v="4"/>
    <x v="638"/>
    <x v="638"/>
    <x v="0"/>
    <x v="0"/>
    <x v="0"/>
    <x v="0"/>
    <x v="0"/>
    <x v="1"/>
    <x v="1"/>
    <x v="1"/>
  </r>
  <r>
    <x v="1266"/>
    <x v="1"/>
    <x v="0"/>
    <x v="1"/>
    <x v="2"/>
    <x v="7"/>
    <x v="1"/>
    <x v="0"/>
    <x v="0"/>
    <x v="0"/>
    <x v="892"/>
    <x v="892"/>
    <x v="4"/>
    <x v="638"/>
    <x v="638"/>
    <x v="0"/>
    <x v="0"/>
    <x v="0"/>
    <x v="0"/>
    <x v="0"/>
    <x v="1"/>
    <x v="1"/>
    <x v="1"/>
  </r>
  <r>
    <x v="1267"/>
    <x v="1"/>
    <x v="0"/>
    <x v="1"/>
    <x v="0"/>
    <x v="8"/>
    <x v="1"/>
    <x v="2"/>
    <x v="2"/>
    <x v="0"/>
    <x v="893"/>
    <x v="893"/>
    <x v="4"/>
    <x v="411"/>
    <x v="411"/>
    <x v="0"/>
    <x v="0"/>
    <x v="0"/>
    <x v="0"/>
    <x v="0"/>
    <x v="2"/>
    <x v="0"/>
    <x v="1"/>
  </r>
  <r>
    <x v="1268"/>
    <x v="1"/>
    <x v="1"/>
    <x v="0"/>
    <x v="0"/>
    <x v="11"/>
    <x v="1"/>
    <x v="1"/>
    <x v="1"/>
    <x v="0"/>
    <x v="894"/>
    <x v="894"/>
    <x v="1"/>
    <x v="639"/>
    <x v="639"/>
    <x v="2"/>
    <x v="0"/>
    <x v="0"/>
    <x v="0"/>
    <x v="0"/>
    <x v="1"/>
    <x v="1"/>
    <x v="1"/>
  </r>
  <r>
    <x v="1269"/>
    <x v="1"/>
    <x v="1"/>
    <x v="0"/>
    <x v="0"/>
    <x v="11"/>
    <x v="1"/>
    <x v="1"/>
    <x v="1"/>
    <x v="0"/>
    <x v="894"/>
    <x v="894"/>
    <x v="1"/>
    <x v="639"/>
    <x v="639"/>
    <x v="2"/>
    <x v="0"/>
    <x v="0"/>
    <x v="0"/>
    <x v="0"/>
    <x v="1"/>
    <x v="1"/>
    <x v="1"/>
  </r>
  <r>
    <x v="1270"/>
    <x v="1"/>
    <x v="1"/>
    <x v="1"/>
    <x v="0"/>
    <x v="16"/>
    <x v="2"/>
    <x v="1"/>
    <x v="2"/>
    <x v="0"/>
    <x v="895"/>
    <x v="895"/>
    <x v="4"/>
    <x v="640"/>
    <x v="640"/>
    <x v="0"/>
    <x v="0"/>
    <x v="0"/>
    <x v="0"/>
    <x v="0"/>
    <x v="0"/>
    <x v="0"/>
    <x v="1"/>
  </r>
  <r>
    <x v="1271"/>
    <x v="1"/>
    <x v="0"/>
    <x v="0"/>
    <x v="2"/>
    <x v="16"/>
    <x v="2"/>
    <x v="0"/>
    <x v="1"/>
    <x v="0"/>
    <x v="896"/>
    <x v="896"/>
    <x v="4"/>
    <x v="641"/>
    <x v="641"/>
    <x v="0"/>
    <x v="0"/>
    <x v="0"/>
    <x v="0"/>
    <x v="0"/>
    <x v="3"/>
    <x v="3"/>
    <x v="1"/>
  </r>
  <r>
    <x v="1272"/>
    <x v="0"/>
    <x v="1"/>
    <x v="1"/>
    <x v="0"/>
    <x v="11"/>
    <x v="2"/>
    <x v="0"/>
    <x v="1"/>
    <x v="0"/>
    <x v="897"/>
    <x v="897"/>
    <x v="4"/>
    <x v="387"/>
    <x v="387"/>
    <x v="0"/>
    <x v="0"/>
    <x v="0"/>
    <x v="0"/>
    <x v="0"/>
    <x v="7"/>
    <x v="1"/>
    <x v="1"/>
  </r>
  <r>
    <x v="1273"/>
    <x v="0"/>
    <x v="1"/>
    <x v="1"/>
    <x v="0"/>
    <x v="5"/>
    <x v="2"/>
    <x v="1"/>
    <x v="1"/>
    <x v="0"/>
    <x v="898"/>
    <x v="898"/>
    <x v="0"/>
    <x v="633"/>
    <x v="633"/>
    <x v="2"/>
    <x v="0"/>
    <x v="1"/>
    <x v="0"/>
    <x v="0"/>
    <x v="0"/>
    <x v="1"/>
    <x v="1"/>
  </r>
  <r>
    <x v="1274"/>
    <x v="0"/>
    <x v="0"/>
    <x v="0"/>
    <x v="0"/>
    <x v="18"/>
    <x v="0"/>
    <x v="0"/>
    <x v="1"/>
    <x v="0"/>
    <x v="899"/>
    <x v="899"/>
    <x v="3"/>
    <x v="0"/>
    <x v="0"/>
    <x v="0"/>
    <x v="0"/>
    <x v="0"/>
    <x v="0"/>
    <x v="0"/>
    <x v="0"/>
    <x v="1"/>
    <x v="0"/>
  </r>
  <r>
    <x v="1275"/>
    <x v="0"/>
    <x v="1"/>
    <x v="0"/>
    <x v="1"/>
    <x v="12"/>
    <x v="1"/>
    <x v="0"/>
    <x v="1"/>
    <x v="2"/>
    <x v="900"/>
    <x v="900"/>
    <x v="2"/>
    <x v="642"/>
    <x v="642"/>
    <x v="0"/>
    <x v="0"/>
    <x v="0"/>
    <x v="0"/>
    <x v="0"/>
    <x v="3"/>
    <x v="2"/>
    <x v="1"/>
  </r>
  <r>
    <x v="1276"/>
    <x v="1"/>
    <x v="0"/>
    <x v="1"/>
    <x v="0"/>
    <x v="43"/>
    <x v="2"/>
    <x v="0"/>
    <x v="1"/>
    <x v="0"/>
    <x v="901"/>
    <x v="901"/>
    <x v="4"/>
    <x v="539"/>
    <x v="539"/>
    <x v="2"/>
    <x v="0"/>
    <x v="0"/>
    <x v="0"/>
    <x v="0"/>
    <x v="0"/>
    <x v="1"/>
    <x v="1"/>
  </r>
  <r>
    <x v="1277"/>
    <x v="0"/>
    <x v="1"/>
    <x v="0"/>
    <x v="2"/>
    <x v="12"/>
    <x v="1"/>
    <x v="0"/>
    <x v="1"/>
    <x v="0"/>
    <x v="902"/>
    <x v="902"/>
    <x v="1"/>
    <x v="643"/>
    <x v="643"/>
    <x v="2"/>
    <x v="0"/>
    <x v="0"/>
    <x v="0"/>
    <x v="0"/>
    <x v="3"/>
    <x v="3"/>
    <x v="1"/>
  </r>
  <r>
    <x v="1278"/>
    <x v="0"/>
    <x v="1"/>
    <x v="0"/>
    <x v="2"/>
    <x v="12"/>
    <x v="1"/>
    <x v="0"/>
    <x v="1"/>
    <x v="0"/>
    <x v="902"/>
    <x v="902"/>
    <x v="1"/>
    <x v="643"/>
    <x v="643"/>
    <x v="2"/>
    <x v="0"/>
    <x v="0"/>
    <x v="0"/>
    <x v="0"/>
    <x v="3"/>
    <x v="3"/>
    <x v="1"/>
  </r>
  <r>
    <x v="1279"/>
    <x v="0"/>
    <x v="1"/>
    <x v="0"/>
    <x v="2"/>
    <x v="12"/>
    <x v="1"/>
    <x v="0"/>
    <x v="1"/>
    <x v="0"/>
    <x v="902"/>
    <x v="902"/>
    <x v="1"/>
    <x v="643"/>
    <x v="643"/>
    <x v="2"/>
    <x v="0"/>
    <x v="0"/>
    <x v="0"/>
    <x v="0"/>
    <x v="3"/>
    <x v="3"/>
    <x v="1"/>
  </r>
  <r>
    <x v="1280"/>
    <x v="1"/>
    <x v="1"/>
    <x v="1"/>
    <x v="2"/>
    <x v="5"/>
    <x v="2"/>
    <x v="1"/>
    <x v="1"/>
    <x v="0"/>
    <x v="903"/>
    <x v="903"/>
    <x v="4"/>
    <x v="387"/>
    <x v="387"/>
    <x v="0"/>
    <x v="0"/>
    <x v="0"/>
    <x v="0"/>
    <x v="0"/>
    <x v="2"/>
    <x v="3"/>
    <x v="1"/>
  </r>
  <r>
    <x v="1281"/>
    <x v="1"/>
    <x v="0"/>
    <x v="0"/>
    <x v="0"/>
    <x v="37"/>
    <x v="0"/>
    <x v="1"/>
    <x v="1"/>
    <x v="0"/>
    <x v="904"/>
    <x v="904"/>
    <x v="0"/>
    <x v="0"/>
    <x v="0"/>
    <x v="0"/>
    <x v="0"/>
    <x v="0"/>
    <x v="0"/>
    <x v="0"/>
    <x v="0"/>
    <x v="1"/>
    <x v="0"/>
  </r>
  <r>
    <x v="1282"/>
    <x v="1"/>
    <x v="1"/>
    <x v="0"/>
    <x v="0"/>
    <x v="12"/>
    <x v="1"/>
    <x v="1"/>
    <x v="1"/>
    <x v="1"/>
    <x v="905"/>
    <x v="905"/>
    <x v="1"/>
    <x v="402"/>
    <x v="402"/>
    <x v="2"/>
    <x v="0"/>
    <x v="0"/>
    <x v="0"/>
    <x v="0"/>
    <x v="2"/>
    <x v="1"/>
    <x v="1"/>
  </r>
  <r>
    <x v="1283"/>
    <x v="1"/>
    <x v="1"/>
    <x v="0"/>
    <x v="0"/>
    <x v="12"/>
    <x v="1"/>
    <x v="1"/>
    <x v="1"/>
    <x v="1"/>
    <x v="905"/>
    <x v="905"/>
    <x v="1"/>
    <x v="402"/>
    <x v="402"/>
    <x v="2"/>
    <x v="0"/>
    <x v="0"/>
    <x v="0"/>
    <x v="0"/>
    <x v="2"/>
    <x v="1"/>
    <x v="1"/>
  </r>
  <r>
    <x v="1284"/>
    <x v="0"/>
    <x v="0"/>
    <x v="0"/>
    <x v="0"/>
    <x v="98"/>
    <x v="0"/>
    <x v="3"/>
    <x v="1"/>
    <x v="0"/>
    <x v="906"/>
    <x v="906"/>
    <x v="3"/>
    <x v="0"/>
    <x v="0"/>
    <x v="0"/>
    <x v="0"/>
    <x v="0"/>
    <x v="0"/>
    <x v="0"/>
    <x v="0"/>
    <x v="1"/>
    <x v="0"/>
  </r>
  <r>
    <x v="1285"/>
    <x v="0"/>
    <x v="0"/>
    <x v="0"/>
    <x v="0"/>
    <x v="98"/>
    <x v="0"/>
    <x v="3"/>
    <x v="1"/>
    <x v="0"/>
    <x v="906"/>
    <x v="906"/>
    <x v="3"/>
    <x v="0"/>
    <x v="0"/>
    <x v="0"/>
    <x v="0"/>
    <x v="0"/>
    <x v="0"/>
    <x v="0"/>
    <x v="0"/>
    <x v="1"/>
    <x v="0"/>
  </r>
  <r>
    <x v="1286"/>
    <x v="0"/>
    <x v="0"/>
    <x v="0"/>
    <x v="0"/>
    <x v="98"/>
    <x v="0"/>
    <x v="3"/>
    <x v="1"/>
    <x v="0"/>
    <x v="906"/>
    <x v="906"/>
    <x v="3"/>
    <x v="0"/>
    <x v="0"/>
    <x v="0"/>
    <x v="0"/>
    <x v="0"/>
    <x v="0"/>
    <x v="0"/>
    <x v="0"/>
    <x v="1"/>
    <x v="0"/>
  </r>
  <r>
    <x v="1287"/>
    <x v="1"/>
    <x v="0"/>
    <x v="1"/>
    <x v="0"/>
    <x v="39"/>
    <x v="3"/>
    <x v="1"/>
    <x v="2"/>
    <x v="0"/>
    <x v="907"/>
    <x v="907"/>
    <x v="1"/>
    <x v="644"/>
    <x v="644"/>
    <x v="2"/>
    <x v="0"/>
    <x v="0"/>
    <x v="0"/>
    <x v="0"/>
    <x v="1"/>
    <x v="0"/>
    <x v="1"/>
  </r>
  <r>
    <x v="1288"/>
    <x v="0"/>
    <x v="1"/>
    <x v="0"/>
    <x v="0"/>
    <x v="5"/>
    <x v="2"/>
    <x v="1"/>
    <x v="2"/>
    <x v="0"/>
    <x v="908"/>
    <x v="908"/>
    <x v="0"/>
    <x v="645"/>
    <x v="645"/>
    <x v="1"/>
    <x v="0"/>
    <x v="0"/>
    <x v="0"/>
    <x v="0"/>
    <x v="0"/>
    <x v="0"/>
    <x v="1"/>
  </r>
  <r>
    <x v="1289"/>
    <x v="1"/>
    <x v="0"/>
    <x v="0"/>
    <x v="2"/>
    <x v="18"/>
    <x v="1"/>
    <x v="1"/>
    <x v="1"/>
    <x v="0"/>
    <x v="909"/>
    <x v="909"/>
    <x v="1"/>
    <x v="646"/>
    <x v="646"/>
    <x v="1"/>
    <x v="0"/>
    <x v="0"/>
    <x v="0"/>
    <x v="0"/>
    <x v="1"/>
    <x v="3"/>
    <x v="1"/>
  </r>
  <r>
    <x v="1290"/>
    <x v="1"/>
    <x v="1"/>
    <x v="1"/>
    <x v="2"/>
    <x v="30"/>
    <x v="2"/>
    <x v="1"/>
    <x v="1"/>
    <x v="2"/>
    <x v="64"/>
    <x v="64"/>
    <x v="4"/>
    <x v="647"/>
    <x v="647"/>
    <x v="0"/>
    <x v="0"/>
    <x v="0"/>
    <x v="0"/>
    <x v="0"/>
    <x v="1"/>
    <x v="3"/>
    <x v="1"/>
  </r>
  <r>
    <x v="1291"/>
    <x v="1"/>
    <x v="1"/>
    <x v="1"/>
    <x v="2"/>
    <x v="30"/>
    <x v="2"/>
    <x v="1"/>
    <x v="1"/>
    <x v="2"/>
    <x v="64"/>
    <x v="64"/>
    <x v="4"/>
    <x v="647"/>
    <x v="647"/>
    <x v="0"/>
    <x v="0"/>
    <x v="0"/>
    <x v="0"/>
    <x v="0"/>
    <x v="1"/>
    <x v="3"/>
    <x v="1"/>
  </r>
  <r>
    <x v="1292"/>
    <x v="1"/>
    <x v="1"/>
    <x v="0"/>
    <x v="2"/>
    <x v="14"/>
    <x v="2"/>
    <x v="0"/>
    <x v="1"/>
    <x v="0"/>
    <x v="910"/>
    <x v="910"/>
    <x v="2"/>
    <x v="648"/>
    <x v="648"/>
    <x v="1"/>
    <x v="0"/>
    <x v="1"/>
    <x v="0"/>
    <x v="0"/>
    <x v="3"/>
    <x v="3"/>
    <x v="1"/>
  </r>
  <r>
    <x v="1293"/>
    <x v="0"/>
    <x v="0"/>
    <x v="0"/>
    <x v="0"/>
    <x v="8"/>
    <x v="2"/>
    <x v="1"/>
    <x v="1"/>
    <x v="0"/>
    <x v="911"/>
    <x v="911"/>
    <x v="0"/>
    <x v="649"/>
    <x v="649"/>
    <x v="0"/>
    <x v="0"/>
    <x v="0"/>
    <x v="0"/>
    <x v="0"/>
    <x v="5"/>
    <x v="1"/>
    <x v="1"/>
  </r>
  <r>
    <x v="1294"/>
    <x v="0"/>
    <x v="0"/>
    <x v="0"/>
    <x v="0"/>
    <x v="8"/>
    <x v="2"/>
    <x v="1"/>
    <x v="1"/>
    <x v="0"/>
    <x v="911"/>
    <x v="911"/>
    <x v="0"/>
    <x v="649"/>
    <x v="649"/>
    <x v="0"/>
    <x v="0"/>
    <x v="0"/>
    <x v="0"/>
    <x v="0"/>
    <x v="5"/>
    <x v="1"/>
    <x v="1"/>
  </r>
  <r>
    <x v="1295"/>
    <x v="0"/>
    <x v="0"/>
    <x v="1"/>
    <x v="0"/>
    <x v="32"/>
    <x v="1"/>
    <x v="1"/>
    <x v="2"/>
    <x v="4"/>
    <x v="912"/>
    <x v="912"/>
    <x v="1"/>
    <x v="650"/>
    <x v="650"/>
    <x v="0"/>
    <x v="0"/>
    <x v="0"/>
    <x v="0"/>
    <x v="0"/>
    <x v="1"/>
    <x v="0"/>
    <x v="1"/>
  </r>
  <r>
    <x v="1296"/>
    <x v="0"/>
    <x v="0"/>
    <x v="1"/>
    <x v="0"/>
    <x v="32"/>
    <x v="1"/>
    <x v="1"/>
    <x v="2"/>
    <x v="4"/>
    <x v="912"/>
    <x v="912"/>
    <x v="1"/>
    <x v="650"/>
    <x v="650"/>
    <x v="0"/>
    <x v="0"/>
    <x v="0"/>
    <x v="0"/>
    <x v="0"/>
    <x v="1"/>
    <x v="0"/>
    <x v="1"/>
  </r>
  <r>
    <x v="1297"/>
    <x v="0"/>
    <x v="0"/>
    <x v="0"/>
    <x v="0"/>
    <x v="5"/>
    <x v="1"/>
    <x v="1"/>
    <x v="1"/>
    <x v="0"/>
    <x v="913"/>
    <x v="913"/>
    <x v="1"/>
    <x v="630"/>
    <x v="630"/>
    <x v="1"/>
    <x v="0"/>
    <x v="0"/>
    <x v="0"/>
    <x v="0"/>
    <x v="1"/>
    <x v="1"/>
    <x v="1"/>
  </r>
  <r>
    <x v="1298"/>
    <x v="0"/>
    <x v="0"/>
    <x v="0"/>
    <x v="0"/>
    <x v="5"/>
    <x v="1"/>
    <x v="1"/>
    <x v="1"/>
    <x v="0"/>
    <x v="913"/>
    <x v="913"/>
    <x v="1"/>
    <x v="630"/>
    <x v="630"/>
    <x v="1"/>
    <x v="0"/>
    <x v="0"/>
    <x v="0"/>
    <x v="0"/>
    <x v="1"/>
    <x v="1"/>
    <x v="1"/>
  </r>
  <r>
    <x v="1299"/>
    <x v="0"/>
    <x v="0"/>
    <x v="0"/>
    <x v="0"/>
    <x v="5"/>
    <x v="1"/>
    <x v="1"/>
    <x v="1"/>
    <x v="0"/>
    <x v="913"/>
    <x v="913"/>
    <x v="1"/>
    <x v="630"/>
    <x v="630"/>
    <x v="1"/>
    <x v="0"/>
    <x v="0"/>
    <x v="0"/>
    <x v="0"/>
    <x v="1"/>
    <x v="1"/>
    <x v="1"/>
  </r>
  <r>
    <x v="1300"/>
    <x v="0"/>
    <x v="0"/>
    <x v="0"/>
    <x v="0"/>
    <x v="55"/>
    <x v="3"/>
    <x v="1"/>
    <x v="3"/>
    <x v="0"/>
    <x v="914"/>
    <x v="914"/>
    <x v="2"/>
    <x v="552"/>
    <x v="552"/>
    <x v="0"/>
    <x v="0"/>
    <x v="0"/>
    <x v="0"/>
    <x v="0"/>
    <x v="15"/>
    <x v="1"/>
    <x v="1"/>
  </r>
  <r>
    <x v="1301"/>
    <x v="1"/>
    <x v="1"/>
    <x v="0"/>
    <x v="2"/>
    <x v="39"/>
    <x v="3"/>
    <x v="1"/>
    <x v="1"/>
    <x v="0"/>
    <x v="74"/>
    <x v="74"/>
    <x v="2"/>
    <x v="651"/>
    <x v="651"/>
    <x v="2"/>
    <x v="0"/>
    <x v="0"/>
    <x v="0"/>
    <x v="0"/>
    <x v="3"/>
    <x v="3"/>
    <x v="1"/>
  </r>
  <r>
    <x v="1302"/>
    <x v="0"/>
    <x v="0"/>
    <x v="0"/>
    <x v="0"/>
    <x v="25"/>
    <x v="3"/>
    <x v="0"/>
    <x v="1"/>
    <x v="0"/>
    <x v="915"/>
    <x v="915"/>
    <x v="1"/>
    <x v="652"/>
    <x v="652"/>
    <x v="4"/>
    <x v="0"/>
    <x v="0"/>
    <x v="0"/>
    <x v="0"/>
    <x v="3"/>
    <x v="1"/>
    <x v="1"/>
  </r>
  <r>
    <x v="1303"/>
    <x v="0"/>
    <x v="0"/>
    <x v="0"/>
    <x v="0"/>
    <x v="25"/>
    <x v="3"/>
    <x v="0"/>
    <x v="1"/>
    <x v="0"/>
    <x v="915"/>
    <x v="915"/>
    <x v="1"/>
    <x v="652"/>
    <x v="652"/>
    <x v="4"/>
    <x v="0"/>
    <x v="0"/>
    <x v="0"/>
    <x v="0"/>
    <x v="3"/>
    <x v="1"/>
    <x v="1"/>
  </r>
  <r>
    <x v="1304"/>
    <x v="0"/>
    <x v="0"/>
    <x v="0"/>
    <x v="0"/>
    <x v="25"/>
    <x v="3"/>
    <x v="0"/>
    <x v="1"/>
    <x v="0"/>
    <x v="915"/>
    <x v="915"/>
    <x v="1"/>
    <x v="652"/>
    <x v="652"/>
    <x v="4"/>
    <x v="0"/>
    <x v="0"/>
    <x v="0"/>
    <x v="0"/>
    <x v="3"/>
    <x v="1"/>
    <x v="1"/>
  </r>
  <r>
    <x v="1305"/>
    <x v="0"/>
    <x v="0"/>
    <x v="0"/>
    <x v="0"/>
    <x v="25"/>
    <x v="3"/>
    <x v="0"/>
    <x v="1"/>
    <x v="0"/>
    <x v="915"/>
    <x v="915"/>
    <x v="1"/>
    <x v="652"/>
    <x v="652"/>
    <x v="4"/>
    <x v="0"/>
    <x v="0"/>
    <x v="0"/>
    <x v="0"/>
    <x v="3"/>
    <x v="1"/>
    <x v="1"/>
  </r>
  <r>
    <x v="1306"/>
    <x v="0"/>
    <x v="1"/>
    <x v="0"/>
    <x v="1"/>
    <x v="2"/>
    <x v="3"/>
    <x v="3"/>
    <x v="1"/>
    <x v="0"/>
    <x v="916"/>
    <x v="916"/>
    <x v="2"/>
    <x v="653"/>
    <x v="653"/>
    <x v="3"/>
    <x v="0"/>
    <x v="1"/>
    <x v="0"/>
    <x v="0"/>
    <x v="12"/>
    <x v="2"/>
    <x v="1"/>
  </r>
  <r>
    <x v="1307"/>
    <x v="0"/>
    <x v="1"/>
    <x v="0"/>
    <x v="1"/>
    <x v="2"/>
    <x v="3"/>
    <x v="3"/>
    <x v="1"/>
    <x v="0"/>
    <x v="916"/>
    <x v="916"/>
    <x v="2"/>
    <x v="653"/>
    <x v="653"/>
    <x v="3"/>
    <x v="0"/>
    <x v="1"/>
    <x v="0"/>
    <x v="0"/>
    <x v="12"/>
    <x v="2"/>
    <x v="1"/>
  </r>
  <r>
    <x v="1308"/>
    <x v="0"/>
    <x v="1"/>
    <x v="0"/>
    <x v="0"/>
    <x v="35"/>
    <x v="2"/>
    <x v="1"/>
    <x v="1"/>
    <x v="0"/>
    <x v="917"/>
    <x v="917"/>
    <x v="0"/>
    <x v="654"/>
    <x v="654"/>
    <x v="2"/>
    <x v="0"/>
    <x v="0"/>
    <x v="0"/>
    <x v="0"/>
    <x v="0"/>
    <x v="1"/>
    <x v="1"/>
  </r>
  <r>
    <x v="1309"/>
    <x v="0"/>
    <x v="0"/>
    <x v="0"/>
    <x v="0"/>
    <x v="35"/>
    <x v="0"/>
    <x v="1"/>
    <x v="0"/>
    <x v="0"/>
    <x v="918"/>
    <x v="918"/>
    <x v="0"/>
    <x v="0"/>
    <x v="0"/>
    <x v="0"/>
    <x v="0"/>
    <x v="0"/>
    <x v="1"/>
    <x v="0"/>
    <x v="0"/>
    <x v="0"/>
    <x v="0"/>
  </r>
  <r>
    <x v="1310"/>
    <x v="0"/>
    <x v="0"/>
    <x v="0"/>
    <x v="1"/>
    <x v="11"/>
    <x v="2"/>
    <x v="1"/>
    <x v="3"/>
    <x v="0"/>
    <x v="919"/>
    <x v="919"/>
    <x v="2"/>
    <x v="648"/>
    <x v="648"/>
    <x v="1"/>
    <x v="0"/>
    <x v="0"/>
    <x v="0"/>
    <x v="0"/>
    <x v="8"/>
    <x v="2"/>
    <x v="1"/>
  </r>
  <r>
    <x v="1311"/>
    <x v="0"/>
    <x v="0"/>
    <x v="0"/>
    <x v="1"/>
    <x v="11"/>
    <x v="2"/>
    <x v="1"/>
    <x v="3"/>
    <x v="0"/>
    <x v="919"/>
    <x v="919"/>
    <x v="2"/>
    <x v="648"/>
    <x v="648"/>
    <x v="1"/>
    <x v="0"/>
    <x v="0"/>
    <x v="0"/>
    <x v="0"/>
    <x v="8"/>
    <x v="2"/>
    <x v="1"/>
  </r>
  <r>
    <x v="1312"/>
    <x v="1"/>
    <x v="0"/>
    <x v="1"/>
    <x v="0"/>
    <x v="3"/>
    <x v="2"/>
    <x v="0"/>
    <x v="2"/>
    <x v="0"/>
    <x v="920"/>
    <x v="920"/>
    <x v="2"/>
    <x v="403"/>
    <x v="403"/>
    <x v="2"/>
    <x v="0"/>
    <x v="1"/>
    <x v="1"/>
    <x v="0"/>
    <x v="4"/>
    <x v="0"/>
    <x v="1"/>
  </r>
  <r>
    <x v="1313"/>
    <x v="1"/>
    <x v="0"/>
    <x v="1"/>
    <x v="0"/>
    <x v="3"/>
    <x v="2"/>
    <x v="0"/>
    <x v="2"/>
    <x v="0"/>
    <x v="920"/>
    <x v="920"/>
    <x v="2"/>
    <x v="403"/>
    <x v="403"/>
    <x v="2"/>
    <x v="0"/>
    <x v="1"/>
    <x v="1"/>
    <x v="0"/>
    <x v="4"/>
    <x v="0"/>
    <x v="1"/>
  </r>
  <r>
    <x v="1314"/>
    <x v="0"/>
    <x v="0"/>
    <x v="0"/>
    <x v="0"/>
    <x v="1"/>
    <x v="2"/>
    <x v="1"/>
    <x v="1"/>
    <x v="0"/>
    <x v="921"/>
    <x v="921"/>
    <x v="0"/>
    <x v="643"/>
    <x v="643"/>
    <x v="2"/>
    <x v="0"/>
    <x v="1"/>
    <x v="1"/>
    <x v="0"/>
    <x v="3"/>
    <x v="1"/>
    <x v="1"/>
  </r>
  <r>
    <x v="1315"/>
    <x v="1"/>
    <x v="0"/>
    <x v="0"/>
    <x v="2"/>
    <x v="32"/>
    <x v="2"/>
    <x v="1"/>
    <x v="3"/>
    <x v="0"/>
    <x v="922"/>
    <x v="922"/>
    <x v="1"/>
    <x v="553"/>
    <x v="553"/>
    <x v="0"/>
    <x v="0"/>
    <x v="0"/>
    <x v="0"/>
    <x v="0"/>
    <x v="1"/>
    <x v="3"/>
    <x v="1"/>
  </r>
  <r>
    <x v="1316"/>
    <x v="1"/>
    <x v="0"/>
    <x v="0"/>
    <x v="0"/>
    <x v="51"/>
    <x v="0"/>
    <x v="1"/>
    <x v="4"/>
    <x v="0"/>
    <x v="923"/>
    <x v="923"/>
    <x v="3"/>
    <x v="0"/>
    <x v="0"/>
    <x v="0"/>
    <x v="0"/>
    <x v="0"/>
    <x v="1"/>
    <x v="0"/>
    <x v="0"/>
    <x v="0"/>
    <x v="0"/>
  </r>
  <r>
    <x v="1317"/>
    <x v="1"/>
    <x v="1"/>
    <x v="1"/>
    <x v="0"/>
    <x v="16"/>
    <x v="2"/>
    <x v="0"/>
    <x v="1"/>
    <x v="2"/>
    <x v="924"/>
    <x v="924"/>
    <x v="2"/>
    <x v="655"/>
    <x v="655"/>
    <x v="2"/>
    <x v="0"/>
    <x v="0"/>
    <x v="0"/>
    <x v="0"/>
    <x v="2"/>
    <x v="1"/>
    <x v="1"/>
  </r>
  <r>
    <x v="1318"/>
    <x v="0"/>
    <x v="1"/>
    <x v="0"/>
    <x v="0"/>
    <x v="45"/>
    <x v="0"/>
    <x v="0"/>
    <x v="1"/>
    <x v="0"/>
    <x v="925"/>
    <x v="925"/>
    <x v="3"/>
    <x v="0"/>
    <x v="0"/>
    <x v="0"/>
    <x v="0"/>
    <x v="0"/>
    <x v="1"/>
    <x v="0"/>
    <x v="0"/>
    <x v="1"/>
    <x v="0"/>
  </r>
  <r>
    <x v="1319"/>
    <x v="0"/>
    <x v="1"/>
    <x v="0"/>
    <x v="0"/>
    <x v="45"/>
    <x v="0"/>
    <x v="0"/>
    <x v="1"/>
    <x v="0"/>
    <x v="925"/>
    <x v="925"/>
    <x v="3"/>
    <x v="0"/>
    <x v="0"/>
    <x v="0"/>
    <x v="0"/>
    <x v="0"/>
    <x v="1"/>
    <x v="0"/>
    <x v="0"/>
    <x v="1"/>
    <x v="0"/>
  </r>
  <r>
    <x v="1320"/>
    <x v="1"/>
    <x v="1"/>
    <x v="0"/>
    <x v="1"/>
    <x v="30"/>
    <x v="0"/>
    <x v="3"/>
    <x v="1"/>
    <x v="0"/>
    <x v="926"/>
    <x v="926"/>
    <x v="3"/>
    <x v="0"/>
    <x v="0"/>
    <x v="0"/>
    <x v="0"/>
    <x v="0"/>
    <x v="0"/>
    <x v="0"/>
    <x v="0"/>
    <x v="2"/>
    <x v="0"/>
  </r>
  <r>
    <x v="1321"/>
    <x v="0"/>
    <x v="0"/>
    <x v="0"/>
    <x v="0"/>
    <x v="2"/>
    <x v="0"/>
    <x v="1"/>
    <x v="1"/>
    <x v="0"/>
    <x v="927"/>
    <x v="927"/>
    <x v="3"/>
    <x v="0"/>
    <x v="0"/>
    <x v="0"/>
    <x v="0"/>
    <x v="0"/>
    <x v="0"/>
    <x v="0"/>
    <x v="0"/>
    <x v="1"/>
    <x v="0"/>
  </r>
  <r>
    <x v="1322"/>
    <x v="0"/>
    <x v="0"/>
    <x v="0"/>
    <x v="0"/>
    <x v="2"/>
    <x v="0"/>
    <x v="1"/>
    <x v="1"/>
    <x v="0"/>
    <x v="927"/>
    <x v="927"/>
    <x v="3"/>
    <x v="0"/>
    <x v="0"/>
    <x v="0"/>
    <x v="0"/>
    <x v="0"/>
    <x v="0"/>
    <x v="0"/>
    <x v="0"/>
    <x v="1"/>
    <x v="0"/>
  </r>
  <r>
    <x v="1323"/>
    <x v="1"/>
    <x v="1"/>
    <x v="1"/>
    <x v="1"/>
    <x v="19"/>
    <x v="1"/>
    <x v="1"/>
    <x v="1"/>
    <x v="0"/>
    <x v="928"/>
    <x v="928"/>
    <x v="2"/>
    <x v="656"/>
    <x v="656"/>
    <x v="0"/>
    <x v="0"/>
    <x v="0"/>
    <x v="0"/>
    <x v="0"/>
    <x v="1"/>
    <x v="2"/>
    <x v="1"/>
  </r>
  <r>
    <x v="1324"/>
    <x v="0"/>
    <x v="0"/>
    <x v="0"/>
    <x v="0"/>
    <x v="2"/>
    <x v="0"/>
    <x v="1"/>
    <x v="1"/>
    <x v="0"/>
    <x v="929"/>
    <x v="929"/>
    <x v="0"/>
    <x v="0"/>
    <x v="0"/>
    <x v="0"/>
    <x v="0"/>
    <x v="0"/>
    <x v="1"/>
    <x v="0"/>
    <x v="0"/>
    <x v="1"/>
    <x v="0"/>
  </r>
  <r>
    <x v="1325"/>
    <x v="0"/>
    <x v="0"/>
    <x v="0"/>
    <x v="0"/>
    <x v="92"/>
    <x v="0"/>
    <x v="1"/>
    <x v="2"/>
    <x v="0"/>
    <x v="930"/>
    <x v="930"/>
    <x v="3"/>
    <x v="0"/>
    <x v="0"/>
    <x v="0"/>
    <x v="0"/>
    <x v="0"/>
    <x v="0"/>
    <x v="0"/>
    <x v="0"/>
    <x v="0"/>
    <x v="0"/>
  </r>
  <r>
    <x v="1326"/>
    <x v="0"/>
    <x v="0"/>
    <x v="0"/>
    <x v="0"/>
    <x v="92"/>
    <x v="0"/>
    <x v="1"/>
    <x v="2"/>
    <x v="0"/>
    <x v="930"/>
    <x v="930"/>
    <x v="3"/>
    <x v="0"/>
    <x v="0"/>
    <x v="0"/>
    <x v="0"/>
    <x v="0"/>
    <x v="0"/>
    <x v="0"/>
    <x v="0"/>
    <x v="0"/>
    <x v="0"/>
  </r>
  <r>
    <x v="1327"/>
    <x v="0"/>
    <x v="1"/>
    <x v="0"/>
    <x v="2"/>
    <x v="5"/>
    <x v="2"/>
    <x v="1"/>
    <x v="2"/>
    <x v="0"/>
    <x v="931"/>
    <x v="931"/>
    <x v="4"/>
    <x v="656"/>
    <x v="656"/>
    <x v="0"/>
    <x v="0"/>
    <x v="0"/>
    <x v="0"/>
    <x v="0"/>
    <x v="11"/>
    <x v="1"/>
    <x v="1"/>
  </r>
  <r>
    <x v="1328"/>
    <x v="0"/>
    <x v="0"/>
    <x v="1"/>
    <x v="2"/>
    <x v="35"/>
    <x v="2"/>
    <x v="1"/>
    <x v="3"/>
    <x v="4"/>
    <x v="932"/>
    <x v="932"/>
    <x v="1"/>
    <x v="657"/>
    <x v="657"/>
    <x v="2"/>
    <x v="0"/>
    <x v="0"/>
    <x v="1"/>
    <x v="0"/>
    <x v="7"/>
    <x v="3"/>
    <x v="1"/>
  </r>
  <r>
    <x v="1329"/>
    <x v="0"/>
    <x v="1"/>
    <x v="0"/>
    <x v="0"/>
    <x v="30"/>
    <x v="0"/>
    <x v="1"/>
    <x v="4"/>
    <x v="0"/>
    <x v="933"/>
    <x v="933"/>
    <x v="0"/>
    <x v="0"/>
    <x v="0"/>
    <x v="0"/>
    <x v="0"/>
    <x v="0"/>
    <x v="0"/>
    <x v="0"/>
    <x v="0"/>
    <x v="0"/>
    <x v="0"/>
  </r>
  <r>
    <x v="1330"/>
    <x v="1"/>
    <x v="1"/>
    <x v="0"/>
    <x v="0"/>
    <x v="72"/>
    <x v="2"/>
    <x v="1"/>
    <x v="1"/>
    <x v="0"/>
    <x v="934"/>
    <x v="934"/>
    <x v="0"/>
    <x v="658"/>
    <x v="658"/>
    <x v="3"/>
    <x v="0"/>
    <x v="0"/>
    <x v="1"/>
    <x v="0"/>
    <x v="0"/>
    <x v="1"/>
    <x v="1"/>
  </r>
  <r>
    <x v="1331"/>
    <x v="1"/>
    <x v="1"/>
    <x v="0"/>
    <x v="0"/>
    <x v="72"/>
    <x v="2"/>
    <x v="1"/>
    <x v="1"/>
    <x v="0"/>
    <x v="934"/>
    <x v="934"/>
    <x v="0"/>
    <x v="658"/>
    <x v="658"/>
    <x v="3"/>
    <x v="0"/>
    <x v="0"/>
    <x v="1"/>
    <x v="0"/>
    <x v="0"/>
    <x v="1"/>
    <x v="1"/>
  </r>
  <r>
    <x v="1332"/>
    <x v="0"/>
    <x v="1"/>
    <x v="0"/>
    <x v="0"/>
    <x v="1"/>
    <x v="2"/>
    <x v="0"/>
    <x v="1"/>
    <x v="0"/>
    <x v="935"/>
    <x v="935"/>
    <x v="4"/>
    <x v="411"/>
    <x v="411"/>
    <x v="0"/>
    <x v="0"/>
    <x v="1"/>
    <x v="1"/>
    <x v="1"/>
    <x v="5"/>
    <x v="1"/>
    <x v="1"/>
  </r>
  <r>
    <x v="1333"/>
    <x v="0"/>
    <x v="0"/>
    <x v="0"/>
    <x v="0"/>
    <x v="16"/>
    <x v="1"/>
    <x v="1"/>
    <x v="1"/>
    <x v="0"/>
    <x v="397"/>
    <x v="397"/>
    <x v="1"/>
    <x v="659"/>
    <x v="659"/>
    <x v="2"/>
    <x v="0"/>
    <x v="1"/>
    <x v="1"/>
    <x v="0"/>
    <x v="0"/>
    <x v="1"/>
    <x v="1"/>
  </r>
  <r>
    <x v="1334"/>
    <x v="0"/>
    <x v="0"/>
    <x v="0"/>
    <x v="0"/>
    <x v="30"/>
    <x v="0"/>
    <x v="1"/>
    <x v="1"/>
    <x v="0"/>
    <x v="936"/>
    <x v="936"/>
    <x v="0"/>
    <x v="0"/>
    <x v="0"/>
    <x v="0"/>
    <x v="0"/>
    <x v="0"/>
    <x v="0"/>
    <x v="0"/>
    <x v="0"/>
    <x v="1"/>
    <x v="0"/>
  </r>
  <r>
    <x v="1335"/>
    <x v="0"/>
    <x v="1"/>
    <x v="0"/>
    <x v="2"/>
    <x v="2"/>
    <x v="1"/>
    <x v="1"/>
    <x v="1"/>
    <x v="0"/>
    <x v="937"/>
    <x v="937"/>
    <x v="2"/>
    <x v="660"/>
    <x v="660"/>
    <x v="2"/>
    <x v="0"/>
    <x v="0"/>
    <x v="0"/>
    <x v="0"/>
    <x v="1"/>
    <x v="3"/>
    <x v="1"/>
  </r>
  <r>
    <x v="1336"/>
    <x v="0"/>
    <x v="0"/>
    <x v="0"/>
    <x v="0"/>
    <x v="30"/>
    <x v="2"/>
    <x v="1"/>
    <x v="3"/>
    <x v="2"/>
    <x v="938"/>
    <x v="938"/>
    <x v="2"/>
    <x v="387"/>
    <x v="387"/>
    <x v="0"/>
    <x v="0"/>
    <x v="1"/>
    <x v="1"/>
    <x v="0"/>
    <x v="5"/>
    <x v="1"/>
    <x v="1"/>
  </r>
  <r>
    <x v="1337"/>
    <x v="0"/>
    <x v="0"/>
    <x v="0"/>
    <x v="0"/>
    <x v="32"/>
    <x v="0"/>
    <x v="0"/>
    <x v="1"/>
    <x v="0"/>
    <x v="939"/>
    <x v="939"/>
    <x v="0"/>
    <x v="0"/>
    <x v="0"/>
    <x v="0"/>
    <x v="0"/>
    <x v="0"/>
    <x v="1"/>
    <x v="0"/>
    <x v="0"/>
    <x v="1"/>
    <x v="0"/>
  </r>
  <r>
    <x v="1338"/>
    <x v="0"/>
    <x v="0"/>
    <x v="0"/>
    <x v="0"/>
    <x v="32"/>
    <x v="0"/>
    <x v="0"/>
    <x v="1"/>
    <x v="0"/>
    <x v="939"/>
    <x v="939"/>
    <x v="0"/>
    <x v="0"/>
    <x v="0"/>
    <x v="0"/>
    <x v="0"/>
    <x v="0"/>
    <x v="1"/>
    <x v="0"/>
    <x v="0"/>
    <x v="1"/>
    <x v="0"/>
  </r>
  <r>
    <x v="1339"/>
    <x v="0"/>
    <x v="0"/>
    <x v="0"/>
    <x v="0"/>
    <x v="32"/>
    <x v="0"/>
    <x v="0"/>
    <x v="1"/>
    <x v="0"/>
    <x v="939"/>
    <x v="939"/>
    <x v="0"/>
    <x v="0"/>
    <x v="0"/>
    <x v="0"/>
    <x v="0"/>
    <x v="0"/>
    <x v="1"/>
    <x v="0"/>
    <x v="0"/>
    <x v="1"/>
    <x v="0"/>
  </r>
  <r>
    <x v="1340"/>
    <x v="0"/>
    <x v="0"/>
    <x v="0"/>
    <x v="0"/>
    <x v="5"/>
    <x v="0"/>
    <x v="1"/>
    <x v="2"/>
    <x v="0"/>
    <x v="940"/>
    <x v="940"/>
    <x v="3"/>
    <x v="0"/>
    <x v="0"/>
    <x v="0"/>
    <x v="0"/>
    <x v="0"/>
    <x v="0"/>
    <x v="0"/>
    <x v="0"/>
    <x v="0"/>
    <x v="0"/>
  </r>
  <r>
    <x v="1341"/>
    <x v="1"/>
    <x v="1"/>
    <x v="0"/>
    <x v="0"/>
    <x v="15"/>
    <x v="2"/>
    <x v="1"/>
    <x v="1"/>
    <x v="0"/>
    <x v="941"/>
    <x v="941"/>
    <x v="0"/>
    <x v="661"/>
    <x v="661"/>
    <x v="0"/>
    <x v="0"/>
    <x v="0"/>
    <x v="0"/>
    <x v="0"/>
    <x v="6"/>
    <x v="1"/>
    <x v="1"/>
  </r>
  <r>
    <x v="1342"/>
    <x v="1"/>
    <x v="1"/>
    <x v="0"/>
    <x v="0"/>
    <x v="8"/>
    <x v="2"/>
    <x v="1"/>
    <x v="1"/>
    <x v="0"/>
    <x v="942"/>
    <x v="942"/>
    <x v="4"/>
    <x v="628"/>
    <x v="628"/>
    <x v="0"/>
    <x v="0"/>
    <x v="0"/>
    <x v="0"/>
    <x v="0"/>
    <x v="1"/>
    <x v="1"/>
    <x v="1"/>
  </r>
  <r>
    <x v="1343"/>
    <x v="1"/>
    <x v="1"/>
    <x v="0"/>
    <x v="0"/>
    <x v="8"/>
    <x v="2"/>
    <x v="1"/>
    <x v="1"/>
    <x v="0"/>
    <x v="942"/>
    <x v="942"/>
    <x v="4"/>
    <x v="628"/>
    <x v="628"/>
    <x v="0"/>
    <x v="0"/>
    <x v="0"/>
    <x v="0"/>
    <x v="0"/>
    <x v="1"/>
    <x v="1"/>
    <x v="1"/>
  </r>
  <r>
    <x v="1344"/>
    <x v="0"/>
    <x v="0"/>
    <x v="0"/>
    <x v="0"/>
    <x v="2"/>
    <x v="2"/>
    <x v="1"/>
    <x v="1"/>
    <x v="0"/>
    <x v="943"/>
    <x v="943"/>
    <x v="0"/>
    <x v="645"/>
    <x v="645"/>
    <x v="1"/>
    <x v="0"/>
    <x v="1"/>
    <x v="1"/>
    <x v="0"/>
    <x v="0"/>
    <x v="1"/>
    <x v="1"/>
  </r>
  <r>
    <x v="1345"/>
    <x v="0"/>
    <x v="0"/>
    <x v="1"/>
    <x v="0"/>
    <x v="37"/>
    <x v="2"/>
    <x v="1"/>
    <x v="1"/>
    <x v="2"/>
    <x v="944"/>
    <x v="944"/>
    <x v="1"/>
    <x v="637"/>
    <x v="637"/>
    <x v="0"/>
    <x v="0"/>
    <x v="0"/>
    <x v="0"/>
    <x v="0"/>
    <x v="8"/>
    <x v="1"/>
    <x v="1"/>
  </r>
  <r>
    <x v="1346"/>
    <x v="1"/>
    <x v="1"/>
    <x v="1"/>
    <x v="2"/>
    <x v="61"/>
    <x v="1"/>
    <x v="0"/>
    <x v="1"/>
    <x v="0"/>
    <x v="945"/>
    <x v="945"/>
    <x v="2"/>
    <x v="628"/>
    <x v="628"/>
    <x v="0"/>
    <x v="0"/>
    <x v="0"/>
    <x v="0"/>
    <x v="0"/>
    <x v="3"/>
    <x v="3"/>
    <x v="1"/>
  </r>
  <r>
    <x v="1347"/>
    <x v="0"/>
    <x v="0"/>
    <x v="0"/>
    <x v="2"/>
    <x v="37"/>
    <x v="2"/>
    <x v="0"/>
    <x v="1"/>
    <x v="0"/>
    <x v="946"/>
    <x v="946"/>
    <x v="2"/>
    <x v="662"/>
    <x v="662"/>
    <x v="0"/>
    <x v="0"/>
    <x v="0"/>
    <x v="0"/>
    <x v="0"/>
    <x v="3"/>
    <x v="3"/>
    <x v="1"/>
  </r>
  <r>
    <x v="1348"/>
    <x v="0"/>
    <x v="1"/>
    <x v="1"/>
    <x v="1"/>
    <x v="1"/>
    <x v="1"/>
    <x v="1"/>
    <x v="0"/>
    <x v="0"/>
    <x v="947"/>
    <x v="947"/>
    <x v="4"/>
    <x v="663"/>
    <x v="663"/>
    <x v="0"/>
    <x v="0"/>
    <x v="0"/>
    <x v="0"/>
    <x v="0"/>
    <x v="6"/>
    <x v="3"/>
    <x v="1"/>
  </r>
  <r>
    <x v="1349"/>
    <x v="0"/>
    <x v="1"/>
    <x v="0"/>
    <x v="2"/>
    <x v="1"/>
    <x v="1"/>
    <x v="1"/>
    <x v="1"/>
    <x v="0"/>
    <x v="948"/>
    <x v="948"/>
    <x v="1"/>
    <x v="664"/>
    <x v="664"/>
    <x v="0"/>
    <x v="0"/>
    <x v="0"/>
    <x v="0"/>
    <x v="0"/>
    <x v="5"/>
    <x v="3"/>
    <x v="1"/>
  </r>
  <r>
    <x v="1350"/>
    <x v="0"/>
    <x v="0"/>
    <x v="0"/>
    <x v="0"/>
    <x v="87"/>
    <x v="1"/>
    <x v="0"/>
    <x v="0"/>
    <x v="0"/>
    <x v="949"/>
    <x v="949"/>
    <x v="0"/>
    <x v="665"/>
    <x v="665"/>
    <x v="0"/>
    <x v="0"/>
    <x v="0"/>
    <x v="0"/>
    <x v="0"/>
    <x v="3"/>
    <x v="0"/>
    <x v="1"/>
  </r>
  <r>
    <x v="1351"/>
    <x v="0"/>
    <x v="0"/>
    <x v="0"/>
    <x v="2"/>
    <x v="10"/>
    <x v="2"/>
    <x v="1"/>
    <x v="1"/>
    <x v="0"/>
    <x v="950"/>
    <x v="950"/>
    <x v="1"/>
    <x v="666"/>
    <x v="666"/>
    <x v="0"/>
    <x v="0"/>
    <x v="0"/>
    <x v="0"/>
    <x v="0"/>
    <x v="9"/>
    <x v="3"/>
    <x v="1"/>
  </r>
  <r>
    <x v="1352"/>
    <x v="0"/>
    <x v="0"/>
    <x v="0"/>
    <x v="2"/>
    <x v="10"/>
    <x v="2"/>
    <x v="1"/>
    <x v="1"/>
    <x v="0"/>
    <x v="950"/>
    <x v="950"/>
    <x v="1"/>
    <x v="666"/>
    <x v="666"/>
    <x v="0"/>
    <x v="0"/>
    <x v="0"/>
    <x v="0"/>
    <x v="0"/>
    <x v="9"/>
    <x v="3"/>
    <x v="1"/>
  </r>
  <r>
    <x v="1353"/>
    <x v="0"/>
    <x v="0"/>
    <x v="0"/>
    <x v="0"/>
    <x v="30"/>
    <x v="2"/>
    <x v="0"/>
    <x v="0"/>
    <x v="0"/>
    <x v="951"/>
    <x v="951"/>
    <x v="1"/>
    <x v="667"/>
    <x v="667"/>
    <x v="0"/>
    <x v="0"/>
    <x v="1"/>
    <x v="1"/>
    <x v="0"/>
    <x v="1"/>
    <x v="0"/>
    <x v="1"/>
  </r>
  <r>
    <x v="1354"/>
    <x v="0"/>
    <x v="1"/>
    <x v="0"/>
    <x v="0"/>
    <x v="87"/>
    <x v="1"/>
    <x v="0"/>
    <x v="3"/>
    <x v="0"/>
    <x v="952"/>
    <x v="952"/>
    <x v="2"/>
    <x v="668"/>
    <x v="668"/>
    <x v="2"/>
    <x v="0"/>
    <x v="0"/>
    <x v="1"/>
    <x v="0"/>
    <x v="7"/>
    <x v="1"/>
    <x v="1"/>
  </r>
  <r>
    <x v="1355"/>
    <x v="0"/>
    <x v="1"/>
    <x v="0"/>
    <x v="0"/>
    <x v="87"/>
    <x v="1"/>
    <x v="0"/>
    <x v="3"/>
    <x v="0"/>
    <x v="952"/>
    <x v="952"/>
    <x v="2"/>
    <x v="668"/>
    <x v="668"/>
    <x v="2"/>
    <x v="0"/>
    <x v="0"/>
    <x v="1"/>
    <x v="0"/>
    <x v="7"/>
    <x v="1"/>
    <x v="1"/>
  </r>
  <r>
    <x v="1356"/>
    <x v="1"/>
    <x v="1"/>
    <x v="0"/>
    <x v="0"/>
    <x v="1"/>
    <x v="0"/>
    <x v="1"/>
    <x v="1"/>
    <x v="0"/>
    <x v="953"/>
    <x v="953"/>
    <x v="0"/>
    <x v="0"/>
    <x v="0"/>
    <x v="0"/>
    <x v="0"/>
    <x v="0"/>
    <x v="0"/>
    <x v="0"/>
    <x v="0"/>
    <x v="1"/>
    <x v="0"/>
  </r>
  <r>
    <x v="1357"/>
    <x v="0"/>
    <x v="0"/>
    <x v="0"/>
    <x v="3"/>
    <x v="11"/>
    <x v="3"/>
    <x v="0"/>
    <x v="1"/>
    <x v="0"/>
    <x v="954"/>
    <x v="954"/>
    <x v="2"/>
    <x v="669"/>
    <x v="669"/>
    <x v="0"/>
    <x v="0"/>
    <x v="0"/>
    <x v="1"/>
    <x v="0"/>
    <x v="4"/>
    <x v="4"/>
    <x v="1"/>
  </r>
  <r>
    <x v="1358"/>
    <x v="0"/>
    <x v="0"/>
    <x v="0"/>
    <x v="2"/>
    <x v="37"/>
    <x v="1"/>
    <x v="1"/>
    <x v="1"/>
    <x v="0"/>
    <x v="955"/>
    <x v="955"/>
    <x v="0"/>
    <x v="670"/>
    <x v="670"/>
    <x v="1"/>
    <x v="0"/>
    <x v="0"/>
    <x v="0"/>
    <x v="0"/>
    <x v="7"/>
    <x v="3"/>
    <x v="1"/>
  </r>
  <r>
    <x v="1359"/>
    <x v="0"/>
    <x v="0"/>
    <x v="1"/>
    <x v="2"/>
    <x v="16"/>
    <x v="3"/>
    <x v="0"/>
    <x v="1"/>
    <x v="0"/>
    <x v="956"/>
    <x v="956"/>
    <x v="2"/>
    <x v="671"/>
    <x v="671"/>
    <x v="2"/>
    <x v="0"/>
    <x v="1"/>
    <x v="1"/>
    <x v="1"/>
    <x v="4"/>
    <x v="3"/>
    <x v="1"/>
  </r>
  <r>
    <x v="1360"/>
    <x v="0"/>
    <x v="0"/>
    <x v="1"/>
    <x v="2"/>
    <x v="16"/>
    <x v="3"/>
    <x v="0"/>
    <x v="1"/>
    <x v="0"/>
    <x v="956"/>
    <x v="956"/>
    <x v="2"/>
    <x v="671"/>
    <x v="671"/>
    <x v="2"/>
    <x v="0"/>
    <x v="1"/>
    <x v="1"/>
    <x v="1"/>
    <x v="4"/>
    <x v="3"/>
    <x v="1"/>
  </r>
  <r>
    <x v="1361"/>
    <x v="1"/>
    <x v="1"/>
    <x v="0"/>
    <x v="0"/>
    <x v="1"/>
    <x v="2"/>
    <x v="0"/>
    <x v="1"/>
    <x v="0"/>
    <x v="957"/>
    <x v="957"/>
    <x v="4"/>
    <x v="477"/>
    <x v="477"/>
    <x v="0"/>
    <x v="0"/>
    <x v="1"/>
    <x v="1"/>
    <x v="0"/>
    <x v="5"/>
    <x v="1"/>
    <x v="1"/>
  </r>
  <r>
    <x v="1362"/>
    <x v="0"/>
    <x v="0"/>
    <x v="0"/>
    <x v="0"/>
    <x v="35"/>
    <x v="1"/>
    <x v="1"/>
    <x v="1"/>
    <x v="0"/>
    <x v="958"/>
    <x v="958"/>
    <x v="0"/>
    <x v="672"/>
    <x v="672"/>
    <x v="1"/>
    <x v="0"/>
    <x v="1"/>
    <x v="1"/>
    <x v="0"/>
    <x v="7"/>
    <x v="1"/>
    <x v="1"/>
  </r>
  <r>
    <x v="1363"/>
    <x v="1"/>
    <x v="1"/>
    <x v="0"/>
    <x v="0"/>
    <x v="5"/>
    <x v="2"/>
    <x v="0"/>
    <x v="1"/>
    <x v="0"/>
    <x v="959"/>
    <x v="959"/>
    <x v="0"/>
    <x v="673"/>
    <x v="673"/>
    <x v="1"/>
    <x v="0"/>
    <x v="1"/>
    <x v="1"/>
    <x v="0"/>
    <x v="1"/>
    <x v="1"/>
    <x v="1"/>
  </r>
  <r>
    <x v="1364"/>
    <x v="1"/>
    <x v="0"/>
    <x v="0"/>
    <x v="0"/>
    <x v="1"/>
    <x v="2"/>
    <x v="1"/>
    <x v="1"/>
    <x v="0"/>
    <x v="960"/>
    <x v="960"/>
    <x v="2"/>
    <x v="672"/>
    <x v="672"/>
    <x v="1"/>
    <x v="0"/>
    <x v="0"/>
    <x v="1"/>
    <x v="0"/>
    <x v="3"/>
    <x v="1"/>
    <x v="1"/>
  </r>
  <r>
    <x v="1365"/>
    <x v="0"/>
    <x v="0"/>
    <x v="1"/>
    <x v="0"/>
    <x v="36"/>
    <x v="2"/>
    <x v="0"/>
    <x v="1"/>
    <x v="0"/>
    <x v="961"/>
    <x v="961"/>
    <x v="2"/>
    <x v="674"/>
    <x v="674"/>
    <x v="0"/>
    <x v="0"/>
    <x v="0"/>
    <x v="0"/>
    <x v="0"/>
    <x v="7"/>
    <x v="1"/>
    <x v="1"/>
  </r>
  <r>
    <x v="1366"/>
    <x v="0"/>
    <x v="0"/>
    <x v="0"/>
    <x v="0"/>
    <x v="11"/>
    <x v="0"/>
    <x v="1"/>
    <x v="4"/>
    <x v="0"/>
    <x v="962"/>
    <x v="962"/>
    <x v="0"/>
    <x v="0"/>
    <x v="0"/>
    <x v="0"/>
    <x v="0"/>
    <x v="0"/>
    <x v="0"/>
    <x v="0"/>
    <x v="0"/>
    <x v="0"/>
    <x v="0"/>
  </r>
  <r>
    <x v="1367"/>
    <x v="0"/>
    <x v="0"/>
    <x v="0"/>
    <x v="1"/>
    <x v="5"/>
    <x v="1"/>
    <x v="1"/>
    <x v="1"/>
    <x v="0"/>
    <x v="963"/>
    <x v="963"/>
    <x v="4"/>
    <x v="675"/>
    <x v="675"/>
    <x v="0"/>
    <x v="0"/>
    <x v="0"/>
    <x v="0"/>
    <x v="0"/>
    <x v="5"/>
    <x v="2"/>
    <x v="1"/>
  </r>
  <r>
    <x v="1368"/>
    <x v="0"/>
    <x v="0"/>
    <x v="1"/>
    <x v="0"/>
    <x v="1"/>
    <x v="1"/>
    <x v="1"/>
    <x v="1"/>
    <x v="0"/>
    <x v="964"/>
    <x v="964"/>
    <x v="1"/>
    <x v="676"/>
    <x v="676"/>
    <x v="0"/>
    <x v="0"/>
    <x v="0"/>
    <x v="0"/>
    <x v="0"/>
    <x v="15"/>
    <x v="1"/>
    <x v="1"/>
  </r>
  <r>
    <x v="1369"/>
    <x v="0"/>
    <x v="0"/>
    <x v="1"/>
    <x v="0"/>
    <x v="1"/>
    <x v="1"/>
    <x v="1"/>
    <x v="1"/>
    <x v="0"/>
    <x v="964"/>
    <x v="964"/>
    <x v="1"/>
    <x v="676"/>
    <x v="676"/>
    <x v="0"/>
    <x v="0"/>
    <x v="0"/>
    <x v="0"/>
    <x v="0"/>
    <x v="15"/>
    <x v="1"/>
    <x v="1"/>
  </r>
  <r>
    <x v="1370"/>
    <x v="1"/>
    <x v="0"/>
    <x v="0"/>
    <x v="0"/>
    <x v="5"/>
    <x v="0"/>
    <x v="1"/>
    <x v="1"/>
    <x v="0"/>
    <x v="965"/>
    <x v="965"/>
    <x v="3"/>
    <x v="0"/>
    <x v="0"/>
    <x v="0"/>
    <x v="0"/>
    <x v="0"/>
    <x v="0"/>
    <x v="0"/>
    <x v="0"/>
    <x v="1"/>
    <x v="0"/>
  </r>
  <r>
    <x v="1371"/>
    <x v="0"/>
    <x v="1"/>
    <x v="0"/>
    <x v="0"/>
    <x v="8"/>
    <x v="1"/>
    <x v="0"/>
    <x v="1"/>
    <x v="0"/>
    <x v="966"/>
    <x v="966"/>
    <x v="4"/>
    <x v="677"/>
    <x v="677"/>
    <x v="0"/>
    <x v="0"/>
    <x v="0"/>
    <x v="0"/>
    <x v="0"/>
    <x v="0"/>
    <x v="1"/>
    <x v="1"/>
  </r>
  <r>
    <x v="1372"/>
    <x v="0"/>
    <x v="1"/>
    <x v="0"/>
    <x v="0"/>
    <x v="8"/>
    <x v="1"/>
    <x v="0"/>
    <x v="1"/>
    <x v="0"/>
    <x v="966"/>
    <x v="966"/>
    <x v="4"/>
    <x v="677"/>
    <x v="677"/>
    <x v="0"/>
    <x v="0"/>
    <x v="0"/>
    <x v="0"/>
    <x v="0"/>
    <x v="0"/>
    <x v="1"/>
    <x v="1"/>
  </r>
  <r>
    <x v="1373"/>
    <x v="0"/>
    <x v="0"/>
    <x v="0"/>
    <x v="2"/>
    <x v="2"/>
    <x v="4"/>
    <x v="1"/>
    <x v="3"/>
    <x v="0"/>
    <x v="967"/>
    <x v="967"/>
    <x v="2"/>
    <x v="678"/>
    <x v="678"/>
    <x v="0"/>
    <x v="0"/>
    <x v="0"/>
    <x v="0"/>
    <x v="0"/>
    <x v="1"/>
    <x v="3"/>
    <x v="1"/>
  </r>
  <r>
    <x v="1374"/>
    <x v="0"/>
    <x v="0"/>
    <x v="0"/>
    <x v="2"/>
    <x v="30"/>
    <x v="2"/>
    <x v="1"/>
    <x v="1"/>
    <x v="0"/>
    <x v="968"/>
    <x v="968"/>
    <x v="2"/>
    <x v="679"/>
    <x v="679"/>
    <x v="0"/>
    <x v="0"/>
    <x v="0"/>
    <x v="1"/>
    <x v="0"/>
    <x v="0"/>
    <x v="3"/>
    <x v="1"/>
  </r>
  <r>
    <x v="1375"/>
    <x v="0"/>
    <x v="1"/>
    <x v="1"/>
    <x v="0"/>
    <x v="1"/>
    <x v="1"/>
    <x v="1"/>
    <x v="1"/>
    <x v="0"/>
    <x v="969"/>
    <x v="969"/>
    <x v="4"/>
    <x v="680"/>
    <x v="680"/>
    <x v="0"/>
    <x v="0"/>
    <x v="0"/>
    <x v="0"/>
    <x v="0"/>
    <x v="1"/>
    <x v="1"/>
    <x v="1"/>
  </r>
  <r>
    <x v="1376"/>
    <x v="0"/>
    <x v="1"/>
    <x v="1"/>
    <x v="0"/>
    <x v="1"/>
    <x v="1"/>
    <x v="1"/>
    <x v="1"/>
    <x v="0"/>
    <x v="969"/>
    <x v="969"/>
    <x v="4"/>
    <x v="680"/>
    <x v="680"/>
    <x v="0"/>
    <x v="0"/>
    <x v="0"/>
    <x v="0"/>
    <x v="0"/>
    <x v="1"/>
    <x v="1"/>
    <x v="1"/>
  </r>
  <r>
    <x v="1377"/>
    <x v="0"/>
    <x v="1"/>
    <x v="1"/>
    <x v="0"/>
    <x v="1"/>
    <x v="1"/>
    <x v="1"/>
    <x v="1"/>
    <x v="0"/>
    <x v="969"/>
    <x v="969"/>
    <x v="4"/>
    <x v="680"/>
    <x v="680"/>
    <x v="0"/>
    <x v="0"/>
    <x v="0"/>
    <x v="0"/>
    <x v="0"/>
    <x v="1"/>
    <x v="1"/>
    <x v="1"/>
  </r>
  <r>
    <x v="1378"/>
    <x v="1"/>
    <x v="1"/>
    <x v="0"/>
    <x v="0"/>
    <x v="12"/>
    <x v="1"/>
    <x v="1"/>
    <x v="1"/>
    <x v="0"/>
    <x v="970"/>
    <x v="970"/>
    <x v="0"/>
    <x v="677"/>
    <x v="677"/>
    <x v="0"/>
    <x v="0"/>
    <x v="0"/>
    <x v="0"/>
    <x v="0"/>
    <x v="2"/>
    <x v="1"/>
    <x v="1"/>
  </r>
  <r>
    <x v="1379"/>
    <x v="0"/>
    <x v="0"/>
    <x v="0"/>
    <x v="1"/>
    <x v="61"/>
    <x v="3"/>
    <x v="1"/>
    <x v="1"/>
    <x v="0"/>
    <x v="971"/>
    <x v="971"/>
    <x v="0"/>
    <x v="681"/>
    <x v="681"/>
    <x v="1"/>
    <x v="0"/>
    <x v="0"/>
    <x v="1"/>
    <x v="0"/>
    <x v="12"/>
    <x v="2"/>
    <x v="1"/>
  </r>
  <r>
    <x v="1380"/>
    <x v="0"/>
    <x v="0"/>
    <x v="0"/>
    <x v="1"/>
    <x v="61"/>
    <x v="3"/>
    <x v="1"/>
    <x v="1"/>
    <x v="0"/>
    <x v="971"/>
    <x v="971"/>
    <x v="0"/>
    <x v="681"/>
    <x v="681"/>
    <x v="1"/>
    <x v="0"/>
    <x v="0"/>
    <x v="1"/>
    <x v="0"/>
    <x v="12"/>
    <x v="2"/>
    <x v="1"/>
  </r>
  <r>
    <x v="1381"/>
    <x v="0"/>
    <x v="0"/>
    <x v="0"/>
    <x v="0"/>
    <x v="11"/>
    <x v="2"/>
    <x v="1"/>
    <x v="1"/>
    <x v="0"/>
    <x v="972"/>
    <x v="972"/>
    <x v="0"/>
    <x v="682"/>
    <x v="682"/>
    <x v="0"/>
    <x v="0"/>
    <x v="0"/>
    <x v="1"/>
    <x v="0"/>
    <x v="12"/>
    <x v="1"/>
    <x v="1"/>
  </r>
  <r>
    <x v="1382"/>
    <x v="0"/>
    <x v="0"/>
    <x v="0"/>
    <x v="0"/>
    <x v="11"/>
    <x v="2"/>
    <x v="1"/>
    <x v="1"/>
    <x v="0"/>
    <x v="972"/>
    <x v="972"/>
    <x v="0"/>
    <x v="682"/>
    <x v="682"/>
    <x v="0"/>
    <x v="0"/>
    <x v="0"/>
    <x v="1"/>
    <x v="0"/>
    <x v="12"/>
    <x v="1"/>
    <x v="1"/>
  </r>
  <r>
    <x v="1383"/>
    <x v="1"/>
    <x v="1"/>
    <x v="0"/>
    <x v="0"/>
    <x v="11"/>
    <x v="1"/>
    <x v="1"/>
    <x v="1"/>
    <x v="0"/>
    <x v="973"/>
    <x v="973"/>
    <x v="1"/>
    <x v="683"/>
    <x v="683"/>
    <x v="2"/>
    <x v="0"/>
    <x v="0"/>
    <x v="1"/>
    <x v="0"/>
    <x v="15"/>
    <x v="1"/>
    <x v="1"/>
  </r>
  <r>
    <x v="1384"/>
    <x v="1"/>
    <x v="1"/>
    <x v="0"/>
    <x v="2"/>
    <x v="18"/>
    <x v="1"/>
    <x v="2"/>
    <x v="1"/>
    <x v="0"/>
    <x v="974"/>
    <x v="974"/>
    <x v="1"/>
    <x v="480"/>
    <x v="480"/>
    <x v="2"/>
    <x v="0"/>
    <x v="0"/>
    <x v="0"/>
    <x v="0"/>
    <x v="3"/>
    <x v="3"/>
    <x v="1"/>
  </r>
  <r>
    <x v="1385"/>
    <x v="1"/>
    <x v="0"/>
    <x v="1"/>
    <x v="0"/>
    <x v="99"/>
    <x v="2"/>
    <x v="1"/>
    <x v="2"/>
    <x v="1"/>
    <x v="975"/>
    <x v="975"/>
    <x v="4"/>
    <x v="684"/>
    <x v="684"/>
    <x v="0"/>
    <x v="0"/>
    <x v="0"/>
    <x v="0"/>
    <x v="0"/>
    <x v="1"/>
    <x v="0"/>
    <x v="1"/>
  </r>
  <r>
    <x v="1386"/>
    <x v="0"/>
    <x v="1"/>
    <x v="0"/>
    <x v="0"/>
    <x v="2"/>
    <x v="2"/>
    <x v="1"/>
    <x v="1"/>
    <x v="0"/>
    <x v="976"/>
    <x v="976"/>
    <x v="2"/>
    <x v="685"/>
    <x v="685"/>
    <x v="0"/>
    <x v="0"/>
    <x v="1"/>
    <x v="1"/>
    <x v="0"/>
    <x v="1"/>
    <x v="1"/>
    <x v="1"/>
  </r>
  <r>
    <x v="1387"/>
    <x v="0"/>
    <x v="1"/>
    <x v="0"/>
    <x v="0"/>
    <x v="2"/>
    <x v="2"/>
    <x v="1"/>
    <x v="1"/>
    <x v="0"/>
    <x v="976"/>
    <x v="976"/>
    <x v="2"/>
    <x v="685"/>
    <x v="685"/>
    <x v="0"/>
    <x v="0"/>
    <x v="1"/>
    <x v="1"/>
    <x v="0"/>
    <x v="1"/>
    <x v="1"/>
    <x v="1"/>
  </r>
  <r>
    <x v="1388"/>
    <x v="0"/>
    <x v="0"/>
    <x v="1"/>
    <x v="0"/>
    <x v="16"/>
    <x v="2"/>
    <x v="1"/>
    <x v="4"/>
    <x v="4"/>
    <x v="977"/>
    <x v="977"/>
    <x v="0"/>
    <x v="686"/>
    <x v="686"/>
    <x v="0"/>
    <x v="0"/>
    <x v="0"/>
    <x v="0"/>
    <x v="0"/>
    <x v="8"/>
    <x v="0"/>
    <x v="1"/>
  </r>
  <r>
    <x v="1389"/>
    <x v="0"/>
    <x v="0"/>
    <x v="0"/>
    <x v="0"/>
    <x v="16"/>
    <x v="3"/>
    <x v="1"/>
    <x v="1"/>
    <x v="0"/>
    <x v="978"/>
    <x v="978"/>
    <x v="0"/>
    <x v="687"/>
    <x v="687"/>
    <x v="1"/>
    <x v="0"/>
    <x v="0"/>
    <x v="0"/>
    <x v="0"/>
    <x v="3"/>
    <x v="1"/>
    <x v="1"/>
  </r>
  <r>
    <x v="1390"/>
    <x v="1"/>
    <x v="1"/>
    <x v="0"/>
    <x v="0"/>
    <x v="39"/>
    <x v="2"/>
    <x v="1"/>
    <x v="1"/>
    <x v="0"/>
    <x v="979"/>
    <x v="979"/>
    <x v="2"/>
    <x v="560"/>
    <x v="560"/>
    <x v="2"/>
    <x v="0"/>
    <x v="0"/>
    <x v="0"/>
    <x v="0"/>
    <x v="3"/>
    <x v="1"/>
    <x v="1"/>
  </r>
  <r>
    <x v="1391"/>
    <x v="1"/>
    <x v="1"/>
    <x v="0"/>
    <x v="1"/>
    <x v="16"/>
    <x v="2"/>
    <x v="1"/>
    <x v="3"/>
    <x v="0"/>
    <x v="980"/>
    <x v="980"/>
    <x v="2"/>
    <x v="672"/>
    <x v="672"/>
    <x v="1"/>
    <x v="0"/>
    <x v="0"/>
    <x v="0"/>
    <x v="0"/>
    <x v="1"/>
    <x v="2"/>
    <x v="1"/>
  </r>
  <r>
    <x v="1392"/>
    <x v="1"/>
    <x v="1"/>
    <x v="0"/>
    <x v="1"/>
    <x v="16"/>
    <x v="2"/>
    <x v="1"/>
    <x v="3"/>
    <x v="0"/>
    <x v="980"/>
    <x v="980"/>
    <x v="2"/>
    <x v="672"/>
    <x v="672"/>
    <x v="1"/>
    <x v="0"/>
    <x v="0"/>
    <x v="0"/>
    <x v="0"/>
    <x v="1"/>
    <x v="2"/>
    <x v="1"/>
  </r>
  <r>
    <x v="1393"/>
    <x v="1"/>
    <x v="1"/>
    <x v="0"/>
    <x v="1"/>
    <x v="16"/>
    <x v="2"/>
    <x v="1"/>
    <x v="3"/>
    <x v="0"/>
    <x v="980"/>
    <x v="980"/>
    <x v="2"/>
    <x v="672"/>
    <x v="672"/>
    <x v="1"/>
    <x v="0"/>
    <x v="0"/>
    <x v="0"/>
    <x v="0"/>
    <x v="1"/>
    <x v="2"/>
    <x v="1"/>
  </r>
  <r>
    <x v="1394"/>
    <x v="1"/>
    <x v="1"/>
    <x v="0"/>
    <x v="1"/>
    <x v="16"/>
    <x v="2"/>
    <x v="1"/>
    <x v="3"/>
    <x v="0"/>
    <x v="980"/>
    <x v="980"/>
    <x v="2"/>
    <x v="672"/>
    <x v="672"/>
    <x v="1"/>
    <x v="0"/>
    <x v="0"/>
    <x v="0"/>
    <x v="0"/>
    <x v="1"/>
    <x v="2"/>
    <x v="1"/>
  </r>
  <r>
    <x v="1395"/>
    <x v="1"/>
    <x v="1"/>
    <x v="0"/>
    <x v="1"/>
    <x v="16"/>
    <x v="2"/>
    <x v="1"/>
    <x v="3"/>
    <x v="0"/>
    <x v="980"/>
    <x v="980"/>
    <x v="2"/>
    <x v="672"/>
    <x v="672"/>
    <x v="1"/>
    <x v="0"/>
    <x v="0"/>
    <x v="0"/>
    <x v="0"/>
    <x v="1"/>
    <x v="2"/>
    <x v="1"/>
  </r>
  <r>
    <x v="1396"/>
    <x v="1"/>
    <x v="1"/>
    <x v="0"/>
    <x v="1"/>
    <x v="16"/>
    <x v="2"/>
    <x v="1"/>
    <x v="3"/>
    <x v="0"/>
    <x v="980"/>
    <x v="980"/>
    <x v="2"/>
    <x v="672"/>
    <x v="672"/>
    <x v="1"/>
    <x v="0"/>
    <x v="0"/>
    <x v="0"/>
    <x v="0"/>
    <x v="1"/>
    <x v="2"/>
    <x v="1"/>
  </r>
  <r>
    <x v="1397"/>
    <x v="1"/>
    <x v="0"/>
    <x v="0"/>
    <x v="0"/>
    <x v="19"/>
    <x v="1"/>
    <x v="0"/>
    <x v="1"/>
    <x v="0"/>
    <x v="981"/>
    <x v="981"/>
    <x v="1"/>
    <x v="688"/>
    <x v="688"/>
    <x v="0"/>
    <x v="0"/>
    <x v="0"/>
    <x v="0"/>
    <x v="0"/>
    <x v="1"/>
    <x v="1"/>
    <x v="1"/>
  </r>
  <r>
    <x v="1398"/>
    <x v="0"/>
    <x v="0"/>
    <x v="0"/>
    <x v="0"/>
    <x v="76"/>
    <x v="2"/>
    <x v="0"/>
    <x v="2"/>
    <x v="0"/>
    <x v="982"/>
    <x v="982"/>
    <x v="1"/>
    <x v="689"/>
    <x v="689"/>
    <x v="1"/>
    <x v="0"/>
    <x v="0"/>
    <x v="1"/>
    <x v="0"/>
    <x v="1"/>
    <x v="0"/>
    <x v="1"/>
  </r>
  <r>
    <x v="1399"/>
    <x v="0"/>
    <x v="0"/>
    <x v="0"/>
    <x v="0"/>
    <x v="76"/>
    <x v="2"/>
    <x v="0"/>
    <x v="2"/>
    <x v="0"/>
    <x v="982"/>
    <x v="982"/>
    <x v="1"/>
    <x v="689"/>
    <x v="689"/>
    <x v="1"/>
    <x v="0"/>
    <x v="0"/>
    <x v="1"/>
    <x v="0"/>
    <x v="1"/>
    <x v="0"/>
    <x v="1"/>
  </r>
  <r>
    <x v="1400"/>
    <x v="0"/>
    <x v="0"/>
    <x v="0"/>
    <x v="0"/>
    <x v="30"/>
    <x v="1"/>
    <x v="1"/>
    <x v="1"/>
    <x v="0"/>
    <x v="983"/>
    <x v="983"/>
    <x v="1"/>
    <x v="690"/>
    <x v="690"/>
    <x v="2"/>
    <x v="0"/>
    <x v="0"/>
    <x v="0"/>
    <x v="0"/>
    <x v="1"/>
    <x v="1"/>
    <x v="1"/>
  </r>
  <r>
    <x v="1401"/>
    <x v="0"/>
    <x v="1"/>
    <x v="0"/>
    <x v="2"/>
    <x v="5"/>
    <x v="2"/>
    <x v="3"/>
    <x v="1"/>
    <x v="0"/>
    <x v="886"/>
    <x v="886"/>
    <x v="2"/>
    <x v="691"/>
    <x v="691"/>
    <x v="0"/>
    <x v="0"/>
    <x v="0"/>
    <x v="0"/>
    <x v="0"/>
    <x v="5"/>
    <x v="3"/>
    <x v="1"/>
  </r>
  <r>
    <x v="1402"/>
    <x v="0"/>
    <x v="1"/>
    <x v="0"/>
    <x v="2"/>
    <x v="5"/>
    <x v="2"/>
    <x v="3"/>
    <x v="1"/>
    <x v="0"/>
    <x v="886"/>
    <x v="886"/>
    <x v="2"/>
    <x v="691"/>
    <x v="691"/>
    <x v="0"/>
    <x v="0"/>
    <x v="0"/>
    <x v="0"/>
    <x v="0"/>
    <x v="5"/>
    <x v="3"/>
    <x v="1"/>
  </r>
  <r>
    <x v="1403"/>
    <x v="0"/>
    <x v="0"/>
    <x v="1"/>
    <x v="0"/>
    <x v="2"/>
    <x v="0"/>
    <x v="1"/>
    <x v="1"/>
    <x v="0"/>
    <x v="984"/>
    <x v="984"/>
    <x v="3"/>
    <x v="0"/>
    <x v="0"/>
    <x v="0"/>
    <x v="0"/>
    <x v="0"/>
    <x v="0"/>
    <x v="0"/>
    <x v="0"/>
    <x v="1"/>
    <x v="0"/>
  </r>
  <r>
    <x v="1404"/>
    <x v="0"/>
    <x v="1"/>
    <x v="1"/>
    <x v="1"/>
    <x v="1"/>
    <x v="2"/>
    <x v="1"/>
    <x v="1"/>
    <x v="2"/>
    <x v="985"/>
    <x v="985"/>
    <x v="4"/>
    <x v="692"/>
    <x v="692"/>
    <x v="0"/>
    <x v="0"/>
    <x v="0"/>
    <x v="0"/>
    <x v="1"/>
    <x v="1"/>
    <x v="2"/>
    <x v="1"/>
  </r>
  <r>
    <x v="1405"/>
    <x v="0"/>
    <x v="1"/>
    <x v="1"/>
    <x v="1"/>
    <x v="1"/>
    <x v="2"/>
    <x v="1"/>
    <x v="1"/>
    <x v="2"/>
    <x v="985"/>
    <x v="985"/>
    <x v="4"/>
    <x v="692"/>
    <x v="692"/>
    <x v="0"/>
    <x v="0"/>
    <x v="0"/>
    <x v="0"/>
    <x v="1"/>
    <x v="1"/>
    <x v="2"/>
    <x v="1"/>
  </r>
  <r>
    <x v="1406"/>
    <x v="1"/>
    <x v="1"/>
    <x v="1"/>
    <x v="0"/>
    <x v="10"/>
    <x v="2"/>
    <x v="1"/>
    <x v="3"/>
    <x v="0"/>
    <x v="986"/>
    <x v="986"/>
    <x v="2"/>
    <x v="693"/>
    <x v="693"/>
    <x v="2"/>
    <x v="0"/>
    <x v="1"/>
    <x v="1"/>
    <x v="0"/>
    <x v="1"/>
    <x v="1"/>
    <x v="1"/>
  </r>
  <r>
    <x v="1407"/>
    <x v="1"/>
    <x v="1"/>
    <x v="0"/>
    <x v="0"/>
    <x v="39"/>
    <x v="3"/>
    <x v="0"/>
    <x v="2"/>
    <x v="0"/>
    <x v="987"/>
    <x v="987"/>
    <x v="4"/>
    <x v="694"/>
    <x v="694"/>
    <x v="0"/>
    <x v="0"/>
    <x v="1"/>
    <x v="1"/>
    <x v="0"/>
    <x v="9"/>
    <x v="0"/>
    <x v="1"/>
  </r>
  <r>
    <x v="1408"/>
    <x v="1"/>
    <x v="1"/>
    <x v="0"/>
    <x v="0"/>
    <x v="39"/>
    <x v="3"/>
    <x v="0"/>
    <x v="2"/>
    <x v="0"/>
    <x v="987"/>
    <x v="987"/>
    <x v="4"/>
    <x v="694"/>
    <x v="694"/>
    <x v="0"/>
    <x v="0"/>
    <x v="1"/>
    <x v="1"/>
    <x v="0"/>
    <x v="9"/>
    <x v="0"/>
    <x v="1"/>
  </r>
  <r>
    <x v="1409"/>
    <x v="0"/>
    <x v="1"/>
    <x v="0"/>
    <x v="0"/>
    <x v="8"/>
    <x v="0"/>
    <x v="0"/>
    <x v="1"/>
    <x v="0"/>
    <x v="988"/>
    <x v="988"/>
    <x v="3"/>
    <x v="0"/>
    <x v="0"/>
    <x v="0"/>
    <x v="0"/>
    <x v="0"/>
    <x v="0"/>
    <x v="0"/>
    <x v="0"/>
    <x v="1"/>
    <x v="0"/>
  </r>
  <r>
    <x v="1410"/>
    <x v="0"/>
    <x v="1"/>
    <x v="0"/>
    <x v="0"/>
    <x v="8"/>
    <x v="0"/>
    <x v="0"/>
    <x v="1"/>
    <x v="0"/>
    <x v="988"/>
    <x v="988"/>
    <x v="3"/>
    <x v="0"/>
    <x v="0"/>
    <x v="0"/>
    <x v="0"/>
    <x v="0"/>
    <x v="0"/>
    <x v="0"/>
    <x v="0"/>
    <x v="1"/>
    <x v="0"/>
  </r>
  <r>
    <x v="1411"/>
    <x v="0"/>
    <x v="0"/>
    <x v="0"/>
    <x v="0"/>
    <x v="1"/>
    <x v="0"/>
    <x v="1"/>
    <x v="0"/>
    <x v="0"/>
    <x v="989"/>
    <x v="989"/>
    <x v="0"/>
    <x v="0"/>
    <x v="0"/>
    <x v="0"/>
    <x v="0"/>
    <x v="0"/>
    <x v="0"/>
    <x v="0"/>
    <x v="0"/>
    <x v="0"/>
    <x v="0"/>
  </r>
  <r>
    <x v="1412"/>
    <x v="0"/>
    <x v="0"/>
    <x v="1"/>
    <x v="0"/>
    <x v="30"/>
    <x v="2"/>
    <x v="1"/>
    <x v="0"/>
    <x v="0"/>
    <x v="990"/>
    <x v="990"/>
    <x v="0"/>
    <x v="695"/>
    <x v="695"/>
    <x v="4"/>
    <x v="0"/>
    <x v="0"/>
    <x v="0"/>
    <x v="0"/>
    <x v="1"/>
    <x v="0"/>
    <x v="1"/>
  </r>
  <r>
    <x v="1413"/>
    <x v="0"/>
    <x v="1"/>
    <x v="0"/>
    <x v="0"/>
    <x v="23"/>
    <x v="1"/>
    <x v="1"/>
    <x v="1"/>
    <x v="0"/>
    <x v="991"/>
    <x v="991"/>
    <x v="2"/>
    <x v="696"/>
    <x v="696"/>
    <x v="2"/>
    <x v="0"/>
    <x v="1"/>
    <x v="1"/>
    <x v="0"/>
    <x v="2"/>
    <x v="1"/>
    <x v="1"/>
  </r>
  <r>
    <x v="1414"/>
    <x v="1"/>
    <x v="1"/>
    <x v="0"/>
    <x v="0"/>
    <x v="2"/>
    <x v="2"/>
    <x v="1"/>
    <x v="1"/>
    <x v="0"/>
    <x v="992"/>
    <x v="992"/>
    <x v="2"/>
    <x v="697"/>
    <x v="697"/>
    <x v="3"/>
    <x v="0"/>
    <x v="0"/>
    <x v="0"/>
    <x v="0"/>
    <x v="4"/>
    <x v="1"/>
    <x v="1"/>
  </r>
  <r>
    <x v="1415"/>
    <x v="1"/>
    <x v="1"/>
    <x v="0"/>
    <x v="0"/>
    <x v="2"/>
    <x v="2"/>
    <x v="1"/>
    <x v="1"/>
    <x v="0"/>
    <x v="992"/>
    <x v="992"/>
    <x v="2"/>
    <x v="697"/>
    <x v="697"/>
    <x v="3"/>
    <x v="0"/>
    <x v="0"/>
    <x v="0"/>
    <x v="0"/>
    <x v="4"/>
    <x v="1"/>
    <x v="1"/>
  </r>
  <r>
    <x v="1416"/>
    <x v="0"/>
    <x v="0"/>
    <x v="0"/>
    <x v="0"/>
    <x v="42"/>
    <x v="2"/>
    <x v="1"/>
    <x v="1"/>
    <x v="0"/>
    <x v="993"/>
    <x v="993"/>
    <x v="0"/>
    <x v="698"/>
    <x v="698"/>
    <x v="1"/>
    <x v="0"/>
    <x v="1"/>
    <x v="0"/>
    <x v="0"/>
    <x v="0"/>
    <x v="1"/>
    <x v="1"/>
  </r>
  <r>
    <x v="1417"/>
    <x v="0"/>
    <x v="0"/>
    <x v="0"/>
    <x v="0"/>
    <x v="42"/>
    <x v="2"/>
    <x v="1"/>
    <x v="1"/>
    <x v="0"/>
    <x v="993"/>
    <x v="993"/>
    <x v="0"/>
    <x v="698"/>
    <x v="698"/>
    <x v="1"/>
    <x v="0"/>
    <x v="1"/>
    <x v="0"/>
    <x v="0"/>
    <x v="0"/>
    <x v="1"/>
    <x v="1"/>
  </r>
  <r>
    <x v="1418"/>
    <x v="0"/>
    <x v="1"/>
    <x v="1"/>
    <x v="2"/>
    <x v="2"/>
    <x v="2"/>
    <x v="0"/>
    <x v="2"/>
    <x v="0"/>
    <x v="994"/>
    <x v="994"/>
    <x v="4"/>
    <x v="699"/>
    <x v="699"/>
    <x v="0"/>
    <x v="0"/>
    <x v="0"/>
    <x v="0"/>
    <x v="0"/>
    <x v="4"/>
    <x v="1"/>
    <x v="1"/>
  </r>
  <r>
    <x v="1419"/>
    <x v="1"/>
    <x v="1"/>
    <x v="0"/>
    <x v="0"/>
    <x v="16"/>
    <x v="2"/>
    <x v="0"/>
    <x v="1"/>
    <x v="0"/>
    <x v="995"/>
    <x v="995"/>
    <x v="0"/>
    <x v="700"/>
    <x v="700"/>
    <x v="1"/>
    <x v="0"/>
    <x v="0"/>
    <x v="0"/>
    <x v="0"/>
    <x v="0"/>
    <x v="1"/>
    <x v="1"/>
  </r>
  <r>
    <x v="1420"/>
    <x v="1"/>
    <x v="1"/>
    <x v="0"/>
    <x v="0"/>
    <x v="16"/>
    <x v="2"/>
    <x v="0"/>
    <x v="1"/>
    <x v="0"/>
    <x v="995"/>
    <x v="995"/>
    <x v="0"/>
    <x v="700"/>
    <x v="700"/>
    <x v="1"/>
    <x v="0"/>
    <x v="0"/>
    <x v="0"/>
    <x v="0"/>
    <x v="0"/>
    <x v="1"/>
    <x v="1"/>
  </r>
  <r>
    <x v="1421"/>
    <x v="1"/>
    <x v="1"/>
    <x v="0"/>
    <x v="0"/>
    <x v="16"/>
    <x v="2"/>
    <x v="0"/>
    <x v="1"/>
    <x v="0"/>
    <x v="995"/>
    <x v="995"/>
    <x v="0"/>
    <x v="700"/>
    <x v="700"/>
    <x v="1"/>
    <x v="0"/>
    <x v="0"/>
    <x v="0"/>
    <x v="0"/>
    <x v="0"/>
    <x v="1"/>
    <x v="1"/>
  </r>
  <r>
    <x v="1422"/>
    <x v="1"/>
    <x v="1"/>
    <x v="0"/>
    <x v="0"/>
    <x v="16"/>
    <x v="2"/>
    <x v="0"/>
    <x v="1"/>
    <x v="0"/>
    <x v="995"/>
    <x v="995"/>
    <x v="0"/>
    <x v="700"/>
    <x v="700"/>
    <x v="1"/>
    <x v="0"/>
    <x v="0"/>
    <x v="0"/>
    <x v="0"/>
    <x v="0"/>
    <x v="1"/>
    <x v="1"/>
  </r>
  <r>
    <x v="1423"/>
    <x v="0"/>
    <x v="0"/>
    <x v="1"/>
    <x v="0"/>
    <x v="30"/>
    <x v="2"/>
    <x v="0"/>
    <x v="0"/>
    <x v="0"/>
    <x v="996"/>
    <x v="996"/>
    <x v="0"/>
    <x v="701"/>
    <x v="701"/>
    <x v="0"/>
    <x v="0"/>
    <x v="0"/>
    <x v="0"/>
    <x v="0"/>
    <x v="4"/>
    <x v="0"/>
    <x v="1"/>
  </r>
  <r>
    <x v="1424"/>
    <x v="1"/>
    <x v="0"/>
    <x v="0"/>
    <x v="0"/>
    <x v="1"/>
    <x v="2"/>
    <x v="1"/>
    <x v="2"/>
    <x v="0"/>
    <x v="997"/>
    <x v="997"/>
    <x v="4"/>
    <x v="702"/>
    <x v="702"/>
    <x v="0"/>
    <x v="0"/>
    <x v="1"/>
    <x v="0"/>
    <x v="0"/>
    <x v="6"/>
    <x v="0"/>
    <x v="1"/>
  </r>
  <r>
    <x v="1425"/>
    <x v="0"/>
    <x v="0"/>
    <x v="1"/>
    <x v="0"/>
    <x v="68"/>
    <x v="0"/>
    <x v="1"/>
    <x v="4"/>
    <x v="0"/>
    <x v="998"/>
    <x v="998"/>
    <x v="3"/>
    <x v="0"/>
    <x v="0"/>
    <x v="0"/>
    <x v="0"/>
    <x v="0"/>
    <x v="0"/>
    <x v="0"/>
    <x v="0"/>
    <x v="0"/>
    <x v="0"/>
  </r>
  <r>
    <x v="1426"/>
    <x v="0"/>
    <x v="0"/>
    <x v="1"/>
    <x v="0"/>
    <x v="68"/>
    <x v="0"/>
    <x v="1"/>
    <x v="4"/>
    <x v="0"/>
    <x v="998"/>
    <x v="998"/>
    <x v="3"/>
    <x v="0"/>
    <x v="0"/>
    <x v="0"/>
    <x v="0"/>
    <x v="0"/>
    <x v="0"/>
    <x v="0"/>
    <x v="0"/>
    <x v="0"/>
    <x v="0"/>
  </r>
  <r>
    <x v="1427"/>
    <x v="0"/>
    <x v="0"/>
    <x v="1"/>
    <x v="0"/>
    <x v="68"/>
    <x v="0"/>
    <x v="1"/>
    <x v="4"/>
    <x v="0"/>
    <x v="998"/>
    <x v="998"/>
    <x v="3"/>
    <x v="0"/>
    <x v="0"/>
    <x v="0"/>
    <x v="0"/>
    <x v="0"/>
    <x v="0"/>
    <x v="0"/>
    <x v="0"/>
    <x v="0"/>
    <x v="0"/>
  </r>
  <r>
    <x v="1428"/>
    <x v="0"/>
    <x v="1"/>
    <x v="0"/>
    <x v="0"/>
    <x v="11"/>
    <x v="2"/>
    <x v="0"/>
    <x v="2"/>
    <x v="0"/>
    <x v="999"/>
    <x v="999"/>
    <x v="4"/>
    <x v="703"/>
    <x v="703"/>
    <x v="1"/>
    <x v="0"/>
    <x v="1"/>
    <x v="1"/>
    <x v="0"/>
    <x v="7"/>
    <x v="0"/>
    <x v="1"/>
  </r>
  <r>
    <x v="1429"/>
    <x v="0"/>
    <x v="0"/>
    <x v="0"/>
    <x v="0"/>
    <x v="14"/>
    <x v="1"/>
    <x v="0"/>
    <x v="0"/>
    <x v="0"/>
    <x v="1000"/>
    <x v="1000"/>
    <x v="1"/>
    <x v="704"/>
    <x v="704"/>
    <x v="2"/>
    <x v="0"/>
    <x v="0"/>
    <x v="1"/>
    <x v="0"/>
    <x v="11"/>
    <x v="0"/>
    <x v="1"/>
  </r>
  <r>
    <x v="1430"/>
    <x v="0"/>
    <x v="0"/>
    <x v="0"/>
    <x v="0"/>
    <x v="14"/>
    <x v="1"/>
    <x v="0"/>
    <x v="0"/>
    <x v="0"/>
    <x v="1000"/>
    <x v="1000"/>
    <x v="1"/>
    <x v="704"/>
    <x v="704"/>
    <x v="2"/>
    <x v="0"/>
    <x v="0"/>
    <x v="1"/>
    <x v="0"/>
    <x v="11"/>
    <x v="0"/>
    <x v="1"/>
  </r>
  <r>
    <x v="1431"/>
    <x v="0"/>
    <x v="0"/>
    <x v="0"/>
    <x v="0"/>
    <x v="14"/>
    <x v="1"/>
    <x v="0"/>
    <x v="0"/>
    <x v="0"/>
    <x v="1000"/>
    <x v="1000"/>
    <x v="1"/>
    <x v="704"/>
    <x v="704"/>
    <x v="2"/>
    <x v="0"/>
    <x v="0"/>
    <x v="1"/>
    <x v="0"/>
    <x v="11"/>
    <x v="0"/>
    <x v="1"/>
  </r>
  <r>
    <x v="1432"/>
    <x v="1"/>
    <x v="0"/>
    <x v="0"/>
    <x v="0"/>
    <x v="10"/>
    <x v="1"/>
    <x v="1"/>
    <x v="1"/>
    <x v="0"/>
    <x v="654"/>
    <x v="654"/>
    <x v="1"/>
    <x v="705"/>
    <x v="705"/>
    <x v="0"/>
    <x v="0"/>
    <x v="0"/>
    <x v="0"/>
    <x v="0"/>
    <x v="0"/>
    <x v="1"/>
    <x v="1"/>
  </r>
  <r>
    <x v="1433"/>
    <x v="0"/>
    <x v="0"/>
    <x v="0"/>
    <x v="0"/>
    <x v="70"/>
    <x v="2"/>
    <x v="1"/>
    <x v="2"/>
    <x v="0"/>
    <x v="1001"/>
    <x v="1001"/>
    <x v="0"/>
    <x v="706"/>
    <x v="706"/>
    <x v="4"/>
    <x v="0"/>
    <x v="0"/>
    <x v="1"/>
    <x v="0"/>
    <x v="7"/>
    <x v="0"/>
    <x v="1"/>
  </r>
  <r>
    <x v="1434"/>
    <x v="0"/>
    <x v="0"/>
    <x v="0"/>
    <x v="0"/>
    <x v="70"/>
    <x v="2"/>
    <x v="1"/>
    <x v="2"/>
    <x v="0"/>
    <x v="1001"/>
    <x v="1001"/>
    <x v="0"/>
    <x v="706"/>
    <x v="706"/>
    <x v="4"/>
    <x v="0"/>
    <x v="0"/>
    <x v="1"/>
    <x v="0"/>
    <x v="7"/>
    <x v="0"/>
    <x v="1"/>
  </r>
  <r>
    <x v="1435"/>
    <x v="0"/>
    <x v="0"/>
    <x v="0"/>
    <x v="0"/>
    <x v="11"/>
    <x v="0"/>
    <x v="1"/>
    <x v="1"/>
    <x v="0"/>
    <x v="1002"/>
    <x v="1002"/>
    <x v="0"/>
    <x v="0"/>
    <x v="0"/>
    <x v="0"/>
    <x v="0"/>
    <x v="0"/>
    <x v="0"/>
    <x v="0"/>
    <x v="0"/>
    <x v="1"/>
    <x v="0"/>
  </r>
  <r>
    <x v="1436"/>
    <x v="0"/>
    <x v="0"/>
    <x v="0"/>
    <x v="0"/>
    <x v="11"/>
    <x v="0"/>
    <x v="1"/>
    <x v="1"/>
    <x v="0"/>
    <x v="1002"/>
    <x v="1002"/>
    <x v="0"/>
    <x v="0"/>
    <x v="0"/>
    <x v="0"/>
    <x v="0"/>
    <x v="0"/>
    <x v="0"/>
    <x v="0"/>
    <x v="0"/>
    <x v="1"/>
    <x v="0"/>
  </r>
  <r>
    <x v="1437"/>
    <x v="0"/>
    <x v="0"/>
    <x v="1"/>
    <x v="0"/>
    <x v="1"/>
    <x v="1"/>
    <x v="1"/>
    <x v="1"/>
    <x v="0"/>
    <x v="1003"/>
    <x v="1003"/>
    <x v="1"/>
    <x v="707"/>
    <x v="707"/>
    <x v="2"/>
    <x v="0"/>
    <x v="0"/>
    <x v="0"/>
    <x v="0"/>
    <x v="0"/>
    <x v="1"/>
    <x v="1"/>
  </r>
  <r>
    <x v="1438"/>
    <x v="0"/>
    <x v="1"/>
    <x v="0"/>
    <x v="2"/>
    <x v="3"/>
    <x v="2"/>
    <x v="0"/>
    <x v="1"/>
    <x v="0"/>
    <x v="896"/>
    <x v="896"/>
    <x v="4"/>
    <x v="676"/>
    <x v="676"/>
    <x v="0"/>
    <x v="0"/>
    <x v="0"/>
    <x v="0"/>
    <x v="0"/>
    <x v="0"/>
    <x v="3"/>
    <x v="1"/>
  </r>
  <r>
    <x v="1439"/>
    <x v="1"/>
    <x v="0"/>
    <x v="1"/>
    <x v="0"/>
    <x v="23"/>
    <x v="1"/>
    <x v="2"/>
    <x v="2"/>
    <x v="1"/>
    <x v="1004"/>
    <x v="1004"/>
    <x v="4"/>
    <x v="678"/>
    <x v="678"/>
    <x v="0"/>
    <x v="0"/>
    <x v="1"/>
    <x v="0"/>
    <x v="0"/>
    <x v="6"/>
    <x v="0"/>
    <x v="1"/>
  </r>
  <r>
    <x v="1440"/>
    <x v="1"/>
    <x v="1"/>
    <x v="0"/>
    <x v="0"/>
    <x v="11"/>
    <x v="2"/>
    <x v="1"/>
    <x v="1"/>
    <x v="0"/>
    <x v="1005"/>
    <x v="1005"/>
    <x v="2"/>
    <x v="682"/>
    <x v="682"/>
    <x v="0"/>
    <x v="0"/>
    <x v="1"/>
    <x v="1"/>
    <x v="0"/>
    <x v="2"/>
    <x v="1"/>
    <x v="1"/>
  </r>
  <r>
    <x v="1441"/>
    <x v="1"/>
    <x v="1"/>
    <x v="1"/>
    <x v="1"/>
    <x v="100"/>
    <x v="3"/>
    <x v="0"/>
    <x v="1"/>
    <x v="0"/>
    <x v="1006"/>
    <x v="1006"/>
    <x v="2"/>
    <x v="708"/>
    <x v="708"/>
    <x v="1"/>
    <x v="0"/>
    <x v="1"/>
    <x v="1"/>
    <x v="0"/>
    <x v="4"/>
    <x v="2"/>
    <x v="1"/>
  </r>
  <r>
    <x v="1442"/>
    <x v="1"/>
    <x v="1"/>
    <x v="1"/>
    <x v="1"/>
    <x v="100"/>
    <x v="3"/>
    <x v="0"/>
    <x v="1"/>
    <x v="0"/>
    <x v="1006"/>
    <x v="1006"/>
    <x v="2"/>
    <x v="708"/>
    <x v="708"/>
    <x v="1"/>
    <x v="0"/>
    <x v="1"/>
    <x v="1"/>
    <x v="0"/>
    <x v="4"/>
    <x v="2"/>
    <x v="1"/>
  </r>
  <r>
    <x v="1443"/>
    <x v="0"/>
    <x v="1"/>
    <x v="0"/>
    <x v="2"/>
    <x v="29"/>
    <x v="2"/>
    <x v="1"/>
    <x v="1"/>
    <x v="0"/>
    <x v="1007"/>
    <x v="1007"/>
    <x v="2"/>
    <x v="709"/>
    <x v="709"/>
    <x v="1"/>
    <x v="0"/>
    <x v="1"/>
    <x v="1"/>
    <x v="0"/>
    <x v="4"/>
    <x v="3"/>
    <x v="1"/>
  </r>
  <r>
    <x v="1444"/>
    <x v="0"/>
    <x v="1"/>
    <x v="0"/>
    <x v="2"/>
    <x v="29"/>
    <x v="2"/>
    <x v="1"/>
    <x v="1"/>
    <x v="0"/>
    <x v="1007"/>
    <x v="1007"/>
    <x v="2"/>
    <x v="709"/>
    <x v="709"/>
    <x v="1"/>
    <x v="0"/>
    <x v="1"/>
    <x v="1"/>
    <x v="0"/>
    <x v="4"/>
    <x v="3"/>
    <x v="1"/>
  </r>
  <r>
    <x v="1445"/>
    <x v="0"/>
    <x v="0"/>
    <x v="0"/>
    <x v="0"/>
    <x v="5"/>
    <x v="2"/>
    <x v="1"/>
    <x v="1"/>
    <x v="0"/>
    <x v="1008"/>
    <x v="1008"/>
    <x v="1"/>
    <x v="671"/>
    <x v="671"/>
    <x v="2"/>
    <x v="0"/>
    <x v="0"/>
    <x v="0"/>
    <x v="0"/>
    <x v="5"/>
    <x v="1"/>
    <x v="1"/>
  </r>
  <r>
    <x v="1446"/>
    <x v="0"/>
    <x v="1"/>
    <x v="0"/>
    <x v="2"/>
    <x v="18"/>
    <x v="1"/>
    <x v="4"/>
    <x v="1"/>
    <x v="0"/>
    <x v="1009"/>
    <x v="1009"/>
    <x v="2"/>
    <x v="677"/>
    <x v="677"/>
    <x v="0"/>
    <x v="0"/>
    <x v="0"/>
    <x v="0"/>
    <x v="0"/>
    <x v="5"/>
    <x v="3"/>
    <x v="1"/>
  </r>
  <r>
    <x v="1447"/>
    <x v="0"/>
    <x v="1"/>
    <x v="0"/>
    <x v="2"/>
    <x v="18"/>
    <x v="1"/>
    <x v="4"/>
    <x v="1"/>
    <x v="0"/>
    <x v="1009"/>
    <x v="1009"/>
    <x v="2"/>
    <x v="677"/>
    <x v="677"/>
    <x v="0"/>
    <x v="0"/>
    <x v="0"/>
    <x v="0"/>
    <x v="0"/>
    <x v="5"/>
    <x v="3"/>
    <x v="1"/>
  </r>
  <r>
    <x v="1448"/>
    <x v="0"/>
    <x v="1"/>
    <x v="0"/>
    <x v="2"/>
    <x v="18"/>
    <x v="1"/>
    <x v="4"/>
    <x v="1"/>
    <x v="0"/>
    <x v="1009"/>
    <x v="1009"/>
    <x v="2"/>
    <x v="677"/>
    <x v="677"/>
    <x v="0"/>
    <x v="0"/>
    <x v="0"/>
    <x v="0"/>
    <x v="0"/>
    <x v="5"/>
    <x v="3"/>
    <x v="1"/>
  </r>
  <r>
    <x v="1449"/>
    <x v="0"/>
    <x v="0"/>
    <x v="1"/>
    <x v="0"/>
    <x v="11"/>
    <x v="3"/>
    <x v="1"/>
    <x v="4"/>
    <x v="0"/>
    <x v="1010"/>
    <x v="1010"/>
    <x v="3"/>
    <x v="702"/>
    <x v="702"/>
    <x v="0"/>
    <x v="0"/>
    <x v="0"/>
    <x v="0"/>
    <x v="0"/>
    <x v="4"/>
    <x v="0"/>
    <x v="1"/>
  </r>
  <r>
    <x v="1450"/>
    <x v="1"/>
    <x v="1"/>
    <x v="0"/>
    <x v="0"/>
    <x v="1"/>
    <x v="2"/>
    <x v="1"/>
    <x v="1"/>
    <x v="0"/>
    <x v="1011"/>
    <x v="1011"/>
    <x v="1"/>
    <x v="710"/>
    <x v="710"/>
    <x v="4"/>
    <x v="0"/>
    <x v="0"/>
    <x v="0"/>
    <x v="0"/>
    <x v="1"/>
    <x v="1"/>
    <x v="1"/>
  </r>
  <r>
    <x v="1451"/>
    <x v="0"/>
    <x v="0"/>
    <x v="0"/>
    <x v="0"/>
    <x v="1"/>
    <x v="0"/>
    <x v="1"/>
    <x v="1"/>
    <x v="0"/>
    <x v="1012"/>
    <x v="1012"/>
    <x v="0"/>
    <x v="0"/>
    <x v="0"/>
    <x v="0"/>
    <x v="0"/>
    <x v="0"/>
    <x v="0"/>
    <x v="0"/>
    <x v="0"/>
    <x v="1"/>
    <x v="0"/>
  </r>
  <r>
    <x v="1452"/>
    <x v="0"/>
    <x v="0"/>
    <x v="0"/>
    <x v="0"/>
    <x v="12"/>
    <x v="2"/>
    <x v="1"/>
    <x v="0"/>
    <x v="0"/>
    <x v="913"/>
    <x v="913"/>
    <x v="1"/>
    <x v="711"/>
    <x v="711"/>
    <x v="2"/>
    <x v="0"/>
    <x v="0"/>
    <x v="0"/>
    <x v="0"/>
    <x v="1"/>
    <x v="0"/>
    <x v="1"/>
  </r>
  <r>
    <x v="1453"/>
    <x v="1"/>
    <x v="0"/>
    <x v="1"/>
    <x v="1"/>
    <x v="1"/>
    <x v="2"/>
    <x v="1"/>
    <x v="1"/>
    <x v="0"/>
    <x v="1013"/>
    <x v="1013"/>
    <x v="2"/>
    <x v="702"/>
    <x v="702"/>
    <x v="0"/>
    <x v="0"/>
    <x v="0"/>
    <x v="0"/>
    <x v="0"/>
    <x v="1"/>
    <x v="2"/>
    <x v="1"/>
  </r>
  <r>
    <x v="1454"/>
    <x v="0"/>
    <x v="0"/>
    <x v="1"/>
    <x v="0"/>
    <x v="5"/>
    <x v="0"/>
    <x v="1"/>
    <x v="0"/>
    <x v="0"/>
    <x v="1014"/>
    <x v="1014"/>
    <x v="3"/>
    <x v="0"/>
    <x v="0"/>
    <x v="0"/>
    <x v="0"/>
    <x v="0"/>
    <x v="0"/>
    <x v="0"/>
    <x v="0"/>
    <x v="0"/>
    <x v="0"/>
  </r>
  <r>
    <x v="1455"/>
    <x v="1"/>
    <x v="0"/>
    <x v="0"/>
    <x v="2"/>
    <x v="101"/>
    <x v="2"/>
    <x v="1"/>
    <x v="1"/>
    <x v="0"/>
    <x v="1015"/>
    <x v="1015"/>
    <x v="2"/>
    <x v="712"/>
    <x v="712"/>
    <x v="0"/>
    <x v="0"/>
    <x v="0"/>
    <x v="0"/>
    <x v="0"/>
    <x v="0"/>
    <x v="3"/>
    <x v="1"/>
  </r>
  <r>
    <x v="1456"/>
    <x v="0"/>
    <x v="0"/>
    <x v="1"/>
    <x v="0"/>
    <x v="19"/>
    <x v="1"/>
    <x v="1"/>
    <x v="3"/>
    <x v="0"/>
    <x v="1016"/>
    <x v="1016"/>
    <x v="0"/>
    <x v="713"/>
    <x v="713"/>
    <x v="4"/>
    <x v="0"/>
    <x v="0"/>
    <x v="0"/>
    <x v="0"/>
    <x v="1"/>
    <x v="1"/>
    <x v="1"/>
  </r>
  <r>
    <x v="1457"/>
    <x v="0"/>
    <x v="0"/>
    <x v="1"/>
    <x v="0"/>
    <x v="19"/>
    <x v="1"/>
    <x v="1"/>
    <x v="3"/>
    <x v="0"/>
    <x v="1016"/>
    <x v="1016"/>
    <x v="0"/>
    <x v="713"/>
    <x v="713"/>
    <x v="4"/>
    <x v="0"/>
    <x v="0"/>
    <x v="0"/>
    <x v="0"/>
    <x v="1"/>
    <x v="1"/>
    <x v="1"/>
  </r>
  <r>
    <x v="1458"/>
    <x v="0"/>
    <x v="0"/>
    <x v="1"/>
    <x v="1"/>
    <x v="1"/>
    <x v="1"/>
    <x v="1"/>
    <x v="1"/>
    <x v="0"/>
    <x v="1017"/>
    <x v="1017"/>
    <x v="2"/>
    <x v="714"/>
    <x v="714"/>
    <x v="1"/>
    <x v="0"/>
    <x v="1"/>
    <x v="1"/>
    <x v="0"/>
    <x v="1"/>
    <x v="2"/>
    <x v="1"/>
  </r>
  <r>
    <x v="1459"/>
    <x v="0"/>
    <x v="0"/>
    <x v="1"/>
    <x v="0"/>
    <x v="8"/>
    <x v="1"/>
    <x v="1"/>
    <x v="3"/>
    <x v="0"/>
    <x v="1018"/>
    <x v="1018"/>
    <x v="0"/>
    <x v="715"/>
    <x v="715"/>
    <x v="2"/>
    <x v="0"/>
    <x v="1"/>
    <x v="0"/>
    <x v="0"/>
    <x v="5"/>
    <x v="1"/>
    <x v="1"/>
  </r>
  <r>
    <x v="1460"/>
    <x v="0"/>
    <x v="0"/>
    <x v="1"/>
    <x v="0"/>
    <x v="8"/>
    <x v="1"/>
    <x v="1"/>
    <x v="3"/>
    <x v="0"/>
    <x v="1018"/>
    <x v="1018"/>
    <x v="0"/>
    <x v="715"/>
    <x v="715"/>
    <x v="2"/>
    <x v="0"/>
    <x v="1"/>
    <x v="0"/>
    <x v="0"/>
    <x v="5"/>
    <x v="1"/>
    <x v="1"/>
  </r>
  <r>
    <x v="1461"/>
    <x v="1"/>
    <x v="0"/>
    <x v="1"/>
    <x v="0"/>
    <x v="16"/>
    <x v="2"/>
    <x v="1"/>
    <x v="3"/>
    <x v="0"/>
    <x v="89"/>
    <x v="89"/>
    <x v="4"/>
    <x v="716"/>
    <x v="716"/>
    <x v="0"/>
    <x v="0"/>
    <x v="0"/>
    <x v="1"/>
    <x v="0"/>
    <x v="1"/>
    <x v="1"/>
    <x v="1"/>
  </r>
  <r>
    <x v="1462"/>
    <x v="1"/>
    <x v="0"/>
    <x v="1"/>
    <x v="1"/>
    <x v="8"/>
    <x v="2"/>
    <x v="0"/>
    <x v="3"/>
    <x v="0"/>
    <x v="1019"/>
    <x v="1019"/>
    <x v="1"/>
    <x v="717"/>
    <x v="717"/>
    <x v="2"/>
    <x v="0"/>
    <x v="1"/>
    <x v="0"/>
    <x v="0"/>
    <x v="1"/>
    <x v="2"/>
    <x v="1"/>
  </r>
  <r>
    <x v="1463"/>
    <x v="1"/>
    <x v="0"/>
    <x v="1"/>
    <x v="1"/>
    <x v="8"/>
    <x v="2"/>
    <x v="0"/>
    <x v="3"/>
    <x v="0"/>
    <x v="1019"/>
    <x v="1019"/>
    <x v="1"/>
    <x v="717"/>
    <x v="717"/>
    <x v="2"/>
    <x v="0"/>
    <x v="1"/>
    <x v="0"/>
    <x v="0"/>
    <x v="1"/>
    <x v="2"/>
    <x v="1"/>
  </r>
  <r>
    <x v="1464"/>
    <x v="1"/>
    <x v="0"/>
    <x v="1"/>
    <x v="1"/>
    <x v="8"/>
    <x v="2"/>
    <x v="0"/>
    <x v="3"/>
    <x v="0"/>
    <x v="1019"/>
    <x v="1019"/>
    <x v="1"/>
    <x v="717"/>
    <x v="717"/>
    <x v="2"/>
    <x v="0"/>
    <x v="1"/>
    <x v="0"/>
    <x v="0"/>
    <x v="1"/>
    <x v="2"/>
    <x v="1"/>
  </r>
  <r>
    <x v="1465"/>
    <x v="0"/>
    <x v="0"/>
    <x v="1"/>
    <x v="0"/>
    <x v="3"/>
    <x v="2"/>
    <x v="1"/>
    <x v="1"/>
    <x v="0"/>
    <x v="494"/>
    <x v="494"/>
    <x v="1"/>
    <x v="718"/>
    <x v="718"/>
    <x v="2"/>
    <x v="0"/>
    <x v="1"/>
    <x v="0"/>
    <x v="0"/>
    <x v="1"/>
    <x v="1"/>
    <x v="1"/>
  </r>
  <r>
    <x v="1466"/>
    <x v="0"/>
    <x v="1"/>
    <x v="1"/>
    <x v="0"/>
    <x v="43"/>
    <x v="2"/>
    <x v="1"/>
    <x v="1"/>
    <x v="0"/>
    <x v="1020"/>
    <x v="1020"/>
    <x v="2"/>
    <x v="719"/>
    <x v="719"/>
    <x v="0"/>
    <x v="0"/>
    <x v="1"/>
    <x v="0"/>
    <x v="0"/>
    <x v="12"/>
    <x v="1"/>
    <x v="1"/>
  </r>
  <r>
    <x v="1467"/>
    <x v="0"/>
    <x v="1"/>
    <x v="1"/>
    <x v="0"/>
    <x v="43"/>
    <x v="2"/>
    <x v="1"/>
    <x v="1"/>
    <x v="0"/>
    <x v="1020"/>
    <x v="1020"/>
    <x v="2"/>
    <x v="719"/>
    <x v="719"/>
    <x v="0"/>
    <x v="0"/>
    <x v="1"/>
    <x v="0"/>
    <x v="0"/>
    <x v="12"/>
    <x v="1"/>
    <x v="1"/>
  </r>
  <r>
    <x v="1468"/>
    <x v="1"/>
    <x v="0"/>
    <x v="1"/>
    <x v="0"/>
    <x v="5"/>
    <x v="2"/>
    <x v="1"/>
    <x v="1"/>
    <x v="0"/>
    <x v="1021"/>
    <x v="1021"/>
    <x v="0"/>
    <x v="720"/>
    <x v="720"/>
    <x v="3"/>
    <x v="0"/>
    <x v="1"/>
    <x v="0"/>
    <x v="0"/>
    <x v="1"/>
    <x v="1"/>
    <x v="1"/>
  </r>
  <r>
    <x v="1469"/>
    <x v="1"/>
    <x v="1"/>
    <x v="1"/>
    <x v="0"/>
    <x v="30"/>
    <x v="2"/>
    <x v="1"/>
    <x v="2"/>
    <x v="0"/>
    <x v="1022"/>
    <x v="1022"/>
    <x v="1"/>
    <x v="721"/>
    <x v="721"/>
    <x v="4"/>
    <x v="0"/>
    <x v="0"/>
    <x v="0"/>
    <x v="0"/>
    <x v="2"/>
    <x v="0"/>
    <x v="1"/>
  </r>
  <r>
    <x v="1470"/>
    <x v="1"/>
    <x v="1"/>
    <x v="1"/>
    <x v="0"/>
    <x v="2"/>
    <x v="2"/>
    <x v="1"/>
    <x v="3"/>
    <x v="0"/>
    <x v="1023"/>
    <x v="1023"/>
    <x v="4"/>
    <x v="722"/>
    <x v="722"/>
    <x v="2"/>
    <x v="0"/>
    <x v="0"/>
    <x v="1"/>
    <x v="0"/>
    <x v="0"/>
    <x v="1"/>
    <x v="1"/>
  </r>
  <r>
    <x v="1471"/>
    <x v="1"/>
    <x v="1"/>
    <x v="1"/>
    <x v="0"/>
    <x v="12"/>
    <x v="2"/>
    <x v="1"/>
    <x v="1"/>
    <x v="0"/>
    <x v="1024"/>
    <x v="1024"/>
    <x v="2"/>
    <x v="723"/>
    <x v="723"/>
    <x v="0"/>
    <x v="0"/>
    <x v="0"/>
    <x v="1"/>
    <x v="0"/>
    <x v="2"/>
    <x v="1"/>
    <x v="1"/>
  </r>
  <r>
    <x v="1472"/>
    <x v="1"/>
    <x v="1"/>
    <x v="1"/>
    <x v="0"/>
    <x v="12"/>
    <x v="2"/>
    <x v="1"/>
    <x v="1"/>
    <x v="0"/>
    <x v="1024"/>
    <x v="1024"/>
    <x v="2"/>
    <x v="723"/>
    <x v="723"/>
    <x v="0"/>
    <x v="0"/>
    <x v="0"/>
    <x v="1"/>
    <x v="0"/>
    <x v="2"/>
    <x v="1"/>
    <x v="1"/>
  </r>
  <r>
    <x v="1473"/>
    <x v="1"/>
    <x v="1"/>
    <x v="1"/>
    <x v="0"/>
    <x v="12"/>
    <x v="2"/>
    <x v="1"/>
    <x v="1"/>
    <x v="0"/>
    <x v="1024"/>
    <x v="1024"/>
    <x v="2"/>
    <x v="723"/>
    <x v="723"/>
    <x v="0"/>
    <x v="0"/>
    <x v="0"/>
    <x v="1"/>
    <x v="0"/>
    <x v="2"/>
    <x v="1"/>
    <x v="1"/>
  </r>
  <r>
    <x v="1474"/>
    <x v="1"/>
    <x v="1"/>
    <x v="1"/>
    <x v="0"/>
    <x v="12"/>
    <x v="2"/>
    <x v="1"/>
    <x v="1"/>
    <x v="0"/>
    <x v="1024"/>
    <x v="1024"/>
    <x v="2"/>
    <x v="723"/>
    <x v="723"/>
    <x v="0"/>
    <x v="0"/>
    <x v="0"/>
    <x v="1"/>
    <x v="0"/>
    <x v="2"/>
    <x v="1"/>
    <x v="1"/>
  </r>
  <r>
    <x v="1475"/>
    <x v="1"/>
    <x v="1"/>
    <x v="1"/>
    <x v="0"/>
    <x v="102"/>
    <x v="1"/>
    <x v="1"/>
    <x v="1"/>
    <x v="0"/>
    <x v="1025"/>
    <x v="1025"/>
    <x v="4"/>
    <x v="724"/>
    <x v="724"/>
    <x v="0"/>
    <x v="0"/>
    <x v="0"/>
    <x v="0"/>
    <x v="0"/>
    <x v="1"/>
    <x v="1"/>
    <x v="1"/>
  </r>
  <r>
    <x v="1476"/>
    <x v="0"/>
    <x v="0"/>
    <x v="1"/>
    <x v="0"/>
    <x v="2"/>
    <x v="2"/>
    <x v="1"/>
    <x v="1"/>
    <x v="0"/>
    <x v="484"/>
    <x v="484"/>
    <x v="1"/>
    <x v="725"/>
    <x v="725"/>
    <x v="0"/>
    <x v="0"/>
    <x v="1"/>
    <x v="1"/>
    <x v="0"/>
    <x v="7"/>
    <x v="1"/>
    <x v="1"/>
  </r>
  <r>
    <x v="1477"/>
    <x v="1"/>
    <x v="1"/>
    <x v="1"/>
    <x v="0"/>
    <x v="103"/>
    <x v="1"/>
    <x v="1"/>
    <x v="1"/>
    <x v="2"/>
    <x v="1026"/>
    <x v="1026"/>
    <x v="4"/>
    <x v="726"/>
    <x v="726"/>
    <x v="0"/>
    <x v="0"/>
    <x v="1"/>
    <x v="0"/>
    <x v="1"/>
    <x v="5"/>
    <x v="1"/>
    <x v="1"/>
  </r>
  <r>
    <x v="1478"/>
    <x v="0"/>
    <x v="0"/>
    <x v="1"/>
    <x v="0"/>
    <x v="5"/>
    <x v="2"/>
    <x v="1"/>
    <x v="4"/>
    <x v="0"/>
    <x v="1027"/>
    <x v="1027"/>
    <x v="1"/>
    <x v="727"/>
    <x v="727"/>
    <x v="0"/>
    <x v="0"/>
    <x v="0"/>
    <x v="0"/>
    <x v="0"/>
    <x v="8"/>
    <x v="0"/>
    <x v="1"/>
  </r>
  <r>
    <x v="1479"/>
    <x v="0"/>
    <x v="0"/>
    <x v="1"/>
    <x v="0"/>
    <x v="5"/>
    <x v="2"/>
    <x v="1"/>
    <x v="4"/>
    <x v="0"/>
    <x v="1027"/>
    <x v="1027"/>
    <x v="1"/>
    <x v="727"/>
    <x v="727"/>
    <x v="0"/>
    <x v="0"/>
    <x v="0"/>
    <x v="0"/>
    <x v="0"/>
    <x v="8"/>
    <x v="0"/>
    <x v="1"/>
  </r>
  <r>
    <x v="1480"/>
    <x v="0"/>
    <x v="0"/>
    <x v="1"/>
    <x v="2"/>
    <x v="1"/>
    <x v="1"/>
    <x v="1"/>
    <x v="2"/>
    <x v="0"/>
    <x v="1028"/>
    <x v="1028"/>
    <x v="1"/>
    <x v="728"/>
    <x v="728"/>
    <x v="2"/>
    <x v="0"/>
    <x v="0"/>
    <x v="0"/>
    <x v="0"/>
    <x v="5"/>
    <x v="1"/>
    <x v="1"/>
  </r>
  <r>
    <x v="1481"/>
    <x v="0"/>
    <x v="1"/>
    <x v="1"/>
    <x v="0"/>
    <x v="5"/>
    <x v="1"/>
    <x v="1"/>
    <x v="3"/>
    <x v="0"/>
    <x v="1029"/>
    <x v="1029"/>
    <x v="2"/>
    <x v="722"/>
    <x v="722"/>
    <x v="2"/>
    <x v="0"/>
    <x v="0"/>
    <x v="0"/>
    <x v="0"/>
    <x v="0"/>
    <x v="1"/>
    <x v="1"/>
  </r>
  <r>
    <x v="1482"/>
    <x v="1"/>
    <x v="1"/>
    <x v="1"/>
    <x v="0"/>
    <x v="5"/>
    <x v="1"/>
    <x v="0"/>
    <x v="1"/>
    <x v="0"/>
    <x v="1030"/>
    <x v="1030"/>
    <x v="4"/>
    <x v="729"/>
    <x v="729"/>
    <x v="0"/>
    <x v="0"/>
    <x v="0"/>
    <x v="0"/>
    <x v="0"/>
    <x v="1"/>
    <x v="1"/>
    <x v="1"/>
  </r>
  <r>
    <x v="1483"/>
    <x v="1"/>
    <x v="1"/>
    <x v="1"/>
    <x v="0"/>
    <x v="5"/>
    <x v="1"/>
    <x v="0"/>
    <x v="1"/>
    <x v="0"/>
    <x v="1030"/>
    <x v="1030"/>
    <x v="4"/>
    <x v="729"/>
    <x v="729"/>
    <x v="0"/>
    <x v="0"/>
    <x v="0"/>
    <x v="0"/>
    <x v="0"/>
    <x v="1"/>
    <x v="1"/>
    <x v="1"/>
  </r>
  <r>
    <x v="1484"/>
    <x v="0"/>
    <x v="0"/>
    <x v="1"/>
    <x v="0"/>
    <x v="1"/>
    <x v="0"/>
    <x v="1"/>
    <x v="1"/>
    <x v="0"/>
    <x v="1031"/>
    <x v="1031"/>
    <x v="0"/>
    <x v="0"/>
    <x v="0"/>
    <x v="0"/>
    <x v="0"/>
    <x v="0"/>
    <x v="0"/>
    <x v="0"/>
    <x v="0"/>
    <x v="1"/>
    <x v="0"/>
  </r>
  <r>
    <x v="1485"/>
    <x v="0"/>
    <x v="0"/>
    <x v="1"/>
    <x v="0"/>
    <x v="1"/>
    <x v="0"/>
    <x v="1"/>
    <x v="1"/>
    <x v="0"/>
    <x v="1031"/>
    <x v="1031"/>
    <x v="0"/>
    <x v="0"/>
    <x v="0"/>
    <x v="0"/>
    <x v="0"/>
    <x v="0"/>
    <x v="0"/>
    <x v="0"/>
    <x v="0"/>
    <x v="1"/>
    <x v="0"/>
  </r>
  <r>
    <x v="1486"/>
    <x v="1"/>
    <x v="1"/>
    <x v="1"/>
    <x v="0"/>
    <x v="8"/>
    <x v="1"/>
    <x v="1"/>
    <x v="1"/>
    <x v="0"/>
    <x v="1032"/>
    <x v="1032"/>
    <x v="1"/>
    <x v="730"/>
    <x v="730"/>
    <x v="1"/>
    <x v="0"/>
    <x v="1"/>
    <x v="0"/>
    <x v="0"/>
    <x v="2"/>
    <x v="1"/>
    <x v="1"/>
  </r>
  <r>
    <x v="1487"/>
    <x v="1"/>
    <x v="0"/>
    <x v="1"/>
    <x v="0"/>
    <x v="39"/>
    <x v="2"/>
    <x v="1"/>
    <x v="1"/>
    <x v="0"/>
    <x v="1033"/>
    <x v="1033"/>
    <x v="1"/>
    <x v="731"/>
    <x v="731"/>
    <x v="0"/>
    <x v="0"/>
    <x v="0"/>
    <x v="0"/>
    <x v="0"/>
    <x v="2"/>
    <x v="1"/>
    <x v="1"/>
  </r>
  <r>
    <x v="1488"/>
    <x v="1"/>
    <x v="1"/>
    <x v="1"/>
    <x v="0"/>
    <x v="16"/>
    <x v="2"/>
    <x v="1"/>
    <x v="0"/>
    <x v="4"/>
    <x v="1034"/>
    <x v="1034"/>
    <x v="2"/>
    <x v="732"/>
    <x v="732"/>
    <x v="0"/>
    <x v="0"/>
    <x v="0"/>
    <x v="0"/>
    <x v="0"/>
    <x v="1"/>
    <x v="0"/>
    <x v="1"/>
  </r>
  <r>
    <x v="1489"/>
    <x v="1"/>
    <x v="1"/>
    <x v="1"/>
    <x v="0"/>
    <x v="16"/>
    <x v="2"/>
    <x v="1"/>
    <x v="0"/>
    <x v="4"/>
    <x v="1034"/>
    <x v="1034"/>
    <x v="2"/>
    <x v="732"/>
    <x v="732"/>
    <x v="0"/>
    <x v="0"/>
    <x v="0"/>
    <x v="0"/>
    <x v="0"/>
    <x v="1"/>
    <x v="0"/>
    <x v="1"/>
  </r>
  <r>
    <x v="1490"/>
    <x v="1"/>
    <x v="1"/>
    <x v="1"/>
    <x v="0"/>
    <x v="16"/>
    <x v="2"/>
    <x v="1"/>
    <x v="0"/>
    <x v="4"/>
    <x v="1034"/>
    <x v="1034"/>
    <x v="2"/>
    <x v="732"/>
    <x v="732"/>
    <x v="0"/>
    <x v="0"/>
    <x v="0"/>
    <x v="0"/>
    <x v="0"/>
    <x v="1"/>
    <x v="0"/>
    <x v="1"/>
  </r>
  <r>
    <x v="1491"/>
    <x v="0"/>
    <x v="0"/>
    <x v="1"/>
    <x v="0"/>
    <x v="104"/>
    <x v="2"/>
    <x v="1"/>
    <x v="2"/>
    <x v="0"/>
    <x v="1035"/>
    <x v="1035"/>
    <x v="0"/>
    <x v="733"/>
    <x v="733"/>
    <x v="0"/>
    <x v="0"/>
    <x v="1"/>
    <x v="0"/>
    <x v="0"/>
    <x v="3"/>
    <x v="0"/>
    <x v="1"/>
  </r>
  <r>
    <x v="1492"/>
    <x v="0"/>
    <x v="1"/>
    <x v="1"/>
    <x v="0"/>
    <x v="51"/>
    <x v="2"/>
    <x v="1"/>
    <x v="1"/>
    <x v="0"/>
    <x v="1036"/>
    <x v="1036"/>
    <x v="0"/>
    <x v="734"/>
    <x v="734"/>
    <x v="0"/>
    <x v="0"/>
    <x v="0"/>
    <x v="0"/>
    <x v="0"/>
    <x v="5"/>
    <x v="1"/>
    <x v="1"/>
  </r>
  <r>
    <x v="1493"/>
    <x v="0"/>
    <x v="1"/>
    <x v="1"/>
    <x v="2"/>
    <x v="1"/>
    <x v="2"/>
    <x v="0"/>
    <x v="3"/>
    <x v="0"/>
    <x v="1037"/>
    <x v="1037"/>
    <x v="2"/>
    <x v="735"/>
    <x v="735"/>
    <x v="0"/>
    <x v="0"/>
    <x v="0"/>
    <x v="0"/>
    <x v="0"/>
    <x v="5"/>
    <x v="3"/>
    <x v="1"/>
  </r>
  <r>
    <x v="1494"/>
    <x v="0"/>
    <x v="1"/>
    <x v="1"/>
    <x v="2"/>
    <x v="1"/>
    <x v="2"/>
    <x v="0"/>
    <x v="3"/>
    <x v="0"/>
    <x v="1037"/>
    <x v="1037"/>
    <x v="2"/>
    <x v="735"/>
    <x v="735"/>
    <x v="0"/>
    <x v="0"/>
    <x v="0"/>
    <x v="0"/>
    <x v="0"/>
    <x v="5"/>
    <x v="3"/>
    <x v="1"/>
  </r>
  <r>
    <x v="1495"/>
    <x v="0"/>
    <x v="1"/>
    <x v="1"/>
    <x v="1"/>
    <x v="18"/>
    <x v="2"/>
    <x v="0"/>
    <x v="1"/>
    <x v="0"/>
    <x v="1038"/>
    <x v="1038"/>
    <x v="2"/>
    <x v="736"/>
    <x v="736"/>
    <x v="0"/>
    <x v="0"/>
    <x v="1"/>
    <x v="1"/>
    <x v="0"/>
    <x v="0"/>
    <x v="2"/>
    <x v="1"/>
  </r>
  <r>
    <x v="1496"/>
    <x v="1"/>
    <x v="0"/>
    <x v="1"/>
    <x v="0"/>
    <x v="30"/>
    <x v="2"/>
    <x v="1"/>
    <x v="1"/>
    <x v="0"/>
    <x v="1039"/>
    <x v="1039"/>
    <x v="2"/>
    <x v="731"/>
    <x v="731"/>
    <x v="0"/>
    <x v="0"/>
    <x v="0"/>
    <x v="0"/>
    <x v="0"/>
    <x v="2"/>
    <x v="1"/>
    <x v="1"/>
  </r>
  <r>
    <x v="1497"/>
    <x v="0"/>
    <x v="0"/>
    <x v="1"/>
    <x v="0"/>
    <x v="30"/>
    <x v="2"/>
    <x v="1"/>
    <x v="1"/>
    <x v="0"/>
    <x v="1040"/>
    <x v="1040"/>
    <x v="4"/>
    <x v="737"/>
    <x v="737"/>
    <x v="2"/>
    <x v="0"/>
    <x v="1"/>
    <x v="1"/>
    <x v="0"/>
    <x v="0"/>
    <x v="1"/>
    <x v="1"/>
  </r>
  <r>
    <x v="1498"/>
    <x v="1"/>
    <x v="1"/>
    <x v="1"/>
    <x v="0"/>
    <x v="30"/>
    <x v="1"/>
    <x v="1"/>
    <x v="1"/>
    <x v="0"/>
    <x v="1041"/>
    <x v="1041"/>
    <x v="3"/>
    <x v="738"/>
    <x v="738"/>
    <x v="0"/>
    <x v="0"/>
    <x v="0"/>
    <x v="0"/>
    <x v="0"/>
    <x v="6"/>
    <x v="1"/>
    <x v="1"/>
  </r>
  <r>
    <x v="1499"/>
    <x v="1"/>
    <x v="1"/>
    <x v="1"/>
    <x v="0"/>
    <x v="30"/>
    <x v="1"/>
    <x v="1"/>
    <x v="1"/>
    <x v="0"/>
    <x v="1041"/>
    <x v="1041"/>
    <x v="3"/>
    <x v="738"/>
    <x v="738"/>
    <x v="0"/>
    <x v="0"/>
    <x v="0"/>
    <x v="0"/>
    <x v="0"/>
    <x v="6"/>
    <x v="1"/>
    <x v="1"/>
  </r>
  <r>
    <x v="1500"/>
    <x v="1"/>
    <x v="0"/>
    <x v="1"/>
    <x v="0"/>
    <x v="16"/>
    <x v="1"/>
    <x v="0"/>
    <x v="2"/>
    <x v="0"/>
    <x v="1042"/>
    <x v="1042"/>
    <x v="4"/>
    <x v="739"/>
    <x v="739"/>
    <x v="0"/>
    <x v="0"/>
    <x v="0"/>
    <x v="0"/>
    <x v="0"/>
    <x v="9"/>
    <x v="0"/>
    <x v="1"/>
  </r>
  <r>
    <x v="1501"/>
    <x v="1"/>
    <x v="0"/>
    <x v="1"/>
    <x v="0"/>
    <x v="16"/>
    <x v="1"/>
    <x v="0"/>
    <x v="2"/>
    <x v="0"/>
    <x v="1042"/>
    <x v="1042"/>
    <x v="4"/>
    <x v="739"/>
    <x v="739"/>
    <x v="0"/>
    <x v="0"/>
    <x v="0"/>
    <x v="0"/>
    <x v="0"/>
    <x v="9"/>
    <x v="0"/>
    <x v="1"/>
  </r>
  <r>
    <x v="1502"/>
    <x v="1"/>
    <x v="1"/>
    <x v="1"/>
    <x v="0"/>
    <x v="19"/>
    <x v="0"/>
    <x v="1"/>
    <x v="1"/>
    <x v="0"/>
    <x v="1043"/>
    <x v="1043"/>
    <x v="0"/>
    <x v="0"/>
    <x v="0"/>
    <x v="0"/>
    <x v="0"/>
    <x v="0"/>
    <x v="0"/>
    <x v="0"/>
    <x v="0"/>
    <x v="1"/>
    <x v="0"/>
  </r>
  <r>
    <x v="1503"/>
    <x v="1"/>
    <x v="1"/>
    <x v="1"/>
    <x v="0"/>
    <x v="19"/>
    <x v="0"/>
    <x v="1"/>
    <x v="1"/>
    <x v="0"/>
    <x v="1043"/>
    <x v="1043"/>
    <x v="0"/>
    <x v="0"/>
    <x v="0"/>
    <x v="0"/>
    <x v="0"/>
    <x v="0"/>
    <x v="0"/>
    <x v="0"/>
    <x v="0"/>
    <x v="1"/>
    <x v="0"/>
  </r>
  <r>
    <x v="1504"/>
    <x v="1"/>
    <x v="0"/>
    <x v="1"/>
    <x v="2"/>
    <x v="8"/>
    <x v="1"/>
    <x v="1"/>
    <x v="1"/>
    <x v="0"/>
    <x v="1044"/>
    <x v="1044"/>
    <x v="2"/>
    <x v="740"/>
    <x v="740"/>
    <x v="0"/>
    <x v="0"/>
    <x v="0"/>
    <x v="0"/>
    <x v="0"/>
    <x v="0"/>
    <x v="3"/>
    <x v="1"/>
  </r>
  <r>
    <x v="1505"/>
    <x v="0"/>
    <x v="1"/>
    <x v="1"/>
    <x v="1"/>
    <x v="3"/>
    <x v="2"/>
    <x v="0"/>
    <x v="1"/>
    <x v="0"/>
    <x v="1045"/>
    <x v="1045"/>
    <x v="4"/>
    <x v="741"/>
    <x v="741"/>
    <x v="0"/>
    <x v="0"/>
    <x v="0"/>
    <x v="0"/>
    <x v="0"/>
    <x v="4"/>
    <x v="2"/>
    <x v="1"/>
  </r>
  <r>
    <x v="1506"/>
    <x v="0"/>
    <x v="1"/>
    <x v="1"/>
    <x v="2"/>
    <x v="16"/>
    <x v="2"/>
    <x v="1"/>
    <x v="1"/>
    <x v="0"/>
    <x v="1046"/>
    <x v="1046"/>
    <x v="2"/>
    <x v="742"/>
    <x v="742"/>
    <x v="2"/>
    <x v="0"/>
    <x v="0"/>
    <x v="0"/>
    <x v="0"/>
    <x v="1"/>
    <x v="3"/>
    <x v="1"/>
  </r>
  <r>
    <x v="1507"/>
    <x v="0"/>
    <x v="1"/>
    <x v="1"/>
    <x v="2"/>
    <x v="16"/>
    <x v="2"/>
    <x v="1"/>
    <x v="1"/>
    <x v="0"/>
    <x v="1046"/>
    <x v="1046"/>
    <x v="2"/>
    <x v="742"/>
    <x v="742"/>
    <x v="2"/>
    <x v="0"/>
    <x v="0"/>
    <x v="0"/>
    <x v="0"/>
    <x v="1"/>
    <x v="3"/>
    <x v="1"/>
  </r>
  <r>
    <x v="1508"/>
    <x v="1"/>
    <x v="0"/>
    <x v="1"/>
    <x v="0"/>
    <x v="16"/>
    <x v="1"/>
    <x v="0"/>
    <x v="2"/>
    <x v="0"/>
    <x v="1047"/>
    <x v="1047"/>
    <x v="4"/>
    <x v="727"/>
    <x v="727"/>
    <x v="0"/>
    <x v="0"/>
    <x v="0"/>
    <x v="0"/>
    <x v="0"/>
    <x v="4"/>
    <x v="0"/>
    <x v="1"/>
  </r>
  <r>
    <x v="1509"/>
    <x v="0"/>
    <x v="0"/>
    <x v="1"/>
    <x v="2"/>
    <x v="2"/>
    <x v="3"/>
    <x v="1"/>
    <x v="2"/>
    <x v="0"/>
    <x v="809"/>
    <x v="809"/>
    <x v="1"/>
    <x v="743"/>
    <x v="743"/>
    <x v="4"/>
    <x v="0"/>
    <x v="0"/>
    <x v="0"/>
    <x v="0"/>
    <x v="4"/>
    <x v="1"/>
    <x v="1"/>
  </r>
  <r>
    <x v="1510"/>
    <x v="0"/>
    <x v="1"/>
    <x v="1"/>
    <x v="2"/>
    <x v="39"/>
    <x v="1"/>
    <x v="1"/>
    <x v="2"/>
    <x v="0"/>
    <x v="1048"/>
    <x v="1048"/>
    <x v="1"/>
    <x v="744"/>
    <x v="744"/>
    <x v="3"/>
    <x v="0"/>
    <x v="0"/>
    <x v="0"/>
    <x v="0"/>
    <x v="5"/>
    <x v="1"/>
    <x v="1"/>
  </r>
  <r>
    <x v="1511"/>
    <x v="1"/>
    <x v="0"/>
    <x v="1"/>
    <x v="0"/>
    <x v="105"/>
    <x v="3"/>
    <x v="0"/>
    <x v="1"/>
    <x v="0"/>
    <x v="1049"/>
    <x v="1049"/>
    <x v="4"/>
    <x v="734"/>
    <x v="734"/>
    <x v="0"/>
    <x v="0"/>
    <x v="0"/>
    <x v="0"/>
    <x v="0"/>
    <x v="4"/>
    <x v="1"/>
    <x v="1"/>
  </r>
  <r>
    <x v="1512"/>
    <x v="0"/>
    <x v="0"/>
    <x v="1"/>
    <x v="2"/>
    <x v="8"/>
    <x v="1"/>
    <x v="1"/>
    <x v="1"/>
    <x v="0"/>
    <x v="1050"/>
    <x v="1050"/>
    <x v="4"/>
    <x v="745"/>
    <x v="745"/>
    <x v="2"/>
    <x v="0"/>
    <x v="1"/>
    <x v="1"/>
    <x v="1"/>
    <x v="17"/>
    <x v="3"/>
    <x v="1"/>
  </r>
  <r>
    <x v="1513"/>
    <x v="0"/>
    <x v="0"/>
    <x v="1"/>
    <x v="0"/>
    <x v="18"/>
    <x v="1"/>
    <x v="1"/>
    <x v="3"/>
    <x v="0"/>
    <x v="1051"/>
    <x v="1051"/>
    <x v="1"/>
    <x v="746"/>
    <x v="746"/>
    <x v="0"/>
    <x v="0"/>
    <x v="0"/>
    <x v="0"/>
    <x v="0"/>
    <x v="1"/>
    <x v="1"/>
    <x v="1"/>
  </r>
  <r>
    <x v="1514"/>
    <x v="0"/>
    <x v="0"/>
    <x v="1"/>
    <x v="0"/>
    <x v="16"/>
    <x v="1"/>
    <x v="0"/>
    <x v="2"/>
    <x v="2"/>
    <x v="1052"/>
    <x v="1052"/>
    <x v="4"/>
    <x v="747"/>
    <x v="747"/>
    <x v="0"/>
    <x v="0"/>
    <x v="0"/>
    <x v="0"/>
    <x v="0"/>
    <x v="0"/>
    <x v="0"/>
    <x v="1"/>
  </r>
  <r>
    <x v="1515"/>
    <x v="0"/>
    <x v="0"/>
    <x v="1"/>
    <x v="0"/>
    <x v="16"/>
    <x v="1"/>
    <x v="0"/>
    <x v="2"/>
    <x v="2"/>
    <x v="1052"/>
    <x v="1052"/>
    <x v="4"/>
    <x v="747"/>
    <x v="747"/>
    <x v="0"/>
    <x v="0"/>
    <x v="0"/>
    <x v="0"/>
    <x v="0"/>
    <x v="0"/>
    <x v="0"/>
    <x v="1"/>
  </r>
  <r>
    <x v="1516"/>
    <x v="0"/>
    <x v="0"/>
    <x v="1"/>
    <x v="0"/>
    <x v="16"/>
    <x v="1"/>
    <x v="0"/>
    <x v="2"/>
    <x v="2"/>
    <x v="1052"/>
    <x v="1052"/>
    <x v="4"/>
    <x v="747"/>
    <x v="747"/>
    <x v="0"/>
    <x v="0"/>
    <x v="0"/>
    <x v="0"/>
    <x v="0"/>
    <x v="0"/>
    <x v="0"/>
    <x v="1"/>
  </r>
  <r>
    <x v="1517"/>
    <x v="1"/>
    <x v="1"/>
    <x v="1"/>
    <x v="0"/>
    <x v="37"/>
    <x v="2"/>
    <x v="1"/>
    <x v="1"/>
    <x v="0"/>
    <x v="1053"/>
    <x v="1053"/>
    <x v="3"/>
    <x v="748"/>
    <x v="748"/>
    <x v="2"/>
    <x v="0"/>
    <x v="0"/>
    <x v="0"/>
    <x v="0"/>
    <x v="1"/>
    <x v="1"/>
    <x v="1"/>
  </r>
  <r>
    <x v="1518"/>
    <x v="1"/>
    <x v="1"/>
    <x v="1"/>
    <x v="0"/>
    <x v="37"/>
    <x v="2"/>
    <x v="1"/>
    <x v="1"/>
    <x v="0"/>
    <x v="1053"/>
    <x v="1053"/>
    <x v="3"/>
    <x v="748"/>
    <x v="748"/>
    <x v="2"/>
    <x v="0"/>
    <x v="0"/>
    <x v="0"/>
    <x v="0"/>
    <x v="1"/>
    <x v="1"/>
    <x v="1"/>
  </r>
  <r>
    <x v="1519"/>
    <x v="0"/>
    <x v="0"/>
    <x v="1"/>
    <x v="0"/>
    <x v="63"/>
    <x v="0"/>
    <x v="1"/>
    <x v="4"/>
    <x v="0"/>
    <x v="1054"/>
    <x v="1054"/>
    <x v="3"/>
    <x v="0"/>
    <x v="0"/>
    <x v="0"/>
    <x v="0"/>
    <x v="0"/>
    <x v="0"/>
    <x v="0"/>
    <x v="0"/>
    <x v="0"/>
    <x v="0"/>
  </r>
  <r>
    <x v="1520"/>
    <x v="0"/>
    <x v="0"/>
    <x v="1"/>
    <x v="0"/>
    <x v="63"/>
    <x v="0"/>
    <x v="1"/>
    <x v="4"/>
    <x v="0"/>
    <x v="1054"/>
    <x v="1054"/>
    <x v="3"/>
    <x v="0"/>
    <x v="0"/>
    <x v="0"/>
    <x v="0"/>
    <x v="0"/>
    <x v="0"/>
    <x v="0"/>
    <x v="0"/>
    <x v="0"/>
    <x v="0"/>
  </r>
  <r>
    <x v="1521"/>
    <x v="0"/>
    <x v="0"/>
    <x v="1"/>
    <x v="0"/>
    <x v="63"/>
    <x v="0"/>
    <x v="1"/>
    <x v="4"/>
    <x v="0"/>
    <x v="1054"/>
    <x v="1054"/>
    <x v="3"/>
    <x v="0"/>
    <x v="0"/>
    <x v="0"/>
    <x v="0"/>
    <x v="0"/>
    <x v="0"/>
    <x v="0"/>
    <x v="0"/>
    <x v="0"/>
    <x v="0"/>
  </r>
  <r>
    <x v="1522"/>
    <x v="0"/>
    <x v="0"/>
    <x v="1"/>
    <x v="1"/>
    <x v="2"/>
    <x v="1"/>
    <x v="1"/>
    <x v="1"/>
    <x v="0"/>
    <x v="1055"/>
    <x v="1055"/>
    <x v="2"/>
    <x v="749"/>
    <x v="749"/>
    <x v="0"/>
    <x v="0"/>
    <x v="0"/>
    <x v="1"/>
    <x v="0"/>
    <x v="0"/>
    <x v="2"/>
    <x v="1"/>
  </r>
  <r>
    <x v="1523"/>
    <x v="0"/>
    <x v="0"/>
    <x v="1"/>
    <x v="0"/>
    <x v="18"/>
    <x v="1"/>
    <x v="1"/>
    <x v="0"/>
    <x v="4"/>
    <x v="1056"/>
    <x v="1056"/>
    <x v="1"/>
    <x v="750"/>
    <x v="750"/>
    <x v="0"/>
    <x v="0"/>
    <x v="1"/>
    <x v="1"/>
    <x v="0"/>
    <x v="5"/>
    <x v="0"/>
    <x v="1"/>
  </r>
  <r>
    <x v="1524"/>
    <x v="0"/>
    <x v="0"/>
    <x v="1"/>
    <x v="0"/>
    <x v="39"/>
    <x v="3"/>
    <x v="0"/>
    <x v="1"/>
    <x v="0"/>
    <x v="1057"/>
    <x v="1057"/>
    <x v="2"/>
    <x v="751"/>
    <x v="751"/>
    <x v="2"/>
    <x v="0"/>
    <x v="0"/>
    <x v="0"/>
    <x v="0"/>
    <x v="4"/>
    <x v="1"/>
    <x v="1"/>
  </r>
  <r>
    <x v="1525"/>
    <x v="0"/>
    <x v="0"/>
    <x v="1"/>
    <x v="0"/>
    <x v="2"/>
    <x v="0"/>
    <x v="1"/>
    <x v="3"/>
    <x v="0"/>
    <x v="1058"/>
    <x v="1058"/>
    <x v="3"/>
    <x v="0"/>
    <x v="0"/>
    <x v="0"/>
    <x v="0"/>
    <x v="0"/>
    <x v="0"/>
    <x v="0"/>
    <x v="0"/>
    <x v="1"/>
    <x v="0"/>
  </r>
  <r>
    <x v="1526"/>
    <x v="0"/>
    <x v="0"/>
    <x v="1"/>
    <x v="0"/>
    <x v="36"/>
    <x v="0"/>
    <x v="1"/>
    <x v="0"/>
    <x v="0"/>
    <x v="1059"/>
    <x v="1059"/>
    <x v="3"/>
    <x v="0"/>
    <x v="0"/>
    <x v="0"/>
    <x v="0"/>
    <x v="0"/>
    <x v="1"/>
    <x v="0"/>
    <x v="0"/>
    <x v="0"/>
    <x v="0"/>
  </r>
  <r>
    <x v="1527"/>
    <x v="1"/>
    <x v="0"/>
    <x v="1"/>
    <x v="0"/>
    <x v="11"/>
    <x v="3"/>
    <x v="0"/>
    <x v="1"/>
    <x v="0"/>
    <x v="1060"/>
    <x v="1060"/>
    <x v="2"/>
    <x v="752"/>
    <x v="752"/>
    <x v="1"/>
    <x v="0"/>
    <x v="0"/>
    <x v="0"/>
    <x v="0"/>
    <x v="4"/>
    <x v="1"/>
    <x v="1"/>
  </r>
  <r>
    <x v="1528"/>
    <x v="1"/>
    <x v="0"/>
    <x v="1"/>
    <x v="0"/>
    <x v="11"/>
    <x v="3"/>
    <x v="0"/>
    <x v="1"/>
    <x v="0"/>
    <x v="1060"/>
    <x v="1060"/>
    <x v="2"/>
    <x v="752"/>
    <x v="752"/>
    <x v="1"/>
    <x v="0"/>
    <x v="0"/>
    <x v="0"/>
    <x v="0"/>
    <x v="4"/>
    <x v="1"/>
    <x v="1"/>
  </r>
  <r>
    <x v="1529"/>
    <x v="0"/>
    <x v="0"/>
    <x v="1"/>
    <x v="0"/>
    <x v="42"/>
    <x v="1"/>
    <x v="0"/>
    <x v="2"/>
    <x v="0"/>
    <x v="1061"/>
    <x v="1061"/>
    <x v="4"/>
    <x v="753"/>
    <x v="753"/>
    <x v="0"/>
    <x v="0"/>
    <x v="0"/>
    <x v="0"/>
    <x v="0"/>
    <x v="4"/>
    <x v="0"/>
    <x v="1"/>
  </r>
  <r>
    <x v="1530"/>
    <x v="1"/>
    <x v="1"/>
    <x v="1"/>
    <x v="0"/>
    <x v="12"/>
    <x v="2"/>
    <x v="2"/>
    <x v="3"/>
    <x v="5"/>
    <x v="1062"/>
    <x v="1062"/>
    <x v="1"/>
    <x v="754"/>
    <x v="754"/>
    <x v="1"/>
    <x v="0"/>
    <x v="0"/>
    <x v="1"/>
    <x v="0"/>
    <x v="0"/>
    <x v="1"/>
    <x v="1"/>
  </r>
  <r>
    <x v="1531"/>
    <x v="1"/>
    <x v="0"/>
    <x v="1"/>
    <x v="0"/>
    <x v="2"/>
    <x v="1"/>
    <x v="1"/>
    <x v="2"/>
    <x v="0"/>
    <x v="1063"/>
    <x v="1063"/>
    <x v="3"/>
    <x v="755"/>
    <x v="755"/>
    <x v="3"/>
    <x v="0"/>
    <x v="0"/>
    <x v="0"/>
    <x v="0"/>
    <x v="1"/>
    <x v="0"/>
    <x v="1"/>
  </r>
  <r>
    <x v="1532"/>
    <x v="1"/>
    <x v="1"/>
    <x v="1"/>
    <x v="0"/>
    <x v="19"/>
    <x v="2"/>
    <x v="1"/>
    <x v="1"/>
    <x v="0"/>
    <x v="1064"/>
    <x v="1064"/>
    <x v="0"/>
    <x v="756"/>
    <x v="756"/>
    <x v="0"/>
    <x v="0"/>
    <x v="0"/>
    <x v="0"/>
    <x v="0"/>
    <x v="1"/>
    <x v="1"/>
    <x v="1"/>
  </r>
  <r>
    <x v="1533"/>
    <x v="1"/>
    <x v="1"/>
    <x v="1"/>
    <x v="2"/>
    <x v="39"/>
    <x v="2"/>
    <x v="1"/>
    <x v="1"/>
    <x v="0"/>
    <x v="1065"/>
    <x v="1065"/>
    <x v="2"/>
    <x v="757"/>
    <x v="757"/>
    <x v="2"/>
    <x v="0"/>
    <x v="0"/>
    <x v="1"/>
    <x v="0"/>
    <x v="1"/>
    <x v="3"/>
    <x v="1"/>
  </r>
  <r>
    <x v="1534"/>
    <x v="1"/>
    <x v="1"/>
    <x v="1"/>
    <x v="2"/>
    <x v="1"/>
    <x v="2"/>
    <x v="2"/>
    <x v="1"/>
    <x v="0"/>
    <x v="1066"/>
    <x v="1066"/>
    <x v="2"/>
    <x v="758"/>
    <x v="758"/>
    <x v="0"/>
    <x v="0"/>
    <x v="0"/>
    <x v="1"/>
    <x v="0"/>
    <x v="0"/>
    <x v="3"/>
    <x v="1"/>
  </r>
  <r>
    <x v="1535"/>
    <x v="1"/>
    <x v="1"/>
    <x v="1"/>
    <x v="2"/>
    <x v="1"/>
    <x v="2"/>
    <x v="2"/>
    <x v="1"/>
    <x v="0"/>
    <x v="1066"/>
    <x v="1066"/>
    <x v="2"/>
    <x v="758"/>
    <x v="758"/>
    <x v="0"/>
    <x v="0"/>
    <x v="0"/>
    <x v="1"/>
    <x v="0"/>
    <x v="0"/>
    <x v="3"/>
    <x v="1"/>
  </r>
  <r>
    <x v="1536"/>
    <x v="1"/>
    <x v="1"/>
    <x v="1"/>
    <x v="0"/>
    <x v="106"/>
    <x v="2"/>
    <x v="3"/>
    <x v="1"/>
    <x v="0"/>
    <x v="1067"/>
    <x v="1067"/>
    <x v="1"/>
    <x v="759"/>
    <x v="759"/>
    <x v="3"/>
    <x v="0"/>
    <x v="1"/>
    <x v="1"/>
    <x v="0"/>
    <x v="2"/>
    <x v="1"/>
    <x v="1"/>
  </r>
  <r>
    <x v="1537"/>
    <x v="1"/>
    <x v="1"/>
    <x v="1"/>
    <x v="0"/>
    <x v="72"/>
    <x v="1"/>
    <x v="0"/>
    <x v="1"/>
    <x v="0"/>
    <x v="1068"/>
    <x v="1068"/>
    <x v="1"/>
    <x v="760"/>
    <x v="760"/>
    <x v="3"/>
    <x v="0"/>
    <x v="0"/>
    <x v="1"/>
    <x v="0"/>
    <x v="3"/>
    <x v="1"/>
    <x v="1"/>
  </r>
  <r>
    <x v="1538"/>
    <x v="1"/>
    <x v="1"/>
    <x v="1"/>
    <x v="0"/>
    <x v="72"/>
    <x v="1"/>
    <x v="0"/>
    <x v="1"/>
    <x v="0"/>
    <x v="1068"/>
    <x v="1068"/>
    <x v="1"/>
    <x v="760"/>
    <x v="760"/>
    <x v="3"/>
    <x v="0"/>
    <x v="0"/>
    <x v="1"/>
    <x v="0"/>
    <x v="3"/>
    <x v="1"/>
    <x v="1"/>
  </r>
  <r>
    <x v="1539"/>
    <x v="0"/>
    <x v="1"/>
    <x v="1"/>
    <x v="0"/>
    <x v="43"/>
    <x v="0"/>
    <x v="1"/>
    <x v="2"/>
    <x v="0"/>
    <x v="1069"/>
    <x v="1069"/>
    <x v="3"/>
    <x v="0"/>
    <x v="0"/>
    <x v="0"/>
    <x v="0"/>
    <x v="0"/>
    <x v="0"/>
    <x v="0"/>
    <x v="0"/>
    <x v="0"/>
    <x v="0"/>
  </r>
  <r>
    <x v="1540"/>
    <x v="0"/>
    <x v="0"/>
    <x v="0"/>
    <x v="0"/>
    <x v="1"/>
    <x v="2"/>
    <x v="1"/>
    <x v="2"/>
    <x v="0"/>
    <x v="1070"/>
    <x v="1070"/>
    <x v="3"/>
    <x v="761"/>
    <x v="761"/>
    <x v="0"/>
    <x v="0"/>
    <x v="0"/>
    <x v="1"/>
    <x v="0"/>
    <x v="0"/>
    <x v="0"/>
    <x v="1"/>
  </r>
  <r>
    <x v="1541"/>
    <x v="0"/>
    <x v="0"/>
    <x v="0"/>
    <x v="0"/>
    <x v="29"/>
    <x v="3"/>
    <x v="1"/>
    <x v="1"/>
    <x v="0"/>
    <x v="1071"/>
    <x v="1071"/>
    <x v="0"/>
    <x v="762"/>
    <x v="762"/>
    <x v="3"/>
    <x v="0"/>
    <x v="0"/>
    <x v="0"/>
    <x v="0"/>
    <x v="0"/>
    <x v="1"/>
    <x v="1"/>
  </r>
  <r>
    <x v="1542"/>
    <x v="0"/>
    <x v="1"/>
    <x v="0"/>
    <x v="0"/>
    <x v="2"/>
    <x v="0"/>
    <x v="1"/>
    <x v="1"/>
    <x v="0"/>
    <x v="1072"/>
    <x v="1072"/>
    <x v="0"/>
    <x v="0"/>
    <x v="0"/>
    <x v="0"/>
    <x v="0"/>
    <x v="0"/>
    <x v="0"/>
    <x v="0"/>
    <x v="0"/>
    <x v="1"/>
    <x v="0"/>
  </r>
  <r>
    <x v="1543"/>
    <x v="1"/>
    <x v="0"/>
    <x v="1"/>
    <x v="0"/>
    <x v="1"/>
    <x v="2"/>
    <x v="1"/>
    <x v="2"/>
    <x v="4"/>
    <x v="1073"/>
    <x v="1073"/>
    <x v="2"/>
    <x v="763"/>
    <x v="763"/>
    <x v="0"/>
    <x v="0"/>
    <x v="0"/>
    <x v="1"/>
    <x v="0"/>
    <x v="0"/>
    <x v="0"/>
    <x v="1"/>
  </r>
  <r>
    <x v="1544"/>
    <x v="0"/>
    <x v="1"/>
    <x v="1"/>
    <x v="0"/>
    <x v="51"/>
    <x v="2"/>
    <x v="1"/>
    <x v="2"/>
    <x v="0"/>
    <x v="1074"/>
    <x v="1074"/>
    <x v="0"/>
    <x v="764"/>
    <x v="764"/>
    <x v="3"/>
    <x v="0"/>
    <x v="0"/>
    <x v="0"/>
    <x v="0"/>
    <x v="1"/>
    <x v="0"/>
    <x v="1"/>
  </r>
  <r>
    <x v="1545"/>
    <x v="1"/>
    <x v="0"/>
    <x v="0"/>
    <x v="0"/>
    <x v="107"/>
    <x v="1"/>
    <x v="0"/>
    <x v="1"/>
    <x v="0"/>
    <x v="1075"/>
    <x v="1075"/>
    <x v="0"/>
    <x v="765"/>
    <x v="765"/>
    <x v="2"/>
    <x v="0"/>
    <x v="0"/>
    <x v="1"/>
    <x v="0"/>
    <x v="3"/>
    <x v="1"/>
    <x v="1"/>
  </r>
  <r>
    <x v="1546"/>
    <x v="0"/>
    <x v="0"/>
    <x v="0"/>
    <x v="0"/>
    <x v="8"/>
    <x v="2"/>
    <x v="0"/>
    <x v="4"/>
    <x v="0"/>
    <x v="1076"/>
    <x v="1076"/>
    <x v="0"/>
    <x v="766"/>
    <x v="766"/>
    <x v="3"/>
    <x v="0"/>
    <x v="1"/>
    <x v="0"/>
    <x v="0"/>
    <x v="5"/>
    <x v="0"/>
    <x v="1"/>
  </r>
  <r>
    <x v="1547"/>
    <x v="0"/>
    <x v="0"/>
    <x v="0"/>
    <x v="0"/>
    <x v="8"/>
    <x v="2"/>
    <x v="0"/>
    <x v="4"/>
    <x v="0"/>
    <x v="1076"/>
    <x v="1076"/>
    <x v="0"/>
    <x v="766"/>
    <x v="766"/>
    <x v="3"/>
    <x v="0"/>
    <x v="1"/>
    <x v="0"/>
    <x v="0"/>
    <x v="5"/>
    <x v="0"/>
    <x v="1"/>
  </r>
  <r>
    <x v="1548"/>
    <x v="0"/>
    <x v="0"/>
    <x v="0"/>
    <x v="0"/>
    <x v="8"/>
    <x v="2"/>
    <x v="0"/>
    <x v="4"/>
    <x v="0"/>
    <x v="1076"/>
    <x v="1076"/>
    <x v="0"/>
    <x v="766"/>
    <x v="766"/>
    <x v="3"/>
    <x v="0"/>
    <x v="1"/>
    <x v="0"/>
    <x v="0"/>
    <x v="5"/>
    <x v="0"/>
    <x v="1"/>
  </r>
  <r>
    <x v="1549"/>
    <x v="0"/>
    <x v="0"/>
    <x v="0"/>
    <x v="0"/>
    <x v="8"/>
    <x v="2"/>
    <x v="0"/>
    <x v="4"/>
    <x v="0"/>
    <x v="1076"/>
    <x v="1076"/>
    <x v="0"/>
    <x v="766"/>
    <x v="766"/>
    <x v="3"/>
    <x v="0"/>
    <x v="1"/>
    <x v="0"/>
    <x v="0"/>
    <x v="5"/>
    <x v="0"/>
    <x v="1"/>
  </r>
  <r>
    <x v="1550"/>
    <x v="0"/>
    <x v="1"/>
    <x v="1"/>
    <x v="0"/>
    <x v="39"/>
    <x v="1"/>
    <x v="1"/>
    <x v="1"/>
    <x v="0"/>
    <x v="1077"/>
    <x v="1077"/>
    <x v="1"/>
    <x v="767"/>
    <x v="767"/>
    <x v="1"/>
    <x v="0"/>
    <x v="0"/>
    <x v="0"/>
    <x v="0"/>
    <x v="9"/>
    <x v="1"/>
    <x v="1"/>
  </r>
  <r>
    <x v="1551"/>
    <x v="0"/>
    <x v="0"/>
    <x v="1"/>
    <x v="0"/>
    <x v="30"/>
    <x v="1"/>
    <x v="1"/>
    <x v="1"/>
    <x v="0"/>
    <x v="1078"/>
    <x v="1078"/>
    <x v="2"/>
    <x v="765"/>
    <x v="765"/>
    <x v="2"/>
    <x v="0"/>
    <x v="0"/>
    <x v="0"/>
    <x v="0"/>
    <x v="1"/>
    <x v="1"/>
    <x v="1"/>
  </r>
  <r>
    <x v="1552"/>
    <x v="1"/>
    <x v="0"/>
    <x v="0"/>
    <x v="0"/>
    <x v="16"/>
    <x v="1"/>
    <x v="1"/>
    <x v="1"/>
    <x v="0"/>
    <x v="1079"/>
    <x v="1079"/>
    <x v="4"/>
    <x v="768"/>
    <x v="768"/>
    <x v="0"/>
    <x v="0"/>
    <x v="0"/>
    <x v="0"/>
    <x v="0"/>
    <x v="1"/>
    <x v="1"/>
    <x v="1"/>
  </r>
  <r>
    <x v="1553"/>
    <x v="0"/>
    <x v="0"/>
    <x v="0"/>
    <x v="1"/>
    <x v="30"/>
    <x v="2"/>
    <x v="0"/>
    <x v="1"/>
    <x v="0"/>
    <x v="1080"/>
    <x v="1080"/>
    <x v="2"/>
    <x v="769"/>
    <x v="769"/>
    <x v="0"/>
    <x v="0"/>
    <x v="0"/>
    <x v="0"/>
    <x v="0"/>
    <x v="0"/>
    <x v="2"/>
    <x v="1"/>
  </r>
  <r>
    <x v="1554"/>
    <x v="0"/>
    <x v="0"/>
    <x v="0"/>
    <x v="1"/>
    <x v="30"/>
    <x v="2"/>
    <x v="0"/>
    <x v="1"/>
    <x v="0"/>
    <x v="1080"/>
    <x v="1080"/>
    <x v="2"/>
    <x v="769"/>
    <x v="769"/>
    <x v="0"/>
    <x v="0"/>
    <x v="0"/>
    <x v="0"/>
    <x v="0"/>
    <x v="0"/>
    <x v="2"/>
    <x v="1"/>
  </r>
  <r>
    <x v="1555"/>
    <x v="0"/>
    <x v="0"/>
    <x v="0"/>
    <x v="1"/>
    <x v="16"/>
    <x v="1"/>
    <x v="1"/>
    <x v="1"/>
    <x v="0"/>
    <x v="1081"/>
    <x v="1081"/>
    <x v="4"/>
    <x v="770"/>
    <x v="770"/>
    <x v="0"/>
    <x v="0"/>
    <x v="0"/>
    <x v="0"/>
    <x v="1"/>
    <x v="9"/>
    <x v="2"/>
    <x v="1"/>
  </r>
  <r>
    <x v="1556"/>
    <x v="1"/>
    <x v="0"/>
    <x v="0"/>
    <x v="0"/>
    <x v="8"/>
    <x v="2"/>
    <x v="1"/>
    <x v="3"/>
    <x v="0"/>
    <x v="1082"/>
    <x v="1082"/>
    <x v="4"/>
    <x v="771"/>
    <x v="771"/>
    <x v="0"/>
    <x v="0"/>
    <x v="0"/>
    <x v="0"/>
    <x v="0"/>
    <x v="3"/>
    <x v="1"/>
    <x v="1"/>
  </r>
  <r>
    <x v="1557"/>
    <x v="0"/>
    <x v="0"/>
    <x v="0"/>
    <x v="0"/>
    <x v="12"/>
    <x v="2"/>
    <x v="1"/>
    <x v="1"/>
    <x v="0"/>
    <x v="1083"/>
    <x v="1083"/>
    <x v="0"/>
    <x v="772"/>
    <x v="772"/>
    <x v="0"/>
    <x v="0"/>
    <x v="0"/>
    <x v="0"/>
    <x v="0"/>
    <x v="5"/>
    <x v="1"/>
    <x v="1"/>
  </r>
  <r>
    <x v="1558"/>
    <x v="1"/>
    <x v="0"/>
    <x v="0"/>
    <x v="1"/>
    <x v="1"/>
    <x v="1"/>
    <x v="1"/>
    <x v="1"/>
    <x v="0"/>
    <x v="1084"/>
    <x v="1084"/>
    <x v="2"/>
    <x v="773"/>
    <x v="773"/>
    <x v="0"/>
    <x v="0"/>
    <x v="0"/>
    <x v="0"/>
    <x v="0"/>
    <x v="0"/>
    <x v="2"/>
    <x v="1"/>
  </r>
  <r>
    <x v="1559"/>
    <x v="1"/>
    <x v="0"/>
    <x v="0"/>
    <x v="1"/>
    <x v="1"/>
    <x v="1"/>
    <x v="1"/>
    <x v="1"/>
    <x v="0"/>
    <x v="1084"/>
    <x v="1084"/>
    <x v="2"/>
    <x v="773"/>
    <x v="773"/>
    <x v="0"/>
    <x v="0"/>
    <x v="0"/>
    <x v="0"/>
    <x v="0"/>
    <x v="0"/>
    <x v="2"/>
    <x v="1"/>
  </r>
  <r>
    <x v="1560"/>
    <x v="1"/>
    <x v="1"/>
    <x v="0"/>
    <x v="0"/>
    <x v="2"/>
    <x v="2"/>
    <x v="1"/>
    <x v="1"/>
    <x v="0"/>
    <x v="1085"/>
    <x v="1085"/>
    <x v="2"/>
    <x v="774"/>
    <x v="774"/>
    <x v="2"/>
    <x v="0"/>
    <x v="1"/>
    <x v="0"/>
    <x v="0"/>
    <x v="2"/>
    <x v="1"/>
    <x v="1"/>
  </r>
  <r>
    <x v="1561"/>
    <x v="1"/>
    <x v="1"/>
    <x v="0"/>
    <x v="0"/>
    <x v="2"/>
    <x v="2"/>
    <x v="1"/>
    <x v="1"/>
    <x v="0"/>
    <x v="1085"/>
    <x v="1085"/>
    <x v="2"/>
    <x v="774"/>
    <x v="774"/>
    <x v="2"/>
    <x v="0"/>
    <x v="1"/>
    <x v="0"/>
    <x v="0"/>
    <x v="2"/>
    <x v="1"/>
    <x v="1"/>
  </r>
  <r>
    <x v="1562"/>
    <x v="0"/>
    <x v="0"/>
    <x v="0"/>
    <x v="0"/>
    <x v="51"/>
    <x v="2"/>
    <x v="1"/>
    <x v="2"/>
    <x v="0"/>
    <x v="1086"/>
    <x v="1086"/>
    <x v="0"/>
    <x v="775"/>
    <x v="775"/>
    <x v="2"/>
    <x v="0"/>
    <x v="0"/>
    <x v="1"/>
    <x v="0"/>
    <x v="0"/>
    <x v="0"/>
    <x v="1"/>
  </r>
  <r>
    <x v="1563"/>
    <x v="0"/>
    <x v="0"/>
    <x v="0"/>
    <x v="0"/>
    <x v="8"/>
    <x v="2"/>
    <x v="1"/>
    <x v="1"/>
    <x v="0"/>
    <x v="1087"/>
    <x v="1087"/>
    <x v="0"/>
    <x v="776"/>
    <x v="776"/>
    <x v="1"/>
    <x v="0"/>
    <x v="0"/>
    <x v="0"/>
    <x v="0"/>
    <x v="8"/>
    <x v="1"/>
    <x v="1"/>
  </r>
  <r>
    <x v="1564"/>
    <x v="0"/>
    <x v="0"/>
    <x v="0"/>
    <x v="0"/>
    <x v="45"/>
    <x v="1"/>
    <x v="1"/>
    <x v="1"/>
    <x v="0"/>
    <x v="1088"/>
    <x v="1088"/>
    <x v="1"/>
    <x v="777"/>
    <x v="777"/>
    <x v="0"/>
    <x v="0"/>
    <x v="1"/>
    <x v="1"/>
    <x v="0"/>
    <x v="5"/>
    <x v="1"/>
    <x v="1"/>
  </r>
  <r>
    <x v="1565"/>
    <x v="0"/>
    <x v="0"/>
    <x v="0"/>
    <x v="0"/>
    <x v="45"/>
    <x v="1"/>
    <x v="1"/>
    <x v="1"/>
    <x v="0"/>
    <x v="1088"/>
    <x v="1088"/>
    <x v="1"/>
    <x v="777"/>
    <x v="777"/>
    <x v="0"/>
    <x v="0"/>
    <x v="1"/>
    <x v="1"/>
    <x v="0"/>
    <x v="5"/>
    <x v="1"/>
    <x v="1"/>
  </r>
  <r>
    <x v="1566"/>
    <x v="0"/>
    <x v="0"/>
    <x v="0"/>
    <x v="1"/>
    <x v="18"/>
    <x v="2"/>
    <x v="1"/>
    <x v="1"/>
    <x v="0"/>
    <x v="1089"/>
    <x v="1089"/>
    <x v="2"/>
    <x v="777"/>
    <x v="777"/>
    <x v="0"/>
    <x v="0"/>
    <x v="0"/>
    <x v="0"/>
    <x v="0"/>
    <x v="5"/>
    <x v="2"/>
    <x v="1"/>
  </r>
  <r>
    <x v="1567"/>
    <x v="1"/>
    <x v="1"/>
    <x v="0"/>
    <x v="0"/>
    <x v="25"/>
    <x v="1"/>
    <x v="0"/>
    <x v="1"/>
    <x v="0"/>
    <x v="1090"/>
    <x v="1090"/>
    <x v="4"/>
    <x v="436"/>
    <x v="436"/>
    <x v="0"/>
    <x v="0"/>
    <x v="1"/>
    <x v="0"/>
    <x v="0"/>
    <x v="3"/>
    <x v="1"/>
    <x v="1"/>
  </r>
  <r>
    <x v="1568"/>
    <x v="0"/>
    <x v="0"/>
    <x v="0"/>
    <x v="2"/>
    <x v="8"/>
    <x v="2"/>
    <x v="1"/>
    <x v="0"/>
    <x v="0"/>
    <x v="1091"/>
    <x v="1091"/>
    <x v="2"/>
    <x v="778"/>
    <x v="778"/>
    <x v="1"/>
    <x v="0"/>
    <x v="0"/>
    <x v="0"/>
    <x v="0"/>
    <x v="0"/>
    <x v="1"/>
    <x v="1"/>
  </r>
  <r>
    <x v="1569"/>
    <x v="0"/>
    <x v="0"/>
    <x v="0"/>
    <x v="2"/>
    <x v="8"/>
    <x v="2"/>
    <x v="1"/>
    <x v="0"/>
    <x v="0"/>
    <x v="1091"/>
    <x v="1091"/>
    <x v="2"/>
    <x v="778"/>
    <x v="778"/>
    <x v="1"/>
    <x v="0"/>
    <x v="0"/>
    <x v="0"/>
    <x v="0"/>
    <x v="0"/>
    <x v="1"/>
    <x v="1"/>
  </r>
  <r>
    <x v="1570"/>
    <x v="0"/>
    <x v="0"/>
    <x v="0"/>
    <x v="2"/>
    <x v="8"/>
    <x v="2"/>
    <x v="1"/>
    <x v="0"/>
    <x v="0"/>
    <x v="1091"/>
    <x v="1091"/>
    <x v="2"/>
    <x v="778"/>
    <x v="778"/>
    <x v="1"/>
    <x v="0"/>
    <x v="0"/>
    <x v="0"/>
    <x v="0"/>
    <x v="0"/>
    <x v="1"/>
    <x v="1"/>
  </r>
  <r>
    <x v="1571"/>
    <x v="0"/>
    <x v="0"/>
    <x v="0"/>
    <x v="0"/>
    <x v="37"/>
    <x v="0"/>
    <x v="1"/>
    <x v="1"/>
    <x v="0"/>
    <x v="1092"/>
    <x v="1092"/>
    <x v="0"/>
    <x v="0"/>
    <x v="0"/>
    <x v="0"/>
    <x v="0"/>
    <x v="0"/>
    <x v="0"/>
    <x v="0"/>
    <x v="0"/>
    <x v="1"/>
    <x v="0"/>
  </r>
  <r>
    <x v="1572"/>
    <x v="1"/>
    <x v="1"/>
    <x v="0"/>
    <x v="0"/>
    <x v="39"/>
    <x v="2"/>
    <x v="1"/>
    <x v="0"/>
    <x v="0"/>
    <x v="1093"/>
    <x v="1093"/>
    <x v="0"/>
    <x v="779"/>
    <x v="779"/>
    <x v="2"/>
    <x v="0"/>
    <x v="0"/>
    <x v="0"/>
    <x v="0"/>
    <x v="2"/>
    <x v="0"/>
    <x v="1"/>
  </r>
  <r>
    <x v="1573"/>
    <x v="0"/>
    <x v="0"/>
    <x v="0"/>
    <x v="0"/>
    <x v="58"/>
    <x v="0"/>
    <x v="1"/>
    <x v="1"/>
    <x v="0"/>
    <x v="1094"/>
    <x v="1094"/>
    <x v="3"/>
    <x v="0"/>
    <x v="0"/>
    <x v="0"/>
    <x v="0"/>
    <x v="0"/>
    <x v="1"/>
    <x v="0"/>
    <x v="0"/>
    <x v="1"/>
    <x v="0"/>
  </r>
  <r>
    <x v="1574"/>
    <x v="0"/>
    <x v="0"/>
    <x v="0"/>
    <x v="0"/>
    <x v="58"/>
    <x v="0"/>
    <x v="1"/>
    <x v="1"/>
    <x v="0"/>
    <x v="1094"/>
    <x v="1094"/>
    <x v="3"/>
    <x v="0"/>
    <x v="0"/>
    <x v="0"/>
    <x v="0"/>
    <x v="0"/>
    <x v="1"/>
    <x v="0"/>
    <x v="0"/>
    <x v="1"/>
    <x v="0"/>
  </r>
  <r>
    <x v="1575"/>
    <x v="1"/>
    <x v="1"/>
    <x v="0"/>
    <x v="0"/>
    <x v="18"/>
    <x v="2"/>
    <x v="1"/>
    <x v="2"/>
    <x v="0"/>
    <x v="1095"/>
    <x v="1095"/>
    <x v="1"/>
    <x v="780"/>
    <x v="780"/>
    <x v="0"/>
    <x v="0"/>
    <x v="0"/>
    <x v="0"/>
    <x v="0"/>
    <x v="2"/>
    <x v="0"/>
    <x v="1"/>
  </r>
  <r>
    <x v="1576"/>
    <x v="1"/>
    <x v="1"/>
    <x v="0"/>
    <x v="0"/>
    <x v="1"/>
    <x v="1"/>
    <x v="1"/>
    <x v="1"/>
    <x v="0"/>
    <x v="1096"/>
    <x v="1096"/>
    <x v="4"/>
    <x v="781"/>
    <x v="781"/>
    <x v="2"/>
    <x v="0"/>
    <x v="0"/>
    <x v="0"/>
    <x v="0"/>
    <x v="1"/>
    <x v="1"/>
    <x v="1"/>
  </r>
  <r>
    <x v="1577"/>
    <x v="1"/>
    <x v="1"/>
    <x v="0"/>
    <x v="2"/>
    <x v="14"/>
    <x v="2"/>
    <x v="1"/>
    <x v="1"/>
    <x v="0"/>
    <x v="1097"/>
    <x v="1097"/>
    <x v="1"/>
    <x v="782"/>
    <x v="782"/>
    <x v="0"/>
    <x v="0"/>
    <x v="0"/>
    <x v="1"/>
    <x v="0"/>
    <x v="1"/>
    <x v="3"/>
    <x v="1"/>
  </r>
  <r>
    <x v="1578"/>
    <x v="0"/>
    <x v="0"/>
    <x v="0"/>
    <x v="0"/>
    <x v="2"/>
    <x v="2"/>
    <x v="1"/>
    <x v="1"/>
    <x v="0"/>
    <x v="44"/>
    <x v="44"/>
    <x v="0"/>
    <x v="783"/>
    <x v="783"/>
    <x v="0"/>
    <x v="0"/>
    <x v="0"/>
    <x v="0"/>
    <x v="0"/>
    <x v="5"/>
    <x v="1"/>
    <x v="1"/>
  </r>
  <r>
    <x v="1579"/>
    <x v="1"/>
    <x v="1"/>
    <x v="0"/>
    <x v="0"/>
    <x v="8"/>
    <x v="2"/>
    <x v="1"/>
    <x v="1"/>
    <x v="0"/>
    <x v="286"/>
    <x v="286"/>
    <x v="1"/>
    <x v="784"/>
    <x v="784"/>
    <x v="2"/>
    <x v="0"/>
    <x v="0"/>
    <x v="0"/>
    <x v="0"/>
    <x v="1"/>
    <x v="1"/>
    <x v="1"/>
  </r>
  <r>
    <x v="1580"/>
    <x v="1"/>
    <x v="1"/>
    <x v="0"/>
    <x v="0"/>
    <x v="8"/>
    <x v="2"/>
    <x v="1"/>
    <x v="1"/>
    <x v="0"/>
    <x v="286"/>
    <x v="286"/>
    <x v="1"/>
    <x v="784"/>
    <x v="784"/>
    <x v="2"/>
    <x v="0"/>
    <x v="0"/>
    <x v="0"/>
    <x v="0"/>
    <x v="1"/>
    <x v="1"/>
    <x v="1"/>
  </r>
  <r>
    <x v="1581"/>
    <x v="0"/>
    <x v="1"/>
    <x v="0"/>
    <x v="0"/>
    <x v="5"/>
    <x v="2"/>
    <x v="2"/>
    <x v="1"/>
    <x v="0"/>
    <x v="1098"/>
    <x v="1098"/>
    <x v="4"/>
    <x v="772"/>
    <x v="772"/>
    <x v="0"/>
    <x v="0"/>
    <x v="1"/>
    <x v="1"/>
    <x v="0"/>
    <x v="0"/>
    <x v="1"/>
    <x v="1"/>
  </r>
  <r>
    <x v="1582"/>
    <x v="0"/>
    <x v="0"/>
    <x v="0"/>
    <x v="0"/>
    <x v="1"/>
    <x v="0"/>
    <x v="1"/>
    <x v="1"/>
    <x v="0"/>
    <x v="1099"/>
    <x v="1099"/>
    <x v="0"/>
    <x v="0"/>
    <x v="0"/>
    <x v="0"/>
    <x v="0"/>
    <x v="0"/>
    <x v="0"/>
    <x v="0"/>
    <x v="0"/>
    <x v="1"/>
    <x v="0"/>
  </r>
  <r>
    <x v="1583"/>
    <x v="0"/>
    <x v="0"/>
    <x v="0"/>
    <x v="0"/>
    <x v="1"/>
    <x v="0"/>
    <x v="1"/>
    <x v="1"/>
    <x v="0"/>
    <x v="1099"/>
    <x v="1099"/>
    <x v="0"/>
    <x v="0"/>
    <x v="0"/>
    <x v="0"/>
    <x v="0"/>
    <x v="0"/>
    <x v="0"/>
    <x v="0"/>
    <x v="0"/>
    <x v="1"/>
    <x v="0"/>
  </r>
  <r>
    <x v="1584"/>
    <x v="0"/>
    <x v="0"/>
    <x v="0"/>
    <x v="0"/>
    <x v="45"/>
    <x v="0"/>
    <x v="3"/>
    <x v="1"/>
    <x v="0"/>
    <x v="1100"/>
    <x v="1100"/>
    <x v="3"/>
    <x v="0"/>
    <x v="0"/>
    <x v="0"/>
    <x v="0"/>
    <x v="0"/>
    <x v="0"/>
    <x v="0"/>
    <x v="0"/>
    <x v="1"/>
    <x v="0"/>
  </r>
  <r>
    <x v="1585"/>
    <x v="0"/>
    <x v="0"/>
    <x v="0"/>
    <x v="0"/>
    <x v="37"/>
    <x v="0"/>
    <x v="1"/>
    <x v="1"/>
    <x v="0"/>
    <x v="1101"/>
    <x v="1101"/>
    <x v="0"/>
    <x v="0"/>
    <x v="0"/>
    <x v="0"/>
    <x v="0"/>
    <x v="0"/>
    <x v="1"/>
    <x v="0"/>
    <x v="0"/>
    <x v="1"/>
    <x v="0"/>
  </r>
  <r>
    <x v="1586"/>
    <x v="0"/>
    <x v="0"/>
    <x v="1"/>
    <x v="0"/>
    <x v="62"/>
    <x v="2"/>
    <x v="1"/>
    <x v="2"/>
    <x v="0"/>
    <x v="1102"/>
    <x v="1102"/>
    <x v="0"/>
    <x v="785"/>
    <x v="785"/>
    <x v="0"/>
    <x v="0"/>
    <x v="0"/>
    <x v="0"/>
    <x v="0"/>
    <x v="9"/>
    <x v="0"/>
    <x v="1"/>
  </r>
  <r>
    <x v="1587"/>
    <x v="0"/>
    <x v="0"/>
    <x v="1"/>
    <x v="0"/>
    <x v="62"/>
    <x v="2"/>
    <x v="1"/>
    <x v="2"/>
    <x v="0"/>
    <x v="1102"/>
    <x v="1102"/>
    <x v="0"/>
    <x v="785"/>
    <x v="785"/>
    <x v="0"/>
    <x v="0"/>
    <x v="0"/>
    <x v="0"/>
    <x v="0"/>
    <x v="9"/>
    <x v="0"/>
    <x v="1"/>
  </r>
  <r>
    <x v="1588"/>
    <x v="1"/>
    <x v="0"/>
    <x v="0"/>
    <x v="2"/>
    <x v="16"/>
    <x v="2"/>
    <x v="1"/>
    <x v="1"/>
    <x v="0"/>
    <x v="1103"/>
    <x v="1103"/>
    <x v="2"/>
    <x v="786"/>
    <x v="786"/>
    <x v="0"/>
    <x v="0"/>
    <x v="0"/>
    <x v="1"/>
    <x v="0"/>
    <x v="1"/>
    <x v="3"/>
    <x v="1"/>
  </r>
  <r>
    <x v="1589"/>
    <x v="1"/>
    <x v="0"/>
    <x v="1"/>
    <x v="0"/>
    <x v="22"/>
    <x v="0"/>
    <x v="0"/>
    <x v="1"/>
    <x v="0"/>
    <x v="1104"/>
    <x v="1104"/>
    <x v="3"/>
    <x v="0"/>
    <x v="0"/>
    <x v="0"/>
    <x v="0"/>
    <x v="0"/>
    <x v="0"/>
    <x v="0"/>
    <x v="0"/>
    <x v="1"/>
    <x v="0"/>
  </r>
  <r>
    <x v="1590"/>
    <x v="0"/>
    <x v="0"/>
    <x v="0"/>
    <x v="0"/>
    <x v="35"/>
    <x v="0"/>
    <x v="1"/>
    <x v="1"/>
    <x v="0"/>
    <x v="1105"/>
    <x v="1105"/>
    <x v="3"/>
    <x v="0"/>
    <x v="0"/>
    <x v="0"/>
    <x v="0"/>
    <x v="0"/>
    <x v="0"/>
    <x v="0"/>
    <x v="0"/>
    <x v="1"/>
    <x v="0"/>
  </r>
  <r>
    <x v="1591"/>
    <x v="1"/>
    <x v="1"/>
    <x v="1"/>
    <x v="2"/>
    <x v="18"/>
    <x v="1"/>
    <x v="1"/>
    <x v="3"/>
    <x v="0"/>
    <x v="1106"/>
    <x v="1106"/>
    <x v="2"/>
    <x v="780"/>
    <x v="780"/>
    <x v="0"/>
    <x v="0"/>
    <x v="0"/>
    <x v="0"/>
    <x v="0"/>
    <x v="0"/>
    <x v="3"/>
    <x v="1"/>
  </r>
  <r>
    <x v="1592"/>
    <x v="1"/>
    <x v="1"/>
    <x v="0"/>
    <x v="2"/>
    <x v="60"/>
    <x v="2"/>
    <x v="1"/>
    <x v="1"/>
    <x v="0"/>
    <x v="403"/>
    <x v="403"/>
    <x v="2"/>
    <x v="787"/>
    <x v="787"/>
    <x v="2"/>
    <x v="0"/>
    <x v="0"/>
    <x v="0"/>
    <x v="0"/>
    <x v="9"/>
    <x v="3"/>
    <x v="1"/>
  </r>
  <r>
    <x v="1593"/>
    <x v="0"/>
    <x v="0"/>
    <x v="0"/>
    <x v="2"/>
    <x v="3"/>
    <x v="2"/>
    <x v="1"/>
    <x v="1"/>
    <x v="0"/>
    <x v="1107"/>
    <x v="1107"/>
    <x v="2"/>
    <x v="788"/>
    <x v="788"/>
    <x v="0"/>
    <x v="0"/>
    <x v="0"/>
    <x v="0"/>
    <x v="0"/>
    <x v="4"/>
    <x v="0"/>
    <x v="1"/>
  </r>
  <r>
    <x v="1594"/>
    <x v="0"/>
    <x v="0"/>
    <x v="0"/>
    <x v="2"/>
    <x v="3"/>
    <x v="2"/>
    <x v="1"/>
    <x v="1"/>
    <x v="0"/>
    <x v="1107"/>
    <x v="1107"/>
    <x v="2"/>
    <x v="788"/>
    <x v="788"/>
    <x v="0"/>
    <x v="0"/>
    <x v="0"/>
    <x v="0"/>
    <x v="0"/>
    <x v="4"/>
    <x v="3"/>
    <x v="1"/>
  </r>
  <r>
    <x v="1595"/>
    <x v="0"/>
    <x v="0"/>
    <x v="0"/>
    <x v="2"/>
    <x v="30"/>
    <x v="2"/>
    <x v="0"/>
    <x v="2"/>
    <x v="0"/>
    <x v="1108"/>
    <x v="1108"/>
    <x v="1"/>
    <x v="789"/>
    <x v="789"/>
    <x v="2"/>
    <x v="0"/>
    <x v="0"/>
    <x v="0"/>
    <x v="0"/>
    <x v="4"/>
    <x v="1"/>
    <x v="1"/>
  </r>
  <r>
    <x v="1596"/>
    <x v="0"/>
    <x v="0"/>
    <x v="0"/>
    <x v="0"/>
    <x v="5"/>
    <x v="0"/>
    <x v="1"/>
    <x v="4"/>
    <x v="0"/>
    <x v="1109"/>
    <x v="1109"/>
    <x v="3"/>
    <x v="0"/>
    <x v="0"/>
    <x v="0"/>
    <x v="0"/>
    <x v="0"/>
    <x v="0"/>
    <x v="0"/>
    <x v="0"/>
    <x v="0"/>
    <x v="0"/>
  </r>
  <r>
    <x v="1597"/>
    <x v="0"/>
    <x v="0"/>
    <x v="0"/>
    <x v="0"/>
    <x v="5"/>
    <x v="0"/>
    <x v="1"/>
    <x v="4"/>
    <x v="0"/>
    <x v="1109"/>
    <x v="1109"/>
    <x v="3"/>
    <x v="0"/>
    <x v="0"/>
    <x v="0"/>
    <x v="0"/>
    <x v="0"/>
    <x v="0"/>
    <x v="0"/>
    <x v="0"/>
    <x v="0"/>
    <x v="0"/>
  </r>
  <r>
    <x v="1598"/>
    <x v="0"/>
    <x v="0"/>
    <x v="0"/>
    <x v="0"/>
    <x v="5"/>
    <x v="0"/>
    <x v="1"/>
    <x v="4"/>
    <x v="0"/>
    <x v="1109"/>
    <x v="1109"/>
    <x v="3"/>
    <x v="0"/>
    <x v="0"/>
    <x v="0"/>
    <x v="0"/>
    <x v="0"/>
    <x v="0"/>
    <x v="0"/>
    <x v="0"/>
    <x v="0"/>
    <x v="0"/>
  </r>
  <r>
    <x v="1599"/>
    <x v="0"/>
    <x v="1"/>
    <x v="0"/>
    <x v="0"/>
    <x v="5"/>
    <x v="2"/>
    <x v="1"/>
    <x v="1"/>
    <x v="0"/>
    <x v="303"/>
    <x v="303"/>
    <x v="1"/>
    <x v="790"/>
    <x v="790"/>
    <x v="2"/>
    <x v="0"/>
    <x v="0"/>
    <x v="0"/>
    <x v="0"/>
    <x v="4"/>
    <x v="1"/>
    <x v="1"/>
  </r>
  <r>
    <x v="1600"/>
    <x v="1"/>
    <x v="1"/>
    <x v="0"/>
    <x v="0"/>
    <x v="57"/>
    <x v="0"/>
    <x v="0"/>
    <x v="1"/>
    <x v="0"/>
    <x v="1110"/>
    <x v="1110"/>
    <x v="3"/>
    <x v="0"/>
    <x v="0"/>
    <x v="0"/>
    <x v="0"/>
    <x v="0"/>
    <x v="0"/>
    <x v="0"/>
    <x v="0"/>
    <x v="1"/>
    <x v="0"/>
  </r>
  <r>
    <x v="1601"/>
    <x v="0"/>
    <x v="0"/>
    <x v="0"/>
    <x v="0"/>
    <x v="12"/>
    <x v="2"/>
    <x v="0"/>
    <x v="1"/>
    <x v="0"/>
    <x v="49"/>
    <x v="49"/>
    <x v="1"/>
    <x v="778"/>
    <x v="778"/>
    <x v="1"/>
    <x v="0"/>
    <x v="1"/>
    <x v="1"/>
    <x v="0"/>
    <x v="7"/>
    <x v="1"/>
    <x v="1"/>
  </r>
  <r>
    <x v="1602"/>
    <x v="0"/>
    <x v="0"/>
    <x v="0"/>
    <x v="2"/>
    <x v="5"/>
    <x v="1"/>
    <x v="2"/>
    <x v="3"/>
    <x v="0"/>
    <x v="1111"/>
    <x v="1111"/>
    <x v="2"/>
    <x v="433"/>
    <x v="433"/>
    <x v="2"/>
    <x v="0"/>
    <x v="1"/>
    <x v="0"/>
    <x v="0"/>
    <x v="3"/>
    <x v="3"/>
    <x v="1"/>
  </r>
  <r>
    <x v="1603"/>
    <x v="1"/>
    <x v="0"/>
    <x v="0"/>
    <x v="0"/>
    <x v="1"/>
    <x v="2"/>
    <x v="1"/>
    <x v="1"/>
    <x v="0"/>
    <x v="1112"/>
    <x v="1112"/>
    <x v="0"/>
    <x v="791"/>
    <x v="791"/>
    <x v="0"/>
    <x v="0"/>
    <x v="0"/>
    <x v="0"/>
    <x v="0"/>
    <x v="1"/>
    <x v="1"/>
    <x v="1"/>
  </r>
  <r>
    <x v="1604"/>
    <x v="1"/>
    <x v="0"/>
    <x v="0"/>
    <x v="2"/>
    <x v="18"/>
    <x v="1"/>
    <x v="1"/>
    <x v="1"/>
    <x v="0"/>
    <x v="1113"/>
    <x v="1113"/>
    <x v="2"/>
    <x v="792"/>
    <x v="792"/>
    <x v="3"/>
    <x v="0"/>
    <x v="0"/>
    <x v="0"/>
    <x v="0"/>
    <x v="1"/>
    <x v="3"/>
    <x v="1"/>
  </r>
  <r>
    <x v="1605"/>
    <x v="0"/>
    <x v="0"/>
    <x v="0"/>
    <x v="0"/>
    <x v="29"/>
    <x v="0"/>
    <x v="1"/>
    <x v="1"/>
    <x v="4"/>
    <x v="1114"/>
    <x v="1114"/>
    <x v="0"/>
    <x v="0"/>
    <x v="0"/>
    <x v="0"/>
    <x v="0"/>
    <x v="0"/>
    <x v="0"/>
    <x v="0"/>
    <x v="0"/>
    <x v="1"/>
    <x v="0"/>
  </r>
  <r>
    <x v="1606"/>
    <x v="0"/>
    <x v="0"/>
    <x v="0"/>
    <x v="2"/>
    <x v="3"/>
    <x v="2"/>
    <x v="1"/>
    <x v="1"/>
    <x v="0"/>
    <x v="1115"/>
    <x v="1115"/>
    <x v="2"/>
    <x v="793"/>
    <x v="793"/>
    <x v="2"/>
    <x v="0"/>
    <x v="0"/>
    <x v="0"/>
    <x v="0"/>
    <x v="0"/>
    <x v="3"/>
    <x v="1"/>
  </r>
  <r>
    <x v="1607"/>
    <x v="1"/>
    <x v="1"/>
    <x v="0"/>
    <x v="0"/>
    <x v="16"/>
    <x v="2"/>
    <x v="1"/>
    <x v="1"/>
    <x v="0"/>
    <x v="1116"/>
    <x v="1116"/>
    <x v="2"/>
    <x v="794"/>
    <x v="794"/>
    <x v="0"/>
    <x v="0"/>
    <x v="0"/>
    <x v="0"/>
    <x v="0"/>
    <x v="2"/>
    <x v="1"/>
    <x v="1"/>
  </r>
  <r>
    <x v="1608"/>
    <x v="0"/>
    <x v="0"/>
    <x v="1"/>
    <x v="2"/>
    <x v="1"/>
    <x v="2"/>
    <x v="1"/>
    <x v="1"/>
    <x v="0"/>
    <x v="1117"/>
    <x v="1117"/>
    <x v="1"/>
    <x v="791"/>
    <x v="791"/>
    <x v="0"/>
    <x v="0"/>
    <x v="0"/>
    <x v="0"/>
    <x v="0"/>
    <x v="0"/>
    <x v="3"/>
    <x v="1"/>
  </r>
  <r>
    <x v="1609"/>
    <x v="0"/>
    <x v="0"/>
    <x v="1"/>
    <x v="2"/>
    <x v="1"/>
    <x v="2"/>
    <x v="1"/>
    <x v="1"/>
    <x v="0"/>
    <x v="1117"/>
    <x v="1117"/>
    <x v="1"/>
    <x v="791"/>
    <x v="791"/>
    <x v="0"/>
    <x v="0"/>
    <x v="0"/>
    <x v="0"/>
    <x v="0"/>
    <x v="0"/>
    <x v="3"/>
    <x v="1"/>
  </r>
  <r>
    <x v="1610"/>
    <x v="0"/>
    <x v="1"/>
    <x v="0"/>
    <x v="0"/>
    <x v="39"/>
    <x v="1"/>
    <x v="1"/>
    <x v="1"/>
    <x v="0"/>
    <x v="1118"/>
    <x v="1118"/>
    <x v="1"/>
    <x v="795"/>
    <x v="795"/>
    <x v="2"/>
    <x v="0"/>
    <x v="0"/>
    <x v="0"/>
    <x v="0"/>
    <x v="2"/>
    <x v="1"/>
    <x v="1"/>
  </r>
  <r>
    <x v="1611"/>
    <x v="0"/>
    <x v="1"/>
    <x v="0"/>
    <x v="0"/>
    <x v="39"/>
    <x v="1"/>
    <x v="1"/>
    <x v="1"/>
    <x v="0"/>
    <x v="1118"/>
    <x v="1118"/>
    <x v="1"/>
    <x v="795"/>
    <x v="795"/>
    <x v="2"/>
    <x v="0"/>
    <x v="0"/>
    <x v="0"/>
    <x v="0"/>
    <x v="2"/>
    <x v="1"/>
    <x v="1"/>
  </r>
  <r>
    <x v="1612"/>
    <x v="0"/>
    <x v="0"/>
    <x v="0"/>
    <x v="0"/>
    <x v="70"/>
    <x v="1"/>
    <x v="1"/>
    <x v="2"/>
    <x v="0"/>
    <x v="1119"/>
    <x v="1119"/>
    <x v="0"/>
    <x v="796"/>
    <x v="796"/>
    <x v="2"/>
    <x v="0"/>
    <x v="0"/>
    <x v="0"/>
    <x v="0"/>
    <x v="8"/>
    <x v="1"/>
    <x v="1"/>
  </r>
  <r>
    <x v="1613"/>
    <x v="0"/>
    <x v="0"/>
    <x v="0"/>
    <x v="0"/>
    <x v="1"/>
    <x v="1"/>
    <x v="1"/>
    <x v="1"/>
    <x v="0"/>
    <x v="330"/>
    <x v="330"/>
    <x v="2"/>
    <x v="796"/>
    <x v="796"/>
    <x v="2"/>
    <x v="0"/>
    <x v="0"/>
    <x v="0"/>
    <x v="0"/>
    <x v="3"/>
    <x v="1"/>
    <x v="1"/>
  </r>
  <r>
    <x v="1614"/>
    <x v="1"/>
    <x v="1"/>
    <x v="0"/>
    <x v="1"/>
    <x v="39"/>
    <x v="2"/>
    <x v="2"/>
    <x v="1"/>
    <x v="0"/>
    <x v="1120"/>
    <x v="1120"/>
    <x v="2"/>
    <x v="797"/>
    <x v="797"/>
    <x v="0"/>
    <x v="0"/>
    <x v="0"/>
    <x v="0"/>
    <x v="0"/>
    <x v="2"/>
    <x v="2"/>
    <x v="1"/>
  </r>
  <r>
    <x v="1615"/>
    <x v="1"/>
    <x v="0"/>
    <x v="0"/>
    <x v="0"/>
    <x v="5"/>
    <x v="1"/>
    <x v="0"/>
    <x v="1"/>
    <x v="0"/>
    <x v="1121"/>
    <x v="1121"/>
    <x v="3"/>
    <x v="798"/>
    <x v="798"/>
    <x v="2"/>
    <x v="0"/>
    <x v="0"/>
    <x v="0"/>
    <x v="0"/>
    <x v="9"/>
    <x v="1"/>
    <x v="1"/>
  </r>
  <r>
    <x v="1616"/>
    <x v="0"/>
    <x v="0"/>
    <x v="0"/>
    <x v="0"/>
    <x v="18"/>
    <x v="0"/>
    <x v="0"/>
    <x v="1"/>
    <x v="0"/>
    <x v="1122"/>
    <x v="1122"/>
    <x v="0"/>
    <x v="0"/>
    <x v="0"/>
    <x v="0"/>
    <x v="0"/>
    <x v="0"/>
    <x v="1"/>
    <x v="0"/>
    <x v="0"/>
    <x v="1"/>
    <x v="0"/>
  </r>
  <r>
    <x v="1617"/>
    <x v="1"/>
    <x v="1"/>
    <x v="0"/>
    <x v="0"/>
    <x v="108"/>
    <x v="2"/>
    <x v="1"/>
    <x v="1"/>
    <x v="0"/>
    <x v="1123"/>
    <x v="1123"/>
    <x v="1"/>
    <x v="799"/>
    <x v="799"/>
    <x v="0"/>
    <x v="0"/>
    <x v="0"/>
    <x v="0"/>
    <x v="0"/>
    <x v="2"/>
    <x v="1"/>
    <x v="1"/>
  </r>
  <r>
    <x v="1618"/>
    <x v="1"/>
    <x v="0"/>
    <x v="0"/>
    <x v="0"/>
    <x v="2"/>
    <x v="2"/>
    <x v="1"/>
    <x v="1"/>
    <x v="0"/>
    <x v="1124"/>
    <x v="1124"/>
    <x v="0"/>
    <x v="800"/>
    <x v="800"/>
    <x v="2"/>
    <x v="0"/>
    <x v="1"/>
    <x v="1"/>
    <x v="0"/>
    <x v="10"/>
    <x v="1"/>
    <x v="1"/>
  </r>
  <r>
    <x v="1619"/>
    <x v="0"/>
    <x v="0"/>
    <x v="0"/>
    <x v="0"/>
    <x v="5"/>
    <x v="3"/>
    <x v="1"/>
    <x v="1"/>
    <x v="0"/>
    <x v="1125"/>
    <x v="1125"/>
    <x v="0"/>
    <x v="801"/>
    <x v="801"/>
    <x v="3"/>
    <x v="0"/>
    <x v="0"/>
    <x v="0"/>
    <x v="0"/>
    <x v="12"/>
    <x v="1"/>
    <x v="1"/>
  </r>
  <r>
    <x v="1620"/>
    <x v="0"/>
    <x v="0"/>
    <x v="0"/>
    <x v="0"/>
    <x v="5"/>
    <x v="3"/>
    <x v="1"/>
    <x v="1"/>
    <x v="0"/>
    <x v="1125"/>
    <x v="1125"/>
    <x v="0"/>
    <x v="801"/>
    <x v="801"/>
    <x v="3"/>
    <x v="0"/>
    <x v="0"/>
    <x v="0"/>
    <x v="0"/>
    <x v="12"/>
    <x v="1"/>
    <x v="1"/>
  </r>
  <r>
    <x v="1621"/>
    <x v="0"/>
    <x v="1"/>
    <x v="1"/>
    <x v="2"/>
    <x v="2"/>
    <x v="1"/>
    <x v="1"/>
    <x v="1"/>
    <x v="5"/>
    <x v="1126"/>
    <x v="1126"/>
    <x v="2"/>
    <x v="802"/>
    <x v="802"/>
    <x v="2"/>
    <x v="0"/>
    <x v="0"/>
    <x v="0"/>
    <x v="0"/>
    <x v="7"/>
    <x v="3"/>
    <x v="1"/>
  </r>
  <r>
    <x v="1622"/>
    <x v="0"/>
    <x v="1"/>
    <x v="1"/>
    <x v="2"/>
    <x v="2"/>
    <x v="1"/>
    <x v="1"/>
    <x v="1"/>
    <x v="5"/>
    <x v="1126"/>
    <x v="1126"/>
    <x v="2"/>
    <x v="802"/>
    <x v="802"/>
    <x v="2"/>
    <x v="0"/>
    <x v="0"/>
    <x v="0"/>
    <x v="0"/>
    <x v="7"/>
    <x v="3"/>
    <x v="1"/>
  </r>
  <r>
    <x v="1623"/>
    <x v="0"/>
    <x v="1"/>
    <x v="1"/>
    <x v="2"/>
    <x v="2"/>
    <x v="1"/>
    <x v="1"/>
    <x v="1"/>
    <x v="5"/>
    <x v="1126"/>
    <x v="1126"/>
    <x v="2"/>
    <x v="802"/>
    <x v="802"/>
    <x v="2"/>
    <x v="0"/>
    <x v="0"/>
    <x v="0"/>
    <x v="0"/>
    <x v="7"/>
    <x v="3"/>
    <x v="1"/>
  </r>
  <r>
    <x v="1624"/>
    <x v="0"/>
    <x v="0"/>
    <x v="0"/>
    <x v="0"/>
    <x v="2"/>
    <x v="2"/>
    <x v="1"/>
    <x v="1"/>
    <x v="0"/>
    <x v="1127"/>
    <x v="1127"/>
    <x v="1"/>
    <x v="803"/>
    <x v="803"/>
    <x v="2"/>
    <x v="0"/>
    <x v="0"/>
    <x v="1"/>
    <x v="0"/>
    <x v="3"/>
    <x v="1"/>
    <x v="1"/>
  </r>
  <r>
    <x v="1625"/>
    <x v="1"/>
    <x v="1"/>
    <x v="0"/>
    <x v="2"/>
    <x v="76"/>
    <x v="2"/>
    <x v="1"/>
    <x v="1"/>
    <x v="0"/>
    <x v="1128"/>
    <x v="1128"/>
    <x v="4"/>
    <x v="798"/>
    <x v="798"/>
    <x v="2"/>
    <x v="0"/>
    <x v="1"/>
    <x v="0"/>
    <x v="0"/>
    <x v="4"/>
    <x v="3"/>
    <x v="1"/>
  </r>
  <r>
    <x v="1626"/>
    <x v="1"/>
    <x v="1"/>
    <x v="0"/>
    <x v="2"/>
    <x v="76"/>
    <x v="2"/>
    <x v="1"/>
    <x v="1"/>
    <x v="0"/>
    <x v="1128"/>
    <x v="1128"/>
    <x v="4"/>
    <x v="798"/>
    <x v="798"/>
    <x v="2"/>
    <x v="0"/>
    <x v="1"/>
    <x v="0"/>
    <x v="0"/>
    <x v="4"/>
    <x v="3"/>
    <x v="1"/>
  </r>
  <r>
    <x v="1627"/>
    <x v="0"/>
    <x v="0"/>
    <x v="0"/>
    <x v="1"/>
    <x v="5"/>
    <x v="1"/>
    <x v="0"/>
    <x v="1"/>
    <x v="0"/>
    <x v="1129"/>
    <x v="1129"/>
    <x v="2"/>
    <x v="804"/>
    <x v="804"/>
    <x v="0"/>
    <x v="0"/>
    <x v="0"/>
    <x v="0"/>
    <x v="0"/>
    <x v="9"/>
    <x v="2"/>
    <x v="1"/>
  </r>
  <r>
    <x v="1628"/>
    <x v="0"/>
    <x v="0"/>
    <x v="0"/>
    <x v="1"/>
    <x v="5"/>
    <x v="1"/>
    <x v="0"/>
    <x v="1"/>
    <x v="0"/>
    <x v="1129"/>
    <x v="1129"/>
    <x v="2"/>
    <x v="804"/>
    <x v="804"/>
    <x v="0"/>
    <x v="0"/>
    <x v="0"/>
    <x v="0"/>
    <x v="0"/>
    <x v="9"/>
    <x v="2"/>
    <x v="1"/>
  </r>
  <r>
    <x v="1629"/>
    <x v="1"/>
    <x v="1"/>
    <x v="0"/>
    <x v="0"/>
    <x v="61"/>
    <x v="2"/>
    <x v="0"/>
    <x v="1"/>
    <x v="0"/>
    <x v="1130"/>
    <x v="1130"/>
    <x v="4"/>
    <x v="805"/>
    <x v="805"/>
    <x v="0"/>
    <x v="0"/>
    <x v="0"/>
    <x v="0"/>
    <x v="0"/>
    <x v="3"/>
    <x v="1"/>
    <x v="1"/>
  </r>
  <r>
    <x v="1630"/>
    <x v="0"/>
    <x v="0"/>
    <x v="0"/>
    <x v="0"/>
    <x v="18"/>
    <x v="2"/>
    <x v="1"/>
    <x v="1"/>
    <x v="4"/>
    <x v="1131"/>
    <x v="1131"/>
    <x v="0"/>
    <x v="806"/>
    <x v="806"/>
    <x v="4"/>
    <x v="0"/>
    <x v="0"/>
    <x v="0"/>
    <x v="0"/>
    <x v="1"/>
    <x v="1"/>
    <x v="1"/>
  </r>
  <r>
    <x v="1631"/>
    <x v="0"/>
    <x v="0"/>
    <x v="0"/>
    <x v="0"/>
    <x v="18"/>
    <x v="2"/>
    <x v="1"/>
    <x v="1"/>
    <x v="4"/>
    <x v="1131"/>
    <x v="1131"/>
    <x v="0"/>
    <x v="806"/>
    <x v="806"/>
    <x v="4"/>
    <x v="0"/>
    <x v="0"/>
    <x v="0"/>
    <x v="0"/>
    <x v="1"/>
    <x v="1"/>
    <x v="1"/>
  </r>
  <r>
    <x v="1632"/>
    <x v="0"/>
    <x v="0"/>
    <x v="0"/>
    <x v="0"/>
    <x v="2"/>
    <x v="2"/>
    <x v="1"/>
    <x v="1"/>
    <x v="4"/>
    <x v="1132"/>
    <x v="1132"/>
    <x v="0"/>
    <x v="807"/>
    <x v="807"/>
    <x v="1"/>
    <x v="0"/>
    <x v="0"/>
    <x v="0"/>
    <x v="0"/>
    <x v="0"/>
    <x v="1"/>
    <x v="1"/>
  </r>
  <r>
    <x v="1633"/>
    <x v="0"/>
    <x v="0"/>
    <x v="0"/>
    <x v="0"/>
    <x v="2"/>
    <x v="2"/>
    <x v="1"/>
    <x v="1"/>
    <x v="4"/>
    <x v="1132"/>
    <x v="1132"/>
    <x v="0"/>
    <x v="807"/>
    <x v="807"/>
    <x v="1"/>
    <x v="0"/>
    <x v="0"/>
    <x v="0"/>
    <x v="0"/>
    <x v="0"/>
    <x v="1"/>
    <x v="1"/>
  </r>
  <r>
    <x v="1634"/>
    <x v="1"/>
    <x v="0"/>
    <x v="1"/>
    <x v="0"/>
    <x v="14"/>
    <x v="1"/>
    <x v="0"/>
    <x v="1"/>
    <x v="0"/>
    <x v="1133"/>
    <x v="1133"/>
    <x v="0"/>
    <x v="808"/>
    <x v="808"/>
    <x v="0"/>
    <x v="0"/>
    <x v="0"/>
    <x v="1"/>
    <x v="0"/>
    <x v="3"/>
    <x v="1"/>
    <x v="1"/>
  </r>
  <r>
    <x v="1635"/>
    <x v="0"/>
    <x v="0"/>
    <x v="0"/>
    <x v="0"/>
    <x v="18"/>
    <x v="0"/>
    <x v="1"/>
    <x v="4"/>
    <x v="0"/>
    <x v="1134"/>
    <x v="1134"/>
    <x v="3"/>
    <x v="0"/>
    <x v="0"/>
    <x v="0"/>
    <x v="0"/>
    <x v="0"/>
    <x v="0"/>
    <x v="0"/>
    <x v="0"/>
    <x v="0"/>
    <x v="0"/>
  </r>
  <r>
    <x v="1636"/>
    <x v="0"/>
    <x v="1"/>
    <x v="0"/>
    <x v="0"/>
    <x v="8"/>
    <x v="1"/>
    <x v="1"/>
    <x v="2"/>
    <x v="0"/>
    <x v="1135"/>
    <x v="1135"/>
    <x v="2"/>
    <x v="809"/>
    <x v="809"/>
    <x v="0"/>
    <x v="0"/>
    <x v="0"/>
    <x v="1"/>
    <x v="0"/>
    <x v="9"/>
    <x v="0"/>
    <x v="1"/>
  </r>
  <r>
    <x v="1637"/>
    <x v="0"/>
    <x v="0"/>
    <x v="0"/>
    <x v="0"/>
    <x v="76"/>
    <x v="2"/>
    <x v="1"/>
    <x v="1"/>
    <x v="4"/>
    <x v="1136"/>
    <x v="1136"/>
    <x v="1"/>
    <x v="810"/>
    <x v="810"/>
    <x v="4"/>
    <x v="0"/>
    <x v="0"/>
    <x v="0"/>
    <x v="0"/>
    <x v="15"/>
    <x v="1"/>
    <x v="1"/>
  </r>
  <r>
    <x v="1638"/>
    <x v="0"/>
    <x v="0"/>
    <x v="0"/>
    <x v="0"/>
    <x v="76"/>
    <x v="2"/>
    <x v="1"/>
    <x v="1"/>
    <x v="4"/>
    <x v="1136"/>
    <x v="1136"/>
    <x v="1"/>
    <x v="810"/>
    <x v="810"/>
    <x v="4"/>
    <x v="0"/>
    <x v="0"/>
    <x v="0"/>
    <x v="0"/>
    <x v="15"/>
    <x v="1"/>
    <x v="1"/>
  </r>
  <r>
    <x v="1639"/>
    <x v="1"/>
    <x v="0"/>
    <x v="0"/>
    <x v="2"/>
    <x v="1"/>
    <x v="2"/>
    <x v="1"/>
    <x v="0"/>
    <x v="0"/>
    <x v="1137"/>
    <x v="1137"/>
    <x v="1"/>
    <x v="811"/>
    <x v="811"/>
    <x v="0"/>
    <x v="0"/>
    <x v="0"/>
    <x v="0"/>
    <x v="0"/>
    <x v="1"/>
    <x v="1"/>
    <x v="1"/>
  </r>
  <r>
    <x v="1640"/>
    <x v="0"/>
    <x v="1"/>
    <x v="1"/>
    <x v="1"/>
    <x v="5"/>
    <x v="1"/>
    <x v="2"/>
    <x v="1"/>
    <x v="0"/>
    <x v="1138"/>
    <x v="1138"/>
    <x v="2"/>
    <x v="812"/>
    <x v="812"/>
    <x v="0"/>
    <x v="0"/>
    <x v="0"/>
    <x v="0"/>
    <x v="1"/>
    <x v="0"/>
    <x v="2"/>
    <x v="1"/>
  </r>
  <r>
    <x v="1641"/>
    <x v="0"/>
    <x v="1"/>
    <x v="0"/>
    <x v="2"/>
    <x v="8"/>
    <x v="2"/>
    <x v="0"/>
    <x v="0"/>
    <x v="0"/>
    <x v="1139"/>
    <x v="1139"/>
    <x v="1"/>
    <x v="813"/>
    <x v="813"/>
    <x v="0"/>
    <x v="0"/>
    <x v="0"/>
    <x v="0"/>
    <x v="0"/>
    <x v="4"/>
    <x v="1"/>
    <x v="1"/>
  </r>
  <r>
    <x v="1642"/>
    <x v="0"/>
    <x v="1"/>
    <x v="0"/>
    <x v="2"/>
    <x v="8"/>
    <x v="2"/>
    <x v="0"/>
    <x v="0"/>
    <x v="0"/>
    <x v="1139"/>
    <x v="1139"/>
    <x v="1"/>
    <x v="813"/>
    <x v="813"/>
    <x v="0"/>
    <x v="0"/>
    <x v="0"/>
    <x v="0"/>
    <x v="0"/>
    <x v="4"/>
    <x v="1"/>
    <x v="1"/>
  </r>
  <r>
    <x v="1643"/>
    <x v="0"/>
    <x v="1"/>
    <x v="0"/>
    <x v="2"/>
    <x v="8"/>
    <x v="2"/>
    <x v="0"/>
    <x v="0"/>
    <x v="0"/>
    <x v="1139"/>
    <x v="1139"/>
    <x v="1"/>
    <x v="813"/>
    <x v="813"/>
    <x v="0"/>
    <x v="0"/>
    <x v="0"/>
    <x v="0"/>
    <x v="0"/>
    <x v="4"/>
    <x v="1"/>
    <x v="1"/>
  </r>
  <r>
    <x v="1644"/>
    <x v="0"/>
    <x v="0"/>
    <x v="0"/>
    <x v="2"/>
    <x v="1"/>
    <x v="1"/>
    <x v="0"/>
    <x v="1"/>
    <x v="0"/>
    <x v="1140"/>
    <x v="1140"/>
    <x v="4"/>
    <x v="814"/>
    <x v="814"/>
    <x v="0"/>
    <x v="0"/>
    <x v="0"/>
    <x v="0"/>
    <x v="0"/>
    <x v="5"/>
    <x v="3"/>
    <x v="1"/>
  </r>
  <r>
    <x v="1645"/>
    <x v="0"/>
    <x v="0"/>
    <x v="0"/>
    <x v="2"/>
    <x v="1"/>
    <x v="1"/>
    <x v="0"/>
    <x v="1"/>
    <x v="0"/>
    <x v="1140"/>
    <x v="1140"/>
    <x v="4"/>
    <x v="814"/>
    <x v="814"/>
    <x v="0"/>
    <x v="0"/>
    <x v="0"/>
    <x v="0"/>
    <x v="0"/>
    <x v="5"/>
    <x v="3"/>
    <x v="1"/>
  </r>
  <r>
    <x v="1646"/>
    <x v="0"/>
    <x v="0"/>
    <x v="0"/>
    <x v="2"/>
    <x v="1"/>
    <x v="1"/>
    <x v="0"/>
    <x v="1"/>
    <x v="0"/>
    <x v="1140"/>
    <x v="1140"/>
    <x v="4"/>
    <x v="814"/>
    <x v="814"/>
    <x v="0"/>
    <x v="0"/>
    <x v="0"/>
    <x v="0"/>
    <x v="0"/>
    <x v="5"/>
    <x v="3"/>
    <x v="1"/>
  </r>
  <r>
    <x v="1647"/>
    <x v="0"/>
    <x v="0"/>
    <x v="0"/>
    <x v="2"/>
    <x v="1"/>
    <x v="1"/>
    <x v="0"/>
    <x v="1"/>
    <x v="0"/>
    <x v="1140"/>
    <x v="1140"/>
    <x v="4"/>
    <x v="814"/>
    <x v="814"/>
    <x v="0"/>
    <x v="0"/>
    <x v="0"/>
    <x v="0"/>
    <x v="0"/>
    <x v="5"/>
    <x v="3"/>
    <x v="1"/>
  </r>
  <r>
    <x v="1648"/>
    <x v="0"/>
    <x v="0"/>
    <x v="0"/>
    <x v="0"/>
    <x v="14"/>
    <x v="2"/>
    <x v="1"/>
    <x v="1"/>
    <x v="0"/>
    <x v="948"/>
    <x v="948"/>
    <x v="1"/>
    <x v="815"/>
    <x v="815"/>
    <x v="2"/>
    <x v="0"/>
    <x v="1"/>
    <x v="1"/>
    <x v="0"/>
    <x v="15"/>
    <x v="1"/>
    <x v="1"/>
  </r>
  <r>
    <x v="1649"/>
    <x v="0"/>
    <x v="0"/>
    <x v="0"/>
    <x v="0"/>
    <x v="14"/>
    <x v="2"/>
    <x v="1"/>
    <x v="1"/>
    <x v="0"/>
    <x v="948"/>
    <x v="948"/>
    <x v="1"/>
    <x v="815"/>
    <x v="815"/>
    <x v="2"/>
    <x v="0"/>
    <x v="1"/>
    <x v="1"/>
    <x v="0"/>
    <x v="15"/>
    <x v="1"/>
    <x v="1"/>
  </r>
  <r>
    <x v="1650"/>
    <x v="1"/>
    <x v="0"/>
    <x v="0"/>
    <x v="2"/>
    <x v="1"/>
    <x v="2"/>
    <x v="0"/>
    <x v="1"/>
    <x v="0"/>
    <x v="1141"/>
    <x v="1141"/>
    <x v="2"/>
    <x v="816"/>
    <x v="816"/>
    <x v="1"/>
    <x v="0"/>
    <x v="0"/>
    <x v="0"/>
    <x v="0"/>
    <x v="0"/>
    <x v="3"/>
    <x v="1"/>
  </r>
  <r>
    <x v="1651"/>
    <x v="0"/>
    <x v="1"/>
    <x v="0"/>
    <x v="0"/>
    <x v="5"/>
    <x v="1"/>
    <x v="1"/>
    <x v="4"/>
    <x v="0"/>
    <x v="1142"/>
    <x v="1142"/>
    <x v="0"/>
    <x v="817"/>
    <x v="817"/>
    <x v="2"/>
    <x v="0"/>
    <x v="0"/>
    <x v="1"/>
    <x v="0"/>
    <x v="1"/>
    <x v="0"/>
    <x v="1"/>
  </r>
  <r>
    <x v="1652"/>
    <x v="1"/>
    <x v="1"/>
    <x v="0"/>
    <x v="0"/>
    <x v="16"/>
    <x v="2"/>
    <x v="2"/>
    <x v="2"/>
    <x v="0"/>
    <x v="1143"/>
    <x v="1143"/>
    <x v="4"/>
    <x v="818"/>
    <x v="818"/>
    <x v="0"/>
    <x v="0"/>
    <x v="0"/>
    <x v="0"/>
    <x v="0"/>
    <x v="1"/>
    <x v="0"/>
    <x v="1"/>
  </r>
  <r>
    <x v="1653"/>
    <x v="1"/>
    <x v="1"/>
    <x v="0"/>
    <x v="0"/>
    <x v="16"/>
    <x v="2"/>
    <x v="2"/>
    <x v="2"/>
    <x v="0"/>
    <x v="1143"/>
    <x v="1143"/>
    <x v="4"/>
    <x v="818"/>
    <x v="818"/>
    <x v="0"/>
    <x v="0"/>
    <x v="0"/>
    <x v="0"/>
    <x v="0"/>
    <x v="1"/>
    <x v="0"/>
    <x v="1"/>
  </r>
  <r>
    <x v="1654"/>
    <x v="0"/>
    <x v="0"/>
    <x v="0"/>
    <x v="0"/>
    <x v="2"/>
    <x v="3"/>
    <x v="1"/>
    <x v="1"/>
    <x v="0"/>
    <x v="1144"/>
    <x v="1144"/>
    <x v="0"/>
    <x v="819"/>
    <x v="819"/>
    <x v="3"/>
    <x v="0"/>
    <x v="0"/>
    <x v="0"/>
    <x v="0"/>
    <x v="9"/>
    <x v="1"/>
    <x v="1"/>
  </r>
  <r>
    <x v="1655"/>
    <x v="1"/>
    <x v="1"/>
    <x v="1"/>
    <x v="0"/>
    <x v="109"/>
    <x v="2"/>
    <x v="1"/>
    <x v="1"/>
    <x v="4"/>
    <x v="1145"/>
    <x v="1145"/>
    <x v="1"/>
    <x v="820"/>
    <x v="820"/>
    <x v="0"/>
    <x v="0"/>
    <x v="0"/>
    <x v="0"/>
    <x v="0"/>
    <x v="1"/>
    <x v="1"/>
    <x v="1"/>
  </r>
  <r>
    <x v="1656"/>
    <x v="0"/>
    <x v="0"/>
    <x v="0"/>
    <x v="0"/>
    <x v="30"/>
    <x v="3"/>
    <x v="1"/>
    <x v="0"/>
    <x v="0"/>
    <x v="1146"/>
    <x v="1146"/>
    <x v="2"/>
    <x v="821"/>
    <x v="821"/>
    <x v="0"/>
    <x v="0"/>
    <x v="0"/>
    <x v="0"/>
    <x v="0"/>
    <x v="0"/>
    <x v="0"/>
    <x v="1"/>
  </r>
  <r>
    <x v="1657"/>
    <x v="0"/>
    <x v="0"/>
    <x v="0"/>
    <x v="0"/>
    <x v="30"/>
    <x v="3"/>
    <x v="1"/>
    <x v="0"/>
    <x v="0"/>
    <x v="1146"/>
    <x v="1146"/>
    <x v="2"/>
    <x v="821"/>
    <x v="821"/>
    <x v="0"/>
    <x v="0"/>
    <x v="0"/>
    <x v="0"/>
    <x v="0"/>
    <x v="0"/>
    <x v="0"/>
    <x v="1"/>
  </r>
  <r>
    <x v="1658"/>
    <x v="0"/>
    <x v="0"/>
    <x v="0"/>
    <x v="0"/>
    <x v="30"/>
    <x v="3"/>
    <x v="1"/>
    <x v="0"/>
    <x v="0"/>
    <x v="1146"/>
    <x v="1146"/>
    <x v="2"/>
    <x v="821"/>
    <x v="821"/>
    <x v="0"/>
    <x v="0"/>
    <x v="0"/>
    <x v="0"/>
    <x v="0"/>
    <x v="0"/>
    <x v="0"/>
    <x v="1"/>
  </r>
  <r>
    <x v="1659"/>
    <x v="0"/>
    <x v="0"/>
    <x v="1"/>
    <x v="0"/>
    <x v="8"/>
    <x v="0"/>
    <x v="0"/>
    <x v="1"/>
    <x v="0"/>
    <x v="107"/>
    <x v="107"/>
    <x v="0"/>
    <x v="0"/>
    <x v="0"/>
    <x v="0"/>
    <x v="0"/>
    <x v="0"/>
    <x v="1"/>
    <x v="0"/>
    <x v="0"/>
    <x v="1"/>
    <x v="0"/>
  </r>
  <r>
    <x v="1660"/>
    <x v="0"/>
    <x v="0"/>
    <x v="1"/>
    <x v="0"/>
    <x v="1"/>
    <x v="0"/>
    <x v="1"/>
    <x v="4"/>
    <x v="0"/>
    <x v="1147"/>
    <x v="1147"/>
    <x v="0"/>
    <x v="0"/>
    <x v="0"/>
    <x v="0"/>
    <x v="0"/>
    <x v="0"/>
    <x v="1"/>
    <x v="0"/>
    <x v="0"/>
    <x v="0"/>
    <x v="0"/>
  </r>
  <r>
    <x v="1661"/>
    <x v="0"/>
    <x v="0"/>
    <x v="1"/>
    <x v="0"/>
    <x v="18"/>
    <x v="3"/>
    <x v="0"/>
    <x v="1"/>
    <x v="0"/>
    <x v="1148"/>
    <x v="1148"/>
    <x v="2"/>
    <x v="822"/>
    <x v="822"/>
    <x v="2"/>
    <x v="0"/>
    <x v="1"/>
    <x v="1"/>
    <x v="0"/>
    <x v="4"/>
    <x v="1"/>
    <x v="1"/>
  </r>
  <r>
    <x v="1662"/>
    <x v="1"/>
    <x v="1"/>
    <x v="1"/>
    <x v="0"/>
    <x v="11"/>
    <x v="2"/>
    <x v="1"/>
    <x v="2"/>
    <x v="0"/>
    <x v="1149"/>
    <x v="1149"/>
    <x v="2"/>
    <x v="823"/>
    <x v="823"/>
    <x v="0"/>
    <x v="0"/>
    <x v="1"/>
    <x v="1"/>
    <x v="0"/>
    <x v="3"/>
    <x v="0"/>
    <x v="1"/>
  </r>
  <r>
    <x v="1663"/>
    <x v="0"/>
    <x v="1"/>
    <x v="1"/>
    <x v="0"/>
    <x v="68"/>
    <x v="2"/>
    <x v="1"/>
    <x v="1"/>
    <x v="2"/>
    <x v="1150"/>
    <x v="1150"/>
    <x v="2"/>
    <x v="824"/>
    <x v="824"/>
    <x v="2"/>
    <x v="0"/>
    <x v="1"/>
    <x v="0"/>
    <x v="0"/>
    <x v="0"/>
    <x v="1"/>
    <x v="1"/>
  </r>
  <r>
    <x v="1664"/>
    <x v="1"/>
    <x v="1"/>
    <x v="1"/>
    <x v="0"/>
    <x v="30"/>
    <x v="0"/>
    <x v="1"/>
    <x v="1"/>
    <x v="0"/>
    <x v="1151"/>
    <x v="1151"/>
    <x v="0"/>
    <x v="0"/>
    <x v="0"/>
    <x v="0"/>
    <x v="0"/>
    <x v="0"/>
    <x v="0"/>
    <x v="0"/>
    <x v="0"/>
    <x v="1"/>
    <x v="0"/>
  </r>
  <r>
    <x v="1665"/>
    <x v="0"/>
    <x v="0"/>
    <x v="1"/>
    <x v="0"/>
    <x v="11"/>
    <x v="2"/>
    <x v="1"/>
    <x v="1"/>
    <x v="5"/>
    <x v="1152"/>
    <x v="1152"/>
    <x v="0"/>
    <x v="825"/>
    <x v="825"/>
    <x v="2"/>
    <x v="0"/>
    <x v="0"/>
    <x v="0"/>
    <x v="0"/>
    <x v="8"/>
    <x v="1"/>
    <x v="1"/>
  </r>
  <r>
    <x v="1666"/>
    <x v="0"/>
    <x v="0"/>
    <x v="1"/>
    <x v="2"/>
    <x v="51"/>
    <x v="2"/>
    <x v="1"/>
    <x v="1"/>
    <x v="0"/>
    <x v="1153"/>
    <x v="1153"/>
    <x v="2"/>
    <x v="826"/>
    <x v="826"/>
    <x v="0"/>
    <x v="0"/>
    <x v="0"/>
    <x v="1"/>
    <x v="0"/>
    <x v="15"/>
    <x v="3"/>
    <x v="1"/>
  </r>
  <r>
    <x v="1667"/>
    <x v="1"/>
    <x v="1"/>
    <x v="1"/>
    <x v="2"/>
    <x v="2"/>
    <x v="2"/>
    <x v="1"/>
    <x v="1"/>
    <x v="1"/>
    <x v="1154"/>
    <x v="1154"/>
    <x v="2"/>
    <x v="827"/>
    <x v="827"/>
    <x v="2"/>
    <x v="0"/>
    <x v="1"/>
    <x v="0"/>
    <x v="0"/>
    <x v="1"/>
    <x v="3"/>
    <x v="1"/>
  </r>
  <r>
    <x v="1668"/>
    <x v="1"/>
    <x v="0"/>
    <x v="1"/>
    <x v="2"/>
    <x v="5"/>
    <x v="2"/>
    <x v="1"/>
    <x v="1"/>
    <x v="0"/>
    <x v="1155"/>
    <x v="1155"/>
    <x v="1"/>
    <x v="828"/>
    <x v="828"/>
    <x v="0"/>
    <x v="0"/>
    <x v="0"/>
    <x v="0"/>
    <x v="0"/>
    <x v="2"/>
    <x v="3"/>
    <x v="1"/>
  </r>
  <r>
    <x v="1669"/>
    <x v="0"/>
    <x v="0"/>
    <x v="1"/>
    <x v="0"/>
    <x v="1"/>
    <x v="2"/>
    <x v="1"/>
    <x v="1"/>
    <x v="0"/>
    <x v="1156"/>
    <x v="1156"/>
    <x v="1"/>
    <x v="829"/>
    <x v="829"/>
    <x v="3"/>
    <x v="0"/>
    <x v="0"/>
    <x v="1"/>
    <x v="0"/>
    <x v="0"/>
    <x v="1"/>
    <x v="1"/>
  </r>
  <r>
    <x v="1670"/>
    <x v="0"/>
    <x v="0"/>
    <x v="1"/>
    <x v="0"/>
    <x v="1"/>
    <x v="2"/>
    <x v="1"/>
    <x v="1"/>
    <x v="0"/>
    <x v="1156"/>
    <x v="1156"/>
    <x v="1"/>
    <x v="829"/>
    <x v="829"/>
    <x v="3"/>
    <x v="0"/>
    <x v="0"/>
    <x v="1"/>
    <x v="0"/>
    <x v="0"/>
    <x v="1"/>
    <x v="1"/>
  </r>
  <r>
    <x v="1671"/>
    <x v="0"/>
    <x v="0"/>
    <x v="1"/>
    <x v="0"/>
    <x v="1"/>
    <x v="2"/>
    <x v="1"/>
    <x v="1"/>
    <x v="0"/>
    <x v="1156"/>
    <x v="1156"/>
    <x v="1"/>
    <x v="829"/>
    <x v="829"/>
    <x v="3"/>
    <x v="0"/>
    <x v="0"/>
    <x v="1"/>
    <x v="0"/>
    <x v="0"/>
    <x v="1"/>
    <x v="1"/>
  </r>
  <r>
    <x v="1672"/>
    <x v="0"/>
    <x v="0"/>
    <x v="1"/>
    <x v="0"/>
    <x v="1"/>
    <x v="2"/>
    <x v="1"/>
    <x v="1"/>
    <x v="0"/>
    <x v="1156"/>
    <x v="1156"/>
    <x v="1"/>
    <x v="829"/>
    <x v="829"/>
    <x v="3"/>
    <x v="0"/>
    <x v="0"/>
    <x v="1"/>
    <x v="0"/>
    <x v="0"/>
    <x v="1"/>
    <x v="1"/>
  </r>
  <r>
    <x v="1673"/>
    <x v="0"/>
    <x v="0"/>
    <x v="1"/>
    <x v="0"/>
    <x v="1"/>
    <x v="2"/>
    <x v="1"/>
    <x v="1"/>
    <x v="0"/>
    <x v="1156"/>
    <x v="1156"/>
    <x v="1"/>
    <x v="829"/>
    <x v="829"/>
    <x v="3"/>
    <x v="0"/>
    <x v="0"/>
    <x v="1"/>
    <x v="0"/>
    <x v="0"/>
    <x v="1"/>
    <x v="1"/>
  </r>
  <r>
    <x v="1674"/>
    <x v="0"/>
    <x v="0"/>
    <x v="1"/>
    <x v="0"/>
    <x v="1"/>
    <x v="2"/>
    <x v="1"/>
    <x v="1"/>
    <x v="0"/>
    <x v="1156"/>
    <x v="1156"/>
    <x v="1"/>
    <x v="829"/>
    <x v="829"/>
    <x v="3"/>
    <x v="0"/>
    <x v="0"/>
    <x v="1"/>
    <x v="0"/>
    <x v="0"/>
    <x v="1"/>
    <x v="1"/>
  </r>
  <r>
    <x v="1675"/>
    <x v="1"/>
    <x v="0"/>
    <x v="1"/>
    <x v="0"/>
    <x v="110"/>
    <x v="1"/>
    <x v="1"/>
    <x v="1"/>
    <x v="2"/>
    <x v="1157"/>
    <x v="1157"/>
    <x v="4"/>
    <x v="830"/>
    <x v="830"/>
    <x v="0"/>
    <x v="0"/>
    <x v="1"/>
    <x v="0"/>
    <x v="0"/>
    <x v="4"/>
    <x v="1"/>
    <x v="1"/>
  </r>
  <r>
    <x v="1676"/>
    <x v="1"/>
    <x v="1"/>
    <x v="1"/>
    <x v="1"/>
    <x v="11"/>
    <x v="2"/>
    <x v="0"/>
    <x v="1"/>
    <x v="0"/>
    <x v="1158"/>
    <x v="1158"/>
    <x v="2"/>
    <x v="831"/>
    <x v="831"/>
    <x v="0"/>
    <x v="0"/>
    <x v="0"/>
    <x v="0"/>
    <x v="0"/>
    <x v="2"/>
    <x v="2"/>
    <x v="1"/>
  </r>
  <r>
    <x v="1677"/>
    <x v="0"/>
    <x v="0"/>
    <x v="1"/>
    <x v="0"/>
    <x v="37"/>
    <x v="0"/>
    <x v="1"/>
    <x v="0"/>
    <x v="0"/>
    <x v="1159"/>
    <x v="1159"/>
    <x v="0"/>
    <x v="0"/>
    <x v="0"/>
    <x v="0"/>
    <x v="0"/>
    <x v="0"/>
    <x v="0"/>
    <x v="0"/>
    <x v="0"/>
    <x v="0"/>
    <x v="0"/>
  </r>
  <r>
    <x v="1678"/>
    <x v="0"/>
    <x v="0"/>
    <x v="1"/>
    <x v="0"/>
    <x v="111"/>
    <x v="1"/>
    <x v="0"/>
    <x v="2"/>
    <x v="0"/>
    <x v="1160"/>
    <x v="1160"/>
    <x v="4"/>
    <x v="832"/>
    <x v="832"/>
    <x v="0"/>
    <x v="0"/>
    <x v="1"/>
    <x v="0"/>
    <x v="0"/>
    <x v="0"/>
    <x v="0"/>
    <x v="1"/>
  </r>
  <r>
    <x v="1679"/>
    <x v="0"/>
    <x v="0"/>
    <x v="1"/>
    <x v="0"/>
    <x v="1"/>
    <x v="2"/>
    <x v="0"/>
    <x v="1"/>
    <x v="0"/>
    <x v="1161"/>
    <x v="1161"/>
    <x v="2"/>
    <x v="833"/>
    <x v="833"/>
    <x v="2"/>
    <x v="0"/>
    <x v="1"/>
    <x v="0"/>
    <x v="0"/>
    <x v="1"/>
    <x v="1"/>
    <x v="1"/>
  </r>
  <r>
    <x v="1680"/>
    <x v="0"/>
    <x v="0"/>
    <x v="1"/>
    <x v="0"/>
    <x v="1"/>
    <x v="2"/>
    <x v="0"/>
    <x v="1"/>
    <x v="0"/>
    <x v="1161"/>
    <x v="1161"/>
    <x v="2"/>
    <x v="833"/>
    <x v="833"/>
    <x v="2"/>
    <x v="0"/>
    <x v="1"/>
    <x v="0"/>
    <x v="0"/>
    <x v="1"/>
    <x v="1"/>
    <x v="1"/>
  </r>
  <r>
    <x v="1681"/>
    <x v="0"/>
    <x v="1"/>
    <x v="1"/>
    <x v="0"/>
    <x v="12"/>
    <x v="1"/>
    <x v="1"/>
    <x v="3"/>
    <x v="0"/>
    <x v="1162"/>
    <x v="1162"/>
    <x v="2"/>
    <x v="834"/>
    <x v="834"/>
    <x v="0"/>
    <x v="0"/>
    <x v="1"/>
    <x v="0"/>
    <x v="0"/>
    <x v="9"/>
    <x v="1"/>
    <x v="1"/>
  </r>
  <r>
    <x v="1682"/>
    <x v="0"/>
    <x v="1"/>
    <x v="1"/>
    <x v="2"/>
    <x v="19"/>
    <x v="2"/>
    <x v="0"/>
    <x v="1"/>
    <x v="0"/>
    <x v="1163"/>
    <x v="1163"/>
    <x v="1"/>
    <x v="835"/>
    <x v="835"/>
    <x v="2"/>
    <x v="0"/>
    <x v="1"/>
    <x v="1"/>
    <x v="0"/>
    <x v="7"/>
    <x v="3"/>
    <x v="1"/>
  </r>
  <r>
    <x v="1683"/>
    <x v="1"/>
    <x v="1"/>
    <x v="1"/>
    <x v="2"/>
    <x v="1"/>
    <x v="2"/>
    <x v="0"/>
    <x v="1"/>
    <x v="0"/>
    <x v="1164"/>
    <x v="1164"/>
    <x v="2"/>
    <x v="836"/>
    <x v="836"/>
    <x v="0"/>
    <x v="0"/>
    <x v="1"/>
    <x v="0"/>
    <x v="0"/>
    <x v="3"/>
    <x v="3"/>
    <x v="1"/>
  </r>
  <r>
    <x v="1684"/>
    <x v="1"/>
    <x v="1"/>
    <x v="1"/>
    <x v="2"/>
    <x v="1"/>
    <x v="2"/>
    <x v="0"/>
    <x v="1"/>
    <x v="0"/>
    <x v="1164"/>
    <x v="1164"/>
    <x v="2"/>
    <x v="836"/>
    <x v="836"/>
    <x v="0"/>
    <x v="0"/>
    <x v="1"/>
    <x v="0"/>
    <x v="0"/>
    <x v="3"/>
    <x v="3"/>
    <x v="1"/>
  </r>
  <r>
    <x v="1685"/>
    <x v="0"/>
    <x v="0"/>
    <x v="1"/>
    <x v="0"/>
    <x v="1"/>
    <x v="2"/>
    <x v="1"/>
    <x v="1"/>
    <x v="0"/>
    <x v="1165"/>
    <x v="1165"/>
    <x v="2"/>
    <x v="837"/>
    <x v="837"/>
    <x v="0"/>
    <x v="0"/>
    <x v="0"/>
    <x v="1"/>
    <x v="0"/>
    <x v="5"/>
    <x v="1"/>
    <x v="1"/>
  </r>
  <r>
    <x v="1686"/>
    <x v="0"/>
    <x v="1"/>
    <x v="1"/>
    <x v="1"/>
    <x v="2"/>
    <x v="2"/>
    <x v="1"/>
    <x v="1"/>
    <x v="0"/>
    <x v="1166"/>
    <x v="1166"/>
    <x v="2"/>
    <x v="838"/>
    <x v="838"/>
    <x v="0"/>
    <x v="0"/>
    <x v="0"/>
    <x v="1"/>
    <x v="0"/>
    <x v="6"/>
    <x v="2"/>
    <x v="1"/>
  </r>
  <r>
    <x v="1687"/>
    <x v="1"/>
    <x v="0"/>
    <x v="1"/>
    <x v="0"/>
    <x v="1"/>
    <x v="2"/>
    <x v="1"/>
    <x v="1"/>
    <x v="0"/>
    <x v="1167"/>
    <x v="1167"/>
    <x v="2"/>
    <x v="839"/>
    <x v="839"/>
    <x v="0"/>
    <x v="0"/>
    <x v="0"/>
    <x v="0"/>
    <x v="0"/>
    <x v="6"/>
    <x v="1"/>
    <x v="1"/>
  </r>
  <r>
    <x v="1688"/>
    <x v="1"/>
    <x v="0"/>
    <x v="1"/>
    <x v="0"/>
    <x v="11"/>
    <x v="2"/>
    <x v="1"/>
    <x v="1"/>
    <x v="0"/>
    <x v="1168"/>
    <x v="1168"/>
    <x v="4"/>
    <x v="840"/>
    <x v="840"/>
    <x v="2"/>
    <x v="0"/>
    <x v="1"/>
    <x v="0"/>
    <x v="0"/>
    <x v="1"/>
    <x v="1"/>
    <x v="1"/>
  </r>
  <r>
    <x v="1689"/>
    <x v="1"/>
    <x v="0"/>
    <x v="1"/>
    <x v="0"/>
    <x v="11"/>
    <x v="2"/>
    <x v="1"/>
    <x v="1"/>
    <x v="0"/>
    <x v="1168"/>
    <x v="1168"/>
    <x v="4"/>
    <x v="840"/>
    <x v="840"/>
    <x v="2"/>
    <x v="0"/>
    <x v="1"/>
    <x v="0"/>
    <x v="0"/>
    <x v="1"/>
    <x v="1"/>
    <x v="1"/>
  </r>
  <r>
    <x v="1690"/>
    <x v="1"/>
    <x v="0"/>
    <x v="1"/>
    <x v="0"/>
    <x v="11"/>
    <x v="2"/>
    <x v="1"/>
    <x v="1"/>
    <x v="0"/>
    <x v="1168"/>
    <x v="1168"/>
    <x v="4"/>
    <x v="840"/>
    <x v="840"/>
    <x v="2"/>
    <x v="0"/>
    <x v="1"/>
    <x v="0"/>
    <x v="0"/>
    <x v="1"/>
    <x v="1"/>
    <x v="1"/>
  </r>
  <r>
    <x v="1691"/>
    <x v="0"/>
    <x v="0"/>
    <x v="1"/>
    <x v="2"/>
    <x v="43"/>
    <x v="2"/>
    <x v="1"/>
    <x v="3"/>
    <x v="0"/>
    <x v="1169"/>
    <x v="1169"/>
    <x v="2"/>
    <x v="832"/>
    <x v="832"/>
    <x v="0"/>
    <x v="0"/>
    <x v="1"/>
    <x v="0"/>
    <x v="0"/>
    <x v="4"/>
    <x v="3"/>
    <x v="1"/>
  </r>
  <r>
    <x v="1692"/>
    <x v="0"/>
    <x v="0"/>
    <x v="1"/>
    <x v="2"/>
    <x v="43"/>
    <x v="2"/>
    <x v="1"/>
    <x v="3"/>
    <x v="0"/>
    <x v="1169"/>
    <x v="1169"/>
    <x v="2"/>
    <x v="832"/>
    <x v="832"/>
    <x v="0"/>
    <x v="0"/>
    <x v="1"/>
    <x v="0"/>
    <x v="0"/>
    <x v="4"/>
    <x v="3"/>
    <x v="1"/>
  </r>
  <r>
    <x v="1693"/>
    <x v="0"/>
    <x v="1"/>
    <x v="1"/>
    <x v="0"/>
    <x v="2"/>
    <x v="2"/>
    <x v="1"/>
    <x v="1"/>
    <x v="0"/>
    <x v="823"/>
    <x v="823"/>
    <x v="2"/>
    <x v="841"/>
    <x v="841"/>
    <x v="4"/>
    <x v="0"/>
    <x v="1"/>
    <x v="0"/>
    <x v="0"/>
    <x v="15"/>
    <x v="1"/>
    <x v="1"/>
  </r>
  <r>
    <x v="1694"/>
    <x v="0"/>
    <x v="0"/>
    <x v="1"/>
    <x v="0"/>
    <x v="2"/>
    <x v="1"/>
    <x v="1"/>
    <x v="1"/>
    <x v="0"/>
    <x v="1170"/>
    <x v="1170"/>
    <x v="0"/>
    <x v="842"/>
    <x v="842"/>
    <x v="0"/>
    <x v="0"/>
    <x v="1"/>
    <x v="1"/>
    <x v="0"/>
    <x v="9"/>
    <x v="1"/>
    <x v="1"/>
  </r>
  <r>
    <x v="1695"/>
    <x v="0"/>
    <x v="0"/>
    <x v="1"/>
    <x v="1"/>
    <x v="37"/>
    <x v="2"/>
    <x v="1"/>
    <x v="3"/>
    <x v="0"/>
    <x v="1171"/>
    <x v="1171"/>
    <x v="4"/>
    <x v="812"/>
    <x v="812"/>
    <x v="0"/>
    <x v="0"/>
    <x v="0"/>
    <x v="0"/>
    <x v="0"/>
    <x v="3"/>
    <x v="2"/>
    <x v="1"/>
  </r>
  <r>
    <x v="1696"/>
    <x v="0"/>
    <x v="1"/>
    <x v="1"/>
    <x v="0"/>
    <x v="8"/>
    <x v="2"/>
    <x v="1"/>
    <x v="1"/>
    <x v="0"/>
    <x v="1172"/>
    <x v="1172"/>
    <x v="0"/>
    <x v="843"/>
    <x v="843"/>
    <x v="0"/>
    <x v="0"/>
    <x v="0"/>
    <x v="1"/>
    <x v="0"/>
    <x v="5"/>
    <x v="1"/>
    <x v="1"/>
  </r>
  <r>
    <x v="1697"/>
    <x v="0"/>
    <x v="0"/>
    <x v="1"/>
    <x v="0"/>
    <x v="5"/>
    <x v="2"/>
    <x v="0"/>
    <x v="2"/>
    <x v="0"/>
    <x v="1173"/>
    <x v="1173"/>
    <x v="2"/>
    <x v="837"/>
    <x v="837"/>
    <x v="0"/>
    <x v="0"/>
    <x v="0"/>
    <x v="0"/>
    <x v="1"/>
    <x v="5"/>
    <x v="0"/>
    <x v="1"/>
  </r>
  <r>
    <x v="1698"/>
    <x v="0"/>
    <x v="0"/>
    <x v="1"/>
    <x v="0"/>
    <x v="5"/>
    <x v="0"/>
    <x v="1"/>
    <x v="1"/>
    <x v="0"/>
    <x v="1174"/>
    <x v="1174"/>
    <x v="0"/>
    <x v="0"/>
    <x v="0"/>
    <x v="0"/>
    <x v="0"/>
    <x v="0"/>
    <x v="0"/>
    <x v="0"/>
    <x v="0"/>
    <x v="1"/>
    <x v="0"/>
  </r>
  <r>
    <x v="1699"/>
    <x v="0"/>
    <x v="0"/>
    <x v="1"/>
    <x v="0"/>
    <x v="5"/>
    <x v="0"/>
    <x v="1"/>
    <x v="1"/>
    <x v="0"/>
    <x v="1174"/>
    <x v="1174"/>
    <x v="0"/>
    <x v="0"/>
    <x v="0"/>
    <x v="0"/>
    <x v="0"/>
    <x v="0"/>
    <x v="0"/>
    <x v="0"/>
    <x v="0"/>
    <x v="1"/>
    <x v="0"/>
  </r>
  <r>
    <x v="1700"/>
    <x v="1"/>
    <x v="0"/>
    <x v="1"/>
    <x v="3"/>
    <x v="30"/>
    <x v="3"/>
    <x v="1"/>
    <x v="1"/>
    <x v="0"/>
    <x v="1175"/>
    <x v="1175"/>
    <x v="2"/>
    <x v="831"/>
    <x v="831"/>
    <x v="0"/>
    <x v="0"/>
    <x v="0"/>
    <x v="0"/>
    <x v="1"/>
    <x v="0"/>
    <x v="4"/>
    <x v="1"/>
  </r>
  <r>
    <x v="1701"/>
    <x v="1"/>
    <x v="0"/>
    <x v="1"/>
    <x v="0"/>
    <x v="8"/>
    <x v="1"/>
    <x v="0"/>
    <x v="1"/>
    <x v="2"/>
    <x v="1176"/>
    <x v="1176"/>
    <x v="2"/>
    <x v="844"/>
    <x v="844"/>
    <x v="1"/>
    <x v="0"/>
    <x v="1"/>
    <x v="0"/>
    <x v="0"/>
    <x v="3"/>
    <x v="1"/>
    <x v="1"/>
  </r>
  <r>
    <x v="1702"/>
    <x v="1"/>
    <x v="1"/>
    <x v="1"/>
    <x v="1"/>
    <x v="5"/>
    <x v="0"/>
    <x v="1"/>
    <x v="1"/>
    <x v="0"/>
    <x v="770"/>
    <x v="770"/>
    <x v="0"/>
    <x v="0"/>
    <x v="0"/>
    <x v="0"/>
    <x v="0"/>
    <x v="0"/>
    <x v="0"/>
    <x v="0"/>
    <x v="0"/>
    <x v="2"/>
    <x v="0"/>
  </r>
  <r>
    <x v="1703"/>
    <x v="1"/>
    <x v="0"/>
    <x v="0"/>
    <x v="0"/>
    <x v="16"/>
    <x v="0"/>
    <x v="0"/>
    <x v="1"/>
    <x v="0"/>
    <x v="1177"/>
    <x v="1177"/>
    <x v="0"/>
    <x v="0"/>
    <x v="0"/>
    <x v="0"/>
    <x v="0"/>
    <x v="0"/>
    <x v="0"/>
    <x v="0"/>
    <x v="0"/>
    <x v="1"/>
    <x v="0"/>
  </r>
  <r>
    <x v="1704"/>
    <x v="1"/>
    <x v="1"/>
    <x v="0"/>
    <x v="0"/>
    <x v="5"/>
    <x v="2"/>
    <x v="1"/>
    <x v="2"/>
    <x v="0"/>
    <x v="1178"/>
    <x v="1178"/>
    <x v="4"/>
    <x v="826"/>
    <x v="826"/>
    <x v="0"/>
    <x v="0"/>
    <x v="1"/>
    <x v="1"/>
    <x v="0"/>
    <x v="0"/>
    <x v="0"/>
    <x v="1"/>
  </r>
  <r>
    <x v="1705"/>
    <x v="1"/>
    <x v="1"/>
    <x v="0"/>
    <x v="0"/>
    <x v="1"/>
    <x v="2"/>
    <x v="1"/>
    <x v="2"/>
    <x v="2"/>
    <x v="1179"/>
    <x v="1179"/>
    <x v="4"/>
    <x v="845"/>
    <x v="845"/>
    <x v="2"/>
    <x v="0"/>
    <x v="1"/>
    <x v="1"/>
    <x v="0"/>
    <x v="9"/>
    <x v="0"/>
    <x v="1"/>
  </r>
  <r>
    <x v="1706"/>
    <x v="0"/>
    <x v="1"/>
    <x v="0"/>
    <x v="2"/>
    <x v="8"/>
    <x v="2"/>
    <x v="1"/>
    <x v="3"/>
    <x v="0"/>
    <x v="1180"/>
    <x v="1180"/>
    <x v="2"/>
    <x v="846"/>
    <x v="846"/>
    <x v="0"/>
    <x v="0"/>
    <x v="1"/>
    <x v="1"/>
    <x v="0"/>
    <x v="11"/>
    <x v="3"/>
    <x v="1"/>
  </r>
  <r>
    <x v="1707"/>
    <x v="0"/>
    <x v="0"/>
    <x v="0"/>
    <x v="0"/>
    <x v="46"/>
    <x v="0"/>
    <x v="1"/>
    <x v="1"/>
    <x v="0"/>
    <x v="1181"/>
    <x v="1181"/>
    <x v="3"/>
    <x v="0"/>
    <x v="0"/>
    <x v="0"/>
    <x v="0"/>
    <x v="0"/>
    <x v="0"/>
    <x v="0"/>
    <x v="0"/>
    <x v="1"/>
    <x v="0"/>
  </r>
  <r>
    <x v="1708"/>
    <x v="0"/>
    <x v="0"/>
    <x v="0"/>
    <x v="0"/>
    <x v="46"/>
    <x v="0"/>
    <x v="1"/>
    <x v="1"/>
    <x v="0"/>
    <x v="1181"/>
    <x v="1181"/>
    <x v="3"/>
    <x v="0"/>
    <x v="0"/>
    <x v="0"/>
    <x v="0"/>
    <x v="0"/>
    <x v="0"/>
    <x v="0"/>
    <x v="0"/>
    <x v="1"/>
    <x v="0"/>
  </r>
  <r>
    <x v="1709"/>
    <x v="1"/>
    <x v="1"/>
    <x v="0"/>
    <x v="0"/>
    <x v="112"/>
    <x v="2"/>
    <x v="1"/>
    <x v="2"/>
    <x v="0"/>
    <x v="1182"/>
    <x v="1182"/>
    <x v="4"/>
    <x v="847"/>
    <x v="847"/>
    <x v="0"/>
    <x v="0"/>
    <x v="1"/>
    <x v="0"/>
    <x v="0"/>
    <x v="5"/>
    <x v="0"/>
    <x v="1"/>
  </r>
  <r>
    <x v="1710"/>
    <x v="0"/>
    <x v="1"/>
    <x v="0"/>
    <x v="2"/>
    <x v="1"/>
    <x v="2"/>
    <x v="0"/>
    <x v="1"/>
    <x v="0"/>
    <x v="1183"/>
    <x v="1183"/>
    <x v="4"/>
    <x v="848"/>
    <x v="848"/>
    <x v="2"/>
    <x v="0"/>
    <x v="0"/>
    <x v="0"/>
    <x v="0"/>
    <x v="0"/>
    <x v="3"/>
    <x v="1"/>
  </r>
  <r>
    <x v="1711"/>
    <x v="0"/>
    <x v="0"/>
    <x v="0"/>
    <x v="1"/>
    <x v="30"/>
    <x v="1"/>
    <x v="1"/>
    <x v="1"/>
    <x v="0"/>
    <x v="1184"/>
    <x v="1184"/>
    <x v="2"/>
    <x v="812"/>
    <x v="812"/>
    <x v="0"/>
    <x v="0"/>
    <x v="0"/>
    <x v="0"/>
    <x v="0"/>
    <x v="11"/>
    <x v="2"/>
    <x v="1"/>
  </r>
  <r>
    <x v="1712"/>
    <x v="0"/>
    <x v="0"/>
    <x v="0"/>
    <x v="1"/>
    <x v="30"/>
    <x v="1"/>
    <x v="1"/>
    <x v="1"/>
    <x v="0"/>
    <x v="1184"/>
    <x v="1184"/>
    <x v="2"/>
    <x v="812"/>
    <x v="812"/>
    <x v="0"/>
    <x v="0"/>
    <x v="0"/>
    <x v="0"/>
    <x v="0"/>
    <x v="11"/>
    <x v="2"/>
    <x v="1"/>
  </r>
  <r>
    <x v="1713"/>
    <x v="0"/>
    <x v="0"/>
    <x v="0"/>
    <x v="0"/>
    <x v="50"/>
    <x v="2"/>
    <x v="1"/>
    <x v="1"/>
    <x v="0"/>
    <x v="1185"/>
    <x v="1185"/>
    <x v="1"/>
    <x v="849"/>
    <x v="849"/>
    <x v="2"/>
    <x v="0"/>
    <x v="1"/>
    <x v="0"/>
    <x v="0"/>
    <x v="7"/>
    <x v="1"/>
    <x v="1"/>
  </r>
  <r>
    <x v="1714"/>
    <x v="1"/>
    <x v="1"/>
    <x v="0"/>
    <x v="3"/>
    <x v="16"/>
    <x v="2"/>
    <x v="1"/>
    <x v="1"/>
    <x v="0"/>
    <x v="1186"/>
    <x v="1186"/>
    <x v="1"/>
    <x v="850"/>
    <x v="850"/>
    <x v="0"/>
    <x v="0"/>
    <x v="0"/>
    <x v="0"/>
    <x v="0"/>
    <x v="1"/>
    <x v="4"/>
    <x v="1"/>
  </r>
  <r>
    <x v="1715"/>
    <x v="0"/>
    <x v="0"/>
    <x v="0"/>
    <x v="0"/>
    <x v="15"/>
    <x v="2"/>
    <x v="1"/>
    <x v="4"/>
    <x v="0"/>
    <x v="1187"/>
    <x v="1187"/>
    <x v="0"/>
    <x v="851"/>
    <x v="851"/>
    <x v="1"/>
    <x v="0"/>
    <x v="1"/>
    <x v="0"/>
    <x v="0"/>
    <x v="11"/>
    <x v="0"/>
    <x v="1"/>
  </r>
  <r>
    <x v="1716"/>
    <x v="1"/>
    <x v="1"/>
    <x v="0"/>
    <x v="0"/>
    <x v="55"/>
    <x v="2"/>
    <x v="1"/>
    <x v="2"/>
    <x v="0"/>
    <x v="1188"/>
    <x v="1188"/>
    <x v="1"/>
    <x v="852"/>
    <x v="852"/>
    <x v="0"/>
    <x v="0"/>
    <x v="0"/>
    <x v="0"/>
    <x v="0"/>
    <x v="1"/>
    <x v="0"/>
    <x v="1"/>
  </r>
  <r>
    <x v="1717"/>
    <x v="0"/>
    <x v="0"/>
    <x v="0"/>
    <x v="0"/>
    <x v="5"/>
    <x v="0"/>
    <x v="1"/>
    <x v="1"/>
    <x v="0"/>
    <x v="1189"/>
    <x v="1189"/>
    <x v="0"/>
    <x v="0"/>
    <x v="0"/>
    <x v="0"/>
    <x v="0"/>
    <x v="0"/>
    <x v="0"/>
    <x v="0"/>
    <x v="0"/>
    <x v="1"/>
    <x v="0"/>
  </r>
  <r>
    <x v="1718"/>
    <x v="0"/>
    <x v="0"/>
    <x v="0"/>
    <x v="0"/>
    <x v="5"/>
    <x v="0"/>
    <x v="1"/>
    <x v="1"/>
    <x v="0"/>
    <x v="1189"/>
    <x v="1189"/>
    <x v="0"/>
    <x v="0"/>
    <x v="0"/>
    <x v="0"/>
    <x v="0"/>
    <x v="0"/>
    <x v="0"/>
    <x v="0"/>
    <x v="0"/>
    <x v="1"/>
    <x v="0"/>
  </r>
  <r>
    <x v="1719"/>
    <x v="0"/>
    <x v="0"/>
    <x v="0"/>
    <x v="0"/>
    <x v="19"/>
    <x v="0"/>
    <x v="1"/>
    <x v="1"/>
    <x v="0"/>
    <x v="1190"/>
    <x v="1190"/>
    <x v="0"/>
    <x v="0"/>
    <x v="0"/>
    <x v="0"/>
    <x v="0"/>
    <x v="0"/>
    <x v="0"/>
    <x v="0"/>
    <x v="0"/>
    <x v="1"/>
    <x v="0"/>
  </r>
  <r>
    <x v="1720"/>
    <x v="0"/>
    <x v="0"/>
    <x v="0"/>
    <x v="0"/>
    <x v="19"/>
    <x v="0"/>
    <x v="1"/>
    <x v="1"/>
    <x v="0"/>
    <x v="1190"/>
    <x v="1190"/>
    <x v="0"/>
    <x v="0"/>
    <x v="0"/>
    <x v="0"/>
    <x v="0"/>
    <x v="0"/>
    <x v="0"/>
    <x v="0"/>
    <x v="0"/>
    <x v="1"/>
    <x v="0"/>
  </r>
  <r>
    <x v="1721"/>
    <x v="0"/>
    <x v="0"/>
    <x v="0"/>
    <x v="0"/>
    <x v="6"/>
    <x v="2"/>
    <x v="0"/>
    <x v="3"/>
    <x v="2"/>
    <x v="1191"/>
    <x v="1191"/>
    <x v="2"/>
    <x v="832"/>
    <x v="832"/>
    <x v="0"/>
    <x v="0"/>
    <x v="1"/>
    <x v="0"/>
    <x v="0"/>
    <x v="4"/>
    <x v="1"/>
    <x v="1"/>
  </r>
  <r>
    <x v="1722"/>
    <x v="1"/>
    <x v="0"/>
    <x v="1"/>
    <x v="0"/>
    <x v="55"/>
    <x v="1"/>
    <x v="2"/>
    <x v="2"/>
    <x v="2"/>
    <x v="1192"/>
    <x v="1192"/>
    <x v="4"/>
    <x v="853"/>
    <x v="853"/>
    <x v="0"/>
    <x v="0"/>
    <x v="0"/>
    <x v="0"/>
    <x v="0"/>
    <x v="1"/>
    <x v="0"/>
    <x v="1"/>
  </r>
  <r>
    <x v="1723"/>
    <x v="0"/>
    <x v="0"/>
    <x v="0"/>
    <x v="0"/>
    <x v="1"/>
    <x v="1"/>
    <x v="0"/>
    <x v="1"/>
    <x v="0"/>
    <x v="1193"/>
    <x v="1193"/>
    <x v="3"/>
    <x v="854"/>
    <x v="854"/>
    <x v="2"/>
    <x v="0"/>
    <x v="0"/>
    <x v="0"/>
    <x v="0"/>
    <x v="5"/>
    <x v="1"/>
    <x v="1"/>
  </r>
  <r>
    <x v="1724"/>
    <x v="1"/>
    <x v="0"/>
    <x v="0"/>
    <x v="0"/>
    <x v="8"/>
    <x v="1"/>
    <x v="0"/>
    <x v="2"/>
    <x v="0"/>
    <x v="1140"/>
    <x v="1140"/>
    <x v="4"/>
    <x v="855"/>
    <x v="855"/>
    <x v="2"/>
    <x v="0"/>
    <x v="0"/>
    <x v="0"/>
    <x v="0"/>
    <x v="5"/>
    <x v="0"/>
    <x v="1"/>
  </r>
  <r>
    <x v="1725"/>
    <x v="1"/>
    <x v="0"/>
    <x v="0"/>
    <x v="0"/>
    <x v="8"/>
    <x v="1"/>
    <x v="0"/>
    <x v="2"/>
    <x v="0"/>
    <x v="1140"/>
    <x v="1140"/>
    <x v="4"/>
    <x v="855"/>
    <x v="855"/>
    <x v="2"/>
    <x v="0"/>
    <x v="0"/>
    <x v="0"/>
    <x v="0"/>
    <x v="5"/>
    <x v="0"/>
    <x v="1"/>
  </r>
  <r>
    <x v="1726"/>
    <x v="1"/>
    <x v="0"/>
    <x v="0"/>
    <x v="0"/>
    <x v="8"/>
    <x v="1"/>
    <x v="0"/>
    <x v="2"/>
    <x v="0"/>
    <x v="1140"/>
    <x v="1140"/>
    <x v="4"/>
    <x v="855"/>
    <x v="855"/>
    <x v="2"/>
    <x v="0"/>
    <x v="0"/>
    <x v="0"/>
    <x v="0"/>
    <x v="5"/>
    <x v="0"/>
    <x v="1"/>
  </r>
  <r>
    <x v="1727"/>
    <x v="1"/>
    <x v="0"/>
    <x v="0"/>
    <x v="0"/>
    <x v="8"/>
    <x v="1"/>
    <x v="0"/>
    <x v="2"/>
    <x v="0"/>
    <x v="1140"/>
    <x v="1140"/>
    <x v="4"/>
    <x v="855"/>
    <x v="855"/>
    <x v="2"/>
    <x v="0"/>
    <x v="0"/>
    <x v="0"/>
    <x v="0"/>
    <x v="5"/>
    <x v="0"/>
    <x v="1"/>
  </r>
  <r>
    <x v="1728"/>
    <x v="1"/>
    <x v="0"/>
    <x v="0"/>
    <x v="0"/>
    <x v="8"/>
    <x v="1"/>
    <x v="0"/>
    <x v="2"/>
    <x v="0"/>
    <x v="1140"/>
    <x v="1140"/>
    <x v="4"/>
    <x v="855"/>
    <x v="855"/>
    <x v="2"/>
    <x v="0"/>
    <x v="0"/>
    <x v="0"/>
    <x v="0"/>
    <x v="5"/>
    <x v="0"/>
    <x v="1"/>
  </r>
  <r>
    <x v="1729"/>
    <x v="1"/>
    <x v="0"/>
    <x v="0"/>
    <x v="0"/>
    <x v="8"/>
    <x v="1"/>
    <x v="0"/>
    <x v="2"/>
    <x v="0"/>
    <x v="1140"/>
    <x v="1140"/>
    <x v="4"/>
    <x v="855"/>
    <x v="855"/>
    <x v="2"/>
    <x v="0"/>
    <x v="0"/>
    <x v="0"/>
    <x v="0"/>
    <x v="5"/>
    <x v="0"/>
    <x v="1"/>
  </r>
  <r>
    <x v="1730"/>
    <x v="1"/>
    <x v="0"/>
    <x v="1"/>
    <x v="1"/>
    <x v="14"/>
    <x v="2"/>
    <x v="0"/>
    <x v="1"/>
    <x v="1"/>
    <x v="1194"/>
    <x v="1194"/>
    <x v="1"/>
    <x v="799"/>
    <x v="799"/>
    <x v="0"/>
    <x v="0"/>
    <x v="0"/>
    <x v="0"/>
    <x v="0"/>
    <x v="4"/>
    <x v="2"/>
    <x v="1"/>
  </r>
  <r>
    <x v="1731"/>
    <x v="1"/>
    <x v="0"/>
    <x v="1"/>
    <x v="1"/>
    <x v="14"/>
    <x v="2"/>
    <x v="0"/>
    <x v="1"/>
    <x v="1"/>
    <x v="1194"/>
    <x v="1194"/>
    <x v="1"/>
    <x v="799"/>
    <x v="799"/>
    <x v="0"/>
    <x v="0"/>
    <x v="0"/>
    <x v="0"/>
    <x v="0"/>
    <x v="4"/>
    <x v="2"/>
    <x v="1"/>
  </r>
  <r>
    <x v="1732"/>
    <x v="0"/>
    <x v="0"/>
    <x v="0"/>
    <x v="0"/>
    <x v="55"/>
    <x v="1"/>
    <x v="1"/>
    <x v="1"/>
    <x v="0"/>
    <x v="1195"/>
    <x v="1195"/>
    <x v="0"/>
    <x v="850"/>
    <x v="850"/>
    <x v="0"/>
    <x v="0"/>
    <x v="1"/>
    <x v="1"/>
    <x v="0"/>
    <x v="1"/>
    <x v="1"/>
    <x v="1"/>
  </r>
  <r>
    <x v="1733"/>
    <x v="0"/>
    <x v="0"/>
    <x v="0"/>
    <x v="0"/>
    <x v="55"/>
    <x v="1"/>
    <x v="1"/>
    <x v="1"/>
    <x v="0"/>
    <x v="1195"/>
    <x v="1195"/>
    <x v="0"/>
    <x v="850"/>
    <x v="850"/>
    <x v="0"/>
    <x v="0"/>
    <x v="1"/>
    <x v="1"/>
    <x v="0"/>
    <x v="1"/>
    <x v="1"/>
    <x v="1"/>
  </r>
  <r>
    <x v="1734"/>
    <x v="0"/>
    <x v="0"/>
    <x v="0"/>
    <x v="2"/>
    <x v="2"/>
    <x v="3"/>
    <x v="1"/>
    <x v="1"/>
    <x v="0"/>
    <x v="1196"/>
    <x v="1196"/>
    <x v="0"/>
    <x v="856"/>
    <x v="856"/>
    <x v="0"/>
    <x v="0"/>
    <x v="1"/>
    <x v="0"/>
    <x v="0"/>
    <x v="3"/>
    <x v="3"/>
    <x v="1"/>
  </r>
  <r>
    <x v="1735"/>
    <x v="0"/>
    <x v="0"/>
    <x v="0"/>
    <x v="0"/>
    <x v="113"/>
    <x v="0"/>
    <x v="1"/>
    <x v="4"/>
    <x v="0"/>
    <x v="1197"/>
    <x v="1197"/>
    <x v="3"/>
    <x v="0"/>
    <x v="0"/>
    <x v="0"/>
    <x v="0"/>
    <x v="0"/>
    <x v="1"/>
    <x v="0"/>
    <x v="0"/>
    <x v="0"/>
    <x v="0"/>
  </r>
  <r>
    <x v="1736"/>
    <x v="0"/>
    <x v="0"/>
    <x v="0"/>
    <x v="0"/>
    <x v="39"/>
    <x v="1"/>
    <x v="1"/>
    <x v="3"/>
    <x v="0"/>
    <x v="1198"/>
    <x v="1198"/>
    <x v="1"/>
    <x v="857"/>
    <x v="857"/>
    <x v="0"/>
    <x v="0"/>
    <x v="0"/>
    <x v="0"/>
    <x v="0"/>
    <x v="1"/>
    <x v="1"/>
    <x v="1"/>
  </r>
  <r>
    <x v="1737"/>
    <x v="0"/>
    <x v="0"/>
    <x v="0"/>
    <x v="0"/>
    <x v="39"/>
    <x v="1"/>
    <x v="1"/>
    <x v="3"/>
    <x v="0"/>
    <x v="1198"/>
    <x v="1198"/>
    <x v="1"/>
    <x v="857"/>
    <x v="857"/>
    <x v="0"/>
    <x v="0"/>
    <x v="0"/>
    <x v="0"/>
    <x v="0"/>
    <x v="1"/>
    <x v="1"/>
    <x v="1"/>
  </r>
  <r>
    <x v="1738"/>
    <x v="0"/>
    <x v="0"/>
    <x v="0"/>
    <x v="0"/>
    <x v="39"/>
    <x v="1"/>
    <x v="1"/>
    <x v="3"/>
    <x v="0"/>
    <x v="1198"/>
    <x v="1198"/>
    <x v="1"/>
    <x v="857"/>
    <x v="857"/>
    <x v="0"/>
    <x v="0"/>
    <x v="0"/>
    <x v="0"/>
    <x v="0"/>
    <x v="1"/>
    <x v="1"/>
    <x v="1"/>
  </r>
  <r>
    <x v="1739"/>
    <x v="0"/>
    <x v="0"/>
    <x v="0"/>
    <x v="0"/>
    <x v="45"/>
    <x v="3"/>
    <x v="1"/>
    <x v="1"/>
    <x v="0"/>
    <x v="1199"/>
    <x v="1199"/>
    <x v="0"/>
    <x v="858"/>
    <x v="858"/>
    <x v="4"/>
    <x v="0"/>
    <x v="1"/>
    <x v="0"/>
    <x v="0"/>
    <x v="8"/>
    <x v="1"/>
    <x v="1"/>
  </r>
  <r>
    <x v="1740"/>
    <x v="0"/>
    <x v="0"/>
    <x v="0"/>
    <x v="1"/>
    <x v="11"/>
    <x v="2"/>
    <x v="1"/>
    <x v="1"/>
    <x v="0"/>
    <x v="1200"/>
    <x v="1200"/>
    <x v="1"/>
    <x v="859"/>
    <x v="859"/>
    <x v="3"/>
    <x v="0"/>
    <x v="1"/>
    <x v="1"/>
    <x v="0"/>
    <x v="12"/>
    <x v="2"/>
    <x v="1"/>
  </r>
  <r>
    <x v="1741"/>
    <x v="0"/>
    <x v="0"/>
    <x v="0"/>
    <x v="1"/>
    <x v="11"/>
    <x v="2"/>
    <x v="1"/>
    <x v="1"/>
    <x v="0"/>
    <x v="1200"/>
    <x v="1200"/>
    <x v="1"/>
    <x v="859"/>
    <x v="859"/>
    <x v="3"/>
    <x v="0"/>
    <x v="1"/>
    <x v="1"/>
    <x v="0"/>
    <x v="12"/>
    <x v="2"/>
    <x v="1"/>
  </r>
  <r>
    <x v="1742"/>
    <x v="1"/>
    <x v="0"/>
    <x v="0"/>
    <x v="0"/>
    <x v="8"/>
    <x v="2"/>
    <x v="1"/>
    <x v="1"/>
    <x v="0"/>
    <x v="1201"/>
    <x v="1201"/>
    <x v="0"/>
    <x v="860"/>
    <x v="860"/>
    <x v="0"/>
    <x v="0"/>
    <x v="0"/>
    <x v="0"/>
    <x v="0"/>
    <x v="1"/>
    <x v="1"/>
    <x v="1"/>
  </r>
  <r>
    <x v="1743"/>
    <x v="0"/>
    <x v="0"/>
    <x v="0"/>
    <x v="0"/>
    <x v="16"/>
    <x v="2"/>
    <x v="0"/>
    <x v="1"/>
    <x v="0"/>
    <x v="1202"/>
    <x v="1202"/>
    <x v="1"/>
    <x v="861"/>
    <x v="861"/>
    <x v="0"/>
    <x v="0"/>
    <x v="0"/>
    <x v="1"/>
    <x v="0"/>
    <x v="15"/>
    <x v="1"/>
    <x v="1"/>
  </r>
  <r>
    <x v="1744"/>
    <x v="0"/>
    <x v="0"/>
    <x v="0"/>
    <x v="2"/>
    <x v="30"/>
    <x v="2"/>
    <x v="0"/>
    <x v="1"/>
    <x v="0"/>
    <x v="1203"/>
    <x v="1203"/>
    <x v="2"/>
    <x v="862"/>
    <x v="862"/>
    <x v="2"/>
    <x v="0"/>
    <x v="0"/>
    <x v="0"/>
    <x v="0"/>
    <x v="8"/>
    <x v="3"/>
    <x v="1"/>
  </r>
  <r>
    <x v="1745"/>
    <x v="0"/>
    <x v="0"/>
    <x v="1"/>
    <x v="0"/>
    <x v="3"/>
    <x v="3"/>
    <x v="0"/>
    <x v="1"/>
    <x v="0"/>
    <x v="1204"/>
    <x v="1204"/>
    <x v="1"/>
    <x v="863"/>
    <x v="863"/>
    <x v="4"/>
    <x v="0"/>
    <x v="0"/>
    <x v="0"/>
    <x v="0"/>
    <x v="4"/>
    <x v="1"/>
    <x v="1"/>
  </r>
  <r>
    <x v="1746"/>
    <x v="1"/>
    <x v="1"/>
    <x v="0"/>
    <x v="0"/>
    <x v="1"/>
    <x v="2"/>
    <x v="1"/>
    <x v="1"/>
    <x v="0"/>
    <x v="1205"/>
    <x v="1205"/>
    <x v="0"/>
    <x v="864"/>
    <x v="864"/>
    <x v="1"/>
    <x v="0"/>
    <x v="1"/>
    <x v="0"/>
    <x v="0"/>
    <x v="1"/>
    <x v="1"/>
    <x v="1"/>
  </r>
  <r>
    <x v="1747"/>
    <x v="0"/>
    <x v="0"/>
    <x v="0"/>
    <x v="0"/>
    <x v="5"/>
    <x v="2"/>
    <x v="1"/>
    <x v="1"/>
    <x v="0"/>
    <x v="1206"/>
    <x v="1206"/>
    <x v="2"/>
    <x v="664"/>
    <x v="664"/>
    <x v="0"/>
    <x v="0"/>
    <x v="1"/>
    <x v="0"/>
    <x v="0"/>
    <x v="1"/>
    <x v="1"/>
    <x v="1"/>
  </r>
  <r>
    <x v="1748"/>
    <x v="1"/>
    <x v="1"/>
    <x v="0"/>
    <x v="0"/>
    <x v="5"/>
    <x v="0"/>
    <x v="0"/>
    <x v="1"/>
    <x v="0"/>
    <x v="1207"/>
    <x v="1207"/>
    <x v="3"/>
    <x v="0"/>
    <x v="0"/>
    <x v="0"/>
    <x v="0"/>
    <x v="0"/>
    <x v="0"/>
    <x v="0"/>
    <x v="0"/>
    <x v="1"/>
    <x v="0"/>
  </r>
  <r>
    <x v="1749"/>
    <x v="0"/>
    <x v="0"/>
    <x v="0"/>
    <x v="3"/>
    <x v="16"/>
    <x v="3"/>
    <x v="0"/>
    <x v="1"/>
    <x v="0"/>
    <x v="1208"/>
    <x v="1208"/>
    <x v="1"/>
    <x v="865"/>
    <x v="865"/>
    <x v="4"/>
    <x v="0"/>
    <x v="0"/>
    <x v="0"/>
    <x v="0"/>
    <x v="4"/>
    <x v="4"/>
    <x v="1"/>
  </r>
  <r>
    <x v="1750"/>
    <x v="0"/>
    <x v="0"/>
    <x v="0"/>
    <x v="0"/>
    <x v="2"/>
    <x v="0"/>
    <x v="1"/>
    <x v="1"/>
    <x v="0"/>
    <x v="1209"/>
    <x v="1209"/>
    <x v="3"/>
    <x v="0"/>
    <x v="0"/>
    <x v="0"/>
    <x v="0"/>
    <x v="0"/>
    <x v="1"/>
    <x v="0"/>
    <x v="0"/>
    <x v="1"/>
    <x v="0"/>
  </r>
  <r>
    <x v="1751"/>
    <x v="1"/>
    <x v="0"/>
    <x v="0"/>
    <x v="0"/>
    <x v="32"/>
    <x v="2"/>
    <x v="1"/>
    <x v="3"/>
    <x v="0"/>
    <x v="1210"/>
    <x v="1210"/>
    <x v="1"/>
    <x v="866"/>
    <x v="866"/>
    <x v="1"/>
    <x v="0"/>
    <x v="0"/>
    <x v="0"/>
    <x v="0"/>
    <x v="1"/>
    <x v="1"/>
    <x v="1"/>
  </r>
  <r>
    <x v="1752"/>
    <x v="1"/>
    <x v="1"/>
    <x v="0"/>
    <x v="0"/>
    <x v="11"/>
    <x v="2"/>
    <x v="2"/>
    <x v="1"/>
    <x v="0"/>
    <x v="1211"/>
    <x v="1211"/>
    <x v="1"/>
    <x v="867"/>
    <x v="867"/>
    <x v="0"/>
    <x v="0"/>
    <x v="0"/>
    <x v="1"/>
    <x v="0"/>
    <x v="6"/>
    <x v="1"/>
    <x v="1"/>
  </r>
  <r>
    <x v="1753"/>
    <x v="1"/>
    <x v="1"/>
    <x v="1"/>
    <x v="0"/>
    <x v="5"/>
    <x v="2"/>
    <x v="1"/>
    <x v="1"/>
    <x v="0"/>
    <x v="1212"/>
    <x v="1212"/>
    <x v="3"/>
    <x v="868"/>
    <x v="868"/>
    <x v="5"/>
    <x v="0"/>
    <x v="0"/>
    <x v="0"/>
    <x v="0"/>
    <x v="1"/>
    <x v="1"/>
    <x v="1"/>
  </r>
  <r>
    <x v="1754"/>
    <x v="0"/>
    <x v="0"/>
    <x v="0"/>
    <x v="0"/>
    <x v="7"/>
    <x v="2"/>
    <x v="1"/>
    <x v="1"/>
    <x v="0"/>
    <x v="1213"/>
    <x v="1213"/>
    <x v="1"/>
    <x v="869"/>
    <x v="869"/>
    <x v="3"/>
    <x v="0"/>
    <x v="1"/>
    <x v="1"/>
    <x v="1"/>
    <x v="9"/>
    <x v="1"/>
    <x v="1"/>
  </r>
  <r>
    <x v="1755"/>
    <x v="0"/>
    <x v="0"/>
    <x v="0"/>
    <x v="1"/>
    <x v="36"/>
    <x v="2"/>
    <x v="1"/>
    <x v="3"/>
    <x v="0"/>
    <x v="1214"/>
    <x v="1214"/>
    <x v="4"/>
    <x v="680"/>
    <x v="680"/>
    <x v="0"/>
    <x v="0"/>
    <x v="0"/>
    <x v="0"/>
    <x v="0"/>
    <x v="5"/>
    <x v="2"/>
    <x v="1"/>
  </r>
  <r>
    <x v="1756"/>
    <x v="0"/>
    <x v="0"/>
    <x v="0"/>
    <x v="0"/>
    <x v="11"/>
    <x v="1"/>
    <x v="0"/>
    <x v="1"/>
    <x v="0"/>
    <x v="1215"/>
    <x v="1215"/>
    <x v="4"/>
    <x v="870"/>
    <x v="870"/>
    <x v="0"/>
    <x v="0"/>
    <x v="0"/>
    <x v="0"/>
    <x v="0"/>
    <x v="0"/>
    <x v="1"/>
    <x v="1"/>
  </r>
  <r>
    <x v="1757"/>
    <x v="1"/>
    <x v="0"/>
    <x v="0"/>
    <x v="0"/>
    <x v="5"/>
    <x v="2"/>
    <x v="1"/>
    <x v="1"/>
    <x v="0"/>
    <x v="1216"/>
    <x v="1216"/>
    <x v="4"/>
    <x v="678"/>
    <x v="678"/>
    <x v="0"/>
    <x v="0"/>
    <x v="0"/>
    <x v="0"/>
    <x v="0"/>
    <x v="1"/>
    <x v="1"/>
    <x v="1"/>
  </r>
  <r>
    <x v="1758"/>
    <x v="0"/>
    <x v="1"/>
    <x v="0"/>
    <x v="0"/>
    <x v="5"/>
    <x v="2"/>
    <x v="0"/>
    <x v="1"/>
    <x v="0"/>
    <x v="1217"/>
    <x v="1217"/>
    <x v="0"/>
    <x v="871"/>
    <x v="871"/>
    <x v="0"/>
    <x v="0"/>
    <x v="0"/>
    <x v="1"/>
    <x v="0"/>
    <x v="9"/>
    <x v="1"/>
    <x v="1"/>
  </r>
  <r>
    <x v="1759"/>
    <x v="0"/>
    <x v="0"/>
    <x v="0"/>
    <x v="0"/>
    <x v="98"/>
    <x v="2"/>
    <x v="1"/>
    <x v="1"/>
    <x v="0"/>
    <x v="1218"/>
    <x v="1218"/>
    <x v="2"/>
    <x v="872"/>
    <x v="872"/>
    <x v="1"/>
    <x v="0"/>
    <x v="1"/>
    <x v="0"/>
    <x v="0"/>
    <x v="8"/>
    <x v="1"/>
    <x v="1"/>
  </r>
  <r>
    <x v="1760"/>
    <x v="1"/>
    <x v="0"/>
    <x v="0"/>
    <x v="2"/>
    <x v="5"/>
    <x v="2"/>
    <x v="1"/>
    <x v="1"/>
    <x v="0"/>
    <x v="1219"/>
    <x v="1219"/>
    <x v="4"/>
    <x v="873"/>
    <x v="873"/>
    <x v="0"/>
    <x v="0"/>
    <x v="0"/>
    <x v="0"/>
    <x v="1"/>
    <x v="4"/>
    <x v="3"/>
    <x v="1"/>
  </r>
  <r>
    <x v="1761"/>
    <x v="1"/>
    <x v="0"/>
    <x v="0"/>
    <x v="2"/>
    <x v="5"/>
    <x v="2"/>
    <x v="1"/>
    <x v="1"/>
    <x v="0"/>
    <x v="1219"/>
    <x v="1219"/>
    <x v="4"/>
    <x v="873"/>
    <x v="873"/>
    <x v="0"/>
    <x v="0"/>
    <x v="0"/>
    <x v="0"/>
    <x v="1"/>
    <x v="4"/>
    <x v="3"/>
    <x v="1"/>
  </r>
  <r>
    <x v="1762"/>
    <x v="1"/>
    <x v="0"/>
    <x v="0"/>
    <x v="2"/>
    <x v="5"/>
    <x v="2"/>
    <x v="1"/>
    <x v="1"/>
    <x v="0"/>
    <x v="1219"/>
    <x v="1219"/>
    <x v="4"/>
    <x v="873"/>
    <x v="873"/>
    <x v="0"/>
    <x v="0"/>
    <x v="0"/>
    <x v="0"/>
    <x v="1"/>
    <x v="4"/>
    <x v="3"/>
    <x v="1"/>
  </r>
  <r>
    <x v="1763"/>
    <x v="1"/>
    <x v="0"/>
    <x v="1"/>
    <x v="2"/>
    <x v="8"/>
    <x v="1"/>
    <x v="1"/>
    <x v="1"/>
    <x v="2"/>
    <x v="1220"/>
    <x v="1220"/>
    <x v="1"/>
    <x v="874"/>
    <x v="874"/>
    <x v="2"/>
    <x v="0"/>
    <x v="0"/>
    <x v="0"/>
    <x v="0"/>
    <x v="2"/>
    <x v="3"/>
    <x v="1"/>
  </r>
  <r>
    <x v="1764"/>
    <x v="1"/>
    <x v="0"/>
    <x v="1"/>
    <x v="2"/>
    <x v="8"/>
    <x v="1"/>
    <x v="1"/>
    <x v="1"/>
    <x v="2"/>
    <x v="1220"/>
    <x v="1220"/>
    <x v="1"/>
    <x v="874"/>
    <x v="874"/>
    <x v="2"/>
    <x v="0"/>
    <x v="0"/>
    <x v="0"/>
    <x v="0"/>
    <x v="2"/>
    <x v="3"/>
    <x v="1"/>
  </r>
  <r>
    <x v="1765"/>
    <x v="0"/>
    <x v="0"/>
    <x v="0"/>
    <x v="0"/>
    <x v="1"/>
    <x v="2"/>
    <x v="1"/>
    <x v="1"/>
    <x v="0"/>
    <x v="1221"/>
    <x v="1221"/>
    <x v="0"/>
    <x v="875"/>
    <x v="875"/>
    <x v="1"/>
    <x v="0"/>
    <x v="0"/>
    <x v="0"/>
    <x v="0"/>
    <x v="10"/>
    <x v="1"/>
    <x v="1"/>
  </r>
  <r>
    <x v="1766"/>
    <x v="0"/>
    <x v="0"/>
    <x v="0"/>
    <x v="0"/>
    <x v="38"/>
    <x v="1"/>
    <x v="0"/>
    <x v="1"/>
    <x v="0"/>
    <x v="1222"/>
    <x v="1222"/>
    <x v="1"/>
    <x v="876"/>
    <x v="876"/>
    <x v="2"/>
    <x v="0"/>
    <x v="1"/>
    <x v="1"/>
    <x v="1"/>
    <x v="0"/>
    <x v="1"/>
    <x v="1"/>
  </r>
  <r>
    <x v="1767"/>
    <x v="0"/>
    <x v="0"/>
    <x v="0"/>
    <x v="0"/>
    <x v="1"/>
    <x v="0"/>
    <x v="1"/>
    <x v="2"/>
    <x v="0"/>
    <x v="1223"/>
    <x v="1223"/>
    <x v="3"/>
    <x v="0"/>
    <x v="0"/>
    <x v="0"/>
    <x v="0"/>
    <x v="0"/>
    <x v="0"/>
    <x v="0"/>
    <x v="0"/>
    <x v="0"/>
    <x v="0"/>
  </r>
  <r>
    <x v="1768"/>
    <x v="1"/>
    <x v="1"/>
    <x v="0"/>
    <x v="0"/>
    <x v="11"/>
    <x v="2"/>
    <x v="1"/>
    <x v="2"/>
    <x v="0"/>
    <x v="1224"/>
    <x v="1224"/>
    <x v="4"/>
    <x v="877"/>
    <x v="877"/>
    <x v="0"/>
    <x v="0"/>
    <x v="0"/>
    <x v="0"/>
    <x v="0"/>
    <x v="2"/>
    <x v="0"/>
    <x v="1"/>
  </r>
  <r>
    <x v="1769"/>
    <x v="0"/>
    <x v="0"/>
    <x v="0"/>
    <x v="0"/>
    <x v="64"/>
    <x v="2"/>
    <x v="1"/>
    <x v="1"/>
    <x v="0"/>
    <x v="1225"/>
    <x v="1225"/>
    <x v="0"/>
    <x v="878"/>
    <x v="878"/>
    <x v="0"/>
    <x v="0"/>
    <x v="1"/>
    <x v="0"/>
    <x v="0"/>
    <x v="9"/>
    <x v="1"/>
    <x v="1"/>
  </r>
  <r>
    <x v="1770"/>
    <x v="0"/>
    <x v="0"/>
    <x v="0"/>
    <x v="0"/>
    <x v="64"/>
    <x v="2"/>
    <x v="1"/>
    <x v="1"/>
    <x v="0"/>
    <x v="1225"/>
    <x v="1225"/>
    <x v="0"/>
    <x v="878"/>
    <x v="878"/>
    <x v="0"/>
    <x v="0"/>
    <x v="1"/>
    <x v="0"/>
    <x v="0"/>
    <x v="9"/>
    <x v="1"/>
    <x v="1"/>
  </r>
  <r>
    <x v="1771"/>
    <x v="1"/>
    <x v="1"/>
    <x v="1"/>
    <x v="0"/>
    <x v="72"/>
    <x v="1"/>
    <x v="1"/>
    <x v="2"/>
    <x v="1"/>
    <x v="1226"/>
    <x v="1226"/>
    <x v="4"/>
    <x v="879"/>
    <x v="879"/>
    <x v="0"/>
    <x v="0"/>
    <x v="0"/>
    <x v="0"/>
    <x v="0"/>
    <x v="5"/>
    <x v="0"/>
    <x v="1"/>
  </r>
  <r>
    <x v="1772"/>
    <x v="0"/>
    <x v="0"/>
    <x v="0"/>
    <x v="0"/>
    <x v="68"/>
    <x v="0"/>
    <x v="1"/>
    <x v="0"/>
    <x v="0"/>
    <x v="1227"/>
    <x v="1227"/>
    <x v="0"/>
    <x v="0"/>
    <x v="0"/>
    <x v="0"/>
    <x v="0"/>
    <x v="0"/>
    <x v="0"/>
    <x v="0"/>
    <x v="0"/>
    <x v="0"/>
    <x v="0"/>
  </r>
  <r>
    <x v="1773"/>
    <x v="1"/>
    <x v="0"/>
    <x v="0"/>
    <x v="0"/>
    <x v="43"/>
    <x v="0"/>
    <x v="0"/>
    <x v="1"/>
    <x v="0"/>
    <x v="1228"/>
    <x v="1228"/>
    <x v="0"/>
    <x v="0"/>
    <x v="0"/>
    <x v="0"/>
    <x v="0"/>
    <x v="0"/>
    <x v="0"/>
    <x v="0"/>
    <x v="0"/>
    <x v="1"/>
    <x v="0"/>
  </r>
  <r>
    <x v="1774"/>
    <x v="0"/>
    <x v="0"/>
    <x v="0"/>
    <x v="0"/>
    <x v="58"/>
    <x v="2"/>
    <x v="1"/>
    <x v="1"/>
    <x v="0"/>
    <x v="1229"/>
    <x v="1229"/>
    <x v="0"/>
    <x v="880"/>
    <x v="880"/>
    <x v="4"/>
    <x v="0"/>
    <x v="1"/>
    <x v="1"/>
    <x v="0"/>
    <x v="0"/>
    <x v="1"/>
    <x v="1"/>
  </r>
  <r>
    <x v="1775"/>
    <x v="0"/>
    <x v="0"/>
    <x v="0"/>
    <x v="0"/>
    <x v="58"/>
    <x v="2"/>
    <x v="1"/>
    <x v="1"/>
    <x v="0"/>
    <x v="1229"/>
    <x v="1229"/>
    <x v="0"/>
    <x v="880"/>
    <x v="880"/>
    <x v="4"/>
    <x v="0"/>
    <x v="1"/>
    <x v="1"/>
    <x v="0"/>
    <x v="0"/>
    <x v="1"/>
    <x v="1"/>
  </r>
  <r>
    <x v="1776"/>
    <x v="0"/>
    <x v="0"/>
    <x v="0"/>
    <x v="2"/>
    <x v="68"/>
    <x v="3"/>
    <x v="1"/>
    <x v="1"/>
    <x v="0"/>
    <x v="1230"/>
    <x v="1230"/>
    <x v="2"/>
    <x v="881"/>
    <x v="881"/>
    <x v="2"/>
    <x v="0"/>
    <x v="0"/>
    <x v="0"/>
    <x v="0"/>
    <x v="4"/>
    <x v="3"/>
    <x v="1"/>
  </r>
  <r>
    <x v="1777"/>
    <x v="0"/>
    <x v="1"/>
    <x v="1"/>
    <x v="2"/>
    <x v="12"/>
    <x v="1"/>
    <x v="0"/>
    <x v="1"/>
    <x v="0"/>
    <x v="1231"/>
    <x v="1231"/>
    <x v="2"/>
    <x v="882"/>
    <x v="882"/>
    <x v="2"/>
    <x v="0"/>
    <x v="0"/>
    <x v="0"/>
    <x v="0"/>
    <x v="7"/>
    <x v="3"/>
    <x v="1"/>
  </r>
  <r>
    <x v="1778"/>
    <x v="0"/>
    <x v="1"/>
    <x v="0"/>
    <x v="0"/>
    <x v="1"/>
    <x v="1"/>
    <x v="0"/>
    <x v="1"/>
    <x v="0"/>
    <x v="1232"/>
    <x v="1232"/>
    <x v="0"/>
    <x v="883"/>
    <x v="883"/>
    <x v="0"/>
    <x v="0"/>
    <x v="0"/>
    <x v="0"/>
    <x v="0"/>
    <x v="5"/>
    <x v="1"/>
    <x v="1"/>
  </r>
  <r>
    <x v="1779"/>
    <x v="0"/>
    <x v="0"/>
    <x v="0"/>
    <x v="0"/>
    <x v="36"/>
    <x v="3"/>
    <x v="1"/>
    <x v="1"/>
    <x v="0"/>
    <x v="1233"/>
    <x v="1233"/>
    <x v="2"/>
    <x v="884"/>
    <x v="884"/>
    <x v="2"/>
    <x v="0"/>
    <x v="0"/>
    <x v="0"/>
    <x v="0"/>
    <x v="4"/>
    <x v="1"/>
    <x v="1"/>
  </r>
  <r>
    <x v="1780"/>
    <x v="0"/>
    <x v="0"/>
    <x v="0"/>
    <x v="1"/>
    <x v="8"/>
    <x v="1"/>
    <x v="1"/>
    <x v="3"/>
    <x v="0"/>
    <x v="1234"/>
    <x v="1234"/>
    <x v="2"/>
    <x v="885"/>
    <x v="885"/>
    <x v="0"/>
    <x v="0"/>
    <x v="0"/>
    <x v="0"/>
    <x v="0"/>
    <x v="1"/>
    <x v="2"/>
    <x v="1"/>
  </r>
  <r>
    <x v="1781"/>
    <x v="1"/>
    <x v="0"/>
    <x v="1"/>
    <x v="0"/>
    <x v="18"/>
    <x v="2"/>
    <x v="1"/>
    <x v="2"/>
    <x v="0"/>
    <x v="1235"/>
    <x v="1235"/>
    <x v="1"/>
    <x v="886"/>
    <x v="886"/>
    <x v="0"/>
    <x v="0"/>
    <x v="0"/>
    <x v="0"/>
    <x v="0"/>
    <x v="2"/>
    <x v="0"/>
    <x v="1"/>
  </r>
  <r>
    <x v="1782"/>
    <x v="1"/>
    <x v="0"/>
    <x v="1"/>
    <x v="0"/>
    <x v="114"/>
    <x v="2"/>
    <x v="1"/>
    <x v="2"/>
    <x v="4"/>
    <x v="897"/>
    <x v="897"/>
    <x v="4"/>
    <x v="196"/>
    <x v="196"/>
    <x v="0"/>
    <x v="0"/>
    <x v="0"/>
    <x v="0"/>
    <x v="0"/>
    <x v="5"/>
    <x v="0"/>
    <x v="1"/>
  </r>
  <r>
    <x v="1783"/>
    <x v="1"/>
    <x v="1"/>
    <x v="0"/>
    <x v="0"/>
    <x v="1"/>
    <x v="0"/>
    <x v="1"/>
    <x v="1"/>
    <x v="0"/>
    <x v="1236"/>
    <x v="1236"/>
    <x v="3"/>
    <x v="0"/>
    <x v="0"/>
    <x v="0"/>
    <x v="0"/>
    <x v="0"/>
    <x v="1"/>
    <x v="0"/>
    <x v="0"/>
    <x v="1"/>
    <x v="0"/>
  </r>
  <r>
    <x v="1784"/>
    <x v="1"/>
    <x v="1"/>
    <x v="0"/>
    <x v="0"/>
    <x v="1"/>
    <x v="0"/>
    <x v="1"/>
    <x v="1"/>
    <x v="0"/>
    <x v="1236"/>
    <x v="1236"/>
    <x v="3"/>
    <x v="0"/>
    <x v="0"/>
    <x v="0"/>
    <x v="0"/>
    <x v="0"/>
    <x v="1"/>
    <x v="0"/>
    <x v="0"/>
    <x v="1"/>
    <x v="0"/>
  </r>
  <r>
    <x v="1785"/>
    <x v="1"/>
    <x v="1"/>
    <x v="1"/>
    <x v="0"/>
    <x v="87"/>
    <x v="0"/>
    <x v="0"/>
    <x v="1"/>
    <x v="0"/>
    <x v="1237"/>
    <x v="1237"/>
    <x v="3"/>
    <x v="0"/>
    <x v="0"/>
    <x v="0"/>
    <x v="0"/>
    <x v="0"/>
    <x v="1"/>
    <x v="0"/>
    <x v="0"/>
    <x v="1"/>
    <x v="0"/>
  </r>
  <r>
    <x v="1786"/>
    <x v="1"/>
    <x v="0"/>
    <x v="1"/>
    <x v="0"/>
    <x v="18"/>
    <x v="2"/>
    <x v="0"/>
    <x v="1"/>
    <x v="0"/>
    <x v="1238"/>
    <x v="1238"/>
    <x v="4"/>
    <x v="887"/>
    <x v="887"/>
    <x v="2"/>
    <x v="0"/>
    <x v="0"/>
    <x v="1"/>
    <x v="0"/>
    <x v="0"/>
    <x v="1"/>
    <x v="1"/>
  </r>
  <r>
    <x v="1787"/>
    <x v="1"/>
    <x v="0"/>
    <x v="1"/>
    <x v="0"/>
    <x v="18"/>
    <x v="2"/>
    <x v="0"/>
    <x v="1"/>
    <x v="0"/>
    <x v="1238"/>
    <x v="1238"/>
    <x v="4"/>
    <x v="887"/>
    <x v="887"/>
    <x v="2"/>
    <x v="0"/>
    <x v="0"/>
    <x v="1"/>
    <x v="0"/>
    <x v="0"/>
    <x v="1"/>
    <x v="1"/>
  </r>
  <r>
    <x v="1788"/>
    <x v="0"/>
    <x v="0"/>
    <x v="1"/>
    <x v="0"/>
    <x v="5"/>
    <x v="3"/>
    <x v="1"/>
    <x v="4"/>
    <x v="0"/>
    <x v="1239"/>
    <x v="1239"/>
    <x v="0"/>
    <x v="888"/>
    <x v="888"/>
    <x v="3"/>
    <x v="0"/>
    <x v="1"/>
    <x v="0"/>
    <x v="0"/>
    <x v="8"/>
    <x v="0"/>
    <x v="1"/>
  </r>
  <r>
    <x v="1789"/>
    <x v="0"/>
    <x v="0"/>
    <x v="1"/>
    <x v="0"/>
    <x v="5"/>
    <x v="3"/>
    <x v="1"/>
    <x v="4"/>
    <x v="0"/>
    <x v="1239"/>
    <x v="1239"/>
    <x v="0"/>
    <x v="888"/>
    <x v="888"/>
    <x v="3"/>
    <x v="0"/>
    <x v="1"/>
    <x v="0"/>
    <x v="0"/>
    <x v="8"/>
    <x v="0"/>
    <x v="1"/>
  </r>
  <r>
    <x v="1790"/>
    <x v="0"/>
    <x v="0"/>
    <x v="0"/>
    <x v="2"/>
    <x v="16"/>
    <x v="2"/>
    <x v="1"/>
    <x v="3"/>
    <x v="0"/>
    <x v="1240"/>
    <x v="1240"/>
    <x v="1"/>
    <x v="889"/>
    <x v="889"/>
    <x v="3"/>
    <x v="0"/>
    <x v="0"/>
    <x v="0"/>
    <x v="1"/>
    <x v="1"/>
    <x v="3"/>
    <x v="1"/>
  </r>
  <r>
    <x v="1791"/>
    <x v="1"/>
    <x v="1"/>
    <x v="0"/>
    <x v="0"/>
    <x v="2"/>
    <x v="1"/>
    <x v="1"/>
    <x v="2"/>
    <x v="0"/>
    <x v="1241"/>
    <x v="1241"/>
    <x v="4"/>
    <x v="890"/>
    <x v="890"/>
    <x v="0"/>
    <x v="0"/>
    <x v="0"/>
    <x v="0"/>
    <x v="0"/>
    <x v="15"/>
    <x v="0"/>
    <x v="1"/>
  </r>
  <r>
    <x v="1792"/>
    <x v="1"/>
    <x v="1"/>
    <x v="0"/>
    <x v="0"/>
    <x v="2"/>
    <x v="1"/>
    <x v="1"/>
    <x v="2"/>
    <x v="0"/>
    <x v="1241"/>
    <x v="1241"/>
    <x v="4"/>
    <x v="890"/>
    <x v="890"/>
    <x v="0"/>
    <x v="0"/>
    <x v="0"/>
    <x v="0"/>
    <x v="0"/>
    <x v="15"/>
    <x v="0"/>
    <x v="1"/>
  </r>
  <r>
    <x v="1793"/>
    <x v="1"/>
    <x v="1"/>
    <x v="1"/>
    <x v="1"/>
    <x v="25"/>
    <x v="2"/>
    <x v="1"/>
    <x v="1"/>
    <x v="0"/>
    <x v="1242"/>
    <x v="1242"/>
    <x v="2"/>
    <x v="891"/>
    <x v="891"/>
    <x v="0"/>
    <x v="0"/>
    <x v="1"/>
    <x v="1"/>
    <x v="0"/>
    <x v="4"/>
    <x v="2"/>
    <x v="1"/>
  </r>
  <r>
    <x v="1794"/>
    <x v="1"/>
    <x v="0"/>
    <x v="0"/>
    <x v="0"/>
    <x v="2"/>
    <x v="2"/>
    <x v="0"/>
    <x v="3"/>
    <x v="0"/>
    <x v="1243"/>
    <x v="1243"/>
    <x v="0"/>
    <x v="892"/>
    <x v="892"/>
    <x v="3"/>
    <x v="0"/>
    <x v="0"/>
    <x v="0"/>
    <x v="0"/>
    <x v="6"/>
    <x v="1"/>
    <x v="1"/>
  </r>
  <r>
    <x v="1795"/>
    <x v="1"/>
    <x v="0"/>
    <x v="0"/>
    <x v="0"/>
    <x v="2"/>
    <x v="2"/>
    <x v="0"/>
    <x v="3"/>
    <x v="0"/>
    <x v="1243"/>
    <x v="1243"/>
    <x v="0"/>
    <x v="892"/>
    <x v="892"/>
    <x v="3"/>
    <x v="0"/>
    <x v="0"/>
    <x v="0"/>
    <x v="0"/>
    <x v="6"/>
    <x v="1"/>
    <x v="1"/>
  </r>
  <r>
    <x v="1796"/>
    <x v="1"/>
    <x v="0"/>
    <x v="0"/>
    <x v="0"/>
    <x v="2"/>
    <x v="2"/>
    <x v="0"/>
    <x v="3"/>
    <x v="0"/>
    <x v="1243"/>
    <x v="1243"/>
    <x v="0"/>
    <x v="892"/>
    <x v="892"/>
    <x v="3"/>
    <x v="0"/>
    <x v="0"/>
    <x v="0"/>
    <x v="0"/>
    <x v="6"/>
    <x v="1"/>
    <x v="1"/>
  </r>
  <r>
    <x v="1797"/>
    <x v="1"/>
    <x v="0"/>
    <x v="0"/>
    <x v="0"/>
    <x v="1"/>
    <x v="3"/>
    <x v="0"/>
    <x v="1"/>
    <x v="0"/>
    <x v="1244"/>
    <x v="1244"/>
    <x v="0"/>
    <x v="893"/>
    <x v="893"/>
    <x v="2"/>
    <x v="0"/>
    <x v="0"/>
    <x v="1"/>
    <x v="0"/>
    <x v="4"/>
    <x v="1"/>
    <x v="1"/>
  </r>
  <r>
    <x v="1798"/>
    <x v="0"/>
    <x v="0"/>
    <x v="0"/>
    <x v="1"/>
    <x v="73"/>
    <x v="2"/>
    <x v="0"/>
    <x v="1"/>
    <x v="0"/>
    <x v="1245"/>
    <x v="1245"/>
    <x v="2"/>
    <x v="894"/>
    <x v="894"/>
    <x v="3"/>
    <x v="0"/>
    <x v="0"/>
    <x v="0"/>
    <x v="0"/>
    <x v="4"/>
    <x v="2"/>
    <x v="1"/>
  </r>
  <r>
    <x v="1799"/>
    <x v="0"/>
    <x v="1"/>
    <x v="0"/>
    <x v="0"/>
    <x v="30"/>
    <x v="0"/>
    <x v="1"/>
    <x v="1"/>
    <x v="0"/>
    <x v="1246"/>
    <x v="1246"/>
    <x v="0"/>
    <x v="0"/>
    <x v="0"/>
    <x v="0"/>
    <x v="0"/>
    <x v="0"/>
    <x v="0"/>
    <x v="0"/>
    <x v="0"/>
    <x v="1"/>
    <x v="0"/>
  </r>
  <r>
    <x v="1800"/>
    <x v="0"/>
    <x v="1"/>
    <x v="0"/>
    <x v="0"/>
    <x v="30"/>
    <x v="0"/>
    <x v="1"/>
    <x v="1"/>
    <x v="0"/>
    <x v="1246"/>
    <x v="1246"/>
    <x v="0"/>
    <x v="0"/>
    <x v="0"/>
    <x v="0"/>
    <x v="0"/>
    <x v="0"/>
    <x v="0"/>
    <x v="0"/>
    <x v="0"/>
    <x v="1"/>
    <x v="0"/>
  </r>
  <r>
    <x v="1801"/>
    <x v="1"/>
    <x v="1"/>
    <x v="0"/>
    <x v="3"/>
    <x v="11"/>
    <x v="2"/>
    <x v="1"/>
    <x v="1"/>
    <x v="0"/>
    <x v="1247"/>
    <x v="1247"/>
    <x v="2"/>
    <x v="895"/>
    <x v="895"/>
    <x v="1"/>
    <x v="0"/>
    <x v="0"/>
    <x v="1"/>
    <x v="0"/>
    <x v="0"/>
    <x v="4"/>
    <x v="1"/>
  </r>
  <r>
    <x v="1802"/>
    <x v="1"/>
    <x v="1"/>
    <x v="0"/>
    <x v="0"/>
    <x v="1"/>
    <x v="2"/>
    <x v="1"/>
    <x v="1"/>
    <x v="0"/>
    <x v="920"/>
    <x v="920"/>
    <x v="2"/>
    <x v="650"/>
    <x v="650"/>
    <x v="0"/>
    <x v="0"/>
    <x v="0"/>
    <x v="0"/>
    <x v="0"/>
    <x v="1"/>
    <x v="1"/>
    <x v="1"/>
  </r>
  <r>
    <x v="1803"/>
    <x v="0"/>
    <x v="0"/>
    <x v="0"/>
    <x v="2"/>
    <x v="16"/>
    <x v="3"/>
    <x v="0"/>
    <x v="1"/>
    <x v="0"/>
    <x v="1248"/>
    <x v="1248"/>
    <x v="2"/>
    <x v="896"/>
    <x v="896"/>
    <x v="2"/>
    <x v="0"/>
    <x v="0"/>
    <x v="0"/>
    <x v="1"/>
    <x v="9"/>
    <x v="3"/>
    <x v="1"/>
  </r>
  <r>
    <x v="1804"/>
    <x v="0"/>
    <x v="0"/>
    <x v="0"/>
    <x v="2"/>
    <x v="16"/>
    <x v="3"/>
    <x v="0"/>
    <x v="1"/>
    <x v="0"/>
    <x v="1248"/>
    <x v="1248"/>
    <x v="2"/>
    <x v="896"/>
    <x v="896"/>
    <x v="2"/>
    <x v="0"/>
    <x v="0"/>
    <x v="0"/>
    <x v="1"/>
    <x v="9"/>
    <x v="3"/>
    <x v="1"/>
  </r>
  <r>
    <x v="1805"/>
    <x v="0"/>
    <x v="0"/>
    <x v="0"/>
    <x v="2"/>
    <x v="16"/>
    <x v="3"/>
    <x v="0"/>
    <x v="1"/>
    <x v="0"/>
    <x v="1248"/>
    <x v="1248"/>
    <x v="2"/>
    <x v="896"/>
    <x v="896"/>
    <x v="2"/>
    <x v="0"/>
    <x v="0"/>
    <x v="0"/>
    <x v="1"/>
    <x v="9"/>
    <x v="3"/>
    <x v="1"/>
  </r>
  <r>
    <x v="1806"/>
    <x v="0"/>
    <x v="0"/>
    <x v="0"/>
    <x v="2"/>
    <x v="1"/>
    <x v="2"/>
    <x v="1"/>
    <x v="3"/>
    <x v="2"/>
    <x v="1249"/>
    <x v="1249"/>
    <x v="2"/>
    <x v="897"/>
    <x v="897"/>
    <x v="0"/>
    <x v="0"/>
    <x v="0"/>
    <x v="0"/>
    <x v="1"/>
    <x v="5"/>
    <x v="3"/>
    <x v="1"/>
  </r>
  <r>
    <x v="1807"/>
    <x v="0"/>
    <x v="1"/>
    <x v="0"/>
    <x v="0"/>
    <x v="5"/>
    <x v="2"/>
    <x v="1"/>
    <x v="1"/>
    <x v="0"/>
    <x v="1250"/>
    <x v="1250"/>
    <x v="0"/>
    <x v="898"/>
    <x v="898"/>
    <x v="0"/>
    <x v="0"/>
    <x v="0"/>
    <x v="0"/>
    <x v="1"/>
    <x v="8"/>
    <x v="1"/>
    <x v="1"/>
  </r>
  <r>
    <x v="1808"/>
    <x v="0"/>
    <x v="1"/>
    <x v="0"/>
    <x v="0"/>
    <x v="5"/>
    <x v="2"/>
    <x v="1"/>
    <x v="1"/>
    <x v="0"/>
    <x v="1250"/>
    <x v="1250"/>
    <x v="0"/>
    <x v="898"/>
    <x v="898"/>
    <x v="0"/>
    <x v="0"/>
    <x v="0"/>
    <x v="0"/>
    <x v="1"/>
    <x v="8"/>
    <x v="1"/>
    <x v="1"/>
  </r>
  <r>
    <x v="1809"/>
    <x v="0"/>
    <x v="1"/>
    <x v="0"/>
    <x v="0"/>
    <x v="5"/>
    <x v="2"/>
    <x v="1"/>
    <x v="1"/>
    <x v="0"/>
    <x v="1250"/>
    <x v="1250"/>
    <x v="0"/>
    <x v="898"/>
    <x v="898"/>
    <x v="0"/>
    <x v="0"/>
    <x v="0"/>
    <x v="0"/>
    <x v="1"/>
    <x v="8"/>
    <x v="1"/>
    <x v="1"/>
  </r>
  <r>
    <x v="1810"/>
    <x v="1"/>
    <x v="1"/>
    <x v="0"/>
    <x v="0"/>
    <x v="115"/>
    <x v="2"/>
    <x v="0"/>
    <x v="1"/>
    <x v="0"/>
    <x v="1251"/>
    <x v="1251"/>
    <x v="1"/>
    <x v="899"/>
    <x v="899"/>
    <x v="0"/>
    <x v="0"/>
    <x v="0"/>
    <x v="0"/>
    <x v="0"/>
    <x v="2"/>
    <x v="1"/>
    <x v="1"/>
  </r>
  <r>
    <x v="1811"/>
    <x v="0"/>
    <x v="0"/>
    <x v="0"/>
    <x v="0"/>
    <x v="16"/>
    <x v="0"/>
    <x v="0"/>
    <x v="1"/>
    <x v="0"/>
    <x v="1252"/>
    <x v="1252"/>
    <x v="0"/>
    <x v="0"/>
    <x v="0"/>
    <x v="0"/>
    <x v="0"/>
    <x v="0"/>
    <x v="0"/>
    <x v="0"/>
    <x v="0"/>
    <x v="1"/>
    <x v="0"/>
  </r>
  <r>
    <x v="1812"/>
    <x v="1"/>
    <x v="0"/>
    <x v="0"/>
    <x v="2"/>
    <x v="8"/>
    <x v="2"/>
    <x v="1"/>
    <x v="3"/>
    <x v="0"/>
    <x v="1253"/>
    <x v="1253"/>
    <x v="2"/>
    <x v="900"/>
    <x v="900"/>
    <x v="0"/>
    <x v="0"/>
    <x v="1"/>
    <x v="1"/>
    <x v="0"/>
    <x v="2"/>
    <x v="3"/>
    <x v="1"/>
  </r>
  <r>
    <x v="1813"/>
    <x v="1"/>
    <x v="0"/>
    <x v="1"/>
    <x v="0"/>
    <x v="5"/>
    <x v="2"/>
    <x v="1"/>
    <x v="1"/>
    <x v="0"/>
    <x v="1254"/>
    <x v="1254"/>
    <x v="2"/>
    <x v="901"/>
    <x v="901"/>
    <x v="2"/>
    <x v="0"/>
    <x v="1"/>
    <x v="1"/>
    <x v="1"/>
    <x v="11"/>
    <x v="1"/>
    <x v="1"/>
  </r>
  <r>
    <x v="1814"/>
    <x v="0"/>
    <x v="0"/>
    <x v="1"/>
    <x v="0"/>
    <x v="37"/>
    <x v="2"/>
    <x v="1"/>
    <x v="1"/>
    <x v="2"/>
    <x v="108"/>
    <x v="108"/>
    <x v="1"/>
    <x v="902"/>
    <x v="902"/>
    <x v="4"/>
    <x v="0"/>
    <x v="1"/>
    <x v="1"/>
    <x v="0"/>
    <x v="12"/>
    <x v="1"/>
    <x v="1"/>
  </r>
  <r>
    <x v="1815"/>
    <x v="0"/>
    <x v="0"/>
    <x v="0"/>
    <x v="0"/>
    <x v="11"/>
    <x v="2"/>
    <x v="1"/>
    <x v="1"/>
    <x v="0"/>
    <x v="1255"/>
    <x v="1255"/>
    <x v="0"/>
    <x v="903"/>
    <x v="903"/>
    <x v="3"/>
    <x v="0"/>
    <x v="1"/>
    <x v="1"/>
    <x v="1"/>
    <x v="1"/>
    <x v="1"/>
    <x v="1"/>
  </r>
  <r>
    <x v="1816"/>
    <x v="0"/>
    <x v="0"/>
    <x v="0"/>
    <x v="0"/>
    <x v="11"/>
    <x v="2"/>
    <x v="1"/>
    <x v="1"/>
    <x v="0"/>
    <x v="1255"/>
    <x v="1255"/>
    <x v="0"/>
    <x v="903"/>
    <x v="903"/>
    <x v="3"/>
    <x v="0"/>
    <x v="1"/>
    <x v="1"/>
    <x v="1"/>
    <x v="1"/>
    <x v="1"/>
    <x v="1"/>
  </r>
  <r>
    <x v="1817"/>
    <x v="0"/>
    <x v="1"/>
    <x v="0"/>
    <x v="2"/>
    <x v="97"/>
    <x v="3"/>
    <x v="0"/>
    <x v="1"/>
    <x v="0"/>
    <x v="1256"/>
    <x v="1256"/>
    <x v="1"/>
    <x v="904"/>
    <x v="904"/>
    <x v="0"/>
    <x v="0"/>
    <x v="0"/>
    <x v="0"/>
    <x v="0"/>
    <x v="3"/>
    <x v="3"/>
    <x v="1"/>
  </r>
  <r>
    <x v="1818"/>
    <x v="1"/>
    <x v="0"/>
    <x v="0"/>
    <x v="0"/>
    <x v="44"/>
    <x v="0"/>
    <x v="0"/>
    <x v="1"/>
    <x v="0"/>
    <x v="1257"/>
    <x v="1257"/>
    <x v="0"/>
    <x v="0"/>
    <x v="0"/>
    <x v="0"/>
    <x v="0"/>
    <x v="0"/>
    <x v="0"/>
    <x v="0"/>
    <x v="0"/>
    <x v="1"/>
    <x v="0"/>
  </r>
  <r>
    <x v="1819"/>
    <x v="1"/>
    <x v="1"/>
    <x v="0"/>
    <x v="0"/>
    <x v="16"/>
    <x v="2"/>
    <x v="0"/>
    <x v="2"/>
    <x v="0"/>
    <x v="1258"/>
    <x v="1258"/>
    <x v="4"/>
    <x v="905"/>
    <x v="905"/>
    <x v="0"/>
    <x v="0"/>
    <x v="0"/>
    <x v="0"/>
    <x v="0"/>
    <x v="2"/>
    <x v="0"/>
    <x v="1"/>
  </r>
  <r>
    <x v="1820"/>
    <x v="0"/>
    <x v="0"/>
    <x v="0"/>
    <x v="2"/>
    <x v="1"/>
    <x v="2"/>
    <x v="1"/>
    <x v="2"/>
    <x v="0"/>
    <x v="1259"/>
    <x v="1259"/>
    <x v="1"/>
    <x v="906"/>
    <x v="906"/>
    <x v="4"/>
    <x v="0"/>
    <x v="0"/>
    <x v="0"/>
    <x v="0"/>
    <x v="1"/>
    <x v="1"/>
    <x v="1"/>
  </r>
  <r>
    <x v="1821"/>
    <x v="0"/>
    <x v="1"/>
    <x v="0"/>
    <x v="2"/>
    <x v="8"/>
    <x v="3"/>
    <x v="1"/>
    <x v="1"/>
    <x v="0"/>
    <x v="1260"/>
    <x v="1260"/>
    <x v="2"/>
    <x v="907"/>
    <x v="907"/>
    <x v="0"/>
    <x v="0"/>
    <x v="0"/>
    <x v="0"/>
    <x v="1"/>
    <x v="12"/>
    <x v="3"/>
    <x v="1"/>
  </r>
  <r>
    <x v="1822"/>
    <x v="0"/>
    <x v="0"/>
    <x v="0"/>
    <x v="0"/>
    <x v="30"/>
    <x v="0"/>
    <x v="1"/>
    <x v="4"/>
    <x v="0"/>
    <x v="1261"/>
    <x v="1261"/>
    <x v="0"/>
    <x v="0"/>
    <x v="0"/>
    <x v="0"/>
    <x v="0"/>
    <x v="0"/>
    <x v="1"/>
    <x v="0"/>
    <x v="0"/>
    <x v="0"/>
    <x v="0"/>
  </r>
  <r>
    <x v="1823"/>
    <x v="0"/>
    <x v="0"/>
    <x v="0"/>
    <x v="0"/>
    <x v="30"/>
    <x v="0"/>
    <x v="1"/>
    <x v="4"/>
    <x v="0"/>
    <x v="1261"/>
    <x v="1261"/>
    <x v="0"/>
    <x v="0"/>
    <x v="0"/>
    <x v="0"/>
    <x v="0"/>
    <x v="0"/>
    <x v="1"/>
    <x v="0"/>
    <x v="0"/>
    <x v="0"/>
    <x v="0"/>
  </r>
  <r>
    <x v="1824"/>
    <x v="1"/>
    <x v="0"/>
    <x v="0"/>
    <x v="0"/>
    <x v="116"/>
    <x v="0"/>
    <x v="3"/>
    <x v="1"/>
    <x v="0"/>
    <x v="1262"/>
    <x v="1262"/>
    <x v="3"/>
    <x v="0"/>
    <x v="0"/>
    <x v="0"/>
    <x v="0"/>
    <x v="0"/>
    <x v="0"/>
    <x v="0"/>
    <x v="0"/>
    <x v="1"/>
    <x v="0"/>
  </r>
  <r>
    <x v="1825"/>
    <x v="0"/>
    <x v="1"/>
    <x v="0"/>
    <x v="1"/>
    <x v="16"/>
    <x v="2"/>
    <x v="1"/>
    <x v="1"/>
    <x v="0"/>
    <x v="1263"/>
    <x v="1263"/>
    <x v="2"/>
    <x v="908"/>
    <x v="908"/>
    <x v="0"/>
    <x v="0"/>
    <x v="0"/>
    <x v="0"/>
    <x v="1"/>
    <x v="1"/>
    <x v="2"/>
    <x v="1"/>
  </r>
  <r>
    <x v="1826"/>
    <x v="0"/>
    <x v="0"/>
    <x v="0"/>
    <x v="0"/>
    <x v="69"/>
    <x v="2"/>
    <x v="1"/>
    <x v="3"/>
    <x v="0"/>
    <x v="764"/>
    <x v="764"/>
    <x v="2"/>
    <x v="909"/>
    <x v="909"/>
    <x v="3"/>
    <x v="0"/>
    <x v="1"/>
    <x v="1"/>
    <x v="0"/>
    <x v="15"/>
    <x v="1"/>
    <x v="1"/>
  </r>
  <r>
    <x v="1827"/>
    <x v="0"/>
    <x v="0"/>
    <x v="0"/>
    <x v="0"/>
    <x v="11"/>
    <x v="2"/>
    <x v="1"/>
    <x v="1"/>
    <x v="0"/>
    <x v="1264"/>
    <x v="1264"/>
    <x v="1"/>
    <x v="910"/>
    <x v="910"/>
    <x v="1"/>
    <x v="0"/>
    <x v="0"/>
    <x v="0"/>
    <x v="0"/>
    <x v="5"/>
    <x v="1"/>
    <x v="1"/>
  </r>
  <r>
    <x v="1828"/>
    <x v="1"/>
    <x v="0"/>
    <x v="0"/>
    <x v="0"/>
    <x v="8"/>
    <x v="3"/>
    <x v="1"/>
    <x v="1"/>
    <x v="0"/>
    <x v="97"/>
    <x v="97"/>
    <x v="2"/>
    <x v="911"/>
    <x v="911"/>
    <x v="0"/>
    <x v="0"/>
    <x v="0"/>
    <x v="0"/>
    <x v="0"/>
    <x v="0"/>
    <x v="1"/>
    <x v="1"/>
  </r>
  <r>
    <x v="1829"/>
    <x v="0"/>
    <x v="0"/>
    <x v="0"/>
    <x v="0"/>
    <x v="19"/>
    <x v="2"/>
    <x v="1"/>
    <x v="2"/>
    <x v="0"/>
    <x v="1265"/>
    <x v="1265"/>
    <x v="2"/>
    <x v="912"/>
    <x v="912"/>
    <x v="2"/>
    <x v="0"/>
    <x v="0"/>
    <x v="0"/>
    <x v="1"/>
    <x v="0"/>
    <x v="0"/>
    <x v="1"/>
  </r>
  <r>
    <x v="1830"/>
    <x v="0"/>
    <x v="0"/>
    <x v="0"/>
    <x v="0"/>
    <x v="18"/>
    <x v="2"/>
    <x v="1"/>
    <x v="1"/>
    <x v="0"/>
    <x v="1266"/>
    <x v="1266"/>
    <x v="1"/>
    <x v="913"/>
    <x v="913"/>
    <x v="4"/>
    <x v="0"/>
    <x v="0"/>
    <x v="0"/>
    <x v="0"/>
    <x v="9"/>
    <x v="1"/>
    <x v="1"/>
  </r>
  <r>
    <x v="1831"/>
    <x v="0"/>
    <x v="0"/>
    <x v="0"/>
    <x v="2"/>
    <x v="1"/>
    <x v="2"/>
    <x v="2"/>
    <x v="1"/>
    <x v="0"/>
    <x v="1267"/>
    <x v="1267"/>
    <x v="1"/>
    <x v="914"/>
    <x v="914"/>
    <x v="4"/>
    <x v="0"/>
    <x v="0"/>
    <x v="0"/>
    <x v="0"/>
    <x v="0"/>
    <x v="3"/>
    <x v="1"/>
  </r>
  <r>
    <x v="1832"/>
    <x v="0"/>
    <x v="0"/>
    <x v="0"/>
    <x v="2"/>
    <x v="1"/>
    <x v="2"/>
    <x v="2"/>
    <x v="1"/>
    <x v="0"/>
    <x v="1267"/>
    <x v="1267"/>
    <x v="1"/>
    <x v="914"/>
    <x v="914"/>
    <x v="4"/>
    <x v="0"/>
    <x v="0"/>
    <x v="0"/>
    <x v="0"/>
    <x v="0"/>
    <x v="3"/>
    <x v="1"/>
  </r>
  <r>
    <x v="1833"/>
    <x v="0"/>
    <x v="0"/>
    <x v="0"/>
    <x v="0"/>
    <x v="11"/>
    <x v="0"/>
    <x v="1"/>
    <x v="1"/>
    <x v="0"/>
    <x v="1268"/>
    <x v="1268"/>
    <x v="0"/>
    <x v="0"/>
    <x v="0"/>
    <x v="0"/>
    <x v="0"/>
    <x v="0"/>
    <x v="0"/>
    <x v="0"/>
    <x v="0"/>
    <x v="1"/>
    <x v="0"/>
  </r>
  <r>
    <x v="1834"/>
    <x v="0"/>
    <x v="0"/>
    <x v="0"/>
    <x v="0"/>
    <x v="11"/>
    <x v="0"/>
    <x v="1"/>
    <x v="1"/>
    <x v="0"/>
    <x v="1268"/>
    <x v="1268"/>
    <x v="0"/>
    <x v="0"/>
    <x v="0"/>
    <x v="0"/>
    <x v="0"/>
    <x v="0"/>
    <x v="0"/>
    <x v="0"/>
    <x v="0"/>
    <x v="1"/>
    <x v="0"/>
  </r>
  <r>
    <x v="1835"/>
    <x v="0"/>
    <x v="0"/>
    <x v="0"/>
    <x v="0"/>
    <x v="16"/>
    <x v="2"/>
    <x v="1"/>
    <x v="1"/>
    <x v="0"/>
    <x v="1269"/>
    <x v="1269"/>
    <x v="0"/>
    <x v="915"/>
    <x v="915"/>
    <x v="2"/>
    <x v="0"/>
    <x v="0"/>
    <x v="0"/>
    <x v="0"/>
    <x v="8"/>
    <x v="1"/>
    <x v="1"/>
  </r>
  <r>
    <x v="1836"/>
    <x v="0"/>
    <x v="0"/>
    <x v="0"/>
    <x v="0"/>
    <x v="16"/>
    <x v="2"/>
    <x v="1"/>
    <x v="1"/>
    <x v="0"/>
    <x v="1269"/>
    <x v="1269"/>
    <x v="0"/>
    <x v="915"/>
    <x v="915"/>
    <x v="2"/>
    <x v="0"/>
    <x v="0"/>
    <x v="0"/>
    <x v="0"/>
    <x v="8"/>
    <x v="1"/>
    <x v="1"/>
  </r>
  <r>
    <x v="1837"/>
    <x v="0"/>
    <x v="0"/>
    <x v="0"/>
    <x v="0"/>
    <x v="16"/>
    <x v="2"/>
    <x v="1"/>
    <x v="1"/>
    <x v="0"/>
    <x v="1269"/>
    <x v="1269"/>
    <x v="0"/>
    <x v="915"/>
    <x v="915"/>
    <x v="2"/>
    <x v="0"/>
    <x v="0"/>
    <x v="0"/>
    <x v="0"/>
    <x v="8"/>
    <x v="1"/>
    <x v="1"/>
  </r>
  <r>
    <x v="1838"/>
    <x v="0"/>
    <x v="0"/>
    <x v="0"/>
    <x v="2"/>
    <x v="11"/>
    <x v="2"/>
    <x v="1"/>
    <x v="1"/>
    <x v="0"/>
    <x v="1270"/>
    <x v="1270"/>
    <x v="2"/>
    <x v="916"/>
    <x v="916"/>
    <x v="1"/>
    <x v="0"/>
    <x v="0"/>
    <x v="0"/>
    <x v="0"/>
    <x v="0"/>
    <x v="3"/>
    <x v="1"/>
  </r>
  <r>
    <x v="1839"/>
    <x v="0"/>
    <x v="0"/>
    <x v="0"/>
    <x v="2"/>
    <x v="11"/>
    <x v="2"/>
    <x v="1"/>
    <x v="1"/>
    <x v="0"/>
    <x v="1270"/>
    <x v="1270"/>
    <x v="2"/>
    <x v="916"/>
    <x v="916"/>
    <x v="1"/>
    <x v="0"/>
    <x v="0"/>
    <x v="0"/>
    <x v="0"/>
    <x v="0"/>
    <x v="3"/>
    <x v="1"/>
  </r>
  <r>
    <x v="1840"/>
    <x v="0"/>
    <x v="1"/>
    <x v="0"/>
    <x v="0"/>
    <x v="16"/>
    <x v="0"/>
    <x v="1"/>
    <x v="1"/>
    <x v="0"/>
    <x v="1271"/>
    <x v="1271"/>
    <x v="3"/>
    <x v="0"/>
    <x v="0"/>
    <x v="0"/>
    <x v="0"/>
    <x v="0"/>
    <x v="0"/>
    <x v="0"/>
    <x v="0"/>
    <x v="1"/>
    <x v="0"/>
  </r>
  <r>
    <x v="1841"/>
    <x v="0"/>
    <x v="0"/>
    <x v="0"/>
    <x v="0"/>
    <x v="11"/>
    <x v="2"/>
    <x v="1"/>
    <x v="1"/>
    <x v="0"/>
    <x v="1272"/>
    <x v="1272"/>
    <x v="1"/>
    <x v="917"/>
    <x v="917"/>
    <x v="0"/>
    <x v="0"/>
    <x v="1"/>
    <x v="0"/>
    <x v="0"/>
    <x v="1"/>
    <x v="1"/>
    <x v="1"/>
  </r>
  <r>
    <x v="1842"/>
    <x v="0"/>
    <x v="0"/>
    <x v="0"/>
    <x v="0"/>
    <x v="67"/>
    <x v="1"/>
    <x v="0"/>
    <x v="1"/>
    <x v="0"/>
    <x v="1273"/>
    <x v="1273"/>
    <x v="0"/>
    <x v="918"/>
    <x v="918"/>
    <x v="1"/>
    <x v="0"/>
    <x v="0"/>
    <x v="1"/>
    <x v="1"/>
    <x v="3"/>
    <x v="1"/>
    <x v="1"/>
  </r>
  <r>
    <x v="1843"/>
    <x v="0"/>
    <x v="0"/>
    <x v="0"/>
    <x v="0"/>
    <x v="67"/>
    <x v="1"/>
    <x v="0"/>
    <x v="1"/>
    <x v="0"/>
    <x v="1273"/>
    <x v="1273"/>
    <x v="0"/>
    <x v="918"/>
    <x v="918"/>
    <x v="1"/>
    <x v="0"/>
    <x v="0"/>
    <x v="1"/>
    <x v="1"/>
    <x v="3"/>
    <x v="1"/>
    <x v="1"/>
  </r>
  <r>
    <x v="1844"/>
    <x v="1"/>
    <x v="1"/>
    <x v="0"/>
    <x v="2"/>
    <x v="8"/>
    <x v="2"/>
    <x v="1"/>
    <x v="1"/>
    <x v="0"/>
    <x v="1274"/>
    <x v="1274"/>
    <x v="2"/>
    <x v="919"/>
    <x v="919"/>
    <x v="0"/>
    <x v="0"/>
    <x v="0"/>
    <x v="1"/>
    <x v="0"/>
    <x v="2"/>
    <x v="3"/>
    <x v="1"/>
  </r>
  <r>
    <x v="1845"/>
    <x v="1"/>
    <x v="1"/>
    <x v="0"/>
    <x v="2"/>
    <x v="8"/>
    <x v="2"/>
    <x v="1"/>
    <x v="1"/>
    <x v="0"/>
    <x v="1274"/>
    <x v="1274"/>
    <x v="2"/>
    <x v="919"/>
    <x v="919"/>
    <x v="0"/>
    <x v="0"/>
    <x v="0"/>
    <x v="1"/>
    <x v="0"/>
    <x v="2"/>
    <x v="3"/>
    <x v="1"/>
  </r>
  <r>
    <x v="1846"/>
    <x v="1"/>
    <x v="1"/>
    <x v="0"/>
    <x v="0"/>
    <x v="117"/>
    <x v="3"/>
    <x v="2"/>
    <x v="2"/>
    <x v="1"/>
    <x v="1275"/>
    <x v="1275"/>
    <x v="2"/>
    <x v="920"/>
    <x v="920"/>
    <x v="2"/>
    <x v="0"/>
    <x v="0"/>
    <x v="1"/>
    <x v="0"/>
    <x v="9"/>
    <x v="0"/>
    <x v="1"/>
  </r>
  <r>
    <x v="1847"/>
    <x v="0"/>
    <x v="1"/>
    <x v="0"/>
    <x v="0"/>
    <x v="2"/>
    <x v="2"/>
    <x v="1"/>
    <x v="2"/>
    <x v="2"/>
    <x v="1276"/>
    <x v="1276"/>
    <x v="4"/>
    <x v="900"/>
    <x v="900"/>
    <x v="0"/>
    <x v="0"/>
    <x v="0"/>
    <x v="0"/>
    <x v="0"/>
    <x v="12"/>
    <x v="0"/>
    <x v="1"/>
  </r>
  <r>
    <x v="1848"/>
    <x v="0"/>
    <x v="0"/>
    <x v="0"/>
    <x v="0"/>
    <x v="30"/>
    <x v="0"/>
    <x v="1"/>
    <x v="2"/>
    <x v="0"/>
    <x v="1277"/>
    <x v="1277"/>
    <x v="3"/>
    <x v="0"/>
    <x v="0"/>
    <x v="0"/>
    <x v="0"/>
    <x v="0"/>
    <x v="0"/>
    <x v="0"/>
    <x v="0"/>
    <x v="0"/>
    <x v="0"/>
  </r>
  <r>
    <x v="1849"/>
    <x v="0"/>
    <x v="0"/>
    <x v="0"/>
    <x v="0"/>
    <x v="30"/>
    <x v="0"/>
    <x v="1"/>
    <x v="2"/>
    <x v="0"/>
    <x v="1277"/>
    <x v="1277"/>
    <x v="3"/>
    <x v="0"/>
    <x v="0"/>
    <x v="0"/>
    <x v="0"/>
    <x v="0"/>
    <x v="0"/>
    <x v="0"/>
    <x v="0"/>
    <x v="0"/>
    <x v="0"/>
  </r>
  <r>
    <x v="1850"/>
    <x v="1"/>
    <x v="1"/>
    <x v="0"/>
    <x v="0"/>
    <x v="1"/>
    <x v="2"/>
    <x v="1"/>
    <x v="1"/>
    <x v="0"/>
    <x v="1278"/>
    <x v="1278"/>
    <x v="1"/>
    <x v="921"/>
    <x v="921"/>
    <x v="0"/>
    <x v="0"/>
    <x v="1"/>
    <x v="1"/>
    <x v="0"/>
    <x v="2"/>
    <x v="1"/>
    <x v="1"/>
  </r>
  <r>
    <x v="1851"/>
    <x v="0"/>
    <x v="0"/>
    <x v="1"/>
    <x v="0"/>
    <x v="26"/>
    <x v="0"/>
    <x v="1"/>
    <x v="4"/>
    <x v="0"/>
    <x v="816"/>
    <x v="816"/>
    <x v="3"/>
    <x v="0"/>
    <x v="0"/>
    <x v="0"/>
    <x v="0"/>
    <x v="0"/>
    <x v="0"/>
    <x v="0"/>
    <x v="0"/>
    <x v="0"/>
    <x v="0"/>
  </r>
  <r>
    <x v="1852"/>
    <x v="0"/>
    <x v="0"/>
    <x v="1"/>
    <x v="0"/>
    <x v="26"/>
    <x v="0"/>
    <x v="1"/>
    <x v="4"/>
    <x v="0"/>
    <x v="816"/>
    <x v="816"/>
    <x v="3"/>
    <x v="0"/>
    <x v="0"/>
    <x v="0"/>
    <x v="0"/>
    <x v="0"/>
    <x v="0"/>
    <x v="0"/>
    <x v="0"/>
    <x v="0"/>
    <x v="0"/>
  </r>
  <r>
    <x v="1853"/>
    <x v="0"/>
    <x v="1"/>
    <x v="0"/>
    <x v="0"/>
    <x v="28"/>
    <x v="0"/>
    <x v="1"/>
    <x v="1"/>
    <x v="0"/>
    <x v="288"/>
    <x v="288"/>
    <x v="0"/>
    <x v="0"/>
    <x v="0"/>
    <x v="0"/>
    <x v="0"/>
    <x v="0"/>
    <x v="0"/>
    <x v="0"/>
    <x v="0"/>
    <x v="1"/>
    <x v="0"/>
  </r>
  <r>
    <x v="1854"/>
    <x v="0"/>
    <x v="1"/>
    <x v="0"/>
    <x v="0"/>
    <x v="28"/>
    <x v="0"/>
    <x v="1"/>
    <x v="1"/>
    <x v="0"/>
    <x v="288"/>
    <x v="288"/>
    <x v="0"/>
    <x v="0"/>
    <x v="0"/>
    <x v="0"/>
    <x v="0"/>
    <x v="0"/>
    <x v="0"/>
    <x v="0"/>
    <x v="0"/>
    <x v="1"/>
    <x v="0"/>
  </r>
  <r>
    <x v="1855"/>
    <x v="0"/>
    <x v="1"/>
    <x v="0"/>
    <x v="0"/>
    <x v="28"/>
    <x v="0"/>
    <x v="1"/>
    <x v="1"/>
    <x v="0"/>
    <x v="288"/>
    <x v="288"/>
    <x v="0"/>
    <x v="0"/>
    <x v="0"/>
    <x v="0"/>
    <x v="0"/>
    <x v="0"/>
    <x v="0"/>
    <x v="0"/>
    <x v="0"/>
    <x v="1"/>
    <x v="0"/>
  </r>
  <r>
    <x v="1856"/>
    <x v="1"/>
    <x v="0"/>
    <x v="1"/>
    <x v="0"/>
    <x v="18"/>
    <x v="2"/>
    <x v="1"/>
    <x v="1"/>
    <x v="0"/>
    <x v="135"/>
    <x v="135"/>
    <x v="2"/>
    <x v="922"/>
    <x v="922"/>
    <x v="1"/>
    <x v="0"/>
    <x v="0"/>
    <x v="0"/>
    <x v="0"/>
    <x v="0"/>
    <x v="1"/>
    <x v="1"/>
  </r>
  <r>
    <x v="1857"/>
    <x v="1"/>
    <x v="0"/>
    <x v="1"/>
    <x v="0"/>
    <x v="18"/>
    <x v="2"/>
    <x v="1"/>
    <x v="1"/>
    <x v="0"/>
    <x v="135"/>
    <x v="135"/>
    <x v="2"/>
    <x v="922"/>
    <x v="922"/>
    <x v="1"/>
    <x v="0"/>
    <x v="0"/>
    <x v="0"/>
    <x v="0"/>
    <x v="0"/>
    <x v="1"/>
    <x v="1"/>
  </r>
  <r>
    <x v="1858"/>
    <x v="1"/>
    <x v="0"/>
    <x v="1"/>
    <x v="0"/>
    <x v="18"/>
    <x v="2"/>
    <x v="1"/>
    <x v="1"/>
    <x v="0"/>
    <x v="135"/>
    <x v="135"/>
    <x v="2"/>
    <x v="922"/>
    <x v="922"/>
    <x v="1"/>
    <x v="0"/>
    <x v="0"/>
    <x v="0"/>
    <x v="0"/>
    <x v="0"/>
    <x v="1"/>
    <x v="1"/>
  </r>
  <r>
    <x v="1859"/>
    <x v="0"/>
    <x v="1"/>
    <x v="0"/>
    <x v="0"/>
    <x v="1"/>
    <x v="1"/>
    <x v="1"/>
    <x v="1"/>
    <x v="0"/>
    <x v="1279"/>
    <x v="1279"/>
    <x v="1"/>
    <x v="923"/>
    <x v="923"/>
    <x v="2"/>
    <x v="0"/>
    <x v="0"/>
    <x v="1"/>
    <x v="1"/>
    <x v="9"/>
    <x v="1"/>
    <x v="1"/>
  </r>
  <r>
    <x v="1860"/>
    <x v="0"/>
    <x v="0"/>
    <x v="0"/>
    <x v="0"/>
    <x v="1"/>
    <x v="0"/>
    <x v="1"/>
    <x v="2"/>
    <x v="0"/>
    <x v="1280"/>
    <x v="1280"/>
    <x v="3"/>
    <x v="0"/>
    <x v="0"/>
    <x v="0"/>
    <x v="0"/>
    <x v="0"/>
    <x v="1"/>
    <x v="0"/>
    <x v="0"/>
    <x v="0"/>
    <x v="0"/>
  </r>
  <r>
    <x v="1861"/>
    <x v="0"/>
    <x v="1"/>
    <x v="1"/>
    <x v="2"/>
    <x v="1"/>
    <x v="2"/>
    <x v="0"/>
    <x v="1"/>
    <x v="1"/>
    <x v="1281"/>
    <x v="1281"/>
    <x v="2"/>
    <x v="924"/>
    <x v="924"/>
    <x v="0"/>
    <x v="0"/>
    <x v="0"/>
    <x v="0"/>
    <x v="1"/>
    <x v="7"/>
    <x v="3"/>
    <x v="1"/>
  </r>
  <r>
    <x v="1862"/>
    <x v="1"/>
    <x v="0"/>
    <x v="0"/>
    <x v="0"/>
    <x v="2"/>
    <x v="1"/>
    <x v="1"/>
    <x v="2"/>
    <x v="0"/>
    <x v="1282"/>
    <x v="1282"/>
    <x v="4"/>
    <x v="925"/>
    <x v="925"/>
    <x v="2"/>
    <x v="0"/>
    <x v="0"/>
    <x v="0"/>
    <x v="1"/>
    <x v="6"/>
    <x v="0"/>
    <x v="1"/>
  </r>
  <r>
    <x v="1863"/>
    <x v="0"/>
    <x v="0"/>
    <x v="0"/>
    <x v="0"/>
    <x v="8"/>
    <x v="1"/>
    <x v="1"/>
    <x v="4"/>
    <x v="0"/>
    <x v="1283"/>
    <x v="1283"/>
    <x v="0"/>
    <x v="926"/>
    <x v="926"/>
    <x v="0"/>
    <x v="0"/>
    <x v="0"/>
    <x v="0"/>
    <x v="0"/>
    <x v="8"/>
    <x v="0"/>
    <x v="1"/>
  </r>
  <r>
    <x v="1864"/>
    <x v="0"/>
    <x v="0"/>
    <x v="0"/>
    <x v="0"/>
    <x v="8"/>
    <x v="1"/>
    <x v="1"/>
    <x v="4"/>
    <x v="0"/>
    <x v="1283"/>
    <x v="1283"/>
    <x v="0"/>
    <x v="926"/>
    <x v="926"/>
    <x v="0"/>
    <x v="0"/>
    <x v="0"/>
    <x v="0"/>
    <x v="0"/>
    <x v="8"/>
    <x v="0"/>
    <x v="1"/>
  </r>
  <r>
    <x v="1865"/>
    <x v="0"/>
    <x v="0"/>
    <x v="0"/>
    <x v="0"/>
    <x v="2"/>
    <x v="2"/>
    <x v="2"/>
    <x v="2"/>
    <x v="1"/>
    <x v="1284"/>
    <x v="1284"/>
    <x v="4"/>
    <x v="891"/>
    <x v="891"/>
    <x v="0"/>
    <x v="0"/>
    <x v="0"/>
    <x v="0"/>
    <x v="0"/>
    <x v="1"/>
    <x v="0"/>
    <x v="1"/>
  </r>
  <r>
    <x v="1866"/>
    <x v="0"/>
    <x v="0"/>
    <x v="0"/>
    <x v="0"/>
    <x v="2"/>
    <x v="2"/>
    <x v="2"/>
    <x v="2"/>
    <x v="1"/>
    <x v="1284"/>
    <x v="1284"/>
    <x v="4"/>
    <x v="891"/>
    <x v="891"/>
    <x v="0"/>
    <x v="0"/>
    <x v="0"/>
    <x v="0"/>
    <x v="0"/>
    <x v="1"/>
    <x v="0"/>
    <x v="1"/>
  </r>
  <r>
    <x v="1867"/>
    <x v="0"/>
    <x v="0"/>
    <x v="0"/>
    <x v="0"/>
    <x v="2"/>
    <x v="2"/>
    <x v="1"/>
    <x v="2"/>
    <x v="0"/>
    <x v="1285"/>
    <x v="1285"/>
    <x v="4"/>
    <x v="927"/>
    <x v="927"/>
    <x v="0"/>
    <x v="0"/>
    <x v="1"/>
    <x v="0"/>
    <x v="0"/>
    <x v="5"/>
    <x v="0"/>
    <x v="1"/>
  </r>
  <r>
    <x v="1868"/>
    <x v="1"/>
    <x v="1"/>
    <x v="0"/>
    <x v="0"/>
    <x v="8"/>
    <x v="0"/>
    <x v="1"/>
    <x v="1"/>
    <x v="0"/>
    <x v="1286"/>
    <x v="1286"/>
    <x v="0"/>
    <x v="0"/>
    <x v="0"/>
    <x v="0"/>
    <x v="0"/>
    <x v="0"/>
    <x v="0"/>
    <x v="0"/>
    <x v="0"/>
    <x v="1"/>
    <x v="0"/>
  </r>
  <r>
    <x v="1869"/>
    <x v="1"/>
    <x v="0"/>
    <x v="0"/>
    <x v="0"/>
    <x v="5"/>
    <x v="2"/>
    <x v="1"/>
    <x v="2"/>
    <x v="0"/>
    <x v="1287"/>
    <x v="1287"/>
    <x v="2"/>
    <x v="924"/>
    <x v="924"/>
    <x v="0"/>
    <x v="0"/>
    <x v="1"/>
    <x v="0"/>
    <x v="1"/>
    <x v="2"/>
    <x v="0"/>
    <x v="1"/>
  </r>
  <r>
    <x v="1870"/>
    <x v="1"/>
    <x v="0"/>
    <x v="0"/>
    <x v="0"/>
    <x v="5"/>
    <x v="2"/>
    <x v="1"/>
    <x v="2"/>
    <x v="0"/>
    <x v="1287"/>
    <x v="1287"/>
    <x v="2"/>
    <x v="924"/>
    <x v="924"/>
    <x v="0"/>
    <x v="0"/>
    <x v="1"/>
    <x v="0"/>
    <x v="1"/>
    <x v="2"/>
    <x v="0"/>
    <x v="1"/>
  </r>
  <r>
    <x v="1871"/>
    <x v="1"/>
    <x v="0"/>
    <x v="0"/>
    <x v="0"/>
    <x v="5"/>
    <x v="2"/>
    <x v="1"/>
    <x v="2"/>
    <x v="0"/>
    <x v="1287"/>
    <x v="1287"/>
    <x v="2"/>
    <x v="924"/>
    <x v="924"/>
    <x v="0"/>
    <x v="0"/>
    <x v="1"/>
    <x v="0"/>
    <x v="1"/>
    <x v="2"/>
    <x v="0"/>
    <x v="1"/>
  </r>
  <r>
    <x v="1872"/>
    <x v="1"/>
    <x v="0"/>
    <x v="0"/>
    <x v="2"/>
    <x v="19"/>
    <x v="3"/>
    <x v="0"/>
    <x v="1"/>
    <x v="0"/>
    <x v="1288"/>
    <x v="1288"/>
    <x v="1"/>
    <x v="912"/>
    <x v="912"/>
    <x v="2"/>
    <x v="0"/>
    <x v="0"/>
    <x v="0"/>
    <x v="1"/>
    <x v="4"/>
    <x v="3"/>
    <x v="1"/>
  </r>
  <r>
    <x v="1873"/>
    <x v="1"/>
    <x v="0"/>
    <x v="0"/>
    <x v="2"/>
    <x v="19"/>
    <x v="3"/>
    <x v="0"/>
    <x v="1"/>
    <x v="0"/>
    <x v="1288"/>
    <x v="1288"/>
    <x v="1"/>
    <x v="912"/>
    <x v="912"/>
    <x v="2"/>
    <x v="0"/>
    <x v="0"/>
    <x v="0"/>
    <x v="1"/>
    <x v="4"/>
    <x v="3"/>
    <x v="1"/>
  </r>
  <r>
    <x v="1874"/>
    <x v="0"/>
    <x v="0"/>
    <x v="0"/>
    <x v="0"/>
    <x v="51"/>
    <x v="2"/>
    <x v="1"/>
    <x v="1"/>
    <x v="0"/>
    <x v="1289"/>
    <x v="1289"/>
    <x v="1"/>
    <x v="924"/>
    <x v="924"/>
    <x v="0"/>
    <x v="0"/>
    <x v="0"/>
    <x v="0"/>
    <x v="0"/>
    <x v="1"/>
    <x v="1"/>
    <x v="1"/>
  </r>
  <r>
    <x v="1875"/>
    <x v="0"/>
    <x v="0"/>
    <x v="0"/>
    <x v="0"/>
    <x v="58"/>
    <x v="0"/>
    <x v="1"/>
    <x v="4"/>
    <x v="0"/>
    <x v="1290"/>
    <x v="1290"/>
    <x v="3"/>
    <x v="0"/>
    <x v="0"/>
    <x v="0"/>
    <x v="0"/>
    <x v="0"/>
    <x v="0"/>
    <x v="1"/>
    <x v="0"/>
    <x v="0"/>
    <x v="0"/>
  </r>
  <r>
    <x v="1876"/>
    <x v="1"/>
    <x v="1"/>
    <x v="0"/>
    <x v="0"/>
    <x v="64"/>
    <x v="0"/>
    <x v="1"/>
    <x v="1"/>
    <x v="0"/>
    <x v="1291"/>
    <x v="1291"/>
    <x v="3"/>
    <x v="0"/>
    <x v="0"/>
    <x v="0"/>
    <x v="0"/>
    <x v="0"/>
    <x v="0"/>
    <x v="0"/>
    <x v="0"/>
    <x v="1"/>
    <x v="0"/>
  </r>
  <r>
    <x v="1877"/>
    <x v="1"/>
    <x v="1"/>
    <x v="0"/>
    <x v="0"/>
    <x v="11"/>
    <x v="0"/>
    <x v="1"/>
    <x v="1"/>
    <x v="0"/>
    <x v="1292"/>
    <x v="1292"/>
    <x v="0"/>
    <x v="0"/>
    <x v="0"/>
    <x v="0"/>
    <x v="0"/>
    <x v="0"/>
    <x v="0"/>
    <x v="0"/>
    <x v="0"/>
    <x v="1"/>
    <x v="0"/>
  </r>
  <r>
    <x v="1878"/>
    <x v="1"/>
    <x v="1"/>
    <x v="0"/>
    <x v="0"/>
    <x v="11"/>
    <x v="0"/>
    <x v="1"/>
    <x v="1"/>
    <x v="0"/>
    <x v="1292"/>
    <x v="1292"/>
    <x v="0"/>
    <x v="0"/>
    <x v="0"/>
    <x v="0"/>
    <x v="0"/>
    <x v="0"/>
    <x v="0"/>
    <x v="0"/>
    <x v="0"/>
    <x v="1"/>
    <x v="0"/>
  </r>
  <r>
    <x v="1879"/>
    <x v="0"/>
    <x v="0"/>
    <x v="0"/>
    <x v="0"/>
    <x v="1"/>
    <x v="0"/>
    <x v="1"/>
    <x v="4"/>
    <x v="0"/>
    <x v="1293"/>
    <x v="1293"/>
    <x v="3"/>
    <x v="0"/>
    <x v="0"/>
    <x v="0"/>
    <x v="0"/>
    <x v="0"/>
    <x v="1"/>
    <x v="0"/>
    <x v="0"/>
    <x v="0"/>
    <x v="0"/>
  </r>
  <r>
    <x v="1880"/>
    <x v="1"/>
    <x v="1"/>
    <x v="1"/>
    <x v="0"/>
    <x v="1"/>
    <x v="2"/>
    <x v="1"/>
    <x v="2"/>
    <x v="4"/>
    <x v="1294"/>
    <x v="1294"/>
    <x v="2"/>
    <x v="890"/>
    <x v="890"/>
    <x v="0"/>
    <x v="0"/>
    <x v="0"/>
    <x v="0"/>
    <x v="0"/>
    <x v="1"/>
    <x v="0"/>
    <x v="1"/>
  </r>
  <r>
    <x v="1881"/>
    <x v="0"/>
    <x v="0"/>
    <x v="0"/>
    <x v="0"/>
    <x v="1"/>
    <x v="2"/>
    <x v="0"/>
    <x v="1"/>
    <x v="0"/>
    <x v="1295"/>
    <x v="1295"/>
    <x v="2"/>
    <x v="904"/>
    <x v="904"/>
    <x v="0"/>
    <x v="0"/>
    <x v="0"/>
    <x v="0"/>
    <x v="0"/>
    <x v="1"/>
    <x v="1"/>
    <x v="1"/>
  </r>
  <r>
    <x v="1882"/>
    <x v="0"/>
    <x v="0"/>
    <x v="0"/>
    <x v="0"/>
    <x v="1"/>
    <x v="2"/>
    <x v="0"/>
    <x v="1"/>
    <x v="0"/>
    <x v="1295"/>
    <x v="1295"/>
    <x v="2"/>
    <x v="904"/>
    <x v="904"/>
    <x v="0"/>
    <x v="0"/>
    <x v="0"/>
    <x v="0"/>
    <x v="0"/>
    <x v="1"/>
    <x v="1"/>
    <x v="1"/>
  </r>
  <r>
    <x v="1883"/>
    <x v="0"/>
    <x v="0"/>
    <x v="0"/>
    <x v="0"/>
    <x v="16"/>
    <x v="0"/>
    <x v="1"/>
    <x v="1"/>
    <x v="0"/>
    <x v="1296"/>
    <x v="1296"/>
    <x v="0"/>
    <x v="0"/>
    <x v="0"/>
    <x v="0"/>
    <x v="0"/>
    <x v="0"/>
    <x v="0"/>
    <x v="1"/>
    <x v="0"/>
    <x v="1"/>
    <x v="0"/>
  </r>
  <r>
    <x v="1884"/>
    <x v="0"/>
    <x v="0"/>
    <x v="0"/>
    <x v="0"/>
    <x v="25"/>
    <x v="1"/>
    <x v="1"/>
    <x v="1"/>
    <x v="0"/>
    <x v="1297"/>
    <x v="1297"/>
    <x v="0"/>
    <x v="928"/>
    <x v="928"/>
    <x v="3"/>
    <x v="0"/>
    <x v="0"/>
    <x v="1"/>
    <x v="0"/>
    <x v="0"/>
    <x v="1"/>
    <x v="1"/>
  </r>
  <r>
    <x v="1885"/>
    <x v="0"/>
    <x v="0"/>
    <x v="0"/>
    <x v="2"/>
    <x v="12"/>
    <x v="1"/>
    <x v="1"/>
    <x v="0"/>
    <x v="4"/>
    <x v="1144"/>
    <x v="1144"/>
    <x v="0"/>
    <x v="915"/>
    <x v="915"/>
    <x v="2"/>
    <x v="0"/>
    <x v="0"/>
    <x v="1"/>
    <x v="0"/>
    <x v="8"/>
    <x v="1"/>
    <x v="1"/>
  </r>
  <r>
    <x v="1886"/>
    <x v="0"/>
    <x v="0"/>
    <x v="0"/>
    <x v="2"/>
    <x v="5"/>
    <x v="2"/>
    <x v="1"/>
    <x v="4"/>
    <x v="0"/>
    <x v="1298"/>
    <x v="1298"/>
    <x v="1"/>
    <x v="929"/>
    <x v="929"/>
    <x v="0"/>
    <x v="0"/>
    <x v="0"/>
    <x v="0"/>
    <x v="0"/>
    <x v="5"/>
    <x v="1"/>
    <x v="1"/>
  </r>
  <r>
    <x v="1887"/>
    <x v="0"/>
    <x v="0"/>
    <x v="0"/>
    <x v="2"/>
    <x v="2"/>
    <x v="2"/>
    <x v="1"/>
    <x v="1"/>
    <x v="0"/>
    <x v="1299"/>
    <x v="1299"/>
    <x v="2"/>
    <x v="911"/>
    <x v="911"/>
    <x v="0"/>
    <x v="0"/>
    <x v="1"/>
    <x v="1"/>
    <x v="0"/>
    <x v="5"/>
    <x v="3"/>
    <x v="1"/>
  </r>
  <r>
    <x v="1888"/>
    <x v="0"/>
    <x v="0"/>
    <x v="0"/>
    <x v="0"/>
    <x v="118"/>
    <x v="0"/>
    <x v="1"/>
    <x v="4"/>
    <x v="0"/>
    <x v="1300"/>
    <x v="1300"/>
    <x v="3"/>
    <x v="0"/>
    <x v="0"/>
    <x v="0"/>
    <x v="0"/>
    <x v="0"/>
    <x v="0"/>
    <x v="0"/>
    <x v="0"/>
    <x v="0"/>
    <x v="0"/>
  </r>
  <r>
    <x v="1889"/>
    <x v="1"/>
    <x v="0"/>
    <x v="1"/>
    <x v="0"/>
    <x v="1"/>
    <x v="2"/>
    <x v="1"/>
    <x v="3"/>
    <x v="0"/>
    <x v="1301"/>
    <x v="1301"/>
    <x v="2"/>
    <x v="928"/>
    <x v="928"/>
    <x v="3"/>
    <x v="0"/>
    <x v="1"/>
    <x v="1"/>
    <x v="0"/>
    <x v="0"/>
    <x v="1"/>
    <x v="1"/>
  </r>
  <r>
    <x v="1890"/>
    <x v="0"/>
    <x v="0"/>
    <x v="0"/>
    <x v="0"/>
    <x v="2"/>
    <x v="0"/>
    <x v="1"/>
    <x v="1"/>
    <x v="0"/>
    <x v="1302"/>
    <x v="1302"/>
    <x v="0"/>
    <x v="0"/>
    <x v="0"/>
    <x v="0"/>
    <x v="0"/>
    <x v="0"/>
    <x v="0"/>
    <x v="0"/>
    <x v="0"/>
    <x v="1"/>
    <x v="0"/>
  </r>
  <r>
    <x v="1891"/>
    <x v="0"/>
    <x v="0"/>
    <x v="0"/>
    <x v="0"/>
    <x v="2"/>
    <x v="2"/>
    <x v="1"/>
    <x v="1"/>
    <x v="0"/>
    <x v="1303"/>
    <x v="1303"/>
    <x v="4"/>
    <x v="930"/>
    <x v="930"/>
    <x v="1"/>
    <x v="0"/>
    <x v="1"/>
    <x v="1"/>
    <x v="0"/>
    <x v="1"/>
    <x v="1"/>
    <x v="1"/>
  </r>
  <r>
    <x v="1892"/>
    <x v="1"/>
    <x v="1"/>
    <x v="1"/>
    <x v="0"/>
    <x v="16"/>
    <x v="2"/>
    <x v="1"/>
    <x v="2"/>
    <x v="0"/>
    <x v="1304"/>
    <x v="1304"/>
    <x v="4"/>
    <x v="929"/>
    <x v="929"/>
    <x v="0"/>
    <x v="0"/>
    <x v="1"/>
    <x v="1"/>
    <x v="0"/>
    <x v="9"/>
    <x v="0"/>
    <x v="1"/>
  </r>
  <r>
    <x v="1893"/>
    <x v="1"/>
    <x v="1"/>
    <x v="0"/>
    <x v="0"/>
    <x v="37"/>
    <x v="2"/>
    <x v="1"/>
    <x v="1"/>
    <x v="0"/>
    <x v="1305"/>
    <x v="1305"/>
    <x v="0"/>
    <x v="657"/>
    <x v="657"/>
    <x v="2"/>
    <x v="0"/>
    <x v="0"/>
    <x v="0"/>
    <x v="0"/>
    <x v="2"/>
    <x v="1"/>
    <x v="1"/>
  </r>
  <r>
    <x v="1894"/>
    <x v="1"/>
    <x v="1"/>
    <x v="0"/>
    <x v="0"/>
    <x v="1"/>
    <x v="1"/>
    <x v="1"/>
    <x v="1"/>
    <x v="0"/>
    <x v="1306"/>
    <x v="1306"/>
    <x v="0"/>
    <x v="931"/>
    <x v="931"/>
    <x v="2"/>
    <x v="0"/>
    <x v="0"/>
    <x v="0"/>
    <x v="0"/>
    <x v="3"/>
    <x v="1"/>
    <x v="1"/>
  </r>
  <r>
    <x v="1895"/>
    <x v="0"/>
    <x v="0"/>
    <x v="0"/>
    <x v="0"/>
    <x v="5"/>
    <x v="1"/>
    <x v="1"/>
    <x v="0"/>
    <x v="2"/>
    <x v="1307"/>
    <x v="1307"/>
    <x v="0"/>
    <x v="932"/>
    <x v="932"/>
    <x v="0"/>
    <x v="0"/>
    <x v="0"/>
    <x v="0"/>
    <x v="0"/>
    <x v="0"/>
    <x v="0"/>
    <x v="1"/>
  </r>
  <r>
    <x v="1896"/>
    <x v="1"/>
    <x v="0"/>
    <x v="1"/>
    <x v="2"/>
    <x v="16"/>
    <x v="2"/>
    <x v="1"/>
    <x v="2"/>
    <x v="0"/>
    <x v="1308"/>
    <x v="1308"/>
    <x v="2"/>
    <x v="933"/>
    <x v="933"/>
    <x v="0"/>
    <x v="0"/>
    <x v="0"/>
    <x v="0"/>
    <x v="0"/>
    <x v="1"/>
    <x v="1"/>
    <x v="1"/>
  </r>
  <r>
    <x v="1897"/>
    <x v="1"/>
    <x v="1"/>
    <x v="0"/>
    <x v="2"/>
    <x v="1"/>
    <x v="1"/>
    <x v="0"/>
    <x v="1"/>
    <x v="0"/>
    <x v="1309"/>
    <x v="1309"/>
    <x v="2"/>
    <x v="650"/>
    <x v="650"/>
    <x v="0"/>
    <x v="0"/>
    <x v="1"/>
    <x v="0"/>
    <x v="0"/>
    <x v="0"/>
    <x v="3"/>
    <x v="1"/>
  </r>
  <r>
    <x v="1898"/>
    <x v="1"/>
    <x v="0"/>
    <x v="0"/>
    <x v="2"/>
    <x v="14"/>
    <x v="2"/>
    <x v="1"/>
    <x v="3"/>
    <x v="0"/>
    <x v="1310"/>
    <x v="1310"/>
    <x v="2"/>
    <x v="901"/>
    <x v="901"/>
    <x v="2"/>
    <x v="0"/>
    <x v="0"/>
    <x v="1"/>
    <x v="0"/>
    <x v="0"/>
    <x v="3"/>
    <x v="1"/>
  </r>
  <r>
    <x v="1899"/>
    <x v="0"/>
    <x v="1"/>
    <x v="0"/>
    <x v="0"/>
    <x v="11"/>
    <x v="2"/>
    <x v="0"/>
    <x v="1"/>
    <x v="0"/>
    <x v="1311"/>
    <x v="1311"/>
    <x v="2"/>
    <x v="934"/>
    <x v="934"/>
    <x v="0"/>
    <x v="0"/>
    <x v="0"/>
    <x v="0"/>
    <x v="1"/>
    <x v="5"/>
    <x v="1"/>
    <x v="1"/>
  </r>
  <r>
    <x v="1900"/>
    <x v="0"/>
    <x v="0"/>
    <x v="0"/>
    <x v="0"/>
    <x v="6"/>
    <x v="1"/>
    <x v="0"/>
    <x v="4"/>
    <x v="0"/>
    <x v="1312"/>
    <x v="1312"/>
    <x v="0"/>
    <x v="935"/>
    <x v="935"/>
    <x v="2"/>
    <x v="0"/>
    <x v="0"/>
    <x v="0"/>
    <x v="0"/>
    <x v="8"/>
    <x v="0"/>
    <x v="1"/>
  </r>
  <r>
    <x v="1901"/>
    <x v="0"/>
    <x v="0"/>
    <x v="0"/>
    <x v="0"/>
    <x v="1"/>
    <x v="0"/>
    <x v="1"/>
    <x v="4"/>
    <x v="0"/>
    <x v="1313"/>
    <x v="1313"/>
    <x v="3"/>
    <x v="0"/>
    <x v="0"/>
    <x v="0"/>
    <x v="0"/>
    <x v="0"/>
    <x v="0"/>
    <x v="0"/>
    <x v="0"/>
    <x v="0"/>
    <x v="0"/>
  </r>
  <r>
    <x v="1902"/>
    <x v="0"/>
    <x v="0"/>
    <x v="0"/>
    <x v="0"/>
    <x v="1"/>
    <x v="0"/>
    <x v="1"/>
    <x v="4"/>
    <x v="0"/>
    <x v="1313"/>
    <x v="1313"/>
    <x v="3"/>
    <x v="0"/>
    <x v="0"/>
    <x v="0"/>
    <x v="0"/>
    <x v="0"/>
    <x v="0"/>
    <x v="0"/>
    <x v="0"/>
    <x v="0"/>
    <x v="0"/>
  </r>
  <r>
    <x v="1903"/>
    <x v="0"/>
    <x v="0"/>
    <x v="0"/>
    <x v="1"/>
    <x v="1"/>
    <x v="1"/>
    <x v="1"/>
    <x v="1"/>
    <x v="0"/>
    <x v="1314"/>
    <x v="1314"/>
    <x v="1"/>
    <x v="936"/>
    <x v="936"/>
    <x v="0"/>
    <x v="0"/>
    <x v="0"/>
    <x v="0"/>
    <x v="0"/>
    <x v="5"/>
    <x v="2"/>
    <x v="1"/>
  </r>
  <r>
    <x v="1904"/>
    <x v="0"/>
    <x v="0"/>
    <x v="0"/>
    <x v="1"/>
    <x v="1"/>
    <x v="1"/>
    <x v="1"/>
    <x v="1"/>
    <x v="0"/>
    <x v="1314"/>
    <x v="1314"/>
    <x v="1"/>
    <x v="936"/>
    <x v="936"/>
    <x v="0"/>
    <x v="0"/>
    <x v="0"/>
    <x v="0"/>
    <x v="0"/>
    <x v="5"/>
    <x v="2"/>
    <x v="1"/>
  </r>
  <r>
    <x v="1905"/>
    <x v="0"/>
    <x v="0"/>
    <x v="0"/>
    <x v="1"/>
    <x v="1"/>
    <x v="1"/>
    <x v="1"/>
    <x v="1"/>
    <x v="0"/>
    <x v="1314"/>
    <x v="1314"/>
    <x v="1"/>
    <x v="936"/>
    <x v="936"/>
    <x v="0"/>
    <x v="0"/>
    <x v="0"/>
    <x v="0"/>
    <x v="0"/>
    <x v="5"/>
    <x v="2"/>
    <x v="1"/>
  </r>
  <r>
    <x v="1906"/>
    <x v="0"/>
    <x v="1"/>
    <x v="0"/>
    <x v="1"/>
    <x v="23"/>
    <x v="2"/>
    <x v="0"/>
    <x v="1"/>
    <x v="0"/>
    <x v="1315"/>
    <x v="1315"/>
    <x v="2"/>
    <x v="905"/>
    <x v="905"/>
    <x v="0"/>
    <x v="0"/>
    <x v="0"/>
    <x v="0"/>
    <x v="1"/>
    <x v="7"/>
    <x v="2"/>
    <x v="1"/>
  </r>
  <r>
    <x v="1907"/>
    <x v="0"/>
    <x v="1"/>
    <x v="0"/>
    <x v="1"/>
    <x v="23"/>
    <x v="2"/>
    <x v="0"/>
    <x v="1"/>
    <x v="0"/>
    <x v="1315"/>
    <x v="1315"/>
    <x v="2"/>
    <x v="905"/>
    <x v="905"/>
    <x v="0"/>
    <x v="0"/>
    <x v="0"/>
    <x v="0"/>
    <x v="1"/>
    <x v="7"/>
    <x v="2"/>
    <x v="1"/>
  </r>
  <r>
    <x v="1908"/>
    <x v="0"/>
    <x v="1"/>
    <x v="0"/>
    <x v="1"/>
    <x v="23"/>
    <x v="2"/>
    <x v="0"/>
    <x v="1"/>
    <x v="0"/>
    <x v="1315"/>
    <x v="1315"/>
    <x v="2"/>
    <x v="905"/>
    <x v="905"/>
    <x v="0"/>
    <x v="0"/>
    <x v="0"/>
    <x v="0"/>
    <x v="1"/>
    <x v="7"/>
    <x v="2"/>
    <x v="1"/>
  </r>
  <r>
    <x v="1909"/>
    <x v="0"/>
    <x v="0"/>
    <x v="0"/>
    <x v="0"/>
    <x v="2"/>
    <x v="1"/>
    <x v="0"/>
    <x v="1"/>
    <x v="0"/>
    <x v="1316"/>
    <x v="1316"/>
    <x v="1"/>
    <x v="937"/>
    <x v="937"/>
    <x v="0"/>
    <x v="0"/>
    <x v="1"/>
    <x v="1"/>
    <x v="0"/>
    <x v="0"/>
    <x v="1"/>
    <x v="1"/>
  </r>
  <r>
    <x v="1910"/>
    <x v="0"/>
    <x v="0"/>
    <x v="0"/>
    <x v="0"/>
    <x v="2"/>
    <x v="1"/>
    <x v="0"/>
    <x v="1"/>
    <x v="0"/>
    <x v="1316"/>
    <x v="1316"/>
    <x v="1"/>
    <x v="937"/>
    <x v="937"/>
    <x v="0"/>
    <x v="0"/>
    <x v="1"/>
    <x v="1"/>
    <x v="0"/>
    <x v="0"/>
    <x v="1"/>
    <x v="1"/>
  </r>
  <r>
    <x v="1911"/>
    <x v="0"/>
    <x v="0"/>
    <x v="0"/>
    <x v="1"/>
    <x v="33"/>
    <x v="1"/>
    <x v="0"/>
    <x v="1"/>
    <x v="0"/>
    <x v="1317"/>
    <x v="1317"/>
    <x v="2"/>
    <x v="899"/>
    <x v="899"/>
    <x v="0"/>
    <x v="0"/>
    <x v="0"/>
    <x v="0"/>
    <x v="0"/>
    <x v="7"/>
    <x v="2"/>
    <x v="1"/>
  </r>
  <r>
    <x v="1912"/>
    <x v="0"/>
    <x v="0"/>
    <x v="0"/>
    <x v="1"/>
    <x v="33"/>
    <x v="1"/>
    <x v="0"/>
    <x v="1"/>
    <x v="0"/>
    <x v="1317"/>
    <x v="1317"/>
    <x v="2"/>
    <x v="899"/>
    <x v="899"/>
    <x v="0"/>
    <x v="0"/>
    <x v="0"/>
    <x v="0"/>
    <x v="0"/>
    <x v="7"/>
    <x v="2"/>
    <x v="1"/>
  </r>
  <r>
    <x v="1913"/>
    <x v="0"/>
    <x v="0"/>
    <x v="0"/>
    <x v="1"/>
    <x v="33"/>
    <x v="1"/>
    <x v="0"/>
    <x v="1"/>
    <x v="0"/>
    <x v="1317"/>
    <x v="1317"/>
    <x v="2"/>
    <x v="899"/>
    <x v="899"/>
    <x v="0"/>
    <x v="0"/>
    <x v="0"/>
    <x v="0"/>
    <x v="0"/>
    <x v="7"/>
    <x v="2"/>
    <x v="1"/>
  </r>
  <r>
    <x v="1914"/>
    <x v="1"/>
    <x v="0"/>
    <x v="0"/>
    <x v="0"/>
    <x v="16"/>
    <x v="1"/>
    <x v="0"/>
    <x v="2"/>
    <x v="0"/>
    <x v="1318"/>
    <x v="1318"/>
    <x v="2"/>
    <x v="938"/>
    <x v="938"/>
    <x v="0"/>
    <x v="0"/>
    <x v="0"/>
    <x v="0"/>
    <x v="0"/>
    <x v="0"/>
    <x v="0"/>
    <x v="1"/>
  </r>
  <r>
    <x v="1915"/>
    <x v="0"/>
    <x v="1"/>
    <x v="1"/>
    <x v="0"/>
    <x v="12"/>
    <x v="2"/>
    <x v="1"/>
    <x v="1"/>
    <x v="0"/>
    <x v="1319"/>
    <x v="1319"/>
    <x v="0"/>
    <x v="939"/>
    <x v="939"/>
    <x v="1"/>
    <x v="0"/>
    <x v="0"/>
    <x v="0"/>
    <x v="0"/>
    <x v="3"/>
    <x v="1"/>
    <x v="1"/>
  </r>
  <r>
    <x v="1916"/>
    <x v="0"/>
    <x v="1"/>
    <x v="1"/>
    <x v="0"/>
    <x v="12"/>
    <x v="2"/>
    <x v="1"/>
    <x v="1"/>
    <x v="0"/>
    <x v="1319"/>
    <x v="1319"/>
    <x v="0"/>
    <x v="939"/>
    <x v="939"/>
    <x v="1"/>
    <x v="0"/>
    <x v="0"/>
    <x v="0"/>
    <x v="0"/>
    <x v="3"/>
    <x v="1"/>
    <x v="1"/>
  </r>
  <r>
    <x v="1917"/>
    <x v="0"/>
    <x v="1"/>
    <x v="1"/>
    <x v="0"/>
    <x v="12"/>
    <x v="2"/>
    <x v="1"/>
    <x v="1"/>
    <x v="0"/>
    <x v="1319"/>
    <x v="1319"/>
    <x v="0"/>
    <x v="939"/>
    <x v="939"/>
    <x v="1"/>
    <x v="0"/>
    <x v="0"/>
    <x v="0"/>
    <x v="0"/>
    <x v="3"/>
    <x v="1"/>
    <x v="1"/>
  </r>
  <r>
    <x v="1918"/>
    <x v="0"/>
    <x v="1"/>
    <x v="1"/>
    <x v="0"/>
    <x v="12"/>
    <x v="2"/>
    <x v="1"/>
    <x v="1"/>
    <x v="0"/>
    <x v="1319"/>
    <x v="1319"/>
    <x v="0"/>
    <x v="939"/>
    <x v="939"/>
    <x v="1"/>
    <x v="0"/>
    <x v="0"/>
    <x v="0"/>
    <x v="0"/>
    <x v="3"/>
    <x v="1"/>
    <x v="1"/>
  </r>
  <r>
    <x v="1919"/>
    <x v="0"/>
    <x v="0"/>
    <x v="1"/>
    <x v="2"/>
    <x v="5"/>
    <x v="2"/>
    <x v="1"/>
    <x v="1"/>
    <x v="0"/>
    <x v="1320"/>
    <x v="1320"/>
    <x v="1"/>
    <x v="904"/>
    <x v="904"/>
    <x v="0"/>
    <x v="0"/>
    <x v="0"/>
    <x v="0"/>
    <x v="1"/>
    <x v="11"/>
    <x v="3"/>
    <x v="1"/>
  </r>
  <r>
    <x v="1920"/>
    <x v="1"/>
    <x v="0"/>
    <x v="0"/>
    <x v="0"/>
    <x v="11"/>
    <x v="1"/>
    <x v="1"/>
    <x v="1"/>
    <x v="0"/>
    <x v="1321"/>
    <x v="1321"/>
    <x v="4"/>
    <x v="543"/>
    <x v="543"/>
    <x v="0"/>
    <x v="0"/>
    <x v="1"/>
    <x v="0"/>
    <x v="1"/>
    <x v="4"/>
    <x v="1"/>
    <x v="1"/>
  </r>
  <r>
    <x v="1921"/>
    <x v="0"/>
    <x v="0"/>
    <x v="0"/>
    <x v="0"/>
    <x v="43"/>
    <x v="1"/>
    <x v="1"/>
    <x v="1"/>
    <x v="0"/>
    <x v="1322"/>
    <x v="1322"/>
    <x v="1"/>
    <x v="657"/>
    <x v="657"/>
    <x v="2"/>
    <x v="0"/>
    <x v="0"/>
    <x v="0"/>
    <x v="0"/>
    <x v="4"/>
    <x v="1"/>
    <x v="1"/>
  </r>
  <r>
    <x v="1922"/>
    <x v="1"/>
    <x v="0"/>
    <x v="0"/>
    <x v="2"/>
    <x v="11"/>
    <x v="1"/>
    <x v="1"/>
    <x v="1"/>
    <x v="0"/>
    <x v="1323"/>
    <x v="1323"/>
    <x v="1"/>
    <x v="940"/>
    <x v="940"/>
    <x v="1"/>
    <x v="0"/>
    <x v="0"/>
    <x v="0"/>
    <x v="1"/>
    <x v="0"/>
    <x v="3"/>
    <x v="1"/>
  </r>
  <r>
    <x v="1923"/>
    <x v="1"/>
    <x v="1"/>
    <x v="0"/>
    <x v="0"/>
    <x v="2"/>
    <x v="2"/>
    <x v="1"/>
    <x v="2"/>
    <x v="0"/>
    <x v="1324"/>
    <x v="1324"/>
    <x v="4"/>
    <x v="941"/>
    <x v="941"/>
    <x v="0"/>
    <x v="0"/>
    <x v="0"/>
    <x v="0"/>
    <x v="1"/>
    <x v="0"/>
    <x v="0"/>
    <x v="1"/>
  </r>
  <r>
    <x v="1924"/>
    <x v="0"/>
    <x v="1"/>
    <x v="0"/>
    <x v="0"/>
    <x v="11"/>
    <x v="2"/>
    <x v="1"/>
    <x v="1"/>
    <x v="0"/>
    <x v="1325"/>
    <x v="1325"/>
    <x v="4"/>
    <x v="936"/>
    <x v="936"/>
    <x v="0"/>
    <x v="0"/>
    <x v="1"/>
    <x v="1"/>
    <x v="0"/>
    <x v="4"/>
    <x v="1"/>
    <x v="1"/>
  </r>
  <r>
    <x v="1925"/>
    <x v="0"/>
    <x v="0"/>
    <x v="0"/>
    <x v="0"/>
    <x v="43"/>
    <x v="3"/>
    <x v="0"/>
    <x v="4"/>
    <x v="0"/>
    <x v="1326"/>
    <x v="1326"/>
    <x v="0"/>
    <x v="891"/>
    <x v="891"/>
    <x v="0"/>
    <x v="0"/>
    <x v="1"/>
    <x v="1"/>
    <x v="0"/>
    <x v="7"/>
    <x v="0"/>
    <x v="1"/>
  </r>
  <r>
    <x v="1926"/>
    <x v="0"/>
    <x v="0"/>
    <x v="0"/>
    <x v="0"/>
    <x v="55"/>
    <x v="0"/>
    <x v="1"/>
    <x v="4"/>
    <x v="0"/>
    <x v="1327"/>
    <x v="1327"/>
    <x v="3"/>
    <x v="0"/>
    <x v="0"/>
    <x v="0"/>
    <x v="0"/>
    <x v="0"/>
    <x v="1"/>
    <x v="0"/>
    <x v="0"/>
    <x v="0"/>
    <x v="0"/>
  </r>
  <r>
    <x v="1927"/>
    <x v="0"/>
    <x v="0"/>
    <x v="0"/>
    <x v="0"/>
    <x v="55"/>
    <x v="0"/>
    <x v="1"/>
    <x v="4"/>
    <x v="0"/>
    <x v="1327"/>
    <x v="1327"/>
    <x v="3"/>
    <x v="0"/>
    <x v="0"/>
    <x v="0"/>
    <x v="0"/>
    <x v="0"/>
    <x v="1"/>
    <x v="0"/>
    <x v="0"/>
    <x v="0"/>
    <x v="0"/>
  </r>
  <r>
    <x v="1928"/>
    <x v="0"/>
    <x v="0"/>
    <x v="0"/>
    <x v="0"/>
    <x v="55"/>
    <x v="0"/>
    <x v="1"/>
    <x v="4"/>
    <x v="0"/>
    <x v="1327"/>
    <x v="1327"/>
    <x v="3"/>
    <x v="0"/>
    <x v="0"/>
    <x v="0"/>
    <x v="0"/>
    <x v="0"/>
    <x v="1"/>
    <x v="0"/>
    <x v="0"/>
    <x v="0"/>
    <x v="0"/>
  </r>
  <r>
    <x v="1929"/>
    <x v="0"/>
    <x v="0"/>
    <x v="0"/>
    <x v="0"/>
    <x v="2"/>
    <x v="0"/>
    <x v="1"/>
    <x v="1"/>
    <x v="0"/>
    <x v="1328"/>
    <x v="1328"/>
    <x v="0"/>
    <x v="0"/>
    <x v="0"/>
    <x v="0"/>
    <x v="0"/>
    <x v="0"/>
    <x v="0"/>
    <x v="0"/>
    <x v="0"/>
    <x v="1"/>
    <x v="0"/>
  </r>
  <r>
    <x v="1930"/>
    <x v="0"/>
    <x v="0"/>
    <x v="0"/>
    <x v="0"/>
    <x v="37"/>
    <x v="3"/>
    <x v="1"/>
    <x v="1"/>
    <x v="0"/>
    <x v="1329"/>
    <x v="1329"/>
    <x v="0"/>
    <x v="942"/>
    <x v="942"/>
    <x v="5"/>
    <x v="0"/>
    <x v="0"/>
    <x v="0"/>
    <x v="0"/>
    <x v="0"/>
    <x v="1"/>
    <x v="1"/>
  </r>
  <r>
    <x v="1931"/>
    <x v="0"/>
    <x v="0"/>
    <x v="0"/>
    <x v="0"/>
    <x v="37"/>
    <x v="3"/>
    <x v="1"/>
    <x v="1"/>
    <x v="0"/>
    <x v="1329"/>
    <x v="1329"/>
    <x v="0"/>
    <x v="942"/>
    <x v="942"/>
    <x v="5"/>
    <x v="0"/>
    <x v="0"/>
    <x v="0"/>
    <x v="0"/>
    <x v="0"/>
    <x v="1"/>
    <x v="1"/>
  </r>
  <r>
    <x v="1932"/>
    <x v="0"/>
    <x v="0"/>
    <x v="0"/>
    <x v="2"/>
    <x v="37"/>
    <x v="2"/>
    <x v="2"/>
    <x v="1"/>
    <x v="0"/>
    <x v="1330"/>
    <x v="1330"/>
    <x v="2"/>
    <x v="943"/>
    <x v="943"/>
    <x v="2"/>
    <x v="0"/>
    <x v="0"/>
    <x v="0"/>
    <x v="0"/>
    <x v="0"/>
    <x v="3"/>
    <x v="1"/>
  </r>
  <r>
    <x v="1933"/>
    <x v="1"/>
    <x v="0"/>
    <x v="0"/>
    <x v="2"/>
    <x v="8"/>
    <x v="3"/>
    <x v="1"/>
    <x v="1"/>
    <x v="0"/>
    <x v="1331"/>
    <x v="1331"/>
    <x v="4"/>
    <x v="944"/>
    <x v="944"/>
    <x v="2"/>
    <x v="0"/>
    <x v="0"/>
    <x v="0"/>
    <x v="0"/>
    <x v="2"/>
    <x v="3"/>
    <x v="1"/>
  </r>
  <r>
    <x v="1934"/>
    <x v="1"/>
    <x v="0"/>
    <x v="1"/>
    <x v="2"/>
    <x v="11"/>
    <x v="2"/>
    <x v="1"/>
    <x v="1"/>
    <x v="0"/>
    <x v="1332"/>
    <x v="1332"/>
    <x v="1"/>
    <x v="945"/>
    <x v="945"/>
    <x v="0"/>
    <x v="0"/>
    <x v="0"/>
    <x v="1"/>
    <x v="0"/>
    <x v="1"/>
    <x v="3"/>
    <x v="1"/>
  </r>
  <r>
    <x v="1935"/>
    <x v="1"/>
    <x v="0"/>
    <x v="1"/>
    <x v="2"/>
    <x v="11"/>
    <x v="2"/>
    <x v="1"/>
    <x v="1"/>
    <x v="0"/>
    <x v="1332"/>
    <x v="1332"/>
    <x v="1"/>
    <x v="945"/>
    <x v="945"/>
    <x v="0"/>
    <x v="0"/>
    <x v="0"/>
    <x v="1"/>
    <x v="0"/>
    <x v="1"/>
    <x v="3"/>
    <x v="1"/>
  </r>
  <r>
    <x v="1936"/>
    <x v="0"/>
    <x v="0"/>
    <x v="0"/>
    <x v="2"/>
    <x v="2"/>
    <x v="2"/>
    <x v="0"/>
    <x v="1"/>
    <x v="0"/>
    <x v="1333"/>
    <x v="1333"/>
    <x v="2"/>
    <x v="946"/>
    <x v="946"/>
    <x v="2"/>
    <x v="0"/>
    <x v="0"/>
    <x v="1"/>
    <x v="0"/>
    <x v="5"/>
    <x v="3"/>
    <x v="1"/>
  </r>
  <r>
    <x v="1937"/>
    <x v="0"/>
    <x v="0"/>
    <x v="0"/>
    <x v="2"/>
    <x v="2"/>
    <x v="2"/>
    <x v="0"/>
    <x v="1"/>
    <x v="0"/>
    <x v="1333"/>
    <x v="1333"/>
    <x v="2"/>
    <x v="946"/>
    <x v="946"/>
    <x v="2"/>
    <x v="0"/>
    <x v="0"/>
    <x v="1"/>
    <x v="0"/>
    <x v="5"/>
    <x v="3"/>
    <x v="1"/>
  </r>
  <r>
    <x v="1938"/>
    <x v="0"/>
    <x v="0"/>
    <x v="0"/>
    <x v="2"/>
    <x v="2"/>
    <x v="2"/>
    <x v="0"/>
    <x v="1"/>
    <x v="0"/>
    <x v="1333"/>
    <x v="1333"/>
    <x v="2"/>
    <x v="946"/>
    <x v="946"/>
    <x v="2"/>
    <x v="0"/>
    <x v="0"/>
    <x v="1"/>
    <x v="0"/>
    <x v="5"/>
    <x v="3"/>
    <x v="1"/>
  </r>
  <r>
    <x v="1939"/>
    <x v="0"/>
    <x v="0"/>
    <x v="0"/>
    <x v="2"/>
    <x v="2"/>
    <x v="2"/>
    <x v="0"/>
    <x v="1"/>
    <x v="0"/>
    <x v="1333"/>
    <x v="1333"/>
    <x v="2"/>
    <x v="946"/>
    <x v="946"/>
    <x v="2"/>
    <x v="0"/>
    <x v="0"/>
    <x v="1"/>
    <x v="0"/>
    <x v="5"/>
    <x v="3"/>
    <x v="1"/>
  </r>
  <r>
    <x v="1940"/>
    <x v="0"/>
    <x v="0"/>
    <x v="0"/>
    <x v="2"/>
    <x v="2"/>
    <x v="2"/>
    <x v="0"/>
    <x v="1"/>
    <x v="0"/>
    <x v="1333"/>
    <x v="1333"/>
    <x v="2"/>
    <x v="946"/>
    <x v="946"/>
    <x v="2"/>
    <x v="0"/>
    <x v="0"/>
    <x v="1"/>
    <x v="0"/>
    <x v="5"/>
    <x v="3"/>
    <x v="1"/>
  </r>
  <r>
    <x v="1941"/>
    <x v="0"/>
    <x v="1"/>
    <x v="0"/>
    <x v="0"/>
    <x v="1"/>
    <x v="1"/>
    <x v="0"/>
    <x v="3"/>
    <x v="0"/>
    <x v="1334"/>
    <x v="1334"/>
    <x v="2"/>
    <x v="929"/>
    <x v="929"/>
    <x v="0"/>
    <x v="0"/>
    <x v="0"/>
    <x v="0"/>
    <x v="1"/>
    <x v="12"/>
    <x v="1"/>
    <x v="1"/>
  </r>
  <r>
    <x v="1942"/>
    <x v="0"/>
    <x v="0"/>
    <x v="0"/>
    <x v="2"/>
    <x v="8"/>
    <x v="1"/>
    <x v="1"/>
    <x v="1"/>
    <x v="0"/>
    <x v="1335"/>
    <x v="1335"/>
    <x v="2"/>
    <x v="933"/>
    <x v="933"/>
    <x v="0"/>
    <x v="0"/>
    <x v="0"/>
    <x v="0"/>
    <x v="0"/>
    <x v="0"/>
    <x v="3"/>
    <x v="1"/>
  </r>
  <r>
    <x v="1943"/>
    <x v="0"/>
    <x v="0"/>
    <x v="0"/>
    <x v="3"/>
    <x v="39"/>
    <x v="1"/>
    <x v="2"/>
    <x v="1"/>
    <x v="0"/>
    <x v="1294"/>
    <x v="1294"/>
    <x v="2"/>
    <x v="946"/>
    <x v="946"/>
    <x v="2"/>
    <x v="0"/>
    <x v="0"/>
    <x v="0"/>
    <x v="1"/>
    <x v="0"/>
    <x v="4"/>
    <x v="1"/>
  </r>
  <r>
    <x v="1944"/>
    <x v="0"/>
    <x v="0"/>
    <x v="1"/>
    <x v="0"/>
    <x v="16"/>
    <x v="2"/>
    <x v="1"/>
    <x v="4"/>
    <x v="0"/>
    <x v="1336"/>
    <x v="1336"/>
    <x v="3"/>
    <x v="947"/>
    <x v="947"/>
    <x v="1"/>
    <x v="0"/>
    <x v="0"/>
    <x v="0"/>
    <x v="0"/>
    <x v="0"/>
    <x v="0"/>
    <x v="1"/>
  </r>
  <r>
    <x v="1945"/>
    <x v="0"/>
    <x v="0"/>
    <x v="0"/>
    <x v="0"/>
    <x v="16"/>
    <x v="0"/>
    <x v="1"/>
    <x v="1"/>
    <x v="0"/>
    <x v="1337"/>
    <x v="1337"/>
    <x v="0"/>
    <x v="0"/>
    <x v="0"/>
    <x v="0"/>
    <x v="0"/>
    <x v="0"/>
    <x v="0"/>
    <x v="0"/>
    <x v="0"/>
    <x v="1"/>
    <x v="0"/>
  </r>
  <r>
    <x v="1946"/>
    <x v="1"/>
    <x v="1"/>
    <x v="0"/>
    <x v="2"/>
    <x v="1"/>
    <x v="3"/>
    <x v="0"/>
    <x v="1"/>
    <x v="0"/>
    <x v="1338"/>
    <x v="1338"/>
    <x v="4"/>
    <x v="948"/>
    <x v="948"/>
    <x v="0"/>
    <x v="0"/>
    <x v="0"/>
    <x v="0"/>
    <x v="1"/>
    <x v="4"/>
    <x v="3"/>
    <x v="1"/>
  </r>
  <r>
    <x v="1947"/>
    <x v="0"/>
    <x v="1"/>
    <x v="0"/>
    <x v="0"/>
    <x v="14"/>
    <x v="2"/>
    <x v="1"/>
    <x v="1"/>
    <x v="0"/>
    <x v="1339"/>
    <x v="1339"/>
    <x v="0"/>
    <x v="949"/>
    <x v="949"/>
    <x v="0"/>
    <x v="0"/>
    <x v="0"/>
    <x v="0"/>
    <x v="0"/>
    <x v="9"/>
    <x v="1"/>
    <x v="1"/>
  </r>
  <r>
    <x v="1948"/>
    <x v="0"/>
    <x v="0"/>
    <x v="1"/>
    <x v="2"/>
    <x v="1"/>
    <x v="1"/>
    <x v="1"/>
    <x v="0"/>
    <x v="0"/>
    <x v="1340"/>
    <x v="1340"/>
    <x v="4"/>
    <x v="950"/>
    <x v="950"/>
    <x v="2"/>
    <x v="0"/>
    <x v="0"/>
    <x v="0"/>
    <x v="0"/>
    <x v="11"/>
    <x v="1"/>
    <x v="1"/>
  </r>
  <r>
    <x v="1949"/>
    <x v="0"/>
    <x v="0"/>
    <x v="0"/>
    <x v="2"/>
    <x v="11"/>
    <x v="1"/>
    <x v="1"/>
    <x v="1"/>
    <x v="0"/>
    <x v="1341"/>
    <x v="1341"/>
    <x v="2"/>
    <x v="951"/>
    <x v="951"/>
    <x v="0"/>
    <x v="0"/>
    <x v="0"/>
    <x v="0"/>
    <x v="0"/>
    <x v="0"/>
    <x v="3"/>
    <x v="1"/>
  </r>
  <r>
    <x v="1950"/>
    <x v="0"/>
    <x v="0"/>
    <x v="0"/>
    <x v="2"/>
    <x v="11"/>
    <x v="1"/>
    <x v="1"/>
    <x v="1"/>
    <x v="0"/>
    <x v="1341"/>
    <x v="1341"/>
    <x v="2"/>
    <x v="951"/>
    <x v="951"/>
    <x v="0"/>
    <x v="0"/>
    <x v="0"/>
    <x v="0"/>
    <x v="0"/>
    <x v="0"/>
    <x v="3"/>
    <x v="1"/>
  </r>
  <r>
    <x v="1951"/>
    <x v="1"/>
    <x v="1"/>
    <x v="0"/>
    <x v="2"/>
    <x v="23"/>
    <x v="2"/>
    <x v="1"/>
    <x v="1"/>
    <x v="0"/>
    <x v="1342"/>
    <x v="1342"/>
    <x v="2"/>
    <x v="531"/>
    <x v="531"/>
    <x v="0"/>
    <x v="0"/>
    <x v="0"/>
    <x v="0"/>
    <x v="0"/>
    <x v="1"/>
    <x v="3"/>
    <x v="1"/>
  </r>
  <r>
    <x v="1952"/>
    <x v="0"/>
    <x v="1"/>
    <x v="0"/>
    <x v="2"/>
    <x v="1"/>
    <x v="2"/>
    <x v="0"/>
    <x v="1"/>
    <x v="0"/>
    <x v="1343"/>
    <x v="1343"/>
    <x v="1"/>
    <x v="952"/>
    <x v="952"/>
    <x v="1"/>
    <x v="0"/>
    <x v="0"/>
    <x v="0"/>
    <x v="0"/>
    <x v="3"/>
    <x v="3"/>
    <x v="1"/>
  </r>
  <r>
    <x v="1953"/>
    <x v="1"/>
    <x v="1"/>
    <x v="0"/>
    <x v="0"/>
    <x v="39"/>
    <x v="3"/>
    <x v="1"/>
    <x v="1"/>
    <x v="4"/>
    <x v="1344"/>
    <x v="1344"/>
    <x v="0"/>
    <x v="953"/>
    <x v="953"/>
    <x v="0"/>
    <x v="0"/>
    <x v="1"/>
    <x v="0"/>
    <x v="1"/>
    <x v="9"/>
    <x v="1"/>
    <x v="1"/>
  </r>
  <r>
    <x v="1954"/>
    <x v="0"/>
    <x v="0"/>
    <x v="0"/>
    <x v="2"/>
    <x v="5"/>
    <x v="2"/>
    <x v="1"/>
    <x v="1"/>
    <x v="0"/>
    <x v="1345"/>
    <x v="1345"/>
    <x v="2"/>
    <x v="954"/>
    <x v="954"/>
    <x v="1"/>
    <x v="0"/>
    <x v="0"/>
    <x v="0"/>
    <x v="0"/>
    <x v="4"/>
    <x v="3"/>
    <x v="1"/>
  </r>
  <r>
    <x v="1955"/>
    <x v="0"/>
    <x v="0"/>
    <x v="0"/>
    <x v="2"/>
    <x v="5"/>
    <x v="2"/>
    <x v="1"/>
    <x v="1"/>
    <x v="0"/>
    <x v="1345"/>
    <x v="1345"/>
    <x v="2"/>
    <x v="954"/>
    <x v="954"/>
    <x v="1"/>
    <x v="0"/>
    <x v="0"/>
    <x v="0"/>
    <x v="0"/>
    <x v="4"/>
    <x v="3"/>
    <x v="1"/>
  </r>
  <r>
    <x v="1956"/>
    <x v="1"/>
    <x v="0"/>
    <x v="0"/>
    <x v="0"/>
    <x v="1"/>
    <x v="2"/>
    <x v="0"/>
    <x v="1"/>
    <x v="0"/>
    <x v="1346"/>
    <x v="1346"/>
    <x v="1"/>
    <x v="955"/>
    <x v="955"/>
    <x v="0"/>
    <x v="0"/>
    <x v="0"/>
    <x v="0"/>
    <x v="0"/>
    <x v="3"/>
    <x v="1"/>
    <x v="1"/>
  </r>
  <r>
    <x v="1957"/>
    <x v="0"/>
    <x v="0"/>
    <x v="1"/>
    <x v="0"/>
    <x v="2"/>
    <x v="2"/>
    <x v="1"/>
    <x v="2"/>
    <x v="0"/>
    <x v="1347"/>
    <x v="1347"/>
    <x v="2"/>
    <x v="578"/>
    <x v="578"/>
    <x v="0"/>
    <x v="0"/>
    <x v="0"/>
    <x v="0"/>
    <x v="0"/>
    <x v="4"/>
    <x v="0"/>
    <x v="1"/>
  </r>
  <r>
    <x v="1958"/>
    <x v="0"/>
    <x v="0"/>
    <x v="0"/>
    <x v="2"/>
    <x v="5"/>
    <x v="3"/>
    <x v="0"/>
    <x v="1"/>
    <x v="0"/>
    <x v="1348"/>
    <x v="1348"/>
    <x v="1"/>
    <x v="956"/>
    <x v="956"/>
    <x v="1"/>
    <x v="0"/>
    <x v="0"/>
    <x v="0"/>
    <x v="0"/>
    <x v="4"/>
    <x v="3"/>
    <x v="1"/>
  </r>
  <r>
    <x v="1959"/>
    <x v="1"/>
    <x v="0"/>
    <x v="0"/>
    <x v="0"/>
    <x v="5"/>
    <x v="2"/>
    <x v="1"/>
    <x v="1"/>
    <x v="0"/>
    <x v="1349"/>
    <x v="1349"/>
    <x v="0"/>
    <x v="957"/>
    <x v="957"/>
    <x v="1"/>
    <x v="0"/>
    <x v="0"/>
    <x v="0"/>
    <x v="1"/>
    <x v="3"/>
    <x v="1"/>
    <x v="1"/>
  </r>
  <r>
    <x v="1960"/>
    <x v="1"/>
    <x v="0"/>
    <x v="0"/>
    <x v="0"/>
    <x v="5"/>
    <x v="2"/>
    <x v="1"/>
    <x v="1"/>
    <x v="0"/>
    <x v="1349"/>
    <x v="1349"/>
    <x v="0"/>
    <x v="957"/>
    <x v="957"/>
    <x v="1"/>
    <x v="0"/>
    <x v="0"/>
    <x v="0"/>
    <x v="1"/>
    <x v="3"/>
    <x v="1"/>
    <x v="1"/>
  </r>
  <r>
    <x v="1961"/>
    <x v="0"/>
    <x v="0"/>
    <x v="0"/>
    <x v="2"/>
    <x v="7"/>
    <x v="2"/>
    <x v="0"/>
    <x v="2"/>
    <x v="0"/>
    <x v="1350"/>
    <x v="1350"/>
    <x v="4"/>
    <x v="958"/>
    <x v="958"/>
    <x v="0"/>
    <x v="0"/>
    <x v="0"/>
    <x v="1"/>
    <x v="0"/>
    <x v="4"/>
    <x v="1"/>
    <x v="1"/>
  </r>
  <r>
    <x v="1962"/>
    <x v="0"/>
    <x v="0"/>
    <x v="0"/>
    <x v="2"/>
    <x v="7"/>
    <x v="2"/>
    <x v="0"/>
    <x v="2"/>
    <x v="0"/>
    <x v="1350"/>
    <x v="1350"/>
    <x v="4"/>
    <x v="958"/>
    <x v="958"/>
    <x v="0"/>
    <x v="0"/>
    <x v="0"/>
    <x v="1"/>
    <x v="0"/>
    <x v="4"/>
    <x v="1"/>
    <x v="1"/>
  </r>
  <r>
    <x v="1963"/>
    <x v="0"/>
    <x v="0"/>
    <x v="0"/>
    <x v="2"/>
    <x v="7"/>
    <x v="2"/>
    <x v="0"/>
    <x v="2"/>
    <x v="0"/>
    <x v="1350"/>
    <x v="1350"/>
    <x v="4"/>
    <x v="958"/>
    <x v="958"/>
    <x v="0"/>
    <x v="0"/>
    <x v="0"/>
    <x v="1"/>
    <x v="0"/>
    <x v="4"/>
    <x v="1"/>
    <x v="1"/>
  </r>
  <r>
    <x v="1964"/>
    <x v="0"/>
    <x v="1"/>
    <x v="0"/>
    <x v="0"/>
    <x v="1"/>
    <x v="2"/>
    <x v="0"/>
    <x v="3"/>
    <x v="0"/>
    <x v="1351"/>
    <x v="1351"/>
    <x v="1"/>
    <x v="959"/>
    <x v="959"/>
    <x v="0"/>
    <x v="0"/>
    <x v="0"/>
    <x v="0"/>
    <x v="0"/>
    <x v="0"/>
    <x v="1"/>
    <x v="1"/>
  </r>
  <r>
    <x v="1965"/>
    <x v="1"/>
    <x v="1"/>
    <x v="1"/>
    <x v="0"/>
    <x v="84"/>
    <x v="1"/>
    <x v="0"/>
    <x v="1"/>
    <x v="0"/>
    <x v="1352"/>
    <x v="1352"/>
    <x v="2"/>
    <x v="960"/>
    <x v="960"/>
    <x v="2"/>
    <x v="0"/>
    <x v="1"/>
    <x v="1"/>
    <x v="0"/>
    <x v="3"/>
    <x v="1"/>
    <x v="1"/>
  </r>
  <r>
    <x v="1966"/>
    <x v="0"/>
    <x v="1"/>
    <x v="0"/>
    <x v="0"/>
    <x v="5"/>
    <x v="0"/>
    <x v="0"/>
    <x v="0"/>
    <x v="0"/>
    <x v="1353"/>
    <x v="1353"/>
    <x v="3"/>
    <x v="0"/>
    <x v="0"/>
    <x v="0"/>
    <x v="0"/>
    <x v="0"/>
    <x v="0"/>
    <x v="0"/>
    <x v="0"/>
    <x v="0"/>
    <x v="0"/>
  </r>
  <r>
    <x v="1967"/>
    <x v="0"/>
    <x v="0"/>
    <x v="0"/>
    <x v="2"/>
    <x v="1"/>
    <x v="1"/>
    <x v="1"/>
    <x v="1"/>
    <x v="0"/>
    <x v="1354"/>
    <x v="1354"/>
    <x v="1"/>
    <x v="631"/>
    <x v="631"/>
    <x v="0"/>
    <x v="0"/>
    <x v="0"/>
    <x v="0"/>
    <x v="0"/>
    <x v="0"/>
    <x v="3"/>
    <x v="1"/>
  </r>
  <r>
    <x v="1968"/>
    <x v="0"/>
    <x v="0"/>
    <x v="0"/>
    <x v="0"/>
    <x v="78"/>
    <x v="2"/>
    <x v="1"/>
    <x v="1"/>
    <x v="0"/>
    <x v="1355"/>
    <x v="1355"/>
    <x v="1"/>
    <x v="961"/>
    <x v="961"/>
    <x v="2"/>
    <x v="0"/>
    <x v="1"/>
    <x v="1"/>
    <x v="0"/>
    <x v="5"/>
    <x v="1"/>
    <x v="1"/>
  </r>
  <r>
    <x v="1969"/>
    <x v="0"/>
    <x v="0"/>
    <x v="0"/>
    <x v="0"/>
    <x v="78"/>
    <x v="2"/>
    <x v="1"/>
    <x v="1"/>
    <x v="0"/>
    <x v="1355"/>
    <x v="1355"/>
    <x v="1"/>
    <x v="961"/>
    <x v="961"/>
    <x v="2"/>
    <x v="0"/>
    <x v="1"/>
    <x v="1"/>
    <x v="0"/>
    <x v="5"/>
    <x v="1"/>
    <x v="1"/>
  </r>
  <r>
    <x v="1970"/>
    <x v="0"/>
    <x v="0"/>
    <x v="0"/>
    <x v="0"/>
    <x v="78"/>
    <x v="2"/>
    <x v="1"/>
    <x v="1"/>
    <x v="0"/>
    <x v="1355"/>
    <x v="1355"/>
    <x v="1"/>
    <x v="961"/>
    <x v="961"/>
    <x v="2"/>
    <x v="0"/>
    <x v="1"/>
    <x v="1"/>
    <x v="0"/>
    <x v="5"/>
    <x v="1"/>
    <x v="1"/>
  </r>
  <r>
    <x v="1971"/>
    <x v="0"/>
    <x v="1"/>
    <x v="1"/>
    <x v="1"/>
    <x v="18"/>
    <x v="2"/>
    <x v="1"/>
    <x v="1"/>
    <x v="2"/>
    <x v="1356"/>
    <x v="1356"/>
    <x v="2"/>
    <x v="962"/>
    <x v="962"/>
    <x v="2"/>
    <x v="0"/>
    <x v="0"/>
    <x v="0"/>
    <x v="0"/>
    <x v="3"/>
    <x v="2"/>
    <x v="1"/>
  </r>
  <r>
    <x v="1972"/>
    <x v="1"/>
    <x v="0"/>
    <x v="0"/>
    <x v="0"/>
    <x v="16"/>
    <x v="2"/>
    <x v="2"/>
    <x v="1"/>
    <x v="0"/>
    <x v="1357"/>
    <x v="1357"/>
    <x v="1"/>
    <x v="963"/>
    <x v="963"/>
    <x v="3"/>
    <x v="0"/>
    <x v="0"/>
    <x v="1"/>
    <x v="0"/>
    <x v="1"/>
    <x v="1"/>
    <x v="1"/>
  </r>
  <r>
    <x v="1973"/>
    <x v="0"/>
    <x v="1"/>
    <x v="0"/>
    <x v="2"/>
    <x v="16"/>
    <x v="2"/>
    <x v="0"/>
    <x v="3"/>
    <x v="2"/>
    <x v="254"/>
    <x v="254"/>
    <x v="2"/>
    <x v="964"/>
    <x v="964"/>
    <x v="0"/>
    <x v="0"/>
    <x v="0"/>
    <x v="0"/>
    <x v="0"/>
    <x v="0"/>
    <x v="3"/>
    <x v="1"/>
  </r>
  <r>
    <x v="1974"/>
    <x v="0"/>
    <x v="0"/>
    <x v="1"/>
    <x v="2"/>
    <x v="2"/>
    <x v="1"/>
    <x v="1"/>
    <x v="1"/>
    <x v="0"/>
    <x v="500"/>
    <x v="500"/>
    <x v="4"/>
    <x v="965"/>
    <x v="965"/>
    <x v="0"/>
    <x v="0"/>
    <x v="0"/>
    <x v="0"/>
    <x v="0"/>
    <x v="5"/>
    <x v="3"/>
    <x v="1"/>
  </r>
  <r>
    <x v="1975"/>
    <x v="1"/>
    <x v="0"/>
    <x v="1"/>
    <x v="2"/>
    <x v="10"/>
    <x v="2"/>
    <x v="1"/>
    <x v="1"/>
    <x v="0"/>
    <x v="1358"/>
    <x v="1358"/>
    <x v="2"/>
    <x v="390"/>
    <x v="390"/>
    <x v="0"/>
    <x v="0"/>
    <x v="0"/>
    <x v="0"/>
    <x v="0"/>
    <x v="1"/>
    <x v="3"/>
    <x v="1"/>
  </r>
  <r>
    <x v="1976"/>
    <x v="0"/>
    <x v="0"/>
    <x v="1"/>
    <x v="1"/>
    <x v="50"/>
    <x v="2"/>
    <x v="1"/>
    <x v="0"/>
    <x v="4"/>
    <x v="1359"/>
    <x v="1359"/>
    <x v="4"/>
    <x v="966"/>
    <x v="966"/>
    <x v="0"/>
    <x v="0"/>
    <x v="0"/>
    <x v="0"/>
    <x v="0"/>
    <x v="0"/>
    <x v="3"/>
    <x v="1"/>
  </r>
  <r>
    <x v="1977"/>
    <x v="0"/>
    <x v="0"/>
    <x v="0"/>
    <x v="0"/>
    <x v="2"/>
    <x v="1"/>
    <x v="1"/>
    <x v="3"/>
    <x v="0"/>
    <x v="1360"/>
    <x v="1360"/>
    <x v="2"/>
    <x v="965"/>
    <x v="965"/>
    <x v="0"/>
    <x v="0"/>
    <x v="1"/>
    <x v="1"/>
    <x v="0"/>
    <x v="12"/>
    <x v="1"/>
    <x v="1"/>
  </r>
  <r>
    <x v="1978"/>
    <x v="0"/>
    <x v="1"/>
    <x v="1"/>
    <x v="2"/>
    <x v="1"/>
    <x v="2"/>
    <x v="0"/>
    <x v="1"/>
    <x v="4"/>
    <x v="1361"/>
    <x v="1361"/>
    <x v="2"/>
    <x v="967"/>
    <x v="967"/>
    <x v="2"/>
    <x v="0"/>
    <x v="0"/>
    <x v="0"/>
    <x v="0"/>
    <x v="3"/>
    <x v="3"/>
    <x v="1"/>
  </r>
  <r>
    <x v="1979"/>
    <x v="0"/>
    <x v="1"/>
    <x v="1"/>
    <x v="2"/>
    <x v="1"/>
    <x v="2"/>
    <x v="0"/>
    <x v="1"/>
    <x v="4"/>
    <x v="1361"/>
    <x v="1361"/>
    <x v="2"/>
    <x v="967"/>
    <x v="967"/>
    <x v="2"/>
    <x v="0"/>
    <x v="0"/>
    <x v="0"/>
    <x v="0"/>
    <x v="3"/>
    <x v="3"/>
    <x v="1"/>
  </r>
  <r>
    <x v="1980"/>
    <x v="0"/>
    <x v="1"/>
    <x v="1"/>
    <x v="2"/>
    <x v="1"/>
    <x v="2"/>
    <x v="0"/>
    <x v="1"/>
    <x v="4"/>
    <x v="1361"/>
    <x v="1361"/>
    <x v="2"/>
    <x v="967"/>
    <x v="967"/>
    <x v="2"/>
    <x v="0"/>
    <x v="0"/>
    <x v="0"/>
    <x v="0"/>
    <x v="3"/>
    <x v="3"/>
    <x v="1"/>
  </r>
  <r>
    <x v="1981"/>
    <x v="0"/>
    <x v="0"/>
    <x v="0"/>
    <x v="0"/>
    <x v="12"/>
    <x v="1"/>
    <x v="0"/>
    <x v="1"/>
    <x v="0"/>
    <x v="1362"/>
    <x v="1362"/>
    <x v="0"/>
    <x v="968"/>
    <x v="968"/>
    <x v="3"/>
    <x v="0"/>
    <x v="0"/>
    <x v="0"/>
    <x v="0"/>
    <x v="0"/>
    <x v="1"/>
    <x v="1"/>
  </r>
  <r>
    <x v="1982"/>
    <x v="0"/>
    <x v="1"/>
    <x v="1"/>
    <x v="2"/>
    <x v="11"/>
    <x v="2"/>
    <x v="0"/>
    <x v="1"/>
    <x v="1"/>
    <x v="1363"/>
    <x v="1363"/>
    <x v="4"/>
    <x v="969"/>
    <x v="969"/>
    <x v="2"/>
    <x v="0"/>
    <x v="0"/>
    <x v="0"/>
    <x v="0"/>
    <x v="1"/>
    <x v="3"/>
    <x v="1"/>
  </r>
  <r>
    <x v="1983"/>
    <x v="0"/>
    <x v="1"/>
    <x v="1"/>
    <x v="2"/>
    <x v="11"/>
    <x v="2"/>
    <x v="0"/>
    <x v="1"/>
    <x v="1"/>
    <x v="1363"/>
    <x v="1363"/>
    <x v="4"/>
    <x v="969"/>
    <x v="969"/>
    <x v="2"/>
    <x v="0"/>
    <x v="0"/>
    <x v="0"/>
    <x v="0"/>
    <x v="1"/>
    <x v="3"/>
    <x v="1"/>
  </r>
  <r>
    <x v="1984"/>
    <x v="1"/>
    <x v="0"/>
    <x v="0"/>
    <x v="1"/>
    <x v="57"/>
    <x v="1"/>
    <x v="1"/>
    <x v="1"/>
    <x v="0"/>
    <x v="1364"/>
    <x v="1364"/>
    <x v="2"/>
    <x v="970"/>
    <x v="970"/>
    <x v="0"/>
    <x v="0"/>
    <x v="0"/>
    <x v="0"/>
    <x v="0"/>
    <x v="3"/>
    <x v="2"/>
    <x v="1"/>
  </r>
  <r>
    <x v="1985"/>
    <x v="0"/>
    <x v="0"/>
    <x v="0"/>
    <x v="0"/>
    <x v="5"/>
    <x v="2"/>
    <x v="1"/>
    <x v="1"/>
    <x v="4"/>
    <x v="369"/>
    <x v="369"/>
    <x v="1"/>
    <x v="971"/>
    <x v="971"/>
    <x v="0"/>
    <x v="0"/>
    <x v="0"/>
    <x v="1"/>
    <x v="0"/>
    <x v="0"/>
    <x v="1"/>
    <x v="1"/>
  </r>
  <r>
    <x v="1986"/>
    <x v="0"/>
    <x v="0"/>
    <x v="1"/>
    <x v="2"/>
    <x v="1"/>
    <x v="2"/>
    <x v="1"/>
    <x v="4"/>
    <x v="0"/>
    <x v="1365"/>
    <x v="1365"/>
    <x v="2"/>
    <x v="972"/>
    <x v="972"/>
    <x v="0"/>
    <x v="0"/>
    <x v="0"/>
    <x v="0"/>
    <x v="0"/>
    <x v="5"/>
    <x v="1"/>
    <x v="1"/>
  </r>
  <r>
    <x v="1987"/>
    <x v="1"/>
    <x v="1"/>
    <x v="0"/>
    <x v="0"/>
    <x v="18"/>
    <x v="1"/>
    <x v="1"/>
    <x v="1"/>
    <x v="0"/>
    <x v="1366"/>
    <x v="1366"/>
    <x v="1"/>
    <x v="631"/>
    <x v="631"/>
    <x v="0"/>
    <x v="0"/>
    <x v="0"/>
    <x v="0"/>
    <x v="0"/>
    <x v="2"/>
    <x v="1"/>
    <x v="1"/>
  </r>
  <r>
    <x v="1988"/>
    <x v="0"/>
    <x v="0"/>
    <x v="0"/>
    <x v="1"/>
    <x v="23"/>
    <x v="2"/>
    <x v="1"/>
    <x v="1"/>
    <x v="0"/>
    <x v="1367"/>
    <x v="1367"/>
    <x v="2"/>
    <x v="391"/>
    <x v="391"/>
    <x v="0"/>
    <x v="0"/>
    <x v="0"/>
    <x v="0"/>
    <x v="0"/>
    <x v="8"/>
    <x v="2"/>
    <x v="1"/>
  </r>
  <r>
    <x v="1989"/>
    <x v="0"/>
    <x v="0"/>
    <x v="0"/>
    <x v="1"/>
    <x v="23"/>
    <x v="2"/>
    <x v="1"/>
    <x v="1"/>
    <x v="0"/>
    <x v="1367"/>
    <x v="1367"/>
    <x v="2"/>
    <x v="391"/>
    <x v="391"/>
    <x v="0"/>
    <x v="0"/>
    <x v="0"/>
    <x v="0"/>
    <x v="0"/>
    <x v="8"/>
    <x v="2"/>
    <x v="1"/>
  </r>
  <r>
    <x v="1990"/>
    <x v="0"/>
    <x v="1"/>
    <x v="1"/>
    <x v="2"/>
    <x v="30"/>
    <x v="3"/>
    <x v="1"/>
    <x v="1"/>
    <x v="4"/>
    <x v="1368"/>
    <x v="1368"/>
    <x v="2"/>
    <x v="973"/>
    <x v="973"/>
    <x v="3"/>
    <x v="0"/>
    <x v="1"/>
    <x v="1"/>
    <x v="0"/>
    <x v="12"/>
    <x v="3"/>
    <x v="1"/>
  </r>
  <r>
    <x v="1991"/>
    <x v="0"/>
    <x v="0"/>
    <x v="0"/>
    <x v="0"/>
    <x v="16"/>
    <x v="0"/>
    <x v="1"/>
    <x v="4"/>
    <x v="0"/>
    <x v="1369"/>
    <x v="1369"/>
    <x v="0"/>
    <x v="0"/>
    <x v="0"/>
    <x v="0"/>
    <x v="0"/>
    <x v="0"/>
    <x v="1"/>
    <x v="0"/>
    <x v="0"/>
    <x v="0"/>
    <x v="0"/>
  </r>
  <r>
    <x v="1992"/>
    <x v="0"/>
    <x v="0"/>
    <x v="0"/>
    <x v="0"/>
    <x v="11"/>
    <x v="2"/>
    <x v="1"/>
    <x v="1"/>
    <x v="0"/>
    <x v="1370"/>
    <x v="1370"/>
    <x v="1"/>
    <x v="897"/>
    <x v="897"/>
    <x v="0"/>
    <x v="0"/>
    <x v="0"/>
    <x v="0"/>
    <x v="0"/>
    <x v="3"/>
    <x v="1"/>
    <x v="1"/>
  </r>
  <r>
    <x v="1993"/>
    <x v="1"/>
    <x v="1"/>
    <x v="0"/>
    <x v="1"/>
    <x v="8"/>
    <x v="2"/>
    <x v="1"/>
    <x v="1"/>
    <x v="0"/>
    <x v="1371"/>
    <x v="1371"/>
    <x v="1"/>
    <x v="974"/>
    <x v="974"/>
    <x v="3"/>
    <x v="0"/>
    <x v="1"/>
    <x v="1"/>
    <x v="0"/>
    <x v="1"/>
    <x v="2"/>
    <x v="1"/>
  </r>
  <r>
    <x v="1994"/>
    <x v="1"/>
    <x v="1"/>
    <x v="0"/>
    <x v="1"/>
    <x v="8"/>
    <x v="2"/>
    <x v="1"/>
    <x v="1"/>
    <x v="0"/>
    <x v="1371"/>
    <x v="1371"/>
    <x v="1"/>
    <x v="974"/>
    <x v="974"/>
    <x v="3"/>
    <x v="0"/>
    <x v="1"/>
    <x v="1"/>
    <x v="0"/>
    <x v="1"/>
    <x v="2"/>
    <x v="1"/>
  </r>
  <r>
    <x v="1995"/>
    <x v="0"/>
    <x v="1"/>
    <x v="0"/>
    <x v="0"/>
    <x v="7"/>
    <x v="1"/>
    <x v="1"/>
    <x v="1"/>
    <x v="0"/>
    <x v="1372"/>
    <x v="1372"/>
    <x v="2"/>
    <x v="497"/>
    <x v="497"/>
    <x v="0"/>
    <x v="0"/>
    <x v="0"/>
    <x v="0"/>
    <x v="0"/>
    <x v="0"/>
    <x v="1"/>
    <x v="1"/>
  </r>
  <r>
    <x v="1996"/>
    <x v="0"/>
    <x v="1"/>
    <x v="0"/>
    <x v="0"/>
    <x v="7"/>
    <x v="1"/>
    <x v="1"/>
    <x v="1"/>
    <x v="0"/>
    <x v="1372"/>
    <x v="1372"/>
    <x v="2"/>
    <x v="497"/>
    <x v="497"/>
    <x v="0"/>
    <x v="0"/>
    <x v="0"/>
    <x v="0"/>
    <x v="0"/>
    <x v="0"/>
    <x v="1"/>
    <x v="1"/>
  </r>
  <r>
    <x v="1997"/>
    <x v="0"/>
    <x v="1"/>
    <x v="0"/>
    <x v="0"/>
    <x v="7"/>
    <x v="1"/>
    <x v="1"/>
    <x v="1"/>
    <x v="0"/>
    <x v="1372"/>
    <x v="1372"/>
    <x v="2"/>
    <x v="497"/>
    <x v="497"/>
    <x v="0"/>
    <x v="0"/>
    <x v="0"/>
    <x v="0"/>
    <x v="0"/>
    <x v="0"/>
    <x v="1"/>
    <x v="1"/>
  </r>
  <r>
    <x v="1998"/>
    <x v="0"/>
    <x v="0"/>
    <x v="1"/>
    <x v="0"/>
    <x v="1"/>
    <x v="2"/>
    <x v="1"/>
    <x v="2"/>
    <x v="0"/>
    <x v="1373"/>
    <x v="1373"/>
    <x v="2"/>
    <x v="975"/>
    <x v="975"/>
    <x v="1"/>
    <x v="0"/>
    <x v="0"/>
    <x v="0"/>
    <x v="0"/>
    <x v="0"/>
    <x v="0"/>
    <x v="1"/>
  </r>
  <r>
    <x v="1999"/>
    <x v="0"/>
    <x v="0"/>
    <x v="1"/>
    <x v="0"/>
    <x v="1"/>
    <x v="2"/>
    <x v="1"/>
    <x v="2"/>
    <x v="0"/>
    <x v="1373"/>
    <x v="1373"/>
    <x v="2"/>
    <x v="975"/>
    <x v="975"/>
    <x v="1"/>
    <x v="0"/>
    <x v="0"/>
    <x v="0"/>
    <x v="0"/>
    <x v="0"/>
    <x v="0"/>
    <x v="1"/>
  </r>
  <r>
    <x v="2000"/>
    <x v="0"/>
    <x v="1"/>
    <x v="0"/>
    <x v="1"/>
    <x v="42"/>
    <x v="1"/>
    <x v="0"/>
    <x v="1"/>
    <x v="0"/>
    <x v="1374"/>
    <x v="1374"/>
    <x v="1"/>
    <x v="976"/>
    <x v="976"/>
    <x v="2"/>
    <x v="0"/>
    <x v="0"/>
    <x v="1"/>
    <x v="0"/>
    <x v="0"/>
    <x v="2"/>
    <x v="1"/>
  </r>
  <r>
    <x v="2001"/>
    <x v="1"/>
    <x v="1"/>
    <x v="0"/>
    <x v="0"/>
    <x v="12"/>
    <x v="2"/>
    <x v="1"/>
    <x v="1"/>
    <x v="0"/>
    <x v="1375"/>
    <x v="1375"/>
    <x v="1"/>
    <x v="977"/>
    <x v="977"/>
    <x v="0"/>
    <x v="0"/>
    <x v="1"/>
    <x v="0"/>
    <x v="0"/>
    <x v="3"/>
    <x v="1"/>
    <x v="1"/>
  </r>
  <r>
    <x v="2002"/>
    <x v="1"/>
    <x v="1"/>
    <x v="0"/>
    <x v="0"/>
    <x v="12"/>
    <x v="2"/>
    <x v="1"/>
    <x v="1"/>
    <x v="0"/>
    <x v="1375"/>
    <x v="1375"/>
    <x v="1"/>
    <x v="977"/>
    <x v="977"/>
    <x v="0"/>
    <x v="0"/>
    <x v="1"/>
    <x v="0"/>
    <x v="0"/>
    <x v="3"/>
    <x v="1"/>
    <x v="1"/>
  </r>
  <r>
    <x v="2003"/>
    <x v="1"/>
    <x v="1"/>
    <x v="0"/>
    <x v="0"/>
    <x v="12"/>
    <x v="2"/>
    <x v="1"/>
    <x v="1"/>
    <x v="0"/>
    <x v="1375"/>
    <x v="1375"/>
    <x v="1"/>
    <x v="977"/>
    <x v="977"/>
    <x v="0"/>
    <x v="0"/>
    <x v="1"/>
    <x v="0"/>
    <x v="0"/>
    <x v="3"/>
    <x v="1"/>
    <x v="1"/>
  </r>
  <r>
    <x v="2004"/>
    <x v="0"/>
    <x v="1"/>
    <x v="0"/>
    <x v="0"/>
    <x v="8"/>
    <x v="0"/>
    <x v="0"/>
    <x v="1"/>
    <x v="0"/>
    <x v="869"/>
    <x v="869"/>
    <x v="3"/>
    <x v="0"/>
    <x v="0"/>
    <x v="0"/>
    <x v="0"/>
    <x v="0"/>
    <x v="1"/>
    <x v="0"/>
    <x v="0"/>
    <x v="1"/>
    <x v="0"/>
  </r>
  <r>
    <x v="2005"/>
    <x v="1"/>
    <x v="1"/>
    <x v="0"/>
    <x v="0"/>
    <x v="50"/>
    <x v="2"/>
    <x v="1"/>
    <x v="1"/>
    <x v="0"/>
    <x v="1376"/>
    <x v="1376"/>
    <x v="1"/>
    <x v="978"/>
    <x v="978"/>
    <x v="2"/>
    <x v="0"/>
    <x v="0"/>
    <x v="0"/>
    <x v="0"/>
    <x v="9"/>
    <x v="1"/>
    <x v="1"/>
  </r>
  <r>
    <x v="2006"/>
    <x v="0"/>
    <x v="1"/>
    <x v="0"/>
    <x v="0"/>
    <x v="8"/>
    <x v="2"/>
    <x v="1"/>
    <x v="3"/>
    <x v="0"/>
    <x v="1377"/>
    <x v="1377"/>
    <x v="0"/>
    <x v="979"/>
    <x v="979"/>
    <x v="0"/>
    <x v="0"/>
    <x v="1"/>
    <x v="0"/>
    <x v="0"/>
    <x v="7"/>
    <x v="1"/>
    <x v="1"/>
  </r>
  <r>
    <x v="2007"/>
    <x v="1"/>
    <x v="1"/>
    <x v="0"/>
    <x v="2"/>
    <x v="5"/>
    <x v="2"/>
    <x v="1"/>
    <x v="1"/>
    <x v="0"/>
    <x v="1378"/>
    <x v="1378"/>
    <x v="1"/>
    <x v="980"/>
    <x v="980"/>
    <x v="0"/>
    <x v="0"/>
    <x v="0"/>
    <x v="0"/>
    <x v="0"/>
    <x v="1"/>
    <x v="3"/>
    <x v="1"/>
  </r>
  <r>
    <x v="2008"/>
    <x v="0"/>
    <x v="0"/>
    <x v="0"/>
    <x v="0"/>
    <x v="50"/>
    <x v="2"/>
    <x v="1"/>
    <x v="1"/>
    <x v="0"/>
    <x v="1379"/>
    <x v="1379"/>
    <x v="2"/>
    <x v="981"/>
    <x v="981"/>
    <x v="0"/>
    <x v="0"/>
    <x v="0"/>
    <x v="0"/>
    <x v="1"/>
    <x v="5"/>
    <x v="1"/>
    <x v="1"/>
  </r>
  <r>
    <x v="2009"/>
    <x v="0"/>
    <x v="0"/>
    <x v="0"/>
    <x v="0"/>
    <x v="19"/>
    <x v="0"/>
    <x v="1"/>
    <x v="1"/>
    <x v="0"/>
    <x v="1380"/>
    <x v="1380"/>
    <x v="0"/>
    <x v="0"/>
    <x v="0"/>
    <x v="0"/>
    <x v="0"/>
    <x v="0"/>
    <x v="0"/>
    <x v="0"/>
    <x v="0"/>
    <x v="1"/>
    <x v="0"/>
  </r>
  <r>
    <x v="2010"/>
    <x v="0"/>
    <x v="0"/>
    <x v="0"/>
    <x v="0"/>
    <x v="119"/>
    <x v="0"/>
    <x v="1"/>
    <x v="1"/>
    <x v="0"/>
    <x v="1381"/>
    <x v="1381"/>
    <x v="3"/>
    <x v="0"/>
    <x v="0"/>
    <x v="0"/>
    <x v="0"/>
    <x v="0"/>
    <x v="0"/>
    <x v="0"/>
    <x v="0"/>
    <x v="1"/>
    <x v="0"/>
  </r>
  <r>
    <x v="2011"/>
    <x v="0"/>
    <x v="0"/>
    <x v="0"/>
    <x v="0"/>
    <x v="5"/>
    <x v="2"/>
    <x v="1"/>
    <x v="1"/>
    <x v="0"/>
    <x v="1382"/>
    <x v="1382"/>
    <x v="1"/>
    <x v="982"/>
    <x v="982"/>
    <x v="0"/>
    <x v="0"/>
    <x v="0"/>
    <x v="0"/>
    <x v="0"/>
    <x v="5"/>
    <x v="1"/>
    <x v="1"/>
  </r>
  <r>
    <x v="2012"/>
    <x v="1"/>
    <x v="1"/>
    <x v="0"/>
    <x v="0"/>
    <x v="12"/>
    <x v="2"/>
    <x v="1"/>
    <x v="2"/>
    <x v="0"/>
    <x v="1383"/>
    <x v="1383"/>
    <x v="2"/>
    <x v="983"/>
    <x v="983"/>
    <x v="2"/>
    <x v="0"/>
    <x v="0"/>
    <x v="0"/>
    <x v="1"/>
    <x v="2"/>
    <x v="0"/>
    <x v="1"/>
  </r>
  <r>
    <x v="2013"/>
    <x v="0"/>
    <x v="0"/>
    <x v="0"/>
    <x v="0"/>
    <x v="1"/>
    <x v="0"/>
    <x v="1"/>
    <x v="4"/>
    <x v="0"/>
    <x v="1384"/>
    <x v="1384"/>
    <x v="3"/>
    <x v="0"/>
    <x v="0"/>
    <x v="0"/>
    <x v="0"/>
    <x v="0"/>
    <x v="0"/>
    <x v="0"/>
    <x v="0"/>
    <x v="0"/>
    <x v="0"/>
  </r>
  <r>
    <x v="2014"/>
    <x v="0"/>
    <x v="0"/>
    <x v="0"/>
    <x v="0"/>
    <x v="1"/>
    <x v="0"/>
    <x v="1"/>
    <x v="4"/>
    <x v="0"/>
    <x v="1384"/>
    <x v="1384"/>
    <x v="3"/>
    <x v="0"/>
    <x v="0"/>
    <x v="0"/>
    <x v="0"/>
    <x v="0"/>
    <x v="0"/>
    <x v="0"/>
    <x v="0"/>
    <x v="0"/>
    <x v="0"/>
  </r>
  <r>
    <x v="2015"/>
    <x v="0"/>
    <x v="0"/>
    <x v="1"/>
    <x v="2"/>
    <x v="29"/>
    <x v="2"/>
    <x v="0"/>
    <x v="1"/>
    <x v="0"/>
    <x v="1385"/>
    <x v="1385"/>
    <x v="1"/>
    <x v="984"/>
    <x v="984"/>
    <x v="0"/>
    <x v="0"/>
    <x v="1"/>
    <x v="1"/>
    <x v="0"/>
    <x v="5"/>
    <x v="3"/>
    <x v="1"/>
  </r>
  <r>
    <x v="2016"/>
    <x v="0"/>
    <x v="0"/>
    <x v="0"/>
    <x v="0"/>
    <x v="37"/>
    <x v="0"/>
    <x v="1"/>
    <x v="0"/>
    <x v="0"/>
    <x v="339"/>
    <x v="339"/>
    <x v="0"/>
    <x v="0"/>
    <x v="0"/>
    <x v="0"/>
    <x v="0"/>
    <x v="0"/>
    <x v="0"/>
    <x v="0"/>
    <x v="0"/>
    <x v="0"/>
    <x v="0"/>
  </r>
  <r>
    <x v="2017"/>
    <x v="0"/>
    <x v="0"/>
    <x v="0"/>
    <x v="0"/>
    <x v="5"/>
    <x v="2"/>
    <x v="1"/>
    <x v="0"/>
    <x v="0"/>
    <x v="1386"/>
    <x v="1386"/>
    <x v="1"/>
    <x v="985"/>
    <x v="985"/>
    <x v="4"/>
    <x v="0"/>
    <x v="0"/>
    <x v="0"/>
    <x v="0"/>
    <x v="0"/>
    <x v="0"/>
    <x v="1"/>
  </r>
  <r>
    <x v="2018"/>
    <x v="0"/>
    <x v="0"/>
    <x v="0"/>
    <x v="2"/>
    <x v="41"/>
    <x v="1"/>
    <x v="0"/>
    <x v="1"/>
    <x v="0"/>
    <x v="1387"/>
    <x v="1387"/>
    <x v="1"/>
    <x v="986"/>
    <x v="986"/>
    <x v="0"/>
    <x v="0"/>
    <x v="0"/>
    <x v="1"/>
    <x v="0"/>
    <x v="0"/>
    <x v="3"/>
    <x v="1"/>
  </r>
  <r>
    <x v="2019"/>
    <x v="0"/>
    <x v="0"/>
    <x v="0"/>
    <x v="2"/>
    <x v="19"/>
    <x v="2"/>
    <x v="2"/>
    <x v="2"/>
    <x v="0"/>
    <x v="1388"/>
    <x v="1388"/>
    <x v="2"/>
    <x v="987"/>
    <x v="987"/>
    <x v="2"/>
    <x v="0"/>
    <x v="0"/>
    <x v="0"/>
    <x v="0"/>
    <x v="4"/>
    <x v="1"/>
    <x v="1"/>
  </r>
  <r>
    <x v="2020"/>
    <x v="0"/>
    <x v="0"/>
    <x v="0"/>
    <x v="2"/>
    <x v="8"/>
    <x v="1"/>
    <x v="0"/>
    <x v="1"/>
    <x v="0"/>
    <x v="1389"/>
    <x v="1389"/>
    <x v="2"/>
    <x v="988"/>
    <x v="988"/>
    <x v="2"/>
    <x v="0"/>
    <x v="0"/>
    <x v="0"/>
    <x v="0"/>
    <x v="5"/>
    <x v="3"/>
    <x v="1"/>
  </r>
  <r>
    <x v="2021"/>
    <x v="0"/>
    <x v="0"/>
    <x v="0"/>
    <x v="2"/>
    <x v="8"/>
    <x v="1"/>
    <x v="0"/>
    <x v="1"/>
    <x v="0"/>
    <x v="1389"/>
    <x v="1389"/>
    <x v="2"/>
    <x v="988"/>
    <x v="988"/>
    <x v="2"/>
    <x v="0"/>
    <x v="0"/>
    <x v="0"/>
    <x v="0"/>
    <x v="5"/>
    <x v="3"/>
    <x v="1"/>
  </r>
  <r>
    <x v="2022"/>
    <x v="1"/>
    <x v="1"/>
    <x v="0"/>
    <x v="0"/>
    <x v="5"/>
    <x v="2"/>
    <x v="1"/>
    <x v="1"/>
    <x v="0"/>
    <x v="1390"/>
    <x v="1390"/>
    <x v="1"/>
    <x v="989"/>
    <x v="989"/>
    <x v="0"/>
    <x v="0"/>
    <x v="0"/>
    <x v="0"/>
    <x v="1"/>
    <x v="2"/>
    <x v="1"/>
    <x v="1"/>
  </r>
  <r>
    <x v="2023"/>
    <x v="0"/>
    <x v="1"/>
    <x v="0"/>
    <x v="0"/>
    <x v="1"/>
    <x v="2"/>
    <x v="1"/>
    <x v="0"/>
    <x v="0"/>
    <x v="1391"/>
    <x v="1391"/>
    <x v="1"/>
    <x v="990"/>
    <x v="990"/>
    <x v="0"/>
    <x v="0"/>
    <x v="0"/>
    <x v="0"/>
    <x v="0"/>
    <x v="1"/>
    <x v="0"/>
    <x v="1"/>
  </r>
  <r>
    <x v="2024"/>
    <x v="0"/>
    <x v="0"/>
    <x v="0"/>
    <x v="0"/>
    <x v="1"/>
    <x v="1"/>
    <x v="1"/>
    <x v="1"/>
    <x v="0"/>
    <x v="1392"/>
    <x v="1392"/>
    <x v="1"/>
    <x v="702"/>
    <x v="702"/>
    <x v="0"/>
    <x v="0"/>
    <x v="0"/>
    <x v="0"/>
    <x v="0"/>
    <x v="0"/>
    <x v="1"/>
    <x v="1"/>
  </r>
  <r>
    <x v="2025"/>
    <x v="0"/>
    <x v="0"/>
    <x v="0"/>
    <x v="0"/>
    <x v="16"/>
    <x v="1"/>
    <x v="0"/>
    <x v="1"/>
    <x v="2"/>
    <x v="1393"/>
    <x v="1393"/>
    <x v="4"/>
    <x v="704"/>
    <x v="704"/>
    <x v="2"/>
    <x v="0"/>
    <x v="0"/>
    <x v="0"/>
    <x v="0"/>
    <x v="1"/>
    <x v="1"/>
    <x v="1"/>
  </r>
  <r>
    <x v="2026"/>
    <x v="0"/>
    <x v="0"/>
    <x v="1"/>
    <x v="2"/>
    <x v="2"/>
    <x v="2"/>
    <x v="0"/>
    <x v="3"/>
    <x v="2"/>
    <x v="1394"/>
    <x v="1394"/>
    <x v="2"/>
    <x v="991"/>
    <x v="991"/>
    <x v="1"/>
    <x v="0"/>
    <x v="0"/>
    <x v="1"/>
    <x v="1"/>
    <x v="1"/>
    <x v="3"/>
    <x v="1"/>
  </r>
  <r>
    <x v="2027"/>
    <x v="1"/>
    <x v="0"/>
    <x v="0"/>
    <x v="0"/>
    <x v="8"/>
    <x v="1"/>
    <x v="1"/>
    <x v="1"/>
    <x v="0"/>
    <x v="1395"/>
    <x v="1395"/>
    <x v="4"/>
    <x v="992"/>
    <x v="992"/>
    <x v="2"/>
    <x v="0"/>
    <x v="0"/>
    <x v="0"/>
    <x v="0"/>
    <x v="0"/>
    <x v="1"/>
    <x v="1"/>
  </r>
  <r>
    <x v="2028"/>
    <x v="0"/>
    <x v="0"/>
    <x v="0"/>
    <x v="0"/>
    <x v="5"/>
    <x v="2"/>
    <x v="1"/>
    <x v="2"/>
    <x v="0"/>
    <x v="1396"/>
    <x v="1396"/>
    <x v="1"/>
    <x v="993"/>
    <x v="993"/>
    <x v="4"/>
    <x v="0"/>
    <x v="0"/>
    <x v="1"/>
    <x v="0"/>
    <x v="11"/>
    <x v="0"/>
    <x v="1"/>
  </r>
  <r>
    <x v="2029"/>
    <x v="0"/>
    <x v="0"/>
    <x v="0"/>
    <x v="0"/>
    <x v="5"/>
    <x v="2"/>
    <x v="1"/>
    <x v="2"/>
    <x v="0"/>
    <x v="1396"/>
    <x v="1396"/>
    <x v="1"/>
    <x v="993"/>
    <x v="993"/>
    <x v="4"/>
    <x v="0"/>
    <x v="0"/>
    <x v="1"/>
    <x v="0"/>
    <x v="11"/>
    <x v="0"/>
    <x v="1"/>
  </r>
  <r>
    <x v="2030"/>
    <x v="0"/>
    <x v="0"/>
    <x v="0"/>
    <x v="0"/>
    <x v="5"/>
    <x v="2"/>
    <x v="1"/>
    <x v="2"/>
    <x v="0"/>
    <x v="1396"/>
    <x v="1396"/>
    <x v="1"/>
    <x v="993"/>
    <x v="993"/>
    <x v="4"/>
    <x v="0"/>
    <x v="0"/>
    <x v="1"/>
    <x v="0"/>
    <x v="11"/>
    <x v="0"/>
    <x v="1"/>
  </r>
  <r>
    <x v="2031"/>
    <x v="0"/>
    <x v="0"/>
    <x v="0"/>
    <x v="0"/>
    <x v="5"/>
    <x v="2"/>
    <x v="1"/>
    <x v="2"/>
    <x v="0"/>
    <x v="1396"/>
    <x v="1396"/>
    <x v="1"/>
    <x v="993"/>
    <x v="993"/>
    <x v="4"/>
    <x v="0"/>
    <x v="0"/>
    <x v="1"/>
    <x v="0"/>
    <x v="11"/>
    <x v="0"/>
    <x v="1"/>
  </r>
  <r>
    <x v="2032"/>
    <x v="0"/>
    <x v="0"/>
    <x v="0"/>
    <x v="0"/>
    <x v="23"/>
    <x v="2"/>
    <x v="1"/>
    <x v="1"/>
    <x v="0"/>
    <x v="1397"/>
    <x v="1397"/>
    <x v="0"/>
    <x v="994"/>
    <x v="994"/>
    <x v="4"/>
    <x v="0"/>
    <x v="1"/>
    <x v="1"/>
    <x v="0"/>
    <x v="1"/>
    <x v="1"/>
    <x v="1"/>
  </r>
  <r>
    <x v="2033"/>
    <x v="0"/>
    <x v="0"/>
    <x v="0"/>
    <x v="0"/>
    <x v="39"/>
    <x v="2"/>
    <x v="1"/>
    <x v="4"/>
    <x v="0"/>
    <x v="1398"/>
    <x v="1398"/>
    <x v="1"/>
    <x v="672"/>
    <x v="672"/>
    <x v="1"/>
    <x v="0"/>
    <x v="0"/>
    <x v="0"/>
    <x v="0"/>
    <x v="0"/>
    <x v="0"/>
    <x v="1"/>
  </r>
  <r>
    <x v="2034"/>
    <x v="1"/>
    <x v="1"/>
    <x v="0"/>
    <x v="2"/>
    <x v="120"/>
    <x v="2"/>
    <x v="1"/>
    <x v="1"/>
    <x v="3"/>
    <x v="1399"/>
    <x v="1399"/>
    <x v="1"/>
    <x v="995"/>
    <x v="995"/>
    <x v="0"/>
    <x v="0"/>
    <x v="0"/>
    <x v="0"/>
    <x v="0"/>
    <x v="3"/>
    <x v="3"/>
    <x v="1"/>
  </r>
  <r>
    <x v="2035"/>
    <x v="0"/>
    <x v="1"/>
    <x v="1"/>
    <x v="2"/>
    <x v="16"/>
    <x v="3"/>
    <x v="1"/>
    <x v="1"/>
    <x v="4"/>
    <x v="1400"/>
    <x v="1400"/>
    <x v="1"/>
    <x v="996"/>
    <x v="996"/>
    <x v="0"/>
    <x v="0"/>
    <x v="0"/>
    <x v="0"/>
    <x v="0"/>
    <x v="4"/>
    <x v="3"/>
    <x v="1"/>
  </r>
  <r>
    <x v="2036"/>
    <x v="0"/>
    <x v="1"/>
    <x v="0"/>
    <x v="2"/>
    <x v="12"/>
    <x v="2"/>
    <x v="2"/>
    <x v="2"/>
    <x v="0"/>
    <x v="1401"/>
    <x v="1401"/>
    <x v="2"/>
    <x v="997"/>
    <x v="997"/>
    <x v="2"/>
    <x v="0"/>
    <x v="0"/>
    <x v="0"/>
    <x v="0"/>
    <x v="4"/>
    <x v="1"/>
    <x v="1"/>
  </r>
  <r>
    <x v="2037"/>
    <x v="0"/>
    <x v="1"/>
    <x v="0"/>
    <x v="0"/>
    <x v="29"/>
    <x v="2"/>
    <x v="1"/>
    <x v="1"/>
    <x v="0"/>
    <x v="1402"/>
    <x v="1402"/>
    <x v="2"/>
    <x v="998"/>
    <x v="998"/>
    <x v="2"/>
    <x v="0"/>
    <x v="1"/>
    <x v="1"/>
    <x v="0"/>
    <x v="9"/>
    <x v="1"/>
    <x v="1"/>
  </r>
  <r>
    <x v="2038"/>
    <x v="0"/>
    <x v="0"/>
    <x v="1"/>
    <x v="2"/>
    <x v="14"/>
    <x v="1"/>
    <x v="0"/>
    <x v="3"/>
    <x v="0"/>
    <x v="1403"/>
    <x v="1403"/>
    <x v="1"/>
    <x v="999"/>
    <x v="999"/>
    <x v="2"/>
    <x v="0"/>
    <x v="0"/>
    <x v="0"/>
    <x v="0"/>
    <x v="5"/>
    <x v="3"/>
    <x v="1"/>
  </r>
  <r>
    <x v="2039"/>
    <x v="0"/>
    <x v="0"/>
    <x v="1"/>
    <x v="2"/>
    <x v="14"/>
    <x v="1"/>
    <x v="0"/>
    <x v="3"/>
    <x v="0"/>
    <x v="1403"/>
    <x v="1403"/>
    <x v="1"/>
    <x v="999"/>
    <x v="999"/>
    <x v="2"/>
    <x v="0"/>
    <x v="0"/>
    <x v="0"/>
    <x v="0"/>
    <x v="5"/>
    <x v="3"/>
    <x v="1"/>
  </r>
  <r>
    <x v="2040"/>
    <x v="0"/>
    <x v="0"/>
    <x v="1"/>
    <x v="2"/>
    <x v="14"/>
    <x v="1"/>
    <x v="0"/>
    <x v="3"/>
    <x v="0"/>
    <x v="1403"/>
    <x v="1403"/>
    <x v="1"/>
    <x v="999"/>
    <x v="999"/>
    <x v="2"/>
    <x v="0"/>
    <x v="0"/>
    <x v="0"/>
    <x v="0"/>
    <x v="5"/>
    <x v="3"/>
    <x v="1"/>
  </r>
  <r>
    <x v="2041"/>
    <x v="0"/>
    <x v="0"/>
    <x v="0"/>
    <x v="0"/>
    <x v="36"/>
    <x v="0"/>
    <x v="1"/>
    <x v="1"/>
    <x v="0"/>
    <x v="1404"/>
    <x v="1404"/>
    <x v="0"/>
    <x v="0"/>
    <x v="0"/>
    <x v="0"/>
    <x v="0"/>
    <x v="0"/>
    <x v="0"/>
    <x v="0"/>
    <x v="0"/>
    <x v="1"/>
    <x v="0"/>
  </r>
  <r>
    <x v="2042"/>
    <x v="0"/>
    <x v="0"/>
    <x v="0"/>
    <x v="0"/>
    <x v="36"/>
    <x v="0"/>
    <x v="1"/>
    <x v="1"/>
    <x v="0"/>
    <x v="1404"/>
    <x v="1404"/>
    <x v="0"/>
    <x v="0"/>
    <x v="0"/>
    <x v="0"/>
    <x v="0"/>
    <x v="0"/>
    <x v="0"/>
    <x v="0"/>
    <x v="0"/>
    <x v="1"/>
    <x v="0"/>
  </r>
  <r>
    <x v="2043"/>
    <x v="0"/>
    <x v="0"/>
    <x v="0"/>
    <x v="0"/>
    <x v="25"/>
    <x v="2"/>
    <x v="1"/>
    <x v="1"/>
    <x v="0"/>
    <x v="1405"/>
    <x v="1405"/>
    <x v="0"/>
    <x v="676"/>
    <x v="676"/>
    <x v="0"/>
    <x v="0"/>
    <x v="0"/>
    <x v="0"/>
    <x v="1"/>
    <x v="15"/>
    <x v="1"/>
    <x v="1"/>
  </r>
  <r>
    <x v="2044"/>
    <x v="0"/>
    <x v="0"/>
    <x v="1"/>
    <x v="4"/>
    <x v="37"/>
    <x v="1"/>
    <x v="1"/>
    <x v="1"/>
    <x v="0"/>
    <x v="1406"/>
    <x v="1406"/>
    <x v="2"/>
    <x v="1000"/>
    <x v="1000"/>
    <x v="0"/>
    <x v="0"/>
    <x v="1"/>
    <x v="0"/>
    <x v="0"/>
    <x v="5"/>
    <x v="5"/>
    <x v="1"/>
  </r>
  <r>
    <x v="2045"/>
    <x v="1"/>
    <x v="1"/>
    <x v="0"/>
    <x v="0"/>
    <x v="30"/>
    <x v="2"/>
    <x v="1"/>
    <x v="1"/>
    <x v="2"/>
    <x v="1407"/>
    <x v="1407"/>
    <x v="2"/>
    <x v="1001"/>
    <x v="1001"/>
    <x v="2"/>
    <x v="0"/>
    <x v="1"/>
    <x v="0"/>
    <x v="0"/>
    <x v="0"/>
    <x v="1"/>
    <x v="1"/>
  </r>
  <r>
    <x v="2046"/>
    <x v="0"/>
    <x v="0"/>
    <x v="0"/>
    <x v="1"/>
    <x v="51"/>
    <x v="2"/>
    <x v="1"/>
    <x v="1"/>
    <x v="0"/>
    <x v="1408"/>
    <x v="1408"/>
    <x v="1"/>
    <x v="1002"/>
    <x v="1002"/>
    <x v="4"/>
    <x v="0"/>
    <x v="0"/>
    <x v="1"/>
    <x v="0"/>
    <x v="0"/>
    <x v="2"/>
    <x v="1"/>
  </r>
  <r>
    <x v="2047"/>
    <x v="0"/>
    <x v="0"/>
    <x v="0"/>
    <x v="0"/>
    <x v="16"/>
    <x v="1"/>
    <x v="0"/>
    <x v="3"/>
    <x v="0"/>
    <x v="1409"/>
    <x v="1409"/>
    <x v="2"/>
    <x v="1003"/>
    <x v="1003"/>
    <x v="0"/>
    <x v="0"/>
    <x v="0"/>
    <x v="1"/>
    <x v="1"/>
    <x v="5"/>
    <x v="1"/>
    <x v="1"/>
  </r>
  <r>
    <x v="2048"/>
    <x v="0"/>
    <x v="0"/>
    <x v="0"/>
    <x v="0"/>
    <x v="16"/>
    <x v="1"/>
    <x v="0"/>
    <x v="3"/>
    <x v="0"/>
    <x v="1409"/>
    <x v="1409"/>
    <x v="2"/>
    <x v="1003"/>
    <x v="1003"/>
    <x v="0"/>
    <x v="0"/>
    <x v="0"/>
    <x v="1"/>
    <x v="1"/>
    <x v="5"/>
    <x v="1"/>
    <x v="1"/>
  </r>
  <r>
    <x v="2049"/>
    <x v="1"/>
    <x v="1"/>
    <x v="1"/>
    <x v="0"/>
    <x v="16"/>
    <x v="1"/>
    <x v="1"/>
    <x v="2"/>
    <x v="5"/>
    <x v="1410"/>
    <x v="1410"/>
    <x v="4"/>
    <x v="1004"/>
    <x v="1004"/>
    <x v="0"/>
    <x v="0"/>
    <x v="1"/>
    <x v="1"/>
    <x v="0"/>
    <x v="2"/>
    <x v="0"/>
    <x v="1"/>
  </r>
  <r>
    <x v="2050"/>
    <x v="1"/>
    <x v="1"/>
    <x v="0"/>
    <x v="0"/>
    <x v="121"/>
    <x v="0"/>
    <x v="1"/>
    <x v="1"/>
    <x v="0"/>
    <x v="1411"/>
    <x v="1411"/>
    <x v="0"/>
    <x v="0"/>
    <x v="0"/>
    <x v="0"/>
    <x v="0"/>
    <x v="0"/>
    <x v="0"/>
    <x v="0"/>
    <x v="0"/>
    <x v="1"/>
    <x v="0"/>
  </r>
  <r>
    <x v="2051"/>
    <x v="0"/>
    <x v="0"/>
    <x v="0"/>
    <x v="0"/>
    <x v="7"/>
    <x v="0"/>
    <x v="1"/>
    <x v="1"/>
    <x v="0"/>
    <x v="1412"/>
    <x v="1412"/>
    <x v="3"/>
    <x v="0"/>
    <x v="0"/>
    <x v="0"/>
    <x v="0"/>
    <x v="0"/>
    <x v="0"/>
    <x v="0"/>
    <x v="0"/>
    <x v="1"/>
    <x v="0"/>
  </r>
  <r>
    <x v="2052"/>
    <x v="0"/>
    <x v="0"/>
    <x v="0"/>
    <x v="0"/>
    <x v="7"/>
    <x v="0"/>
    <x v="1"/>
    <x v="1"/>
    <x v="0"/>
    <x v="1412"/>
    <x v="1412"/>
    <x v="3"/>
    <x v="0"/>
    <x v="0"/>
    <x v="0"/>
    <x v="0"/>
    <x v="0"/>
    <x v="0"/>
    <x v="0"/>
    <x v="0"/>
    <x v="1"/>
    <x v="0"/>
  </r>
  <r>
    <x v="2053"/>
    <x v="0"/>
    <x v="0"/>
    <x v="0"/>
    <x v="0"/>
    <x v="7"/>
    <x v="0"/>
    <x v="1"/>
    <x v="1"/>
    <x v="0"/>
    <x v="1412"/>
    <x v="1412"/>
    <x v="3"/>
    <x v="0"/>
    <x v="0"/>
    <x v="0"/>
    <x v="0"/>
    <x v="0"/>
    <x v="0"/>
    <x v="0"/>
    <x v="0"/>
    <x v="1"/>
    <x v="0"/>
  </r>
  <r>
    <x v="2054"/>
    <x v="0"/>
    <x v="0"/>
    <x v="0"/>
    <x v="0"/>
    <x v="7"/>
    <x v="0"/>
    <x v="1"/>
    <x v="1"/>
    <x v="0"/>
    <x v="1412"/>
    <x v="1412"/>
    <x v="3"/>
    <x v="0"/>
    <x v="0"/>
    <x v="0"/>
    <x v="0"/>
    <x v="0"/>
    <x v="0"/>
    <x v="0"/>
    <x v="0"/>
    <x v="1"/>
    <x v="0"/>
  </r>
  <r>
    <x v="2055"/>
    <x v="0"/>
    <x v="0"/>
    <x v="0"/>
    <x v="0"/>
    <x v="2"/>
    <x v="2"/>
    <x v="1"/>
    <x v="2"/>
    <x v="0"/>
    <x v="1413"/>
    <x v="1413"/>
    <x v="0"/>
    <x v="1004"/>
    <x v="1004"/>
    <x v="0"/>
    <x v="0"/>
    <x v="0"/>
    <x v="0"/>
    <x v="0"/>
    <x v="5"/>
    <x v="0"/>
    <x v="1"/>
  </r>
  <r>
    <x v="2056"/>
    <x v="1"/>
    <x v="1"/>
    <x v="1"/>
    <x v="2"/>
    <x v="16"/>
    <x v="0"/>
    <x v="1"/>
    <x v="1"/>
    <x v="0"/>
    <x v="798"/>
    <x v="798"/>
    <x v="1"/>
    <x v="0"/>
    <x v="0"/>
    <x v="0"/>
    <x v="0"/>
    <x v="0"/>
    <x v="0"/>
    <x v="0"/>
    <x v="0"/>
    <x v="3"/>
    <x v="0"/>
  </r>
  <r>
    <x v="2057"/>
    <x v="0"/>
    <x v="1"/>
    <x v="1"/>
    <x v="2"/>
    <x v="14"/>
    <x v="2"/>
    <x v="0"/>
    <x v="4"/>
    <x v="0"/>
    <x v="1414"/>
    <x v="1414"/>
    <x v="1"/>
    <x v="1005"/>
    <x v="1005"/>
    <x v="1"/>
    <x v="0"/>
    <x v="0"/>
    <x v="0"/>
    <x v="1"/>
    <x v="3"/>
    <x v="1"/>
    <x v="1"/>
  </r>
  <r>
    <x v="2058"/>
    <x v="0"/>
    <x v="1"/>
    <x v="1"/>
    <x v="2"/>
    <x v="14"/>
    <x v="2"/>
    <x v="0"/>
    <x v="4"/>
    <x v="0"/>
    <x v="1414"/>
    <x v="1414"/>
    <x v="1"/>
    <x v="1005"/>
    <x v="1005"/>
    <x v="1"/>
    <x v="0"/>
    <x v="0"/>
    <x v="0"/>
    <x v="1"/>
    <x v="3"/>
    <x v="1"/>
    <x v="1"/>
  </r>
  <r>
    <x v="2059"/>
    <x v="1"/>
    <x v="1"/>
    <x v="0"/>
    <x v="2"/>
    <x v="2"/>
    <x v="2"/>
    <x v="1"/>
    <x v="1"/>
    <x v="0"/>
    <x v="1415"/>
    <x v="1415"/>
    <x v="1"/>
    <x v="699"/>
    <x v="699"/>
    <x v="0"/>
    <x v="0"/>
    <x v="0"/>
    <x v="0"/>
    <x v="1"/>
    <x v="2"/>
    <x v="3"/>
    <x v="1"/>
  </r>
  <r>
    <x v="2060"/>
    <x v="0"/>
    <x v="0"/>
    <x v="0"/>
    <x v="1"/>
    <x v="58"/>
    <x v="2"/>
    <x v="1"/>
    <x v="1"/>
    <x v="0"/>
    <x v="1416"/>
    <x v="1416"/>
    <x v="4"/>
    <x v="678"/>
    <x v="678"/>
    <x v="0"/>
    <x v="0"/>
    <x v="0"/>
    <x v="0"/>
    <x v="0"/>
    <x v="5"/>
    <x v="2"/>
    <x v="1"/>
  </r>
  <r>
    <x v="2061"/>
    <x v="1"/>
    <x v="1"/>
    <x v="0"/>
    <x v="0"/>
    <x v="18"/>
    <x v="2"/>
    <x v="1"/>
    <x v="2"/>
    <x v="0"/>
    <x v="1417"/>
    <x v="1417"/>
    <x v="2"/>
    <x v="1006"/>
    <x v="1006"/>
    <x v="0"/>
    <x v="0"/>
    <x v="0"/>
    <x v="0"/>
    <x v="0"/>
    <x v="1"/>
    <x v="0"/>
    <x v="1"/>
  </r>
  <r>
    <x v="2062"/>
    <x v="1"/>
    <x v="1"/>
    <x v="0"/>
    <x v="0"/>
    <x v="18"/>
    <x v="2"/>
    <x v="1"/>
    <x v="2"/>
    <x v="0"/>
    <x v="1417"/>
    <x v="1417"/>
    <x v="2"/>
    <x v="1006"/>
    <x v="1006"/>
    <x v="0"/>
    <x v="0"/>
    <x v="0"/>
    <x v="0"/>
    <x v="0"/>
    <x v="1"/>
    <x v="0"/>
    <x v="1"/>
  </r>
  <r>
    <x v="2063"/>
    <x v="1"/>
    <x v="1"/>
    <x v="0"/>
    <x v="0"/>
    <x v="16"/>
    <x v="2"/>
    <x v="0"/>
    <x v="1"/>
    <x v="2"/>
    <x v="1418"/>
    <x v="1418"/>
    <x v="2"/>
    <x v="986"/>
    <x v="986"/>
    <x v="0"/>
    <x v="0"/>
    <x v="0"/>
    <x v="0"/>
    <x v="0"/>
    <x v="1"/>
    <x v="1"/>
    <x v="1"/>
  </r>
  <r>
    <x v="2064"/>
    <x v="1"/>
    <x v="1"/>
    <x v="0"/>
    <x v="0"/>
    <x v="16"/>
    <x v="2"/>
    <x v="0"/>
    <x v="1"/>
    <x v="2"/>
    <x v="1418"/>
    <x v="1418"/>
    <x v="2"/>
    <x v="986"/>
    <x v="986"/>
    <x v="0"/>
    <x v="0"/>
    <x v="0"/>
    <x v="0"/>
    <x v="0"/>
    <x v="1"/>
    <x v="1"/>
    <x v="1"/>
  </r>
  <r>
    <x v="2065"/>
    <x v="1"/>
    <x v="0"/>
    <x v="0"/>
    <x v="0"/>
    <x v="114"/>
    <x v="2"/>
    <x v="1"/>
    <x v="0"/>
    <x v="0"/>
    <x v="1419"/>
    <x v="1419"/>
    <x v="1"/>
    <x v="701"/>
    <x v="701"/>
    <x v="0"/>
    <x v="0"/>
    <x v="0"/>
    <x v="0"/>
    <x v="0"/>
    <x v="6"/>
    <x v="0"/>
    <x v="1"/>
  </r>
  <r>
    <x v="2066"/>
    <x v="0"/>
    <x v="0"/>
    <x v="0"/>
    <x v="0"/>
    <x v="30"/>
    <x v="0"/>
    <x v="1"/>
    <x v="1"/>
    <x v="0"/>
    <x v="1420"/>
    <x v="1420"/>
    <x v="3"/>
    <x v="0"/>
    <x v="0"/>
    <x v="0"/>
    <x v="0"/>
    <x v="0"/>
    <x v="0"/>
    <x v="0"/>
    <x v="0"/>
    <x v="1"/>
    <x v="0"/>
  </r>
  <r>
    <x v="2067"/>
    <x v="0"/>
    <x v="0"/>
    <x v="0"/>
    <x v="0"/>
    <x v="30"/>
    <x v="0"/>
    <x v="1"/>
    <x v="1"/>
    <x v="0"/>
    <x v="1420"/>
    <x v="1420"/>
    <x v="3"/>
    <x v="0"/>
    <x v="0"/>
    <x v="0"/>
    <x v="0"/>
    <x v="0"/>
    <x v="0"/>
    <x v="0"/>
    <x v="0"/>
    <x v="1"/>
    <x v="0"/>
  </r>
  <r>
    <x v="2068"/>
    <x v="1"/>
    <x v="1"/>
    <x v="1"/>
    <x v="0"/>
    <x v="122"/>
    <x v="2"/>
    <x v="1"/>
    <x v="3"/>
    <x v="0"/>
    <x v="1421"/>
    <x v="1421"/>
    <x v="1"/>
    <x v="1007"/>
    <x v="1007"/>
    <x v="0"/>
    <x v="0"/>
    <x v="0"/>
    <x v="0"/>
    <x v="1"/>
    <x v="2"/>
    <x v="1"/>
    <x v="1"/>
  </r>
  <r>
    <x v="2069"/>
    <x v="1"/>
    <x v="0"/>
    <x v="0"/>
    <x v="0"/>
    <x v="16"/>
    <x v="2"/>
    <x v="1"/>
    <x v="0"/>
    <x v="0"/>
    <x v="1000"/>
    <x v="1000"/>
    <x v="1"/>
    <x v="870"/>
    <x v="870"/>
    <x v="0"/>
    <x v="0"/>
    <x v="0"/>
    <x v="0"/>
    <x v="0"/>
    <x v="1"/>
    <x v="0"/>
    <x v="1"/>
  </r>
  <r>
    <x v="2070"/>
    <x v="0"/>
    <x v="1"/>
    <x v="0"/>
    <x v="0"/>
    <x v="8"/>
    <x v="2"/>
    <x v="1"/>
    <x v="1"/>
    <x v="0"/>
    <x v="1422"/>
    <x v="1422"/>
    <x v="0"/>
    <x v="1006"/>
    <x v="1006"/>
    <x v="0"/>
    <x v="0"/>
    <x v="0"/>
    <x v="0"/>
    <x v="1"/>
    <x v="7"/>
    <x v="1"/>
    <x v="1"/>
  </r>
  <r>
    <x v="2071"/>
    <x v="1"/>
    <x v="0"/>
    <x v="0"/>
    <x v="0"/>
    <x v="8"/>
    <x v="2"/>
    <x v="1"/>
    <x v="2"/>
    <x v="0"/>
    <x v="1423"/>
    <x v="1423"/>
    <x v="4"/>
    <x v="686"/>
    <x v="686"/>
    <x v="0"/>
    <x v="0"/>
    <x v="0"/>
    <x v="0"/>
    <x v="0"/>
    <x v="2"/>
    <x v="0"/>
    <x v="1"/>
  </r>
  <r>
    <x v="2072"/>
    <x v="0"/>
    <x v="0"/>
    <x v="0"/>
    <x v="2"/>
    <x v="1"/>
    <x v="2"/>
    <x v="1"/>
    <x v="1"/>
    <x v="0"/>
    <x v="1424"/>
    <x v="1424"/>
    <x v="2"/>
    <x v="1008"/>
    <x v="1008"/>
    <x v="0"/>
    <x v="0"/>
    <x v="0"/>
    <x v="0"/>
    <x v="0"/>
    <x v="14"/>
    <x v="3"/>
    <x v="1"/>
  </r>
  <r>
    <x v="2073"/>
    <x v="0"/>
    <x v="0"/>
    <x v="0"/>
    <x v="2"/>
    <x v="1"/>
    <x v="2"/>
    <x v="1"/>
    <x v="1"/>
    <x v="0"/>
    <x v="1424"/>
    <x v="1424"/>
    <x v="2"/>
    <x v="1008"/>
    <x v="1008"/>
    <x v="0"/>
    <x v="0"/>
    <x v="0"/>
    <x v="0"/>
    <x v="0"/>
    <x v="14"/>
    <x v="3"/>
    <x v="1"/>
  </r>
  <r>
    <x v="2074"/>
    <x v="1"/>
    <x v="0"/>
    <x v="1"/>
    <x v="0"/>
    <x v="18"/>
    <x v="2"/>
    <x v="2"/>
    <x v="2"/>
    <x v="0"/>
    <x v="1425"/>
    <x v="1425"/>
    <x v="4"/>
    <x v="870"/>
    <x v="870"/>
    <x v="0"/>
    <x v="0"/>
    <x v="0"/>
    <x v="0"/>
    <x v="0"/>
    <x v="0"/>
    <x v="0"/>
    <x v="1"/>
  </r>
  <r>
    <x v="2075"/>
    <x v="1"/>
    <x v="0"/>
    <x v="1"/>
    <x v="0"/>
    <x v="18"/>
    <x v="2"/>
    <x v="2"/>
    <x v="2"/>
    <x v="0"/>
    <x v="1425"/>
    <x v="1425"/>
    <x v="4"/>
    <x v="870"/>
    <x v="870"/>
    <x v="0"/>
    <x v="0"/>
    <x v="0"/>
    <x v="0"/>
    <x v="0"/>
    <x v="0"/>
    <x v="0"/>
    <x v="1"/>
  </r>
  <r>
    <x v="2076"/>
    <x v="0"/>
    <x v="0"/>
    <x v="0"/>
    <x v="0"/>
    <x v="50"/>
    <x v="2"/>
    <x v="1"/>
    <x v="1"/>
    <x v="0"/>
    <x v="1426"/>
    <x v="1426"/>
    <x v="1"/>
    <x v="1009"/>
    <x v="1009"/>
    <x v="0"/>
    <x v="0"/>
    <x v="0"/>
    <x v="0"/>
    <x v="0"/>
    <x v="5"/>
    <x v="1"/>
    <x v="1"/>
  </r>
  <r>
    <x v="2077"/>
    <x v="0"/>
    <x v="1"/>
    <x v="0"/>
    <x v="0"/>
    <x v="23"/>
    <x v="2"/>
    <x v="1"/>
    <x v="1"/>
    <x v="0"/>
    <x v="1427"/>
    <x v="1427"/>
    <x v="1"/>
    <x v="1010"/>
    <x v="1010"/>
    <x v="2"/>
    <x v="0"/>
    <x v="0"/>
    <x v="1"/>
    <x v="0"/>
    <x v="4"/>
    <x v="1"/>
    <x v="1"/>
  </r>
  <r>
    <x v="2078"/>
    <x v="0"/>
    <x v="1"/>
    <x v="0"/>
    <x v="1"/>
    <x v="42"/>
    <x v="2"/>
    <x v="1"/>
    <x v="1"/>
    <x v="0"/>
    <x v="346"/>
    <x v="346"/>
    <x v="1"/>
    <x v="1011"/>
    <x v="1011"/>
    <x v="1"/>
    <x v="0"/>
    <x v="0"/>
    <x v="0"/>
    <x v="0"/>
    <x v="4"/>
    <x v="2"/>
    <x v="1"/>
  </r>
  <r>
    <x v="2079"/>
    <x v="0"/>
    <x v="0"/>
    <x v="1"/>
    <x v="2"/>
    <x v="8"/>
    <x v="3"/>
    <x v="1"/>
    <x v="3"/>
    <x v="0"/>
    <x v="1428"/>
    <x v="1428"/>
    <x v="1"/>
    <x v="1012"/>
    <x v="1012"/>
    <x v="3"/>
    <x v="0"/>
    <x v="1"/>
    <x v="1"/>
    <x v="0"/>
    <x v="3"/>
    <x v="3"/>
    <x v="1"/>
  </r>
  <r>
    <x v="2080"/>
    <x v="1"/>
    <x v="0"/>
    <x v="1"/>
    <x v="0"/>
    <x v="16"/>
    <x v="2"/>
    <x v="1"/>
    <x v="1"/>
    <x v="0"/>
    <x v="919"/>
    <x v="919"/>
    <x v="2"/>
    <x v="1013"/>
    <x v="1013"/>
    <x v="1"/>
    <x v="0"/>
    <x v="0"/>
    <x v="1"/>
    <x v="0"/>
    <x v="1"/>
    <x v="1"/>
    <x v="1"/>
  </r>
  <r>
    <x v="2081"/>
    <x v="1"/>
    <x v="1"/>
    <x v="0"/>
    <x v="0"/>
    <x v="11"/>
    <x v="2"/>
    <x v="0"/>
    <x v="1"/>
    <x v="0"/>
    <x v="1429"/>
    <x v="1429"/>
    <x v="1"/>
    <x v="988"/>
    <x v="988"/>
    <x v="2"/>
    <x v="0"/>
    <x v="0"/>
    <x v="0"/>
    <x v="0"/>
    <x v="3"/>
    <x v="1"/>
    <x v="1"/>
  </r>
  <r>
    <x v="2082"/>
    <x v="0"/>
    <x v="0"/>
    <x v="0"/>
    <x v="0"/>
    <x v="43"/>
    <x v="2"/>
    <x v="1"/>
    <x v="2"/>
    <x v="0"/>
    <x v="1430"/>
    <x v="1430"/>
    <x v="3"/>
    <x v="1014"/>
    <x v="1014"/>
    <x v="0"/>
    <x v="0"/>
    <x v="0"/>
    <x v="0"/>
    <x v="0"/>
    <x v="1"/>
    <x v="0"/>
    <x v="1"/>
  </r>
  <r>
    <x v="2083"/>
    <x v="0"/>
    <x v="1"/>
    <x v="0"/>
    <x v="4"/>
    <x v="2"/>
    <x v="2"/>
    <x v="1"/>
    <x v="1"/>
    <x v="0"/>
    <x v="1431"/>
    <x v="1431"/>
    <x v="2"/>
    <x v="1015"/>
    <x v="1015"/>
    <x v="1"/>
    <x v="0"/>
    <x v="0"/>
    <x v="0"/>
    <x v="0"/>
    <x v="12"/>
    <x v="5"/>
    <x v="1"/>
  </r>
  <r>
    <x v="2084"/>
    <x v="1"/>
    <x v="0"/>
    <x v="1"/>
    <x v="0"/>
    <x v="16"/>
    <x v="1"/>
    <x v="0"/>
    <x v="3"/>
    <x v="0"/>
    <x v="1432"/>
    <x v="1432"/>
    <x v="0"/>
    <x v="1016"/>
    <x v="1016"/>
    <x v="0"/>
    <x v="0"/>
    <x v="0"/>
    <x v="0"/>
    <x v="1"/>
    <x v="1"/>
    <x v="1"/>
    <x v="1"/>
  </r>
  <r>
    <x v="2085"/>
    <x v="0"/>
    <x v="0"/>
    <x v="0"/>
    <x v="0"/>
    <x v="2"/>
    <x v="0"/>
    <x v="1"/>
    <x v="2"/>
    <x v="0"/>
    <x v="1433"/>
    <x v="1433"/>
    <x v="3"/>
    <x v="0"/>
    <x v="0"/>
    <x v="0"/>
    <x v="0"/>
    <x v="0"/>
    <x v="1"/>
    <x v="1"/>
    <x v="0"/>
    <x v="0"/>
    <x v="0"/>
  </r>
  <r>
    <x v="2086"/>
    <x v="1"/>
    <x v="0"/>
    <x v="1"/>
    <x v="1"/>
    <x v="8"/>
    <x v="2"/>
    <x v="2"/>
    <x v="1"/>
    <x v="0"/>
    <x v="1434"/>
    <x v="1434"/>
    <x v="2"/>
    <x v="436"/>
    <x v="436"/>
    <x v="0"/>
    <x v="0"/>
    <x v="0"/>
    <x v="0"/>
    <x v="0"/>
    <x v="0"/>
    <x v="2"/>
    <x v="1"/>
  </r>
  <r>
    <x v="2087"/>
    <x v="0"/>
    <x v="0"/>
    <x v="0"/>
    <x v="0"/>
    <x v="37"/>
    <x v="2"/>
    <x v="1"/>
    <x v="2"/>
    <x v="0"/>
    <x v="1435"/>
    <x v="1435"/>
    <x v="0"/>
    <x v="1017"/>
    <x v="1017"/>
    <x v="4"/>
    <x v="0"/>
    <x v="1"/>
    <x v="0"/>
    <x v="0"/>
    <x v="0"/>
    <x v="0"/>
    <x v="1"/>
  </r>
  <r>
    <x v="2088"/>
    <x v="0"/>
    <x v="0"/>
    <x v="0"/>
    <x v="0"/>
    <x v="37"/>
    <x v="2"/>
    <x v="1"/>
    <x v="2"/>
    <x v="0"/>
    <x v="1435"/>
    <x v="1435"/>
    <x v="0"/>
    <x v="1017"/>
    <x v="1017"/>
    <x v="4"/>
    <x v="0"/>
    <x v="1"/>
    <x v="0"/>
    <x v="0"/>
    <x v="0"/>
    <x v="0"/>
    <x v="1"/>
  </r>
  <r>
    <x v="2089"/>
    <x v="1"/>
    <x v="1"/>
    <x v="1"/>
    <x v="0"/>
    <x v="5"/>
    <x v="2"/>
    <x v="1"/>
    <x v="2"/>
    <x v="0"/>
    <x v="1436"/>
    <x v="1436"/>
    <x v="2"/>
    <x v="1018"/>
    <x v="1018"/>
    <x v="1"/>
    <x v="0"/>
    <x v="1"/>
    <x v="0"/>
    <x v="1"/>
    <x v="1"/>
    <x v="0"/>
    <x v="1"/>
  </r>
  <r>
    <x v="2090"/>
    <x v="1"/>
    <x v="1"/>
    <x v="1"/>
    <x v="0"/>
    <x v="5"/>
    <x v="2"/>
    <x v="1"/>
    <x v="2"/>
    <x v="0"/>
    <x v="1436"/>
    <x v="1436"/>
    <x v="2"/>
    <x v="1018"/>
    <x v="1018"/>
    <x v="1"/>
    <x v="0"/>
    <x v="1"/>
    <x v="0"/>
    <x v="1"/>
    <x v="1"/>
    <x v="0"/>
    <x v="1"/>
  </r>
  <r>
    <x v="2091"/>
    <x v="0"/>
    <x v="0"/>
    <x v="1"/>
    <x v="0"/>
    <x v="123"/>
    <x v="2"/>
    <x v="1"/>
    <x v="1"/>
    <x v="0"/>
    <x v="558"/>
    <x v="558"/>
    <x v="0"/>
    <x v="1019"/>
    <x v="1019"/>
    <x v="0"/>
    <x v="0"/>
    <x v="1"/>
    <x v="0"/>
    <x v="1"/>
    <x v="12"/>
    <x v="1"/>
    <x v="1"/>
  </r>
  <r>
    <x v="2092"/>
    <x v="0"/>
    <x v="0"/>
    <x v="1"/>
    <x v="0"/>
    <x v="123"/>
    <x v="2"/>
    <x v="1"/>
    <x v="1"/>
    <x v="0"/>
    <x v="558"/>
    <x v="558"/>
    <x v="0"/>
    <x v="1019"/>
    <x v="1019"/>
    <x v="0"/>
    <x v="0"/>
    <x v="1"/>
    <x v="0"/>
    <x v="1"/>
    <x v="12"/>
    <x v="1"/>
    <x v="1"/>
  </r>
  <r>
    <x v="2093"/>
    <x v="1"/>
    <x v="1"/>
    <x v="0"/>
    <x v="0"/>
    <x v="16"/>
    <x v="2"/>
    <x v="3"/>
    <x v="2"/>
    <x v="0"/>
    <x v="1437"/>
    <x v="1437"/>
    <x v="2"/>
    <x v="1020"/>
    <x v="1020"/>
    <x v="2"/>
    <x v="0"/>
    <x v="0"/>
    <x v="0"/>
    <x v="0"/>
    <x v="1"/>
    <x v="0"/>
    <x v="1"/>
  </r>
  <r>
    <x v="2094"/>
    <x v="1"/>
    <x v="0"/>
    <x v="1"/>
    <x v="2"/>
    <x v="61"/>
    <x v="2"/>
    <x v="1"/>
    <x v="1"/>
    <x v="2"/>
    <x v="1438"/>
    <x v="1438"/>
    <x v="2"/>
    <x v="1021"/>
    <x v="1021"/>
    <x v="0"/>
    <x v="0"/>
    <x v="0"/>
    <x v="0"/>
    <x v="0"/>
    <x v="2"/>
    <x v="3"/>
    <x v="1"/>
  </r>
  <r>
    <x v="2095"/>
    <x v="1"/>
    <x v="0"/>
    <x v="1"/>
    <x v="2"/>
    <x v="61"/>
    <x v="2"/>
    <x v="1"/>
    <x v="1"/>
    <x v="2"/>
    <x v="1438"/>
    <x v="1438"/>
    <x v="2"/>
    <x v="1021"/>
    <x v="1021"/>
    <x v="0"/>
    <x v="0"/>
    <x v="0"/>
    <x v="0"/>
    <x v="0"/>
    <x v="2"/>
    <x v="3"/>
    <x v="1"/>
  </r>
  <r>
    <x v="2096"/>
    <x v="0"/>
    <x v="0"/>
    <x v="1"/>
    <x v="0"/>
    <x v="55"/>
    <x v="0"/>
    <x v="1"/>
    <x v="1"/>
    <x v="0"/>
    <x v="1439"/>
    <x v="1439"/>
    <x v="3"/>
    <x v="0"/>
    <x v="0"/>
    <x v="0"/>
    <x v="0"/>
    <x v="0"/>
    <x v="0"/>
    <x v="0"/>
    <x v="0"/>
    <x v="1"/>
    <x v="0"/>
  </r>
  <r>
    <x v="2097"/>
    <x v="0"/>
    <x v="1"/>
    <x v="0"/>
    <x v="0"/>
    <x v="114"/>
    <x v="2"/>
    <x v="1"/>
    <x v="1"/>
    <x v="0"/>
    <x v="1440"/>
    <x v="1440"/>
    <x v="1"/>
    <x v="1022"/>
    <x v="1022"/>
    <x v="3"/>
    <x v="0"/>
    <x v="0"/>
    <x v="0"/>
    <x v="0"/>
    <x v="4"/>
    <x v="1"/>
    <x v="1"/>
  </r>
  <r>
    <x v="2098"/>
    <x v="0"/>
    <x v="1"/>
    <x v="0"/>
    <x v="0"/>
    <x v="114"/>
    <x v="2"/>
    <x v="1"/>
    <x v="1"/>
    <x v="0"/>
    <x v="1440"/>
    <x v="1440"/>
    <x v="1"/>
    <x v="1022"/>
    <x v="1022"/>
    <x v="3"/>
    <x v="0"/>
    <x v="0"/>
    <x v="0"/>
    <x v="0"/>
    <x v="4"/>
    <x v="1"/>
    <x v="1"/>
  </r>
  <r>
    <x v="2099"/>
    <x v="0"/>
    <x v="1"/>
    <x v="0"/>
    <x v="0"/>
    <x v="114"/>
    <x v="2"/>
    <x v="1"/>
    <x v="1"/>
    <x v="0"/>
    <x v="1440"/>
    <x v="1440"/>
    <x v="1"/>
    <x v="1022"/>
    <x v="1022"/>
    <x v="3"/>
    <x v="0"/>
    <x v="0"/>
    <x v="0"/>
    <x v="0"/>
    <x v="4"/>
    <x v="1"/>
    <x v="1"/>
  </r>
  <r>
    <x v="2100"/>
    <x v="1"/>
    <x v="1"/>
    <x v="0"/>
    <x v="0"/>
    <x v="14"/>
    <x v="0"/>
    <x v="1"/>
    <x v="1"/>
    <x v="0"/>
    <x v="1441"/>
    <x v="1441"/>
    <x v="0"/>
    <x v="0"/>
    <x v="0"/>
    <x v="0"/>
    <x v="0"/>
    <x v="0"/>
    <x v="0"/>
    <x v="1"/>
    <x v="0"/>
    <x v="1"/>
    <x v="0"/>
  </r>
  <r>
    <x v="2101"/>
    <x v="0"/>
    <x v="1"/>
    <x v="0"/>
    <x v="0"/>
    <x v="18"/>
    <x v="2"/>
    <x v="1"/>
    <x v="1"/>
    <x v="0"/>
    <x v="1442"/>
    <x v="1442"/>
    <x v="0"/>
    <x v="1023"/>
    <x v="1023"/>
    <x v="0"/>
    <x v="0"/>
    <x v="0"/>
    <x v="1"/>
    <x v="0"/>
    <x v="0"/>
    <x v="1"/>
    <x v="1"/>
  </r>
  <r>
    <x v="2102"/>
    <x v="0"/>
    <x v="1"/>
    <x v="0"/>
    <x v="0"/>
    <x v="18"/>
    <x v="2"/>
    <x v="1"/>
    <x v="1"/>
    <x v="0"/>
    <x v="1442"/>
    <x v="1442"/>
    <x v="0"/>
    <x v="1023"/>
    <x v="1023"/>
    <x v="0"/>
    <x v="0"/>
    <x v="0"/>
    <x v="1"/>
    <x v="0"/>
    <x v="0"/>
    <x v="1"/>
    <x v="1"/>
  </r>
  <r>
    <x v="2103"/>
    <x v="0"/>
    <x v="1"/>
    <x v="0"/>
    <x v="0"/>
    <x v="18"/>
    <x v="2"/>
    <x v="1"/>
    <x v="1"/>
    <x v="0"/>
    <x v="1442"/>
    <x v="1442"/>
    <x v="0"/>
    <x v="1023"/>
    <x v="1023"/>
    <x v="0"/>
    <x v="0"/>
    <x v="0"/>
    <x v="1"/>
    <x v="0"/>
    <x v="0"/>
    <x v="1"/>
    <x v="1"/>
  </r>
  <r>
    <x v="2104"/>
    <x v="0"/>
    <x v="1"/>
    <x v="0"/>
    <x v="0"/>
    <x v="18"/>
    <x v="2"/>
    <x v="1"/>
    <x v="1"/>
    <x v="0"/>
    <x v="1442"/>
    <x v="1442"/>
    <x v="0"/>
    <x v="1023"/>
    <x v="1023"/>
    <x v="0"/>
    <x v="0"/>
    <x v="0"/>
    <x v="1"/>
    <x v="0"/>
    <x v="0"/>
    <x v="1"/>
    <x v="1"/>
  </r>
  <r>
    <x v="2105"/>
    <x v="0"/>
    <x v="0"/>
    <x v="0"/>
    <x v="0"/>
    <x v="1"/>
    <x v="2"/>
    <x v="1"/>
    <x v="3"/>
    <x v="0"/>
    <x v="1443"/>
    <x v="1443"/>
    <x v="2"/>
    <x v="1024"/>
    <x v="1024"/>
    <x v="1"/>
    <x v="0"/>
    <x v="0"/>
    <x v="0"/>
    <x v="0"/>
    <x v="4"/>
    <x v="1"/>
    <x v="1"/>
  </r>
  <r>
    <x v="2106"/>
    <x v="0"/>
    <x v="0"/>
    <x v="0"/>
    <x v="0"/>
    <x v="30"/>
    <x v="1"/>
    <x v="1"/>
    <x v="0"/>
    <x v="0"/>
    <x v="1444"/>
    <x v="1444"/>
    <x v="0"/>
    <x v="1025"/>
    <x v="1025"/>
    <x v="0"/>
    <x v="0"/>
    <x v="0"/>
    <x v="0"/>
    <x v="1"/>
    <x v="0"/>
    <x v="0"/>
    <x v="1"/>
  </r>
  <r>
    <x v="2107"/>
    <x v="0"/>
    <x v="0"/>
    <x v="0"/>
    <x v="0"/>
    <x v="30"/>
    <x v="1"/>
    <x v="1"/>
    <x v="0"/>
    <x v="0"/>
    <x v="1444"/>
    <x v="1444"/>
    <x v="0"/>
    <x v="1025"/>
    <x v="1025"/>
    <x v="0"/>
    <x v="0"/>
    <x v="0"/>
    <x v="0"/>
    <x v="1"/>
    <x v="0"/>
    <x v="0"/>
    <x v="1"/>
  </r>
  <r>
    <x v="2108"/>
    <x v="1"/>
    <x v="1"/>
    <x v="1"/>
    <x v="0"/>
    <x v="12"/>
    <x v="1"/>
    <x v="2"/>
    <x v="2"/>
    <x v="0"/>
    <x v="1445"/>
    <x v="1445"/>
    <x v="1"/>
    <x v="1026"/>
    <x v="1026"/>
    <x v="0"/>
    <x v="0"/>
    <x v="0"/>
    <x v="0"/>
    <x v="1"/>
    <x v="0"/>
    <x v="0"/>
    <x v="1"/>
  </r>
  <r>
    <x v="2109"/>
    <x v="0"/>
    <x v="1"/>
    <x v="1"/>
    <x v="0"/>
    <x v="16"/>
    <x v="1"/>
    <x v="1"/>
    <x v="1"/>
    <x v="0"/>
    <x v="1446"/>
    <x v="1446"/>
    <x v="1"/>
    <x v="1027"/>
    <x v="1027"/>
    <x v="0"/>
    <x v="0"/>
    <x v="0"/>
    <x v="1"/>
    <x v="0"/>
    <x v="0"/>
    <x v="1"/>
    <x v="1"/>
  </r>
  <r>
    <x v="2110"/>
    <x v="1"/>
    <x v="1"/>
    <x v="0"/>
    <x v="2"/>
    <x v="30"/>
    <x v="1"/>
    <x v="1"/>
    <x v="1"/>
    <x v="0"/>
    <x v="1447"/>
    <x v="1447"/>
    <x v="4"/>
    <x v="1028"/>
    <x v="1028"/>
    <x v="0"/>
    <x v="0"/>
    <x v="0"/>
    <x v="0"/>
    <x v="0"/>
    <x v="5"/>
    <x v="3"/>
    <x v="1"/>
  </r>
  <r>
    <x v="2111"/>
    <x v="0"/>
    <x v="0"/>
    <x v="0"/>
    <x v="0"/>
    <x v="35"/>
    <x v="3"/>
    <x v="0"/>
    <x v="1"/>
    <x v="4"/>
    <x v="1448"/>
    <x v="1448"/>
    <x v="3"/>
    <x v="1029"/>
    <x v="1029"/>
    <x v="0"/>
    <x v="0"/>
    <x v="0"/>
    <x v="1"/>
    <x v="0"/>
    <x v="4"/>
    <x v="1"/>
    <x v="1"/>
  </r>
  <r>
    <x v="2112"/>
    <x v="0"/>
    <x v="1"/>
    <x v="0"/>
    <x v="0"/>
    <x v="12"/>
    <x v="1"/>
    <x v="2"/>
    <x v="2"/>
    <x v="0"/>
    <x v="1449"/>
    <x v="1449"/>
    <x v="4"/>
    <x v="1030"/>
    <x v="1030"/>
    <x v="0"/>
    <x v="0"/>
    <x v="0"/>
    <x v="1"/>
    <x v="0"/>
    <x v="4"/>
    <x v="0"/>
    <x v="1"/>
  </r>
  <r>
    <x v="2113"/>
    <x v="0"/>
    <x v="1"/>
    <x v="0"/>
    <x v="0"/>
    <x v="12"/>
    <x v="1"/>
    <x v="2"/>
    <x v="2"/>
    <x v="0"/>
    <x v="1449"/>
    <x v="1449"/>
    <x v="4"/>
    <x v="1030"/>
    <x v="1030"/>
    <x v="0"/>
    <x v="0"/>
    <x v="0"/>
    <x v="1"/>
    <x v="0"/>
    <x v="4"/>
    <x v="0"/>
    <x v="1"/>
  </r>
  <r>
    <x v="2114"/>
    <x v="0"/>
    <x v="1"/>
    <x v="0"/>
    <x v="0"/>
    <x v="12"/>
    <x v="1"/>
    <x v="2"/>
    <x v="2"/>
    <x v="0"/>
    <x v="1449"/>
    <x v="1449"/>
    <x v="4"/>
    <x v="1030"/>
    <x v="1030"/>
    <x v="0"/>
    <x v="0"/>
    <x v="0"/>
    <x v="1"/>
    <x v="0"/>
    <x v="4"/>
    <x v="0"/>
    <x v="1"/>
  </r>
  <r>
    <x v="2115"/>
    <x v="0"/>
    <x v="1"/>
    <x v="0"/>
    <x v="0"/>
    <x v="12"/>
    <x v="1"/>
    <x v="2"/>
    <x v="2"/>
    <x v="0"/>
    <x v="1449"/>
    <x v="1449"/>
    <x v="4"/>
    <x v="1030"/>
    <x v="1030"/>
    <x v="0"/>
    <x v="0"/>
    <x v="0"/>
    <x v="1"/>
    <x v="0"/>
    <x v="4"/>
    <x v="0"/>
    <x v="1"/>
  </r>
  <r>
    <x v="2116"/>
    <x v="1"/>
    <x v="1"/>
    <x v="0"/>
    <x v="0"/>
    <x v="8"/>
    <x v="1"/>
    <x v="1"/>
    <x v="1"/>
    <x v="0"/>
    <x v="1450"/>
    <x v="1450"/>
    <x v="2"/>
    <x v="1031"/>
    <x v="1031"/>
    <x v="1"/>
    <x v="0"/>
    <x v="0"/>
    <x v="0"/>
    <x v="1"/>
    <x v="3"/>
    <x v="1"/>
    <x v="1"/>
  </r>
  <r>
    <x v="2117"/>
    <x v="0"/>
    <x v="0"/>
    <x v="0"/>
    <x v="0"/>
    <x v="2"/>
    <x v="0"/>
    <x v="1"/>
    <x v="4"/>
    <x v="0"/>
    <x v="1451"/>
    <x v="1451"/>
    <x v="0"/>
    <x v="0"/>
    <x v="0"/>
    <x v="0"/>
    <x v="0"/>
    <x v="0"/>
    <x v="0"/>
    <x v="0"/>
    <x v="0"/>
    <x v="0"/>
    <x v="0"/>
  </r>
  <r>
    <x v="2118"/>
    <x v="0"/>
    <x v="0"/>
    <x v="0"/>
    <x v="0"/>
    <x v="2"/>
    <x v="0"/>
    <x v="1"/>
    <x v="4"/>
    <x v="0"/>
    <x v="1451"/>
    <x v="1451"/>
    <x v="0"/>
    <x v="0"/>
    <x v="0"/>
    <x v="0"/>
    <x v="0"/>
    <x v="0"/>
    <x v="0"/>
    <x v="0"/>
    <x v="0"/>
    <x v="0"/>
    <x v="0"/>
  </r>
  <r>
    <x v="2119"/>
    <x v="0"/>
    <x v="1"/>
    <x v="0"/>
    <x v="0"/>
    <x v="1"/>
    <x v="0"/>
    <x v="1"/>
    <x v="1"/>
    <x v="0"/>
    <x v="1452"/>
    <x v="1452"/>
    <x v="3"/>
    <x v="0"/>
    <x v="0"/>
    <x v="0"/>
    <x v="0"/>
    <x v="0"/>
    <x v="0"/>
    <x v="0"/>
    <x v="0"/>
    <x v="1"/>
    <x v="0"/>
  </r>
  <r>
    <x v="2120"/>
    <x v="0"/>
    <x v="0"/>
    <x v="0"/>
    <x v="2"/>
    <x v="39"/>
    <x v="1"/>
    <x v="1"/>
    <x v="3"/>
    <x v="0"/>
    <x v="1453"/>
    <x v="1453"/>
    <x v="2"/>
    <x v="442"/>
    <x v="442"/>
    <x v="0"/>
    <x v="0"/>
    <x v="0"/>
    <x v="0"/>
    <x v="1"/>
    <x v="1"/>
    <x v="3"/>
    <x v="1"/>
  </r>
  <r>
    <x v="2121"/>
    <x v="0"/>
    <x v="0"/>
    <x v="0"/>
    <x v="2"/>
    <x v="39"/>
    <x v="1"/>
    <x v="1"/>
    <x v="3"/>
    <x v="0"/>
    <x v="1453"/>
    <x v="1453"/>
    <x v="2"/>
    <x v="442"/>
    <x v="442"/>
    <x v="0"/>
    <x v="0"/>
    <x v="0"/>
    <x v="0"/>
    <x v="1"/>
    <x v="1"/>
    <x v="3"/>
    <x v="1"/>
  </r>
  <r>
    <x v="2122"/>
    <x v="1"/>
    <x v="0"/>
    <x v="0"/>
    <x v="0"/>
    <x v="39"/>
    <x v="2"/>
    <x v="0"/>
    <x v="1"/>
    <x v="0"/>
    <x v="1454"/>
    <x v="1454"/>
    <x v="4"/>
    <x v="1032"/>
    <x v="1032"/>
    <x v="2"/>
    <x v="0"/>
    <x v="0"/>
    <x v="0"/>
    <x v="0"/>
    <x v="2"/>
    <x v="1"/>
    <x v="1"/>
  </r>
  <r>
    <x v="2123"/>
    <x v="0"/>
    <x v="0"/>
    <x v="0"/>
    <x v="1"/>
    <x v="16"/>
    <x v="2"/>
    <x v="0"/>
    <x v="1"/>
    <x v="0"/>
    <x v="1455"/>
    <x v="1455"/>
    <x v="2"/>
    <x v="1033"/>
    <x v="1033"/>
    <x v="1"/>
    <x v="0"/>
    <x v="1"/>
    <x v="1"/>
    <x v="0"/>
    <x v="9"/>
    <x v="2"/>
    <x v="1"/>
  </r>
  <r>
    <x v="2124"/>
    <x v="0"/>
    <x v="0"/>
    <x v="0"/>
    <x v="1"/>
    <x v="16"/>
    <x v="2"/>
    <x v="0"/>
    <x v="1"/>
    <x v="0"/>
    <x v="1455"/>
    <x v="1455"/>
    <x v="2"/>
    <x v="1033"/>
    <x v="1033"/>
    <x v="1"/>
    <x v="0"/>
    <x v="1"/>
    <x v="1"/>
    <x v="0"/>
    <x v="9"/>
    <x v="2"/>
    <x v="1"/>
  </r>
  <r>
    <x v="2125"/>
    <x v="0"/>
    <x v="0"/>
    <x v="0"/>
    <x v="2"/>
    <x v="2"/>
    <x v="3"/>
    <x v="1"/>
    <x v="1"/>
    <x v="0"/>
    <x v="1456"/>
    <x v="1456"/>
    <x v="1"/>
    <x v="1034"/>
    <x v="1034"/>
    <x v="4"/>
    <x v="0"/>
    <x v="0"/>
    <x v="0"/>
    <x v="0"/>
    <x v="4"/>
    <x v="3"/>
    <x v="1"/>
  </r>
  <r>
    <x v="2126"/>
    <x v="0"/>
    <x v="0"/>
    <x v="0"/>
    <x v="0"/>
    <x v="41"/>
    <x v="2"/>
    <x v="1"/>
    <x v="1"/>
    <x v="0"/>
    <x v="1457"/>
    <x v="1457"/>
    <x v="1"/>
    <x v="1035"/>
    <x v="1035"/>
    <x v="3"/>
    <x v="0"/>
    <x v="0"/>
    <x v="0"/>
    <x v="1"/>
    <x v="0"/>
    <x v="1"/>
    <x v="1"/>
  </r>
  <r>
    <x v="2127"/>
    <x v="0"/>
    <x v="0"/>
    <x v="0"/>
    <x v="0"/>
    <x v="30"/>
    <x v="0"/>
    <x v="1"/>
    <x v="2"/>
    <x v="0"/>
    <x v="495"/>
    <x v="495"/>
    <x v="3"/>
    <x v="0"/>
    <x v="0"/>
    <x v="0"/>
    <x v="0"/>
    <x v="0"/>
    <x v="1"/>
    <x v="0"/>
    <x v="0"/>
    <x v="0"/>
    <x v="0"/>
  </r>
  <r>
    <x v="2128"/>
    <x v="0"/>
    <x v="0"/>
    <x v="0"/>
    <x v="0"/>
    <x v="62"/>
    <x v="0"/>
    <x v="1"/>
    <x v="1"/>
    <x v="0"/>
    <x v="444"/>
    <x v="444"/>
    <x v="3"/>
    <x v="0"/>
    <x v="0"/>
    <x v="0"/>
    <x v="0"/>
    <x v="0"/>
    <x v="1"/>
    <x v="0"/>
    <x v="0"/>
    <x v="1"/>
    <x v="0"/>
  </r>
  <r>
    <x v="2129"/>
    <x v="0"/>
    <x v="0"/>
    <x v="0"/>
    <x v="0"/>
    <x v="62"/>
    <x v="0"/>
    <x v="1"/>
    <x v="1"/>
    <x v="0"/>
    <x v="444"/>
    <x v="444"/>
    <x v="3"/>
    <x v="0"/>
    <x v="0"/>
    <x v="0"/>
    <x v="0"/>
    <x v="0"/>
    <x v="1"/>
    <x v="0"/>
    <x v="0"/>
    <x v="1"/>
    <x v="0"/>
  </r>
  <r>
    <x v="2130"/>
    <x v="0"/>
    <x v="0"/>
    <x v="0"/>
    <x v="0"/>
    <x v="1"/>
    <x v="1"/>
    <x v="1"/>
    <x v="1"/>
    <x v="0"/>
    <x v="1458"/>
    <x v="1458"/>
    <x v="0"/>
    <x v="1036"/>
    <x v="1036"/>
    <x v="5"/>
    <x v="0"/>
    <x v="0"/>
    <x v="0"/>
    <x v="0"/>
    <x v="1"/>
    <x v="1"/>
    <x v="1"/>
  </r>
  <r>
    <x v="2131"/>
    <x v="0"/>
    <x v="0"/>
    <x v="0"/>
    <x v="2"/>
    <x v="8"/>
    <x v="1"/>
    <x v="0"/>
    <x v="1"/>
    <x v="0"/>
    <x v="1459"/>
    <x v="1459"/>
    <x v="1"/>
    <x v="1037"/>
    <x v="1037"/>
    <x v="2"/>
    <x v="0"/>
    <x v="0"/>
    <x v="0"/>
    <x v="0"/>
    <x v="4"/>
    <x v="3"/>
    <x v="1"/>
  </r>
  <r>
    <x v="2132"/>
    <x v="1"/>
    <x v="0"/>
    <x v="0"/>
    <x v="0"/>
    <x v="5"/>
    <x v="2"/>
    <x v="1"/>
    <x v="3"/>
    <x v="0"/>
    <x v="1460"/>
    <x v="1460"/>
    <x v="4"/>
    <x v="1038"/>
    <x v="1038"/>
    <x v="0"/>
    <x v="0"/>
    <x v="0"/>
    <x v="0"/>
    <x v="1"/>
    <x v="1"/>
    <x v="1"/>
    <x v="1"/>
  </r>
  <r>
    <x v="2133"/>
    <x v="1"/>
    <x v="1"/>
    <x v="0"/>
    <x v="2"/>
    <x v="18"/>
    <x v="0"/>
    <x v="1"/>
    <x v="1"/>
    <x v="0"/>
    <x v="1461"/>
    <x v="1461"/>
    <x v="0"/>
    <x v="0"/>
    <x v="0"/>
    <x v="0"/>
    <x v="0"/>
    <x v="0"/>
    <x v="0"/>
    <x v="0"/>
    <x v="0"/>
    <x v="3"/>
    <x v="0"/>
  </r>
  <r>
    <x v="2134"/>
    <x v="1"/>
    <x v="1"/>
    <x v="0"/>
    <x v="2"/>
    <x v="18"/>
    <x v="0"/>
    <x v="1"/>
    <x v="1"/>
    <x v="0"/>
    <x v="1461"/>
    <x v="1461"/>
    <x v="0"/>
    <x v="0"/>
    <x v="0"/>
    <x v="0"/>
    <x v="0"/>
    <x v="0"/>
    <x v="0"/>
    <x v="0"/>
    <x v="0"/>
    <x v="3"/>
    <x v="0"/>
  </r>
  <r>
    <x v="2135"/>
    <x v="1"/>
    <x v="1"/>
    <x v="0"/>
    <x v="2"/>
    <x v="18"/>
    <x v="0"/>
    <x v="1"/>
    <x v="1"/>
    <x v="0"/>
    <x v="1461"/>
    <x v="1461"/>
    <x v="0"/>
    <x v="0"/>
    <x v="0"/>
    <x v="0"/>
    <x v="0"/>
    <x v="0"/>
    <x v="0"/>
    <x v="0"/>
    <x v="0"/>
    <x v="3"/>
    <x v="0"/>
  </r>
  <r>
    <x v="2136"/>
    <x v="1"/>
    <x v="1"/>
    <x v="0"/>
    <x v="2"/>
    <x v="18"/>
    <x v="0"/>
    <x v="1"/>
    <x v="1"/>
    <x v="0"/>
    <x v="1461"/>
    <x v="1461"/>
    <x v="0"/>
    <x v="0"/>
    <x v="0"/>
    <x v="0"/>
    <x v="0"/>
    <x v="0"/>
    <x v="0"/>
    <x v="0"/>
    <x v="0"/>
    <x v="3"/>
    <x v="0"/>
  </r>
  <r>
    <x v="2137"/>
    <x v="1"/>
    <x v="1"/>
    <x v="0"/>
    <x v="0"/>
    <x v="39"/>
    <x v="1"/>
    <x v="1"/>
    <x v="1"/>
    <x v="0"/>
    <x v="1462"/>
    <x v="1462"/>
    <x v="1"/>
    <x v="773"/>
    <x v="773"/>
    <x v="0"/>
    <x v="0"/>
    <x v="1"/>
    <x v="0"/>
    <x v="0"/>
    <x v="2"/>
    <x v="1"/>
    <x v="1"/>
  </r>
  <r>
    <x v="2138"/>
    <x v="1"/>
    <x v="1"/>
    <x v="0"/>
    <x v="0"/>
    <x v="39"/>
    <x v="1"/>
    <x v="1"/>
    <x v="1"/>
    <x v="0"/>
    <x v="1462"/>
    <x v="1462"/>
    <x v="1"/>
    <x v="773"/>
    <x v="773"/>
    <x v="0"/>
    <x v="0"/>
    <x v="1"/>
    <x v="0"/>
    <x v="0"/>
    <x v="2"/>
    <x v="1"/>
    <x v="1"/>
  </r>
  <r>
    <x v="2139"/>
    <x v="0"/>
    <x v="1"/>
    <x v="0"/>
    <x v="0"/>
    <x v="1"/>
    <x v="2"/>
    <x v="1"/>
    <x v="1"/>
    <x v="0"/>
    <x v="1463"/>
    <x v="1463"/>
    <x v="1"/>
    <x v="1039"/>
    <x v="1039"/>
    <x v="0"/>
    <x v="0"/>
    <x v="0"/>
    <x v="0"/>
    <x v="0"/>
    <x v="15"/>
    <x v="1"/>
    <x v="1"/>
  </r>
  <r>
    <x v="2140"/>
    <x v="0"/>
    <x v="0"/>
    <x v="0"/>
    <x v="0"/>
    <x v="2"/>
    <x v="2"/>
    <x v="1"/>
    <x v="1"/>
    <x v="0"/>
    <x v="1464"/>
    <x v="1464"/>
    <x v="1"/>
    <x v="1040"/>
    <x v="1040"/>
    <x v="2"/>
    <x v="0"/>
    <x v="0"/>
    <x v="0"/>
    <x v="1"/>
    <x v="5"/>
    <x v="1"/>
    <x v="1"/>
  </r>
  <r>
    <x v="2141"/>
    <x v="1"/>
    <x v="1"/>
    <x v="0"/>
    <x v="2"/>
    <x v="8"/>
    <x v="3"/>
    <x v="0"/>
    <x v="1"/>
    <x v="0"/>
    <x v="1465"/>
    <x v="1465"/>
    <x v="2"/>
    <x v="1041"/>
    <x v="1041"/>
    <x v="2"/>
    <x v="0"/>
    <x v="1"/>
    <x v="0"/>
    <x v="0"/>
    <x v="0"/>
    <x v="3"/>
    <x v="1"/>
  </r>
  <r>
    <x v="2142"/>
    <x v="1"/>
    <x v="1"/>
    <x v="0"/>
    <x v="2"/>
    <x v="8"/>
    <x v="3"/>
    <x v="0"/>
    <x v="1"/>
    <x v="0"/>
    <x v="1465"/>
    <x v="1465"/>
    <x v="2"/>
    <x v="1041"/>
    <x v="1041"/>
    <x v="2"/>
    <x v="0"/>
    <x v="1"/>
    <x v="0"/>
    <x v="0"/>
    <x v="0"/>
    <x v="3"/>
    <x v="1"/>
  </r>
  <r>
    <x v="2143"/>
    <x v="0"/>
    <x v="0"/>
    <x v="1"/>
    <x v="2"/>
    <x v="37"/>
    <x v="2"/>
    <x v="1"/>
    <x v="1"/>
    <x v="0"/>
    <x v="1466"/>
    <x v="1466"/>
    <x v="1"/>
    <x v="1042"/>
    <x v="1042"/>
    <x v="3"/>
    <x v="0"/>
    <x v="0"/>
    <x v="0"/>
    <x v="0"/>
    <x v="1"/>
    <x v="3"/>
    <x v="1"/>
  </r>
  <r>
    <x v="2144"/>
    <x v="0"/>
    <x v="0"/>
    <x v="0"/>
    <x v="2"/>
    <x v="3"/>
    <x v="2"/>
    <x v="1"/>
    <x v="1"/>
    <x v="0"/>
    <x v="1467"/>
    <x v="1467"/>
    <x v="1"/>
    <x v="786"/>
    <x v="786"/>
    <x v="0"/>
    <x v="0"/>
    <x v="0"/>
    <x v="0"/>
    <x v="0"/>
    <x v="4"/>
    <x v="3"/>
    <x v="1"/>
  </r>
  <r>
    <x v="2145"/>
    <x v="0"/>
    <x v="0"/>
    <x v="0"/>
    <x v="0"/>
    <x v="70"/>
    <x v="0"/>
    <x v="0"/>
    <x v="1"/>
    <x v="0"/>
    <x v="1468"/>
    <x v="1468"/>
    <x v="0"/>
    <x v="0"/>
    <x v="0"/>
    <x v="0"/>
    <x v="0"/>
    <x v="0"/>
    <x v="0"/>
    <x v="0"/>
    <x v="0"/>
    <x v="1"/>
    <x v="0"/>
  </r>
  <r>
    <x v="2146"/>
    <x v="0"/>
    <x v="0"/>
    <x v="0"/>
    <x v="0"/>
    <x v="70"/>
    <x v="0"/>
    <x v="0"/>
    <x v="1"/>
    <x v="0"/>
    <x v="1468"/>
    <x v="1468"/>
    <x v="0"/>
    <x v="0"/>
    <x v="0"/>
    <x v="0"/>
    <x v="0"/>
    <x v="0"/>
    <x v="0"/>
    <x v="0"/>
    <x v="0"/>
    <x v="1"/>
    <x v="0"/>
  </r>
  <r>
    <x v="2147"/>
    <x v="0"/>
    <x v="0"/>
    <x v="0"/>
    <x v="0"/>
    <x v="49"/>
    <x v="3"/>
    <x v="1"/>
    <x v="1"/>
    <x v="0"/>
    <x v="321"/>
    <x v="321"/>
    <x v="1"/>
    <x v="855"/>
    <x v="855"/>
    <x v="2"/>
    <x v="0"/>
    <x v="0"/>
    <x v="0"/>
    <x v="1"/>
    <x v="0"/>
    <x v="1"/>
    <x v="1"/>
  </r>
  <r>
    <x v="2148"/>
    <x v="1"/>
    <x v="1"/>
    <x v="0"/>
    <x v="0"/>
    <x v="42"/>
    <x v="2"/>
    <x v="0"/>
    <x v="1"/>
    <x v="0"/>
    <x v="1469"/>
    <x v="1469"/>
    <x v="0"/>
    <x v="1043"/>
    <x v="1043"/>
    <x v="1"/>
    <x v="0"/>
    <x v="0"/>
    <x v="1"/>
    <x v="0"/>
    <x v="3"/>
    <x v="1"/>
    <x v="1"/>
  </r>
  <r>
    <x v="2149"/>
    <x v="0"/>
    <x v="0"/>
    <x v="0"/>
    <x v="2"/>
    <x v="21"/>
    <x v="2"/>
    <x v="4"/>
    <x v="2"/>
    <x v="0"/>
    <x v="372"/>
    <x v="372"/>
    <x v="2"/>
    <x v="1044"/>
    <x v="1044"/>
    <x v="2"/>
    <x v="0"/>
    <x v="0"/>
    <x v="0"/>
    <x v="0"/>
    <x v="0"/>
    <x v="1"/>
    <x v="1"/>
  </r>
  <r>
    <x v="2150"/>
    <x v="0"/>
    <x v="0"/>
    <x v="0"/>
    <x v="2"/>
    <x v="1"/>
    <x v="1"/>
    <x v="2"/>
    <x v="1"/>
    <x v="0"/>
    <x v="1470"/>
    <x v="1470"/>
    <x v="4"/>
    <x v="1045"/>
    <x v="1045"/>
    <x v="2"/>
    <x v="0"/>
    <x v="1"/>
    <x v="1"/>
    <x v="0"/>
    <x v="3"/>
    <x v="3"/>
    <x v="1"/>
  </r>
  <r>
    <x v="2151"/>
    <x v="0"/>
    <x v="0"/>
    <x v="0"/>
    <x v="2"/>
    <x v="1"/>
    <x v="1"/>
    <x v="2"/>
    <x v="1"/>
    <x v="0"/>
    <x v="1470"/>
    <x v="1470"/>
    <x v="4"/>
    <x v="1045"/>
    <x v="1045"/>
    <x v="2"/>
    <x v="0"/>
    <x v="1"/>
    <x v="1"/>
    <x v="0"/>
    <x v="3"/>
    <x v="3"/>
    <x v="1"/>
  </r>
  <r>
    <x v="2152"/>
    <x v="0"/>
    <x v="1"/>
    <x v="0"/>
    <x v="2"/>
    <x v="1"/>
    <x v="2"/>
    <x v="0"/>
    <x v="1"/>
    <x v="0"/>
    <x v="1471"/>
    <x v="1471"/>
    <x v="4"/>
    <x v="826"/>
    <x v="826"/>
    <x v="0"/>
    <x v="0"/>
    <x v="0"/>
    <x v="1"/>
    <x v="0"/>
    <x v="9"/>
    <x v="3"/>
    <x v="1"/>
  </r>
  <r>
    <x v="2153"/>
    <x v="0"/>
    <x v="0"/>
    <x v="0"/>
    <x v="0"/>
    <x v="11"/>
    <x v="3"/>
    <x v="1"/>
    <x v="2"/>
    <x v="0"/>
    <x v="1472"/>
    <x v="1472"/>
    <x v="3"/>
    <x v="421"/>
    <x v="421"/>
    <x v="1"/>
    <x v="0"/>
    <x v="0"/>
    <x v="0"/>
    <x v="0"/>
    <x v="12"/>
    <x v="0"/>
    <x v="1"/>
  </r>
  <r>
    <x v="2154"/>
    <x v="0"/>
    <x v="1"/>
    <x v="0"/>
    <x v="2"/>
    <x v="8"/>
    <x v="1"/>
    <x v="0"/>
    <x v="0"/>
    <x v="0"/>
    <x v="1473"/>
    <x v="1473"/>
    <x v="1"/>
    <x v="1046"/>
    <x v="1046"/>
    <x v="0"/>
    <x v="0"/>
    <x v="0"/>
    <x v="0"/>
    <x v="1"/>
    <x v="1"/>
    <x v="1"/>
    <x v="1"/>
  </r>
  <r>
    <x v="2155"/>
    <x v="1"/>
    <x v="1"/>
    <x v="1"/>
    <x v="1"/>
    <x v="42"/>
    <x v="2"/>
    <x v="1"/>
    <x v="1"/>
    <x v="0"/>
    <x v="1474"/>
    <x v="1474"/>
    <x v="1"/>
    <x v="1047"/>
    <x v="1047"/>
    <x v="3"/>
    <x v="0"/>
    <x v="0"/>
    <x v="0"/>
    <x v="1"/>
    <x v="2"/>
    <x v="2"/>
    <x v="1"/>
  </r>
  <r>
    <x v="2156"/>
    <x v="1"/>
    <x v="1"/>
    <x v="1"/>
    <x v="1"/>
    <x v="42"/>
    <x v="2"/>
    <x v="1"/>
    <x v="1"/>
    <x v="0"/>
    <x v="1474"/>
    <x v="1474"/>
    <x v="1"/>
    <x v="1047"/>
    <x v="1047"/>
    <x v="3"/>
    <x v="0"/>
    <x v="0"/>
    <x v="0"/>
    <x v="1"/>
    <x v="2"/>
    <x v="2"/>
    <x v="1"/>
  </r>
  <r>
    <x v="2157"/>
    <x v="0"/>
    <x v="0"/>
    <x v="0"/>
    <x v="0"/>
    <x v="1"/>
    <x v="1"/>
    <x v="0"/>
    <x v="2"/>
    <x v="0"/>
    <x v="1475"/>
    <x v="1475"/>
    <x v="0"/>
    <x v="1048"/>
    <x v="1048"/>
    <x v="0"/>
    <x v="0"/>
    <x v="0"/>
    <x v="1"/>
    <x v="0"/>
    <x v="0"/>
    <x v="0"/>
    <x v="1"/>
  </r>
  <r>
    <x v="2158"/>
    <x v="1"/>
    <x v="0"/>
    <x v="0"/>
    <x v="0"/>
    <x v="16"/>
    <x v="1"/>
    <x v="1"/>
    <x v="2"/>
    <x v="0"/>
    <x v="1476"/>
    <x v="1476"/>
    <x v="1"/>
    <x v="1038"/>
    <x v="1038"/>
    <x v="0"/>
    <x v="0"/>
    <x v="0"/>
    <x v="0"/>
    <x v="0"/>
    <x v="5"/>
    <x v="0"/>
    <x v="1"/>
  </r>
  <r>
    <x v="2159"/>
    <x v="0"/>
    <x v="1"/>
    <x v="0"/>
    <x v="0"/>
    <x v="12"/>
    <x v="2"/>
    <x v="0"/>
    <x v="1"/>
    <x v="0"/>
    <x v="1477"/>
    <x v="1477"/>
    <x v="0"/>
    <x v="1049"/>
    <x v="1049"/>
    <x v="0"/>
    <x v="0"/>
    <x v="0"/>
    <x v="0"/>
    <x v="1"/>
    <x v="0"/>
    <x v="1"/>
    <x v="1"/>
  </r>
  <r>
    <x v="2160"/>
    <x v="0"/>
    <x v="1"/>
    <x v="0"/>
    <x v="0"/>
    <x v="12"/>
    <x v="2"/>
    <x v="0"/>
    <x v="1"/>
    <x v="0"/>
    <x v="1477"/>
    <x v="1477"/>
    <x v="0"/>
    <x v="1049"/>
    <x v="1049"/>
    <x v="0"/>
    <x v="0"/>
    <x v="0"/>
    <x v="0"/>
    <x v="1"/>
    <x v="0"/>
    <x v="1"/>
    <x v="1"/>
  </r>
  <r>
    <x v="2161"/>
    <x v="0"/>
    <x v="0"/>
    <x v="0"/>
    <x v="0"/>
    <x v="16"/>
    <x v="1"/>
    <x v="1"/>
    <x v="2"/>
    <x v="0"/>
    <x v="1478"/>
    <x v="1478"/>
    <x v="1"/>
    <x v="773"/>
    <x v="773"/>
    <x v="0"/>
    <x v="0"/>
    <x v="0"/>
    <x v="0"/>
    <x v="0"/>
    <x v="0"/>
    <x v="0"/>
    <x v="1"/>
  </r>
  <r>
    <x v="2162"/>
    <x v="0"/>
    <x v="1"/>
    <x v="1"/>
    <x v="2"/>
    <x v="30"/>
    <x v="2"/>
    <x v="0"/>
    <x v="1"/>
    <x v="0"/>
    <x v="1479"/>
    <x v="1479"/>
    <x v="2"/>
    <x v="1050"/>
    <x v="1050"/>
    <x v="1"/>
    <x v="0"/>
    <x v="0"/>
    <x v="1"/>
    <x v="0"/>
    <x v="4"/>
    <x v="3"/>
    <x v="1"/>
  </r>
  <r>
    <x v="2163"/>
    <x v="0"/>
    <x v="0"/>
    <x v="0"/>
    <x v="0"/>
    <x v="2"/>
    <x v="0"/>
    <x v="1"/>
    <x v="1"/>
    <x v="0"/>
    <x v="1480"/>
    <x v="1480"/>
    <x v="3"/>
    <x v="0"/>
    <x v="0"/>
    <x v="0"/>
    <x v="0"/>
    <x v="0"/>
    <x v="0"/>
    <x v="0"/>
    <x v="0"/>
    <x v="1"/>
    <x v="0"/>
  </r>
  <r>
    <x v="2164"/>
    <x v="0"/>
    <x v="0"/>
    <x v="0"/>
    <x v="2"/>
    <x v="76"/>
    <x v="1"/>
    <x v="1"/>
    <x v="1"/>
    <x v="0"/>
    <x v="1481"/>
    <x v="1481"/>
    <x v="1"/>
    <x v="1038"/>
    <x v="1038"/>
    <x v="0"/>
    <x v="0"/>
    <x v="0"/>
    <x v="0"/>
    <x v="1"/>
    <x v="1"/>
    <x v="3"/>
    <x v="1"/>
  </r>
  <r>
    <x v="2165"/>
    <x v="0"/>
    <x v="0"/>
    <x v="0"/>
    <x v="0"/>
    <x v="23"/>
    <x v="2"/>
    <x v="1"/>
    <x v="1"/>
    <x v="0"/>
    <x v="1482"/>
    <x v="1482"/>
    <x v="0"/>
    <x v="1051"/>
    <x v="1051"/>
    <x v="1"/>
    <x v="0"/>
    <x v="0"/>
    <x v="0"/>
    <x v="0"/>
    <x v="12"/>
    <x v="1"/>
    <x v="1"/>
  </r>
  <r>
    <x v="2166"/>
    <x v="1"/>
    <x v="1"/>
    <x v="0"/>
    <x v="2"/>
    <x v="12"/>
    <x v="2"/>
    <x v="1"/>
    <x v="1"/>
    <x v="0"/>
    <x v="1483"/>
    <x v="1483"/>
    <x v="1"/>
    <x v="1052"/>
    <x v="1052"/>
    <x v="2"/>
    <x v="0"/>
    <x v="0"/>
    <x v="1"/>
    <x v="0"/>
    <x v="2"/>
    <x v="3"/>
    <x v="1"/>
  </r>
  <r>
    <x v="2167"/>
    <x v="1"/>
    <x v="1"/>
    <x v="0"/>
    <x v="0"/>
    <x v="19"/>
    <x v="2"/>
    <x v="1"/>
    <x v="1"/>
    <x v="1"/>
    <x v="1484"/>
    <x v="1484"/>
    <x v="1"/>
    <x v="417"/>
    <x v="417"/>
    <x v="0"/>
    <x v="0"/>
    <x v="0"/>
    <x v="0"/>
    <x v="0"/>
    <x v="0"/>
    <x v="1"/>
    <x v="1"/>
  </r>
  <r>
    <x v="2168"/>
    <x v="1"/>
    <x v="1"/>
    <x v="0"/>
    <x v="0"/>
    <x v="19"/>
    <x v="2"/>
    <x v="1"/>
    <x v="1"/>
    <x v="1"/>
    <x v="1484"/>
    <x v="1484"/>
    <x v="1"/>
    <x v="417"/>
    <x v="417"/>
    <x v="0"/>
    <x v="0"/>
    <x v="0"/>
    <x v="0"/>
    <x v="0"/>
    <x v="0"/>
    <x v="1"/>
    <x v="1"/>
  </r>
  <r>
    <x v="2169"/>
    <x v="0"/>
    <x v="1"/>
    <x v="1"/>
    <x v="0"/>
    <x v="23"/>
    <x v="1"/>
    <x v="0"/>
    <x v="1"/>
    <x v="0"/>
    <x v="1485"/>
    <x v="1485"/>
    <x v="1"/>
    <x v="1053"/>
    <x v="1053"/>
    <x v="2"/>
    <x v="0"/>
    <x v="0"/>
    <x v="0"/>
    <x v="0"/>
    <x v="0"/>
    <x v="1"/>
    <x v="1"/>
  </r>
  <r>
    <x v="2170"/>
    <x v="0"/>
    <x v="1"/>
    <x v="1"/>
    <x v="0"/>
    <x v="23"/>
    <x v="1"/>
    <x v="0"/>
    <x v="1"/>
    <x v="0"/>
    <x v="1485"/>
    <x v="1485"/>
    <x v="1"/>
    <x v="1053"/>
    <x v="1053"/>
    <x v="2"/>
    <x v="0"/>
    <x v="0"/>
    <x v="0"/>
    <x v="0"/>
    <x v="0"/>
    <x v="1"/>
    <x v="1"/>
  </r>
  <r>
    <x v="2171"/>
    <x v="0"/>
    <x v="1"/>
    <x v="1"/>
    <x v="0"/>
    <x v="23"/>
    <x v="1"/>
    <x v="0"/>
    <x v="1"/>
    <x v="0"/>
    <x v="1485"/>
    <x v="1485"/>
    <x v="1"/>
    <x v="1053"/>
    <x v="1053"/>
    <x v="2"/>
    <x v="0"/>
    <x v="0"/>
    <x v="0"/>
    <x v="0"/>
    <x v="0"/>
    <x v="1"/>
    <x v="1"/>
  </r>
  <r>
    <x v="2172"/>
    <x v="0"/>
    <x v="1"/>
    <x v="1"/>
    <x v="0"/>
    <x v="23"/>
    <x v="1"/>
    <x v="0"/>
    <x v="1"/>
    <x v="0"/>
    <x v="1485"/>
    <x v="1485"/>
    <x v="1"/>
    <x v="1053"/>
    <x v="1053"/>
    <x v="2"/>
    <x v="0"/>
    <x v="0"/>
    <x v="0"/>
    <x v="0"/>
    <x v="0"/>
    <x v="1"/>
    <x v="1"/>
  </r>
  <r>
    <x v="2173"/>
    <x v="0"/>
    <x v="1"/>
    <x v="1"/>
    <x v="0"/>
    <x v="23"/>
    <x v="1"/>
    <x v="0"/>
    <x v="1"/>
    <x v="0"/>
    <x v="1485"/>
    <x v="1485"/>
    <x v="1"/>
    <x v="1053"/>
    <x v="1053"/>
    <x v="2"/>
    <x v="0"/>
    <x v="0"/>
    <x v="0"/>
    <x v="0"/>
    <x v="0"/>
    <x v="1"/>
    <x v="1"/>
  </r>
  <r>
    <x v="2174"/>
    <x v="1"/>
    <x v="1"/>
    <x v="0"/>
    <x v="0"/>
    <x v="14"/>
    <x v="2"/>
    <x v="0"/>
    <x v="1"/>
    <x v="0"/>
    <x v="1486"/>
    <x v="1486"/>
    <x v="3"/>
    <x v="1054"/>
    <x v="1054"/>
    <x v="1"/>
    <x v="0"/>
    <x v="0"/>
    <x v="0"/>
    <x v="0"/>
    <x v="3"/>
    <x v="1"/>
    <x v="1"/>
  </r>
  <r>
    <x v="2175"/>
    <x v="0"/>
    <x v="0"/>
    <x v="1"/>
    <x v="0"/>
    <x v="68"/>
    <x v="1"/>
    <x v="1"/>
    <x v="1"/>
    <x v="0"/>
    <x v="1487"/>
    <x v="1487"/>
    <x v="1"/>
    <x v="1055"/>
    <x v="1055"/>
    <x v="4"/>
    <x v="0"/>
    <x v="0"/>
    <x v="1"/>
    <x v="0"/>
    <x v="9"/>
    <x v="1"/>
    <x v="1"/>
  </r>
  <r>
    <x v="2176"/>
    <x v="1"/>
    <x v="0"/>
    <x v="0"/>
    <x v="0"/>
    <x v="1"/>
    <x v="1"/>
    <x v="1"/>
    <x v="1"/>
    <x v="0"/>
    <x v="1488"/>
    <x v="1488"/>
    <x v="3"/>
    <x v="1056"/>
    <x v="1056"/>
    <x v="0"/>
    <x v="0"/>
    <x v="1"/>
    <x v="0"/>
    <x v="0"/>
    <x v="6"/>
    <x v="1"/>
    <x v="1"/>
  </r>
  <r>
    <x v="2177"/>
    <x v="0"/>
    <x v="0"/>
    <x v="1"/>
    <x v="0"/>
    <x v="1"/>
    <x v="1"/>
    <x v="1"/>
    <x v="1"/>
    <x v="0"/>
    <x v="1489"/>
    <x v="1489"/>
    <x v="1"/>
    <x v="1057"/>
    <x v="1057"/>
    <x v="1"/>
    <x v="0"/>
    <x v="0"/>
    <x v="0"/>
    <x v="0"/>
    <x v="5"/>
    <x v="1"/>
    <x v="1"/>
  </r>
  <r>
    <x v="2178"/>
    <x v="0"/>
    <x v="0"/>
    <x v="1"/>
    <x v="0"/>
    <x v="1"/>
    <x v="1"/>
    <x v="1"/>
    <x v="1"/>
    <x v="0"/>
    <x v="1489"/>
    <x v="1489"/>
    <x v="1"/>
    <x v="1057"/>
    <x v="1057"/>
    <x v="1"/>
    <x v="0"/>
    <x v="0"/>
    <x v="0"/>
    <x v="0"/>
    <x v="5"/>
    <x v="1"/>
    <x v="1"/>
  </r>
  <r>
    <x v="2179"/>
    <x v="0"/>
    <x v="1"/>
    <x v="0"/>
    <x v="0"/>
    <x v="39"/>
    <x v="2"/>
    <x v="1"/>
    <x v="1"/>
    <x v="0"/>
    <x v="1490"/>
    <x v="1490"/>
    <x v="1"/>
    <x v="783"/>
    <x v="783"/>
    <x v="0"/>
    <x v="0"/>
    <x v="0"/>
    <x v="0"/>
    <x v="0"/>
    <x v="6"/>
    <x v="1"/>
    <x v="1"/>
  </r>
  <r>
    <x v="2180"/>
    <x v="0"/>
    <x v="1"/>
    <x v="0"/>
    <x v="0"/>
    <x v="39"/>
    <x v="2"/>
    <x v="1"/>
    <x v="1"/>
    <x v="0"/>
    <x v="1490"/>
    <x v="1490"/>
    <x v="1"/>
    <x v="783"/>
    <x v="783"/>
    <x v="0"/>
    <x v="0"/>
    <x v="0"/>
    <x v="0"/>
    <x v="0"/>
    <x v="6"/>
    <x v="1"/>
    <x v="1"/>
  </r>
  <r>
    <x v="2181"/>
    <x v="0"/>
    <x v="1"/>
    <x v="0"/>
    <x v="0"/>
    <x v="39"/>
    <x v="2"/>
    <x v="1"/>
    <x v="1"/>
    <x v="0"/>
    <x v="1490"/>
    <x v="1490"/>
    <x v="1"/>
    <x v="783"/>
    <x v="783"/>
    <x v="0"/>
    <x v="0"/>
    <x v="0"/>
    <x v="0"/>
    <x v="0"/>
    <x v="6"/>
    <x v="1"/>
    <x v="1"/>
  </r>
  <r>
    <x v="2182"/>
    <x v="1"/>
    <x v="1"/>
    <x v="0"/>
    <x v="2"/>
    <x v="117"/>
    <x v="2"/>
    <x v="0"/>
    <x v="1"/>
    <x v="0"/>
    <x v="1323"/>
    <x v="1323"/>
    <x v="1"/>
    <x v="1058"/>
    <x v="1058"/>
    <x v="0"/>
    <x v="0"/>
    <x v="0"/>
    <x v="0"/>
    <x v="0"/>
    <x v="3"/>
    <x v="3"/>
    <x v="1"/>
  </r>
  <r>
    <x v="2183"/>
    <x v="1"/>
    <x v="1"/>
    <x v="0"/>
    <x v="2"/>
    <x v="117"/>
    <x v="2"/>
    <x v="0"/>
    <x v="1"/>
    <x v="0"/>
    <x v="1323"/>
    <x v="1323"/>
    <x v="1"/>
    <x v="1058"/>
    <x v="1058"/>
    <x v="0"/>
    <x v="0"/>
    <x v="0"/>
    <x v="0"/>
    <x v="0"/>
    <x v="3"/>
    <x v="3"/>
    <x v="1"/>
  </r>
  <r>
    <x v="2184"/>
    <x v="1"/>
    <x v="1"/>
    <x v="0"/>
    <x v="2"/>
    <x v="117"/>
    <x v="2"/>
    <x v="0"/>
    <x v="1"/>
    <x v="0"/>
    <x v="1323"/>
    <x v="1323"/>
    <x v="1"/>
    <x v="1058"/>
    <x v="1058"/>
    <x v="0"/>
    <x v="0"/>
    <x v="0"/>
    <x v="0"/>
    <x v="0"/>
    <x v="3"/>
    <x v="3"/>
    <x v="1"/>
  </r>
  <r>
    <x v="2185"/>
    <x v="0"/>
    <x v="1"/>
    <x v="0"/>
    <x v="2"/>
    <x v="60"/>
    <x v="1"/>
    <x v="1"/>
    <x v="1"/>
    <x v="0"/>
    <x v="1491"/>
    <x v="1491"/>
    <x v="4"/>
    <x v="1059"/>
    <x v="1059"/>
    <x v="0"/>
    <x v="0"/>
    <x v="0"/>
    <x v="0"/>
    <x v="0"/>
    <x v="5"/>
    <x v="3"/>
    <x v="1"/>
  </r>
  <r>
    <x v="2186"/>
    <x v="0"/>
    <x v="1"/>
    <x v="0"/>
    <x v="2"/>
    <x v="60"/>
    <x v="1"/>
    <x v="1"/>
    <x v="1"/>
    <x v="0"/>
    <x v="1491"/>
    <x v="1491"/>
    <x v="4"/>
    <x v="1059"/>
    <x v="1059"/>
    <x v="0"/>
    <x v="0"/>
    <x v="0"/>
    <x v="0"/>
    <x v="0"/>
    <x v="5"/>
    <x v="3"/>
    <x v="1"/>
  </r>
  <r>
    <x v="2187"/>
    <x v="0"/>
    <x v="1"/>
    <x v="0"/>
    <x v="2"/>
    <x v="60"/>
    <x v="1"/>
    <x v="1"/>
    <x v="1"/>
    <x v="0"/>
    <x v="1491"/>
    <x v="1491"/>
    <x v="4"/>
    <x v="1059"/>
    <x v="1059"/>
    <x v="0"/>
    <x v="0"/>
    <x v="0"/>
    <x v="0"/>
    <x v="0"/>
    <x v="5"/>
    <x v="3"/>
    <x v="1"/>
  </r>
  <r>
    <x v="2188"/>
    <x v="0"/>
    <x v="0"/>
    <x v="0"/>
    <x v="0"/>
    <x v="42"/>
    <x v="3"/>
    <x v="0"/>
    <x v="2"/>
    <x v="0"/>
    <x v="1492"/>
    <x v="1492"/>
    <x v="0"/>
    <x v="1060"/>
    <x v="1060"/>
    <x v="2"/>
    <x v="0"/>
    <x v="0"/>
    <x v="1"/>
    <x v="1"/>
    <x v="4"/>
    <x v="0"/>
    <x v="1"/>
  </r>
  <r>
    <x v="2189"/>
    <x v="0"/>
    <x v="0"/>
    <x v="0"/>
    <x v="0"/>
    <x v="5"/>
    <x v="0"/>
    <x v="1"/>
    <x v="2"/>
    <x v="0"/>
    <x v="1493"/>
    <x v="1493"/>
    <x v="0"/>
    <x v="0"/>
    <x v="0"/>
    <x v="0"/>
    <x v="0"/>
    <x v="0"/>
    <x v="0"/>
    <x v="0"/>
    <x v="0"/>
    <x v="0"/>
    <x v="0"/>
  </r>
  <r>
    <x v="2190"/>
    <x v="0"/>
    <x v="0"/>
    <x v="0"/>
    <x v="0"/>
    <x v="5"/>
    <x v="0"/>
    <x v="1"/>
    <x v="2"/>
    <x v="0"/>
    <x v="1493"/>
    <x v="1493"/>
    <x v="0"/>
    <x v="0"/>
    <x v="0"/>
    <x v="0"/>
    <x v="0"/>
    <x v="0"/>
    <x v="0"/>
    <x v="0"/>
    <x v="0"/>
    <x v="0"/>
    <x v="0"/>
  </r>
  <r>
    <x v="2191"/>
    <x v="1"/>
    <x v="1"/>
    <x v="0"/>
    <x v="0"/>
    <x v="16"/>
    <x v="2"/>
    <x v="1"/>
    <x v="1"/>
    <x v="0"/>
    <x v="1494"/>
    <x v="1494"/>
    <x v="0"/>
    <x v="1061"/>
    <x v="1061"/>
    <x v="2"/>
    <x v="0"/>
    <x v="0"/>
    <x v="0"/>
    <x v="0"/>
    <x v="0"/>
    <x v="1"/>
    <x v="1"/>
  </r>
  <r>
    <x v="2192"/>
    <x v="1"/>
    <x v="1"/>
    <x v="1"/>
    <x v="0"/>
    <x v="39"/>
    <x v="2"/>
    <x v="0"/>
    <x v="1"/>
    <x v="4"/>
    <x v="1495"/>
    <x v="1495"/>
    <x v="1"/>
    <x v="1062"/>
    <x v="1062"/>
    <x v="0"/>
    <x v="0"/>
    <x v="0"/>
    <x v="0"/>
    <x v="1"/>
    <x v="6"/>
    <x v="1"/>
    <x v="1"/>
  </r>
  <r>
    <x v="2193"/>
    <x v="1"/>
    <x v="1"/>
    <x v="0"/>
    <x v="2"/>
    <x v="48"/>
    <x v="2"/>
    <x v="0"/>
    <x v="1"/>
    <x v="0"/>
    <x v="1496"/>
    <x v="1496"/>
    <x v="2"/>
    <x v="1060"/>
    <x v="1060"/>
    <x v="2"/>
    <x v="0"/>
    <x v="0"/>
    <x v="0"/>
    <x v="1"/>
    <x v="16"/>
    <x v="3"/>
    <x v="1"/>
  </r>
  <r>
    <x v="2194"/>
    <x v="0"/>
    <x v="1"/>
    <x v="0"/>
    <x v="1"/>
    <x v="2"/>
    <x v="2"/>
    <x v="1"/>
    <x v="1"/>
    <x v="0"/>
    <x v="1497"/>
    <x v="1497"/>
    <x v="2"/>
    <x v="775"/>
    <x v="775"/>
    <x v="2"/>
    <x v="0"/>
    <x v="0"/>
    <x v="0"/>
    <x v="1"/>
    <x v="5"/>
    <x v="2"/>
    <x v="1"/>
  </r>
  <r>
    <x v="2195"/>
    <x v="1"/>
    <x v="1"/>
    <x v="0"/>
    <x v="3"/>
    <x v="10"/>
    <x v="3"/>
    <x v="1"/>
    <x v="1"/>
    <x v="0"/>
    <x v="1498"/>
    <x v="1498"/>
    <x v="2"/>
    <x v="1063"/>
    <x v="1063"/>
    <x v="2"/>
    <x v="0"/>
    <x v="0"/>
    <x v="1"/>
    <x v="0"/>
    <x v="2"/>
    <x v="4"/>
    <x v="1"/>
  </r>
  <r>
    <x v="2196"/>
    <x v="1"/>
    <x v="1"/>
    <x v="0"/>
    <x v="3"/>
    <x v="10"/>
    <x v="3"/>
    <x v="1"/>
    <x v="1"/>
    <x v="0"/>
    <x v="1498"/>
    <x v="1498"/>
    <x v="2"/>
    <x v="1063"/>
    <x v="1063"/>
    <x v="2"/>
    <x v="0"/>
    <x v="0"/>
    <x v="1"/>
    <x v="0"/>
    <x v="2"/>
    <x v="4"/>
    <x v="1"/>
  </r>
  <r>
    <x v="2197"/>
    <x v="1"/>
    <x v="1"/>
    <x v="1"/>
    <x v="0"/>
    <x v="18"/>
    <x v="2"/>
    <x v="1"/>
    <x v="1"/>
    <x v="0"/>
    <x v="1499"/>
    <x v="1499"/>
    <x v="1"/>
    <x v="787"/>
    <x v="787"/>
    <x v="2"/>
    <x v="0"/>
    <x v="0"/>
    <x v="0"/>
    <x v="0"/>
    <x v="1"/>
    <x v="1"/>
    <x v="1"/>
  </r>
  <r>
    <x v="2198"/>
    <x v="1"/>
    <x v="1"/>
    <x v="0"/>
    <x v="0"/>
    <x v="16"/>
    <x v="2"/>
    <x v="1"/>
    <x v="1"/>
    <x v="0"/>
    <x v="981"/>
    <x v="981"/>
    <x v="1"/>
    <x v="1064"/>
    <x v="1064"/>
    <x v="2"/>
    <x v="0"/>
    <x v="0"/>
    <x v="1"/>
    <x v="1"/>
    <x v="3"/>
    <x v="1"/>
    <x v="1"/>
  </r>
  <r>
    <x v="2199"/>
    <x v="1"/>
    <x v="1"/>
    <x v="0"/>
    <x v="0"/>
    <x v="16"/>
    <x v="2"/>
    <x v="1"/>
    <x v="1"/>
    <x v="0"/>
    <x v="981"/>
    <x v="981"/>
    <x v="1"/>
    <x v="1064"/>
    <x v="1064"/>
    <x v="2"/>
    <x v="0"/>
    <x v="0"/>
    <x v="1"/>
    <x v="1"/>
    <x v="3"/>
    <x v="1"/>
    <x v="1"/>
  </r>
  <r>
    <x v="2200"/>
    <x v="0"/>
    <x v="0"/>
    <x v="1"/>
    <x v="0"/>
    <x v="6"/>
    <x v="2"/>
    <x v="1"/>
    <x v="1"/>
    <x v="0"/>
    <x v="1500"/>
    <x v="1500"/>
    <x v="3"/>
    <x v="1065"/>
    <x v="1065"/>
    <x v="1"/>
    <x v="0"/>
    <x v="0"/>
    <x v="1"/>
    <x v="0"/>
    <x v="0"/>
    <x v="1"/>
    <x v="1"/>
  </r>
  <r>
    <x v="2201"/>
    <x v="1"/>
    <x v="1"/>
    <x v="1"/>
    <x v="0"/>
    <x v="8"/>
    <x v="3"/>
    <x v="0"/>
    <x v="3"/>
    <x v="0"/>
    <x v="1501"/>
    <x v="1501"/>
    <x v="1"/>
    <x v="1066"/>
    <x v="1066"/>
    <x v="1"/>
    <x v="0"/>
    <x v="0"/>
    <x v="0"/>
    <x v="1"/>
    <x v="2"/>
    <x v="1"/>
    <x v="1"/>
  </r>
  <r>
    <x v="2202"/>
    <x v="0"/>
    <x v="0"/>
    <x v="0"/>
    <x v="0"/>
    <x v="39"/>
    <x v="2"/>
    <x v="1"/>
    <x v="1"/>
    <x v="0"/>
    <x v="1502"/>
    <x v="1502"/>
    <x v="2"/>
    <x v="1067"/>
    <x v="1067"/>
    <x v="2"/>
    <x v="0"/>
    <x v="1"/>
    <x v="1"/>
    <x v="0"/>
    <x v="1"/>
    <x v="1"/>
    <x v="1"/>
  </r>
  <r>
    <x v="2203"/>
    <x v="1"/>
    <x v="0"/>
    <x v="0"/>
    <x v="1"/>
    <x v="30"/>
    <x v="1"/>
    <x v="1"/>
    <x v="1"/>
    <x v="0"/>
    <x v="1503"/>
    <x v="1503"/>
    <x v="0"/>
    <x v="1068"/>
    <x v="1068"/>
    <x v="2"/>
    <x v="0"/>
    <x v="0"/>
    <x v="0"/>
    <x v="0"/>
    <x v="5"/>
    <x v="2"/>
    <x v="1"/>
  </r>
  <r>
    <x v="2204"/>
    <x v="0"/>
    <x v="0"/>
    <x v="1"/>
    <x v="1"/>
    <x v="5"/>
    <x v="3"/>
    <x v="0"/>
    <x v="1"/>
    <x v="0"/>
    <x v="70"/>
    <x v="70"/>
    <x v="2"/>
    <x v="1051"/>
    <x v="1051"/>
    <x v="1"/>
    <x v="0"/>
    <x v="0"/>
    <x v="0"/>
    <x v="0"/>
    <x v="12"/>
    <x v="2"/>
    <x v="1"/>
  </r>
  <r>
    <x v="2205"/>
    <x v="0"/>
    <x v="1"/>
    <x v="0"/>
    <x v="0"/>
    <x v="42"/>
    <x v="1"/>
    <x v="1"/>
    <x v="2"/>
    <x v="0"/>
    <x v="827"/>
    <x v="827"/>
    <x v="1"/>
    <x v="462"/>
    <x v="462"/>
    <x v="2"/>
    <x v="0"/>
    <x v="0"/>
    <x v="0"/>
    <x v="0"/>
    <x v="4"/>
    <x v="0"/>
    <x v="1"/>
  </r>
  <r>
    <x v="2206"/>
    <x v="0"/>
    <x v="1"/>
    <x v="0"/>
    <x v="0"/>
    <x v="42"/>
    <x v="1"/>
    <x v="1"/>
    <x v="2"/>
    <x v="0"/>
    <x v="827"/>
    <x v="827"/>
    <x v="1"/>
    <x v="462"/>
    <x v="462"/>
    <x v="2"/>
    <x v="0"/>
    <x v="0"/>
    <x v="0"/>
    <x v="0"/>
    <x v="4"/>
    <x v="0"/>
    <x v="1"/>
  </r>
  <r>
    <x v="2207"/>
    <x v="1"/>
    <x v="1"/>
    <x v="0"/>
    <x v="0"/>
    <x v="19"/>
    <x v="2"/>
    <x v="1"/>
    <x v="1"/>
    <x v="0"/>
    <x v="789"/>
    <x v="789"/>
    <x v="1"/>
    <x v="1069"/>
    <x v="1069"/>
    <x v="0"/>
    <x v="0"/>
    <x v="0"/>
    <x v="0"/>
    <x v="0"/>
    <x v="2"/>
    <x v="1"/>
    <x v="1"/>
  </r>
  <r>
    <x v="2208"/>
    <x v="1"/>
    <x v="1"/>
    <x v="0"/>
    <x v="0"/>
    <x v="19"/>
    <x v="2"/>
    <x v="1"/>
    <x v="1"/>
    <x v="0"/>
    <x v="789"/>
    <x v="789"/>
    <x v="1"/>
    <x v="1069"/>
    <x v="1069"/>
    <x v="0"/>
    <x v="0"/>
    <x v="0"/>
    <x v="0"/>
    <x v="0"/>
    <x v="2"/>
    <x v="1"/>
    <x v="1"/>
  </r>
  <r>
    <x v="2209"/>
    <x v="1"/>
    <x v="0"/>
    <x v="0"/>
    <x v="0"/>
    <x v="1"/>
    <x v="2"/>
    <x v="1"/>
    <x v="2"/>
    <x v="0"/>
    <x v="1504"/>
    <x v="1504"/>
    <x v="2"/>
    <x v="1070"/>
    <x v="1070"/>
    <x v="0"/>
    <x v="0"/>
    <x v="0"/>
    <x v="0"/>
    <x v="0"/>
    <x v="0"/>
    <x v="0"/>
    <x v="1"/>
  </r>
  <r>
    <x v="2210"/>
    <x v="0"/>
    <x v="0"/>
    <x v="0"/>
    <x v="2"/>
    <x v="1"/>
    <x v="2"/>
    <x v="1"/>
    <x v="3"/>
    <x v="0"/>
    <x v="1505"/>
    <x v="1505"/>
    <x v="1"/>
    <x v="1065"/>
    <x v="1065"/>
    <x v="1"/>
    <x v="0"/>
    <x v="0"/>
    <x v="0"/>
    <x v="0"/>
    <x v="12"/>
    <x v="3"/>
    <x v="1"/>
  </r>
  <r>
    <x v="2211"/>
    <x v="1"/>
    <x v="1"/>
    <x v="0"/>
    <x v="0"/>
    <x v="16"/>
    <x v="2"/>
    <x v="1"/>
    <x v="1"/>
    <x v="0"/>
    <x v="1506"/>
    <x v="1506"/>
    <x v="0"/>
    <x v="1071"/>
    <x v="1071"/>
    <x v="1"/>
    <x v="0"/>
    <x v="0"/>
    <x v="0"/>
    <x v="0"/>
    <x v="2"/>
    <x v="1"/>
    <x v="1"/>
  </r>
  <r>
    <x v="2212"/>
    <x v="0"/>
    <x v="0"/>
    <x v="0"/>
    <x v="2"/>
    <x v="3"/>
    <x v="2"/>
    <x v="0"/>
    <x v="1"/>
    <x v="0"/>
    <x v="1020"/>
    <x v="1020"/>
    <x v="2"/>
    <x v="782"/>
    <x v="782"/>
    <x v="0"/>
    <x v="0"/>
    <x v="1"/>
    <x v="1"/>
    <x v="1"/>
    <x v="5"/>
    <x v="3"/>
    <x v="1"/>
  </r>
  <r>
    <x v="2213"/>
    <x v="0"/>
    <x v="0"/>
    <x v="0"/>
    <x v="2"/>
    <x v="3"/>
    <x v="2"/>
    <x v="0"/>
    <x v="1"/>
    <x v="0"/>
    <x v="1020"/>
    <x v="1020"/>
    <x v="2"/>
    <x v="782"/>
    <x v="782"/>
    <x v="0"/>
    <x v="0"/>
    <x v="1"/>
    <x v="1"/>
    <x v="1"/>
    <x v="5"/>
    <x v="3"/>
    <x v="1"/>
  </r>
  <r>
    <x v="2214"/>
    <x v="0"/>
    <x v="0"/>
    <x v="0"/>
    <x v="0"/>
    <x v="11"/>
    <x v="0"/>
    <x v="0"/>
    <x v="2"/>
    <x v="0"/>
    <x v="1507"/>
    <x v="1507"/>
    <x v="0"/>
    <x v="0"/>
    <x v="0"/>
    <x v="0"/>
    <x v="0"/>
    <x v="0"/>
    <x v="1"/>
    <x v="1"/>
    <x v="0"/>
    <x v="0"/>
    <x v="0"/>
  </r>
  <r>
    <x v="2215"/>
    <x v="0"/>
    <x v="0"/>
    <x v="0"/>
    <x v="0"/>
    <x v="11"/>
    <x v="0"/>
    <x v="0"/>
    <x v="2"/>
    <x v="0"/>
    <x v="1507"/>
    <x v="1507"/>
    <x v="0"/>
    <x v="0"/>
    <x v="0"/>
    <x v="0"/>
    <x v="0"/>
    <x v="0"/>
    <x v="1"/>
    <x v="1"/>
    <x v="0"/>
    <x v="0"/>
    <x v="0"/>
  </r>
  <r>
    <x v="2216"/>
    <x v="0"/>
    <x v="0"/>
    <x v="0"/>
    <x v="0"/>
    <x v="11"/>
    <x v="0"/>
    <x v="0"/>
    <x v="2"/>
    <x v="0"/>
    <x v="1507"/>
    <x v="1507"/>
    <x v="0"/>
    <x v="0"/>
    <x v="0"/>
    <x v="0"/>
    <x v="0"/>
    <x v="0"/>
    <x v="1"/>
    <x v="1"/>
    <x v="0"/>
    <x v="0"/>
    <x v="0"/>
  </r>
  <r>
    <x v="2217"/>
    <x v="0"/>
    <x v="0"/>
    <x v="0"/>
    <x v="0"/>
    <x v="5"/>
    <x v="2"/>
    <x v="0"/>
    <x v="1"/>
    <x v="0"/>
    <x v="1508"/>
    <x v="1508"/>
    <x v="4"/>
    <x v="791"/>
    <x v="791"/>
    <x v="0"/>
    <x v="0"/>
    <x v="0"/>
    <x v="0"/>
    <x v="0"/>
    <x v="4"/>
    <x v="1"/>
    <x v="1"/>
  </r>
  <r>
    <x v="2218"/>
    <x v="0"/>
    <x v="0"/>
    <x v="0"/>
    <x v="2"/>
    <x v="5"/>
    <x v="3"/>
    <x v="1"/>
    <x v="1"/>
    <x v="0"/>
    <x v="1509"/>
    <x v="1509"/>
    <x v="2"/>
    <x v="1072"/>
    <x v="1072"/>
    <x v="1"/>
    <x v="0"/>
    <x v="0"/>
    <x v="0"/>
    <x v="0"/>
    <x v="12"/>
    <x v="3"/>
    <x v="1"/>
  </r>
  <r>
    <x v="2219"/>
    <x v="0"/>
    <x v="0"/>
    <x v="0"/>
    <x v="0"/>
    <x v="14"/>
    <x v="3"/>
    <x v="1"/>
    <x v="1"/>
    <x v="0"/>
    <x v="1510"/>
    <x v="1510"/>
    <x v="0"/>
    <x v="1073"/>
    <x v="1073"/>
    <x v="4"/>
    <x v="0"/>
    <x v="0"/>
    <x v="0"/>
    <x v="0"/>
    <x v="7"/>
    <x v="1"/>
    <x v="1"/>
  </r>
  <r>
    <x v="2220"/>
    <x v="0"/>
    <x v="0"/>
    <x v="1"/>
    <x v="0"/>
    <x v="5"/>
    <x v="0"/>
    <x v="0"/>
    <x v="1"/>
    <x v="0"/>
    <x v="1511"/>
    <x v="1511"/>
    <x v="0"/>
    <x v="0"/>
    <x v="0"/>
    <x v="0"/>
    <x v="0"/>
    <x v="0"/>
    <x v="0"/>
    <x v="1"/>
    <x v="0"/>
    <x v="1"/>
    <x v="0"/>
  </r>
  <r>
    <x v="2221"/>
    <x v="0"/>
    <x v="0"/>
    <x v="0"/>
    <x v="2"/>
    <x v="30"/>
    <x v="1"/>
    <x v="1"/>
    <x v="1"/>
    <x v="0"/>
    <x v="1512"/>
    <x v="1512"/>
    <x v="4"/>
    <x v="1074"/>
    <x v="1074"/>
    <x v="2"/>
    <x v="0"/>
    <x v="0"/>
    <x v="1"/>
    <x v="0"/>
    <x v="11"/>
    <x v="3"/>
    <x v="1"/>
  </r>
  <r>
    <x v="2222"/>
    <x v="1"/>
    <x v="1"/>
    <x v="1"/>
    <x v="2"/>
    <x v="17"/>
    <x v="3"/>
    <x v="1"/>
    <x v="1"/>
    <x v="0"/>
    <x v="1513"/>
    <x v="1513"/>
    <x v="0"/>
    <x v="1075"/>
    <x v="1075"/>
    <x v="1"/>
    <x v="0"/>
    <x v="0"/>
    <x v="0"/>
    <x v="0"/>
    <x v="3"/>
    <x v="3"/>
    <x v="1"/>
  </r>
  <r>
    <x v="2223"/>
    <x v="1"/>
    <x v="0"/>
    <x v="1"/>
    <x v="2"/>
    <x v="12"/>
    <x v="1"/>
    <x v="0"/>
    <x v="1"/>
    <x v="0"/>
    <x v="1514"/>
    <x v="1514"/>
    <x v="0"/>
    <x v="1076"/>
    <x v="1076"/>
    <x v="0"/>
    <x v="0"/>
    <x v="0"/>
    <x v="1"/>
    <x v="0"/>
    <x v="0"/>
    <x v="3"/>
    <x v="1"/>
  </r>
  <r>
    <x v="2224"/>
    <x v="1"/>
    <x v="0"/>
    <x v="1"/>
    <x v="2"/>
    <x v="12"/>
    <x v="1"/>
    <x v="0"/>
    <x v="1"/>
    <x v="0"/>
    <x v="1514"/>
    <x v="1514"/>
    <x v="0"/>
    <x v="1076"/>
    <x v="1076"/>
    <x v="0"/>
    <x v="0"/>
    <x v="0"/>
    <x v="1"/>
    <x v="0"/>
    <x v="0"/>
    <x v="3"/>
    <x v="1"/>
  </r>
  <r>
    <x v="2225"/>
    <x v="1"/>
    <x v="0"/>
    <x v="1"/>
    <x v="2"/>
    <x v="12"/>
    <x v="1"/>
    <x v="0"/>
    <x v="1"/>
    <x v="0"/>
    <x v="1514"/>
    <x v="1514"/>
    <x v="0"/>
    <x v="1076"/>
    <x v="1076"/>
    <x v="0"/>
    <x v="0"/>
    <x v="0"/>
    <x v="1"/>
    <x v="0"/>
    <x v="0"/>
    <x v="3"/>
    <x v="1"/>
  </r>
  <r>
    <x v="2226"/>
    <x v="1"/>
    <x v="0"/>
    <x v="1"/>
    <x v="2"/>
    <x v="12"/>
    <x v="1"/>
    <x v="0"/>
    <x v="1"/>
    <x v="0"/>
    <x v="1514"/>
    <x v="1514"/>
    <x v="0"/>
    <x v="1076"/>
    <x v="1076"/>
    <x v="0"/>
    <x v="0"/>
    <x v="0"/>
    <x v="1"/>
    <x v="0"/>
    <x v="0"/>
    <x v="3"/>
    <x v="1"/>
  </r>
  <r>
    <x v="2227"/>
    <x v="1"/>
    <x v="0"/>
    <x v="1"/>
    <x v="2"/>
    <x v="12"/>
    <x v="1"/>
    <x v="0"/>
    <x v="1"/>
    <x v="0"/>
    <x v="1514"/>
    <x v="1514"/>
    <x v="0"/>
    <x v="1076"/>
    <x v="1076"/>
    <x v="0"/>
    <x v="0"/>
    <x v="0"/>
    <x v="1"/>
    <x v="0"/>
    <x v="0"/>
    <x v="3"/>
    <x v="1"/>
  </r>
  <r>
    <x v="2228"/>
    <x v="0"/>
    <x v="0"/>
    <x v="0"/>
    <x v="0"/>
    <x v="1"/>
    <x v="1"/>
    <x v="1"/>
    <x v="1"/>
    <x v="0"/>
    <x v="1515"/>
    <x v="1515"/>
    <x v="1"/>
    <x v="1077"/>
    <x v="1077"/>
    <x v="2"/>
    <x v="0"/>
    <x v="1"/>
    <x v="1"/>
    <x v="0"/>
    <x v="4"/>
    <x v="1"/>
    <x v="1"/>
  </r>
  <r>
    <x v="2229"/>
    <x v="0"/>
    <x v="0"/>
    <x v="0"/>
    <x v="0"/>
    <x v="1"/>
    <x v="1"/>
    <x v="1"/>
    <x v="1"/>
    <x v="0"/>
    <x v="1515"/>
    <x v="1515"/>
    <x v="1"/>
    <x v="1077"/>
    <x v="1077"/>
    <x v="2"/>
    <x v="0"/>
    <x v="1"/>
    <x v="1"/>
    <x v="0"/>
    <x v="4"/>
    <x v="1"/>
    <x v="1"/>
  </r>
  <r>
    <x v="2230"/>
    <x v="0"/>
    <x v="0"/>
    <x v="0"/>
    <x v="0"/>
    <x v="1"/>
    <x v="2"/>
    <x v="1"/>
    <x v="2"/>
    <x v="0"/>
    <x v="1516"/>
    <x v="1516"/>
    <x v="2"/>
    <x v="1078"/>
    <x v="1078"/>
    <x v="0"/>
    <x v="0"/>
    <x v="0"/>
    <x v="0"/>
    <x v="1"/>
    <x v="1"/>
    <x v="0"/>
    <x v="1"/>
  </r>
  <r>
    <x v="2231"/>
    <x v="0"/>
    <x v="0"/>
    <x v="0"/>
    <x v="0"/>
    <x v="1"/>
    <x v="2"/>
    <x v="1"/>
    <x v="2"/>
    <x v="0"/>
    <x v="1516"/>
    <x v="1516"/>
    <x v="2"/>
    <x v="1078"/>
    <x v="1078"/>
    <x v="0"/>
    <x v="0"/>
    <x v="0"/>
    <x v="0"/>
    <x v="1"/>
    <x v="1"/>
    <x v="0"/>
    <x v="1"/>
  </r>
  <r>
    <x v="2232"/>
    <x v="0"/>
    <x v="0"/>
    <x v="0"/>
    <x v="0"/>
    <x v="1"/>
    <x v="2"/>
    <x v="0"/>
    <x v="1"/>
    <x v="0"/>
    <x v="1517"/>
    <x v="1517"/>
    <x v="4"/>
    <x v="1079"/>
    <x v="1079"/>
    <x v="0"/>
    <x v="0"/>
    <x v="1"/>
    <x v="0"/>
    <x v="0"/>
    <x v="0"/>
    <x v="1"/>
    <x v="1"/>
  </r>
  <r>
    <x v="2233"/>
    <x v="0"/>
    <x v="0"/>
    <x v="0"/>
    <x v="0"/>
    <x v="1"/>
    <x v="2"/>
    <x v="0"/>
    <x v="1"/>
    <x v="0"/>
    <x v="1517"/>
    <x v="1517"/>
    <x v="4"/>
    <x v="1079"/>
    <x v="1079"/>
    <x v="0"/>
    <x v="0"/>
    <x v="1"/>
    <x v="0"/>
    <x v="0"/>
    <x v="0"/>
    <x v="1"/>
    <x v="1"/>
  </r>
  <r>
    <x v="2234"/>
    <x v="0"/>
    <x v="1"/>
    <x v="0"/>
    <x v="0"/>
    <x v="21"/>
    <x v="2"/>
    <x v="1"/>
    <x v="2"/>
    <x v="0"/>
    <x v="1518"/>
    <x v="1518"/>
    <x v="0"/>
    <x v="1061"/>
    <x v="1061"/>
    <x v="2"/>
    <x v="0"/>
    <x v="0"/>
    <x v="0"/>
    <x v="0"/>
    <x v="5"/>
    <x v="0"/>
    <x v="1"/>
  </r>
  <r>
    <x v="2235"/>
    <x v="1"/>
    <x v="1"/>
    <x v="1"/>
    <x v="0"/>
    <x v="1"/>
    <x v="2"/>
    <x v="1"/>
    <x v="1"/>
    <x v="0"/>
    <x v="1519"/>
    <x v="1519"/>
    <x v="0"/>
    <x v="1078"/>
    <x v="1078"/>
    <x v="0"/>
    <x v="0"/>
    <x v="0"/>
    <x v="0"/>
    <x v="0"/>
    <x v="1"/>
    <x v="1"/>
    <x v="1"/>
  </r>
  <r>
    <x v="2236"/>
    <x v="0"/>
    <x v="0"/>
    <x v="0"/>
    <x v="0"/>
    <x v="7"/>
    <x v="2"/>
    <x v="1"/>
    <x v="1"/>
    <x v="0"/>
    <x v="1520"/>
    <x v="1520"/>
    <x v="0"/>
    <x v="1080"/>
    <x v="1080"/>
    <x v="2"/>
    <x v="0"/>
    <x v="0"/>
    <x v="0"/>
    <x v="0"/>
    <x v="12"/>
    <x v="1"/>
    <x v="1"/>
  </r>
  <r>
    <x v="2237"/>
    <x v="0"/>
    <x v="0"/>
    <x v="0"/>
    <x v="3"/>
    <x v="124"/>
    <x v="2"/>
    <x v="1"/>
    <x v="1"/>
    <x v="0"/>
    <x v="1521"/>
    <x v="1521"/>
    <x v="2"/>
    <x v="1061"/>
    <x v="1061"/>
    <x v="2"/>
    <x v="0"/>
    <x v="0"/>
    <x v="0"/>
    <x v="0"/>
    <x v="4"/>
    <x v="4"/>
    <x v="1"/>
  </r>
  <r>
    <x v="2238"/>
    <x v="0"/>
    <x v="0"/>
    <x v="0"/>
    <x v="3"/>
    <x v="124"/>
    <x v="2"/>
    <x v="1"/>
    <x v="1"/>
    <x v="0"/>
    <x v="1521"/>
    <x v="1521"/>
    <x v="2"/>
    <x v="1061"/>
    <x v="1061"/>
    <x v="2"/>
    <x v="0"/>
    <x v="0"/>
    <x v="0"/>
    <x v="0"/>
    <x v="4"/>
    <x v="4"/>
    <x v="1"/>
  </r>
  <r>
    <x v="2239"/>
    <x v="0"/>
    <x v="0"/>
    <x v="0"/>
    <x v="2"/>
    <x v="43"/>
    <x v="2"/>
    <x v="1"/>
    <x v="1"/>
    <x v="0"/>
    <x v="1522"/>
    <x v="1522"/>
    <x v="1"/>
    <x v="797"/>
    <x v="797"/>
    <x v="0"/>
    <x v="0"/>
    <x v="0"/>
    <x v="1"/>
    <x v="0"/>
    <x v="5"/>
    <x v="3"/>
    <x v="1"/>
  </r>
  <r>
    <x v="2240"/>
    <x v="0"/>
    <x v="0"/>
    <x v="0"/>
    <x v="2"/>
    <x v="43"/>
    <x v="2"/>
    <x v="1"/>
    <x v="1"/>
    <x v="0"/>
    <x v="1522"/>
    <x v="1522"/>
    <x v="1"/>
    <x v="797"/>
    <x v="797"/>
    <x v="0"/>
    <x v="0"/>
    <x v="0"/>
    <x v="1"/>
    <x v="0"/>
    <x v="5"/>
    <x v="3"/>
    <x v="1"/>
  </r>
  <r>
    <x v="2241"/>
    <x v="0"/>
    <x v="0"/>
    <x v="0"/>
    <x v="2"/>
    <x v="8"/>
    <x v="2"/>
    <x v="1"/>
    <x v="1"/>
    <x v="0"/>
    <x v="913"/>
    <x v="913"/>
    <x v="1"/>
    <x v="1081"/>
    <x v="1081"/>
    <x v="4"/>
    <x v="0"/>
    <x v="0"/>
    <x v="0"/>
    <x v="0"/>
    <x v="3"/>
    <x v="3"/>
    <x v="1"/>
  </r>
  <r>
    <x v="2242"/>
    <x v="0"/>
    <x v="1"/>
    <x v="0"/>
    <x v="0"/>
    <x v="5"/>
    <x v="0"/>
    <x v="1"/>
    <x v="1"/>
    <x v="0"/>
    <x v="1523"/>
    <x v="1523"/>
    <x v="3"/>
    <x v="0"/>
    <x v="0"/>
    <x v="0"/>
    <x v="0"/>
    <x v="0"/>
    <x v="0"/>
    <x v="0"/>
    <x v="0"/>
    <x v="1"/>
    <x v="0"/>
  </r>
  <r>
    <x v="2243"/>
    <x v="1"/>
    <x v="0"/>
    <x v="0"/>
    <x v="0"/>
    <x v="1"/>
    <x v="2"/>
    <x v="1"/>
    <x v="2"/>
    <x v="2"/>
    <x v="482"/>
    <x v="482"/>
    <x v="2"/>
    <x v="1082"/>
    <x v="1082"/>
    <x v="0"/>
    <x v="0"/>
    <x v="0"/>
    <x v="0"/>
    <x v="0"/>
    <x v="2"/>
    <x v="0"/>
    <x v="1"/>
  </r>
  <r>
    <x v="2244"/>
    <x v="0"/>
    <x v="1"/>
    <x v="0"/>
    <x v="0"/>
    <x v="14"/>
    <x v="3"/>
    <x v="0"/>
    <x v="0"/>
    <x v="0"/>
    <x v="1524"/>
    <x v="1524"/>
    <x v="0"/>
    <x v="462"/>
    <x v="462"/>
    <x v="2"/>
    <x v="0"/>
    <x v="0"/>
    <x v="0"/>
    <x v="0"/>
    <x v="4"/>
    <x v="0"/>
    <x v="1"/>
  </r>
  <r>
    <x v="2245"/>
    <x v="0"/>
    <x v="1"/>
    <x v="0"/>
    <x v="0"/>
    <x v="14"/>
    <x v="3"/>
    <x v="0"/>
    <x v="0"/>
    <x v="0"/>
    <x v="1524"/>
    <x v="1524"/>
    <x v="0"/>
    <x v="462"/>
    <x v="462"/>
    <x v="2"/>
    <x v="0"/>
    <x v="0"/>
    <x v="0"/>
    <x v="0"/>
    <x v="4"/>
    <x v="0"/>
    <x v="1"/>
  </r>
  <r>
    <x v="2246"/>
    <x v="1"/>
    <x v="0"/>
    <x v="0"/>
    <x v="0"/>
    <x v="39"/>
    <x v="2"/>
    <x v="2"/>
    <x v="1"/>
    <x v="0"/>
    <x v="1525"/>
    <x v="1525"/>
    <x v="4"/>
    <x v="1070"/>
    <x v="1070"/>
    <x v="0"/>
    <x v="0"/>
    <x v="0"/>
    <x v="0"/>
    <x v="0"/>
    <x v="4"/>
    <x v="1"/>
    <x v="1"/>
  </r>
  <r>
    <x v="2247"/>
    <x v="1"/>
    <x v="0"/>
    <x v="0"/>
    <x v="0"/>
    <x v="10"/>
    <x v="2"/>
    <x v="1"/>
    <x v="2"/>
    <x v="0"/>
    <x v="1526"/>
    <x v="1526"/>
    <x v="2"/>
    <x v="797"/>
    <x v="797"/>
    <x v="0"/>
    <x v="0"/>
    <x v="0"/>
    <x v="0"/>
    <x v="0"/>
    <x v="1"/>
    <x v="0"/>
    <x v="1"/>
  </r>
  <r>
    <x v="2248"/>
    <x v="0"/>
    <x v="1"/>
    <x v="0"/>
    <x v="0"/>
    <x v="30"/>
    <x v="2"/>
    <x v="1"/>
    <x v="1"/>
    <x v="0"/>
    <x v="1527"/>
    <x v="1527"/>
    <x v="2"/>
    <x v="1051"/>
    <x v="1051"/>
    <x v="1"/>
    <x v="0"/>
    <x v="0"/>
    <x v="0"/>
    <x v="0"/>
    <x v="1"/>
    <x v="1"/>
    <x v="1"/>
  </r>
  <r>
    <x v="2249"/>
    <x v="0"/>
    <x v="0"/>
    <x v="1"/>
    <x v="0"/>
    <x v="16"/>
    <x v="2"/>
    <x v="1"/>
    <x v="2"/>
    <x v="0"/>
    <x v="1528"/>
    <x v="1528"/>
    <x v="1"/>
    <x v="1083"/>
    <x v="1083"/>
    <x v="0"/>
    <x v="0"/>
    <x v="0"/>
    <x v="0"/>
    <x v="1"/>
    <x v="15"/>
    <x v="0"/>
    <x v="1"/>
  </r>
  <r>
    <x v="2250"/>
    <x v="0"/>
    <x v="0"/>
    <x v="0"/>
    <x v="3"/>
    <x v="8"/>
    <x v="1"/>
    <x v="1"/>
    <x v="2"/>
    <x v="0"/>
    <x v="1529"/>
    <x v="1529"/>
    <x v="2"/>
    <x v="1084"/>
    <x v="1084"/>
    <x v="1"/>
    <x v="0"/>
    <x v="0"/>
    <x v="0"/>
    <x v="0"/>
    <x v="1"/>
    <x v="2"/>
    <x v="1"/>
  </r>
  <r>
    <x v="2251"/>
    <x v="0"/>
    <x v="0"/>
    <x v="0"/>
    <x v="0"/>
    <x v="1"/>
    <x v="1"/>
    <x v="1"/>
    <x v="1"/>
    <x v="0"/>
    <x v="1530"/>
    <x v="1530"/>
    <x v="1"/>
    <x v="1085"/>
    <x v="1085"/>
    <x v="2"/>
    <x v="0"/>
    <x v="0"/>
    <x v="0"/>
    <x v="0"/>
    <x v="6"/>
    <x v="1"/>
    <x v="1"/>
  </r>
  <r>
    <x v="2252"/>
    <x v="0"/>
    <x v="0"/>
    <x v="0"/>
    <x v="0"/>
    <x v="1"/>
    <x v="1"/>
    <x v="1"/>
    <x v="1"/>
    <x v="0"/>
    <x v="1530"/>
    <x v="1530"/>
    <x v="1"/>
    <x v="1085"/>
    <x v="1085"/>
    <x v="2"/>
    <x v="0"/>
    <x v="0"/>
    <x v="0"/>
    <x v="0"/>
    <x v="6"/>
    <x v="1"/>
    <x v="1"/>
  </r>
  <r>
    <x v="2253"/>
    <x v="0"/>
    <x v="0"/>
    <x v="0"/>
    <x v="0"/>
    <x v="1"/>
    <x v="1"/>
    <x v="1"/>
    <x v="1"/>
    <x v="0"/>
    <x v="1530"/>
    <x v="1530"/>
    <x v="1"/>
    <x v="1085"/>
    <x v="1085"/>
    <x v="2"/>
    <x v="0"/>
    <x v="0"/>
    <x v="0"/>
    <x v="0"/>
    <x v="6"/>
    <x v="1"/>
    <x v="1"/>
  </r>
  <r>
    <x v="2254"/>
    <x v="0"/>
    <x v="0"/>
    <x v="0"/>
    <x v="0"/>
    <x v="12"/>
    <x v="1"/>
    <x v="1"/>
    <x v="1"/>
    <x v="0"/>
    <x v="792"/>
    <x v="792"/>
    <x v="2"/>
    <x v="1086"/>
    <x v="1086"/>
    <x v="2"/>
    <x v="0"/>
    <x v="0"/>
    <x v="0"/>
    <x v="0"/>
    <x v="0"/>
    <x v="1"/>
    <x v="1"/>
  </r>
  <r>
    <x v="2255"/>
    <x v="0"/>
    <x v="0"/>
    <x v="0"/>
    <x v="0"/>
    <x v="12"/>
    <x v="1"/>
    <x v="1"/>
    <x v="1"/>
    <x v="0"/>
    <x v="792"/>
    <x v="792"/>
    <x v="2"/>
    <x v="1086"/>
    <x v="1086"/>
    <x v="2"/>
    <x v="0"/>
    <x v="0"/>
    <x v="0"/>
    <x v="0"/>
    <x v="0"/>
    <x v="1"/>
    <x v="1"/>
  </r>
  <r>
    <x v="2256"/>
    <x v="0"/>
    <x v="1"/>
    <x v="0"/>
    <x v="0"/>
    <x v="5"/>
    <x v="2"/>
    <x v="0"/>
    <x v="1"/>
    <x v="0"/>
    <x v="1531"/>
    <x v="1531"/>
    <x v="1"/>
    <x v="443"/>
    <x v="443"/>
    <x v="2"/>
    <x v="0"/>
    <x v="0"/>
    <x v="0"/>
    <x v="1"/>
    <x v="2"/>
    <x v="1"/>
    <x v="1"/>
  </r>
  <r>
    <x v="2257"/>
    <x v="0"/>
    <x v="0"/>
    <x v="0"/>
    <x v="2"/>
    <x v="5"/>
    <x v="1"/>
    <x v="1"/>
    <x v="1"/>
    <x v="4"/>
    <x v="1532"/>
    <x v="1532"/>
    <x v="2"/>
    <x v="1021"/>
    <x v="1021"/>
    <x v="0"/>
    <x v="0"/>
    <x v="0"/>
    <x v="0"/>
    <x v="1"/>
    <x v="5"/>
    <x v="3"/>
    <x v="1"/>
  </r>
  <r>
    <x v="2258"/>
    <x v="0"/>
    <x v="0"/>
    <x v="0"/>
    <x v="0"/>
    <x v="8"/>
    <x v="0"/>
    <x v="1"/>
    <x v="4"/>
    <x v="0"/>
    <x v="1533"/>
    <x v="1533"/>
    <x v="0"/>
    <x v="0"/>
    <x v="0"/>
    <x v="0"/>
    <x v="0"/>
    <x v="0"/>
    <x v="0"/>
    <x v="1"/>
    <x v="0"/>
    <x v="0"/>
    <x v="0"/>
  </r>
  <r>
    <x v="2259"/>
    <x v="1"/>
    <x v="0"/>
    <x v="0"/>
    <x v="2"/>
    <x v="1"/>
    <x v="1"/>
    <x v="1"/>
    <x v="0"/>
    <x v="0"/>
    <x v="1534"/>
    <x v="1534"/>
    <x v="2"/>
    <x v="782"/>
    <x v="782"/>
    <x v="0"/>
    <x v="0"/>
    <x v="0"/>
    <x v="0"/>
    <x v="0"/>
    <x v="6"/>
    <x v="1"/>
    <x v="1"/>
  </r>
  <r>
    <x v="2260"/>
    <x v="0"/>
    <x v="1"/>
    <x v="0"/>
    <x v="0"/>
    <x v="21"/>
    <x v="0"/>
    <x v="1"/>
    <x v="1"/>
    <x v="0"/>
    <x v="1535"/>
    <x v="1535"/>
    <x v="0"/>
    <x v="0"/>
    <x v="0"/>
    <x v="0"/>
    <x v="0"/>
    <x v="0"/>
    <x v="0"/>
    <x v="1"/>
    <x v="0"/>
    <x v="1"/>
    <x v="0"/>
  </r>
  <r>
    <x v="2261"/>
    <x v="0"/>
    <x v="0"/>
    <x v="1"/>
    <x v="2"/>
    <x v="2"/>
    <x v="2"/>
    <x v="1"/>
    <x v="1"/>
    <x v="2"/>
    <x v="1536"/>
    <x v="1536"/>
    <x v="2"/>
    <x v="1087"/>
    <x v="1087"/>
    <x v="1"/>
    <x v="0"/>
    <x v="0"/>
    <x v="1"/>
    <x v="1"/>
    <x v="4"/>
    <x v="3"/>
    <x v="1"/>
  </r>
  <r>
    <x v="2262"/>
    <x v="1"/>
    <x v="1"/>
    <x v="0"/>
    <x v="0"/>
    <x v="3"/>
    <x v="2"/>
    <x v="1"/>
    <x v="1"/>
    <x v="0"/>
    <x v="1537"/>
    <x v="1537"/>
    <x v="0"/>
    <x v="1088"/>
    <x v="1088"/>
    <x v="0"/>
    <x v="0"/>
    <x v="1"/>
    <x v="0"/>
    <x v="0"/>
    <x v="1"/>
    <x v="1"/>
    <x v="1"/>
  </r>
  <r>
    <x v="2263"/>
    <x v="1"/>
    <x v="0"/>
    <x v="1"/>
    <x v="0"/>
    <x v="8"/>
    <x v="2"/>
    <x v="1"/>
    <x v="2"/>
    <x v="3"/>
    <x v="885"/>
    <x v="885"/>
    <x v="2"/>
    <x v="1089"/>
    <x v="1089"/>
    <x v="0"/>
    <x v="0"/>
    <x v="0"/>
    <x v="0"/>
    <x v="0"/>
    <x v="1"/>
    <x v="0"/>
    <x v="1"/>
  </r>
  <r>
    <x v="2264"/>
    <x v="1"/>
    <x v="0"/>
    <x v="1"/>
    <x v="0"/>
    <x v="8"/>
    <x v="2"/>
    <x v="1"/>
    <x v="2"/>
    <x v="3"/>
    <x v="885"/>
    <x v="885"/>
    <x v="2"/>
    <x v="1089"/>
    <x v="1089"/>
    <x v="0"/>
    <x v="0"/>
    <x v="0"/>
    <x v="0"/>
    <x v="0"/>
    <x v="1"/>
    <x v="0"/>
    <x v="1"/>
  </r>
  <r>
    <x v="2265"/>
    <x v="0"/>
    <x v="1"/>
    <x v="0"/>
    <x v="2"/>
    <x v="5"/>
    <x v="1"/>
    <x v="1"/>
    <x v="1"/>
    <x v="0"/>
    <x v="1538"/>
    <x v="1538"/>
    <x v="1"/>
    <x v="1090"/>
    <x v="1090"/>
    <x v="1"/>
    <x v="0"/>
    <x v="0"/>
    <x v="0"/>
    <x v="0"/>
    <x v="5"/>
    <x v="3"/>
    <x v="1"/>
  </r>
  <r>
    <x v="2266"/>
    <x v="0"/>
    <x v="0"/>
    <x v="0"/>
    <x v="2"/>
    <x v="2"/>
    <x v="2"/>
    <x v="1"/>
    <x v="3"/>
    <x v="0"/>
    <x v="90"/>
    <x v="90"/>
    <x v="2"/>
    <x v="1091"/>
    <x v="1091"/>
    <x v="2"/>
    <x v="0"/>
    <x v="0"/>
    <x v="0"/>
    <x v="0"/>
    <x v="4"/>
    <x v="3"/>
    <x v="1"/>
  </r>
  <r>
    <x v="2267"/>
    <x v="0"/>
    <x v="0"/>
    <x v="0"/>
    <x v="2"/>
    <x v="2"/>
    <x v="2"/>
    <x v="1"/>
    <x v="3"/>
    <x v="0"/>
    <x v="90"/>
    <x v="90"/>
    <x v="2"/>
    <x v="1091"/>
    <x v="1091"/>
    <x v="2"/>
    <x v="0"/>
    <x v="0"/>
    <x v="0"/>
    <x v="0"/>
    <x v="4"/>
    <x v="3"/>
    <x v="1"/>
  </r>
  <r>
    <x v="2268"/>
    <x v="0"/>
    <x v="0"/>
    <x v="0"/>
    <x v="0"/>
    <x v="14"/>
    <x v="2"/>
    <x v="1"/>
    <x v="1"/>
    <x v="0"/>
    <x v="1539"/>
    <x v="1539"/>
    <x v="1"/>
    <x v="1092"/>
    <x v="1092"/>
    <x v="0"/>
    <x v="0"/>
    <x v="0"/>
    <x v="0"/>
    <x v="0"/>
    <x v="9"/>
    <x v="1"/>
    <x v="1"/>
  </r>
  <r>
    <x v="2269"/>
    <x v="0"/>
    <x v="0"/>
    <x v="1"/>
    <x v="0"/>
    <x v="18"/>
    <x v="2"/>
    <x v="1"/>
    <x v="3"/>
    <x v="5"/>
    <x v="1540"/>
    <x v="1540"/>
    <x v="4"/>
    <x v="1093"/>
    <x v="1093"/>
    <x v="0"/>
    <x v="0"/>
    <x v="1"/>
    <x v="1"/>
    <x v="0"/>
    <x v="5"/>
    <x v="1"/>
    <x v="1"/>
  </r>
  <r>
    <x v="2270"/>
    <x v="1"/>
    <x v="1"/>
    <x v="0"/>
    <x v="1"/>
    <x v="8"/>
    <x v="2"/>
    <x v="1"/>
    <x v="1"/>
    <x v="0"/>
    <x v="1541"/>
    <x v="1541"/>
    <x v="1"/>
    <x v="1094"/>
    <x v="1094"/>
    <x v="1"/>
    <x v="0"/>
    <x v="0"/>
    <x v="0"/>
    <x v="1"/>
    <x v="6"/>
    <x v="2"/>
    <x v="1"/>
  </r>
  <r>
    <x v="2271"/>
    <x v="1"/>
    <x v="1"/>
    <x v="0"/>
    <x v="2"/>
    <x v="16"/>
    <x v="2"/>
    <x v="1"/>
    <x v="1"/>
    <x v="0"/>
    <x v="1542"/>
    <x v="1542"/>
    <x v="1"/>
    <x v="1095"/>
    <x v="1095"/>
    <x v="0"/>
    <x v="0"/>
    <x v="0"/>
    <x v="0"/>
    <x v="0"/>
    <x v="2"/>
    <x v="3"/>
    <x v="1"/>
  </r>
  <r>
    <x v="2272"/>
    <x v="0"/>
    <x v="0"/>
    <x v="0"/>
    <x v="0"/>
    <x v="19"/>
    <x v="2"/>
    <x v="0"/>
    <x v="2"/>
    <x v="0"/>
    <x v="1543"/>
    <x v="1543"/>
    <x v="1"/>
    <x v="1096"/>
    <x v="1096"/>
    <x v="0"/>
    <x v="0"/>
    <x v="0"/>
    <x v="1"/>
    <x v="1"/>
    <x v="3"/>
    <x v="0"/>
    <x v="1"/>
  </r>
  <r>
    <x v="2273"/>
    <x v="0"/>
    <x v="0"/>
    <x v="0"/>
    <x v="0"/>
    <x v="19"/>
    <x v="2"/>
    <x v="0"/>
    <x v="2"/>
    <x v="0"/>
    <x v="1543"/>
    <x v="1543"/>
    <x v="1"/>
    <x v="1096"/>
    <x v="1096"/>
    <x v="0"/>
    <x v="0"/>
    <x v="0"/>
    <x v="1"/>
    <x v="1"/>
    <x v="3"/>
    <x v="0"/>
    <x v="1"/>
  </r>
  <r>
    <x v="2274"/>
    <x v="0"/>
    <x v="0"/>
    <x v="0"/>
    <x v="0"/>
    <x v="19"/>
    <x v="2"/>
    <x v="0"/>
    <x v="2"/>
    <x v="0"/>
    <x v="1543"/>
    <x v="1543"/>
    <x v="1"/>
    <x v="1096"/>
    <x v="1096"/>
    <x v="0"/>
    <x v="0"/>
    <x v="0"/>
    <x v="1"/>
    <x v="1"/>
    <x v="3"/>
    <x v="0"/>
    <x v="1"/>
  </r>
  <r>
    <x v="2275"/>
    <x v="0"/>
    <x v="1"/>
    <x v="0"/>
    <x v="2"/>
    <x v="28"/>
    <x v="2"/>
    <x v="0"/>
    <x v="3"/>
    <x v="0"/>
    <x v="1544"/>
    <x v="1544"/>
    <x v="1"/>
    <x v="1097"/>
    <x v="1097"/>
    <x v="1"/>
    <x v="0"/>
    <x v="1"/>
    <x v="1"/>
    <x v="0"/>
    <x v="3"/>
    <x v="3"/>
    <x v="1"/>
  </r>
  <r>
    <x v="2276"/>
    <x v="1"/>
    <x v="1"/>
    <x v="0"/>
    <x v="0"/>
    <x v="21"/>
    <x v="2"/>
    <x v="0"/>
    <x v="1"/>
    <x v="2"/>
    <x v="1545"/>
    <x v="1545"/>
    <x v="4"/>
    <x v="771"/>
    <x v="771"/>
    <x v="0"/>
    <x v="0"/>
    <x v="0"/>
    <x v="0"/>
    <x v="0"/>
    <x v="1"/>
    <x v="1"/>
    <x v="1"/>
  </r>
  <r>
    <x v="2277"/>
    <x v="1"/>
    <x v="1"/>
    <x v="0"/>
    <x v="0"/>
    <x v="21"/>
    <x v="2"/>
    <x v="0"/>
    <x v="1"/>
    <x v="2"/>
    <x v="1545"/>
    <x v="1545"/>
    <x v="4"/>
    <x v="771"/>
    <x v="771"/>
    <x v="0"/>
    <x v="0"/>
    <x v="0"/>
    <x v="0"/>
    <x v="0"/>
    <x v="1"/>
    <x v="1"/>
    <x v="1"/>
  </r>
  <r>
    <x v="2278"/>
    <x v="1"/>
    <x v="0"/>
    <x v="0"/>
    <x v="0"/>
    <x v="5"/>
    <x v="2"/>
    <x v="1"/>
    <x v="1"/>
    <x v="0"/>
    <x v="1546"/>
    <x v="1546"/>
    <x v="0"/>
    <x v="787"/>
    <x v="787"/>
    <x v="2"/>
    <x v="0"/>
    <x v="0"/>
    <x v="0"/>
    <x v="0"/>
    <x v="1"/>
    <x v="1"/>
    <x v="1"/>
  </r>
  <r>
    <x v="2279"/>
    <x v="0"/>
    <x v="0"/>
    <x v="0"/>
    <x v="0"/>
    <x v="11"/>
    <x v="2"/>
    <x v="1"/>
    <x v="1"/>
    <x v="0"/>
    <x v="1547"/>
    <x v="1547"/>
    <x v="0"/>
    <x v="1098"/>
    <x v="1098"/>
    <x v="1"/>
    <x v="0"/>
    <x v="0"/>
    <x v="0"/>
    <x v="0"/>
    <x v="1"/>
    <x v="1"/>
    <x v="1"/>
  </r>
  <r>
    <x v="2280"/>
    <x v="1"/>
    <x v="1"/>
    <x v="0"/>
    <x v="0"/>
    <x v="11"/>
    <x v="2"/>
    <x v="1"/>
    <x v="1"/>
    <x v="0"/>
    <x v="538"/>
    <x v="538"/>
    <x v="0"/>
    <x v="1099"/>
    <x v="1099"/>
    <x v="2"/>
    <x v="0"/>
    <x v="0"/>
    <x v="1"/>
    <x v="1"/>
    <x v="1"/>
    <x v="1"/>
    <x v="1"/>
  </r>
  <r>
    <x v="2281"/>
    <x v="1"/>
    <x v="1"/>
    <x v="1"/>
    <x v="0"/>
    <x v="5"/>
    <x v="3"/>
    <x v="1"/>
    <x v="2"/>
    <x v="4"/>
    <x v="1548"/>
    <x v="1548"/>
    <x v="4"/>
    <x v="1100"/>
    <x v="1100"/>
    <x v="0"/>
    <x v="0"/>
    <x v="0"/>
    <x v="0"/>
    <x v="0"/>
    <x v="1"/>
    <x v="0"/>
    <x v="1"/>
  </r>
  <r>
    <x v="2282"/>
    <x v="1"/>
    <x v="1"/>
    <x v="1"/>
    <x v="0"/>
    <x v="8"/>
    <x v="1"/>
    <x v="1"/>
    <x v="1"/>
    <x v="0"/>
    <x v="1549"/>
    <x v="1549"/>
    <x v="1"/>
    <x v="1101"/>
    <x v="1101"/>
    <x v="2"/>
    <x v="0"/>
    <x v="0"/>
    <x v="0"/>
    <x v="0"/>
    <x v="1"/>
    <x v="1"/>
    <x v="1"/>
  </r>
  <r>
    <x v="2283"/>
    <x v="1"/>
    <x v="1"/>
    <x v="1"/>
    <x v="0"/>
    <x v="8"/>
    <x v="1"/>
    <x v="1"/>
    <x v="1"/>
    <x v="0"/>
    <x v="1549"/>
    <x v="1549"/>
    <x v="1"/>
    <x v="1101"/>
    <x v="1101"/>
    <x v="2"/>
    <x v="0"/>
    <x v="0"/>
    <x v="0"/>
    <x v="0"/>
    <x v="1"/>
    <x v="1"/>
    <x v="1"/>
  </r>
  <r>
    <x v="2284"/>
    <x v="1"/>
    <x v="0"/>
    <x v="0"/>
    <x v="0"/>
    <x v="11"/>
    <x v="2"/>
    <x v="1"/>
    <x v="2"/>
    <x v="0"/>
    <x v="1550"/>
    <x v="1550"/>
    <x v="4"/>
    <x v="1060"/>
    <x v="1060"/>
    <x v="2"/>
    <x v="0"/>
    <x v="0"/>
    <x v="0"/>
    <x v="0"/>
    <x v="1"/>
    <x v="0"/>
    <x v="1"/>
  </r>
  <r>
    <x v="2285"/>
    <x v="0"/>
    <x v="1"/>
    <x v="0"/>
    <x v="0"/>
    <x v="5"/>
    <x v="3"/>
    <x v="1"/>
    <x v="1"/>
    <x v="0"/>
    <x v="1551"/>
    <x v="1551"/>
    <x v="0"/>
    <x v="1086"/>
    <x v="1086"/>
    <x v="2"/>
    <x v="0"/>
    <x v="0"/>
    <x v="0"/>
    <x v="0"/>
    <x v="4"/>
    <x v="1"/>
    <x v="1"/>
  </r>
  <r>
    <x v="2286"/>
    <x v="0"/>
    <x v="0"/>
    <x v="0"/>
    <x v="2"/>
    <x v="11"/>
    <x v="1"/>
    <x v="0"/>
    <x v="3"/>
    <x v="0"/>
    <x v="956"/>
    <x v="956"/>
    <x v="2"/>
    <x v="1060"/>
    <x v="1060"/>
    <x v="2"/>
    <x v="0"/>
    <x v="0"/>
    <x v="0"/>
    <x v="1"/>
    <x v="7"/>
    <x v="3"/>
    <x v="1"/>
  </r>
  <r>
    <x v="2287"/>
    <x v="0"/>
    <x v="1"/>
    <x v="0"/>
    <x v="1"/>
    <x v="1"/>
    <x v="1"/>
    <x v="1"/>
    <x v="1"/>
    <x v="0"/>
    <x v="1552"/>
    <x v="1552"/>
    <x v="2"/>
    <x v="1102"/>
    <x v="1102"/>
    <x v="2"/>
    <x v="0"/>
    <x v="0"/>
    <x v="1"/>
    <x v="0"/>
    <x v="7"/>
    <x v="2"/>
    <x v="1"/>
  </r>
  <r>
    <x v="2288"/>
    <x v="0"/>
    <x v="0"/>
    <x v="0"/>
    <x v="0"/>
    <x v="16"/>
    <x v="0"/>
    <x v="1"/>
    <x v="2"/>
    <x v="0"/>
    <x v="1553"/>
    <x v="1553"/>
    <x v="0"/>
    <x v="0"/>
    <x v="0"/>
    <x v="0"/>
    <x v="0"/>
    <x v="0"/>
    <x v="0"/>
    <x v="0"/>
    <x v="0"/>
    <x v="0"/>
    <x v="0"/>
  </r>
  <r>
    <x v="2289"/>
    <x v="0"/>
    <x v="1"/>
    <x v="0"/>
    <x v="0"/>
    <x v="55"/>
    <x v="0"/>
    <x v="0"/>
    <x v="3"/>
    <x v="0"/>
    <x v="1554"/>
    <x v="1554"/>
    <x v="3"/>
    <x v="0"/>
    <x v="0"/>
    <x v="0"/>
    <x v="0"/>
    <x v="0"/>
    <x v="1"/>
    <x v="0"/>
    <x v="0"/>
    <x v="1"/>
    <x v="0"/>
  </r>
  <r>
    <x v="2290"/>
    <x v="0"/>
    <x v="0"/>
    <x v="1"/>
    <x v="0"/>
    <x v="1"/>
    <x v="1"/>
    <x v="0"/>
    <x v="1"/>
    <x v="2"/>
    <x v="1555"/>
    <x v="1555"/>
    <x v="1"/>
    <x v="1070"/>
    <x v="1070"/>
    <x v="0"/>
    <x v="0"/>
    <x v="0"/>
    <x v="0"/>
    <x v="1"/>
    <x v="4"/>
    <x v="1"/>
    <x v="1"/>
  </r>
  <r>
    <x v="2291"/>
    <x v="0"/>
    <x v="0"/>
    <x v="1"/>
    <x v="0"/>
    <x v="1"/>
    <x v="1"/>
    <x v="0"/>
    <x v="1"/>
    <x v="2"/>
    <x v="1555"/>
    <x v="1555"/>
    <x v="1"/>
    <x v="1070"/>
    <x v="1070"/>
    <x v="0"/>
    <x v="0"/>
    <x v="0"/>
    <x v="0"/>
    <x v="1"/>
    <x v="4"/>
    <x v="1"/>
    <x v="1"/>
  </r>
  <r>
    <x v="2292"/>
    <x v="0"/>
    <x v="0"/>
    <x v="1"/>
    <x v="0"/>
    <x v="1"/>
    <x v="1"/>
    <x v="0"/>
    <x v="1"/>
    <x v="2"/>
    <x v="1555"/>
    <x v="1555"/>
    <x v="1"/>
    <x v="1070"/>
    <x v="1070"/>
    <x v="0"/>
    <x v="0"/>
    <x v="0"/>
    <x v="0"/>
    <x v="1"/>
    <x v="4"/>
    <x v="1"/>
    <x v="1"/>
  </r>
  <r>
    <x v="2293"/>
    <x v="1"/>
    <x v="0"/>
    <x v="0"/>
    <x v="0"/>
    <x v="7"/>
    <x v="1"/>
    <x v="0"/>
    <x v="1"/>
    <x v="0"/>
    <x v="1556"/>
    <x v="1556"/>
    <x v="0"/>
    <x v="1103"/>
    <x v="1103"/>
    <x v="4"/>
    <x v="0"/>
    <x v="0"/>
    <x v="0"/>
    <x v="1"/>
    <x v="3"/>
    <x v="1"/>
    <x v="1"/>
  </r>
  <r>
    <x v="2294"/>
    <x v="1"/>
    <x v="0"/>
    <x v="0"/>
    <x v="0"/>
    <x v="7"/>
    <x v="1"/>
    <x v="0"/>
    <x v="1"/>
    <x v="0"/>
    <x v="1556"/>
    <x v="1556"/>
    <x v="0"/>
    <x v="1103"/>
    <x v="1103"/>
    <x v="4"/>
    <x v="0"/>
    <x v="0"/>
    <x v="0"/>
    <x v="1"/>
    <x v="3"/>
    <x v="1"/>
    <x v="1"/>
  </r>
  <r>
    <x v="2295"/>
    <x v="1"/>
    <x v="0"/>
    <x v="0"/>
    <x v="0"/>
    <x v="7"/>
    <x v="1"/>
    <x v="0"/>
    <x v="1"/>
    <x v="0"/>
    <x v="1556"/>
    <x v="1556"/>
    <x v="0"/>
    <x v="1103"/>
    <x v="1103"/>
    <x v="4"/>
    <x v="0"/>
    <x v="0"/>
    <x v="0"/>
    <x v="1"/>
    <x v="3"/>
    <x v="1"/>
    <x v="1"/>
  </r>
  <r>
    <x v="2296"/>
    <x v="0"/>
    <x v="0"/>
    <x v="0"/>
    <x v="0"/>
    <x v="1"/>
    <x v="1"/>
    <x v="1"/>
    <x v="1"/>
    <x v="0"/>
    <x v="1557"/>
    <x v="1557"/>
    <x v="1"/>
    <x v="1104"/>
    <x v="1104"/>
    <x v="0"/>
    <x v="0"/>
    <x v="0"/>
    <x v="0"/>
    <x v="0"/>
    <x v="1"/>
    <x v="1"/>
    <x v="1"/>
  </r>
  <r>
    <x v="2297"/>
    <x v="0"/>
    <x v="0"/>
    <x v="0"/>
    <x v="0"/>
    <x v="80"/>
    <x v="1"/>
    <x v="1"/>
    <x v="1"/>
    <x v="0"/>
    <x v="1558"/>
    <x v="1558"/>
    <x v="1"/>
    <x v="1100"/>
    <x v="1100"/>
    <x v="0"/>
    <x v="0"/>
    <x v="1"/>
    <x v="1"/>
    <x v="0"/>
    <x v="4"/>
    <x v="1"/>
    <x v="1"/>
  </r>
  <r>
    <x v="2298"/>
    <x v="0"/>
    <x v="1"/>
    <x v="0"/>
    <x v="0"/>
    <x v="1"/>
    <x v="0"/>
    <x v="0"/>
    <x v="1"/>
    <x v="0"/>
    <x v="1559"/>
    <x v="1559"/>
    <x v="0"/>
    <x v="0"/>
    <x v="0"/>
    <x v="0"/>
    <x v="0"/>
    <x v="0"/>
    <x v="0"/>
    <x v="0"/>
    <x v="0"/>
    <x v="1"/>
    <x v="0"/>
  </r>
  <r>
    <x v="2299"/>
    <x v="0"/>
    <x v="1"/>
    <x v="0"/>
    <x v="0"/>
    <x v="87"/>
    <x v="1"/>
    <x v="0"/>
    <x v="2"/>
    <x v="0"/>
    <x v="1560"/>
    <x v="1560"/>
    <x v="2"/>
    <x v="1023"/>
    <x v="1023"/>
    <x v="0"/>
    <x v="0"/>
    <x v="1"/>
    <x v="0"/>
    <x v="0"/>
    <x v="7"/>
    <x v="1"/>
    <x v="1"/>
  </r>
  <r>
    <x v="2300"/>
    <x v="1"/>
    <x v="0"/>
    <x v="1"/>
    <x v="3"/>
    <x v="1"/>
    <x v="2"/>
    <x v="1"/>
    <x v="1"/>
    <x v="2"/>
    <x v="1561"/>
    <x v="1561"/>
    <x v="2"/>
    <x v="785"/>
    <x v="785"/>
    <x v="0"/>
    <x v="0"/>
    <x v="0"/>
    <x v="0"/>
    <x v="0"/>
    <x v="1"/>
    <x v="4"/>
    <x v="1"/>
  </r>
  <r>
    <x v="2301"/>
    <x v="0"/>
    <x v="0"/>
    <x v="1"/>
    <x v="2"/>
    <x v="37"/>
    <x v="2"/>
    <x v="1"/>
    <x v="1"/>
    <x v="2"/>
    <x v="488"/>
    <x v="488"/>
    <x v="4"/>
    <x v="1080"/>
    <x v="1080"/>
    <x v="2"/>
    <x v="0"/>
    <x v="0"/>
    <x v="0"/>
    <x v="0"/>
    <x v="12"/>
    <x v="3"/>
    <x v="1"/>
  </r>
  <r>
    <x v="2302"/>
    <x v="0"/>
    <x v="1"/>
    <x v="0"/>
    <x v="0"/>
    <x v="11"/>
    <x v="3"/>
    <x v="1"/>
    <x v="1"/>
    <x v="0"/>
    <x v="1562"/>
    <x v="1562"/>
    <x v="2"/>
    <x v="1105"/>
    <x v="1105"/>
    <x v="1"/>
    <x v="0"/>
    <x v="0"/>
    <x v="0"/>
    <x v="1"/>
    <x v="12"/>
    <x v="1"/>
    <x v="1"/>
  </r>
  <r>
    <x v="2303"/>
    <x v="0"/>
    <x v="1"/>
    <x v="0"/>
    <x v="2"/>
    <x v="37"/>
    <x v="2"/>
    <x v="1"/>
    <x v="1"/>
    <x v="0"/>
    <x v="793"/>
    <x v="793"/>
    <x v="2"/>
    <x v="1106"/>
    <x v="1106"/>
    <x v="0"/>
    <x v="0"/>
    <x v="0"/>
    <x v="1"/>
    <x v="1"/>
    <x v="1"/>
    <x v="3"/>
    <x v="1"/>
  </r>
  <r>
    <x v="2304"/>
    <x v="0"/>
    <x v="1"/>
    <x v="0"/>
    <x v="2"/>
    <x v="37"/>
    <x v="2"/>
    <x v="1"/>
    <x v="1"/>
    <x v="0"/>
    <x v="793"/>
    <x v="793"/>
    <x v="2"/>
    <x v="1106"/>
    <x v="1106"/>
    <x v="0"/>
    <x v="0"/>
    <x v="0"/>
    <x v="1"/>
    <x v="1"/>
    <x v="1"/>
    <x v="3"/>
    <x v="1"/>
  </r>
  <r>
    <x v="2305"/>
    <x v="0"/>
    <x v="0"/>
    <x v="1"/>
    <x v="0"/>
    <x v="8"/>
    <x v="1"/>
    <x v="0"/>
    <x v="1"/>
    <x v="2"/>
    <x v="1563"/>
    <x v="1563"/>
    <x v="4"/>
    <x v="417"/>
    <x v="417"/>
    <x v="0"/>
    <x v="0"/>
    <x v="0"/>
    <x v="0"/>
    <x v="0"/>
    <x v="0"/>
    <x v="1"/>
    <x v="1"/>
  </r>
  <r>
    <x v="2306"/>
    <x v="0"/>
    <x v="0"/>
    <x v="0"/>
    <x v="0"/>
    <x v="8"/>
    <x v="0"/>
    <x v="1"/>
    <x v="1"/>
    <x v="0"/>
    <x v="1564"/>
    <x v="1564"/>
    <x v="0"/>
    <x v="0"/>
    <x v="0"/>
    <x v="0"/>
    <x v="0"/>
    <x v="0"/>
    <x v="0"/>
    <x v="0"/>
    <x v="0"/>
    <x v="1"/>
    <x v="0"/>
  </r>
  <r>
    <x v="2307"/>
    <x v="1"/>
    <x v="0"/>
    <x v="0"/>
    <x v="0"/>
    <x v="67"/>
    <x v="1"/>
    <x v="1"/>
    <x v="3"/>
    <x v="0"/>
    <x v="1565"/>
    <x v="1565"/>
    <x v="1"/>
    <x v="785"/>
    <x v="785"/>
    <x v="0"/>
    <x v="0"/>
    <x v="0"/>
    <x v="0"/>
    <x v="0"/>
    <x v="3"/>
    <x v="1"/>
    <x v="1"/>
  </r>
  <r>
    <x v="2308"/>
    <x v="0"/>
    <x v="0"/>
    <x v="0"/>
    <x v="0"/>
    <x v="5"/>
    <x v="2"/>
    <x v="1"/>
    <x v="1"/>
    <x v="0"/>
    <x v="1566"/>
    <x v="1566"/>
    <x v="0"/>
    <x v="769"/>
    <x v="769"/>
    <x v="0"/>
    <x v="0"/>
    <x v="0"/>
    <x v="0"/>
    <x v="0"/>
    <x v="8"/>
    <x v="1"/>
    <x v="1"/>
  </r>
  <r>
    <x v="2309"/>
    <x v="1"/>
    <x v="1"/>
    <x v="0"/>
    <x v="2"/>
    <x v="39"/>
    <x v="2"/>
    <x v="0"/>
    <x v="1"/>
    <x v="0"/>
    <x v="1567"/>
    <x v="1567"/>
    <x v="4"/>
    <x v="1046"/>
    <x v="1046"/>
    <x v="0"/>
    <x v="0"/>
    <x v="0"/>
    <x v="0"/>
    <x v="0"/>
    <x v="5"/>
    <x v="3"/>
    <x v="1"/>
  </r>
  <r>
    <x v="2310"/>
    <x v="1"/>
    <x v="1"/>
    <x v="0"/>
    <x v="2"/>
    <x v="39"/>
    <x v="2"/>
    <x v="0"/>
    <x v="1"/>
    <x v="0"/>
    <x v="1567"/>
    <x v="1567"/>
    <x v="4"/>
    <x v="1046"/>
    <x v="1046"/>
    <x v="0"/>
    <x v="0"/>
    <x v="0"/>
    <x v="0"/>
    <x v="0"/>
    <x v="5"/>
    <x v="3"/>
    <x v="1"/>
  </r>
  <r>
    <x v="2311"/>
    <x v="0"/>
    <x v="1"/>
    <x v="0"/>
    <x v="0"/>
    <x v="8"/>
    <x v="2"/>
    <x v="0"/>
    <x v="1"/>
    <x v="0"/>
    <x v="1568"/>
    <x v="1568"/>
    <x v="2"/>
    <x v="1107"/>
    <x v="1107"/>
    <x v="2"/>
    <x v="0"/>
    <x v="1"/>
    <x v="0"/>
    <x v="0"/>
    <x v="0"/>
    <x v="1"/>
    <x v="1"/>
  </r>
  <r>
    <x v="2312"/>
    <x v="0"/>
    <x v="1"/>
    <x v="0"/>
    <x v="0"/>
    <x v="8"/>
    <x v="2"/>
    <x v="0"/>
    <x v="1"/>
    <x v="0"/>
    <x v="1568"/>
    <x v="1568"/>
    <x v="2"/>
    <x v="1107"/>
    <x v="1107"/>
    <x v="2"/>
    <x v="0"/>
    <x v="1"/>
    <x v="0"/>
    <x v="0"/>
    <x v="0"/>
    <x v="1"/>
    <x v="1"/>
  </r>
  <r>
    <x v="2313"/>
    <x v="1"/>
    <x v="1"/>
    <x v="1"/>
    <x v="1"/>
    <x v="21"/>
    <x v="2"/>
    <x v="0"/>
    <x v="2"/>
    <x v="0"/>
    <x v="1569"/>
    <x v="1569"/>
    <x v="2"/>
    <x v="1096"/>
    <x v="1096"/>
    <x v="0"/>
    <x v="0"/>
    <x v="1"/>
    <x v="0"/>
    <x v="0"/>
    <x v="0"/>
    <x v="2"/>
    <x v="1"/>
  </r>
  <r>
    <x v="2314"/>
    <x v="1"/>
    <x v="0"/>
    <x v="0"/>
    <x v="0"/>
    <x v="21"/>
    <x v="2"/>
    <x v="1"/>
    <x v="2"/>
    <x v="0"/>
    <x v="1570"/>
    <x v="1570"/>
    <x v="1"/>
    <x v="1095"/>
    <x v="1095"/>
    <x v="0"/>
    <x v="0"/>
    <x v="0"/>
    <x v="0"/>
    <x v="0"/>
    <x v="9"/>
    <x v="0"/>
    <x v="1"/>
  </r>
  <r>
    <x v="2315"/>
    <x v="0"/>
    <x v="0"/>
    <x v="0"/>
    <x v="2"/>
    <x v="18"/>
    <x v="2"/>
    <x v="0"/>
    <x v="1"/>
    <x v="0"/>
    <x v="1571"/>
    <x v="1571"/>
    <x v="0"/>
    <x v="1108"/>
    <x v="1108"/>
    <x v="4"/>
    <x v="0"/>
    <x v="0"/>
    <x v="0"/>
    <x v="0"/>
    <x v="4"/>
    <x v="3"/>
    <x v="1"/>
  </r>
  <r>
    <x v="2316"/>
    <x v="1"/>
    <x v="1"/>
    <x v="1"/>
    <x v="2"/>
    <x v="8"/>
    <x v="2"/>
    <x v="1"/>
    <x v="1"/>
    <x v="0"/>
    <x v="1572"/>
    <x v="1572"/>
    <x v="0"/>
    <x v="1086"/>
    <x v="1086"/>
    <x v="2"/>
    <x v="0"/>
    <x v="0"/>
    <x v="0"/>
    <x v="1"/>
    <x v="2"/>
    <x v="3"/>
    <x v="1"/>
  </r>
  <r>
    <x v="2317"/>
    <x v="1"/>
    <x v="1"/>
    <x v="1"/>
    <x v="2"/>
    <x v="8"/>
    <x v="2"/>
    <x v="1"/>
    <x v="1"/>
    <x v="0"/>
    <x v="1572"/>
    <x v="1572"/>
    <x v="0"/>
    <x v="1086"/>
    <x v="1086"/>
    <x v="2"/>
    <x v="0"/>
    <x v="0"/>
    <x v="0"/>
    <x v="1"/>
    <x v="2"/>
    <x v="3"/>
    <x v="1"/>
  </r>
  <r>
    <x v="2318"/>
    <x v="0"/>
    <x v="0"/>
    <x v="0"/>
    <x v="0"/>
    <x v="5"/>
    <x v="2"/>
    <x v="2"/>
    <x v="2"/>
    <x v="0"/>
    <x v="1573"/>
    <x v="1573"/>
    <x v="4"/>
    <x v="1104"/>
    <x v="1104"/>
    <x v="0"/>
    <x v="0"/>
    <x v="1"/>
    <x v="1"/>
    <x v="0"/>
    <x v="12"/>
    <x v="0"/>
    <x v="1"/>
  </r>
  <r>
    <x v="2319"/>
    <x v="1"/>
    <x v="1"/>
    <x v="0"/>
    <x v="0"/>
    <x v="11"/>
    <x v="2"/>
    <x v="1"/>
    <x v="1"/>
    <x v="4"/>
    <x v="168"/>
    <x v="168"/>
    <x v="1"/>
    <x v="1058"/>
    <x v="1058"/>
    <x v="0"/>
    <x v="0"/>
    <x v="0"/>
    <x v="1"/>
    <x v="0"/>
    <x v="5"/>
    <x v="1"/>
    <x v="1"/>
  </r>
  <r>
    <x v="2320"/>
    <x v="1"/>
    <x v="1"/>
    <x v="0"/>
    <x v="0"/>
    <x v="11"/>
    <x v="2"/>
    <x v="1"/>
    <x v="1"/>
    <x v="4"/>
    <x v="168"/>
    <x v="168"/>
    <x v="1"/>
    <x v="1058"/>
    <x v="1058"/>
    <x v="0"/>
    <x v="0"/>
    <x v="0"/>
    <x v="1"/>
    <x v="0"/>
    <x v="5"/>
    <x v="1"/>
    <x v="1"/>
  </r>
  <r>
    <x v="2321"/>
    <x v="1"/>
    <x v="1"/>
    <x v="0"/>
    <x v="0"/>
    <x v="11"/>
    <x v="2"/>
    <x v="1"/>
    <x v="1"/>
    <x v="4"/>
    <x v="168"/>
    <x v="168"/>
    <x v="1"/>
    <x v="1058"/>
    <x v="1058"/>
    <x v="0"/>
    <x v="0"/>
    <x v="0"/>
    <x v="1"/>
    <x v="0"/>
    <x v="5"/>
    <x v="1"/>
    <x v="1"/>
  </r>
  <r>
    <x v="2322"/>
    <x v="0"/>
    <x v="0"/>
    <x v="0"/>
    <x v="0"/>
    <x v="11"/>
    <x v="3"/>
    <x v="0"/>
    <x v="4"/>
    <x v="0"/>
    <x v="1574"/>
    <x v="1574"/>
    <x v="1"/>
    <x v="1109"/>
    <x v="1109"/>
    <x v="1"/>
    <x v="0"/>
    <x v="0"/>
    <x v="0"/>
    <x v="0"/>
    <x v="0"/>
    <x v="0"/>
    <x v="1"/>
  </r>
  <r>
    <x v="2323"/>
    <x v="0"/>
    <x v="0"/>
    <x v="0"/>
    <x v="0"/>
    <x v="11"/>
    <x v="3"/>
    <x v="0"/>
    <x v="4"/>
    <x v="0"/>
    <x v="1574"/>
    <x v="1574"/>
    <x v="1"/>
    <x v="1109"/>
    <x v="1109"/>
    <x v="1"/>
    <x v="0"/>
    <x v="0"/>
    <x v="0"/>
    <x v="0"/>
    <x v="0"/>
    <x v="0"/>
    <x v="1"/>
  </r>
  <r>
    <x v="2324"/>
    <x v="0"/>
    <x v="0"/>
    <x v="0"/>
    <x v="0"/>
    <x v="2"/>
    <x v="1"/>
    <x v="0"/>
    <x v="1"/>
    <x v="0"/>
    <x v="1575"/>
    <x v="1575"/>
    <x v="4"/>
    <x v="1110"/>
    <x v="1110"/>
    <x v="0"/>
    <x v="0"/>
    <x v="0"/>
    <x v="0"/>
    <x v="0"/>
    <x v="0"/>
    <x v="1"/>
    <x v="1"/>
  </r>
  <r>
    <x v="2325"/>
    <x v="0"/>
    <x v="0"/>
    <x v="0"/>
    <x v="1"/>
    <x v="8"/>
    <x v="2"/>
    <x v="0"/>
    <x v="1"/>
    <x v="0"/>
    <x v="1576"/>
    <x v="1576"/>
    <x v="2"/>
    <x v="1111"/>
    <x v="1111"/>
    <x v="3"/>
    <x v="0"/>
    <x v="0"/>
    <x v="1"/>
    <x v="0"/>
    <x v="4"/>
    <x v="2"/>
    <x v="1"/>
  </r>
  <r>
    <x v="2326"/>
    <x v="0"/>
    <x v="0"/>
    <x v="0"/>
    <x v="1"/>
    <x v="8"/>
    <x v="2"/>
    <x v="0"/>
    <x v="1"/>
    <x v="0"/>
    <x v="1576"/>
    <x v="1576"/>
    <x v="2"/>
    <x v="1111"/>
    <x v="1111"/>
    <x v="3"/>
    <x v="0"/>
    <x v="0"/>
    <x v="1"/>
    <x v="0"/>
    <x v="4"/>
    <x v="2"/>
    <x v="1"/>
  </r>
  <r>
    <x v="2327"/>
    <x v="0"/>
    <x v="0"/>
    <x v="0"/>
    <x v="0"/>
    <x v="5"/>
    <x v="2"/>
    <x v="0"/>
    <x v="1"/>
    <x v="0"/>
    <x v="1577"/>
    <x v="1577"/>
    <x v="1"/>
    <x v="1108"/>
    <x v="1108"/>
    <x v="4"/>
    <x v="0"/>
    <x v="1"/>
    <x v="1"/>
    <x v="0"/>
    <x v="4"/>
    <x v="1"/>
    <x v="1"/>
  </r>
  <r>
    <x v="2328"/>
    <x v="0"/>
    <x v="1"/>
    <x v="0"/>
    <x v="0"/>
    <x v="5"/>
    <x v="1"/>
    <x v="1"/>
    <x v="1"/>
    <x v="0"/>
    <x v="1578"/>
    <x v="1578"/>
    <x v="2"/>
    <x v="1112"/>
    <x v="1112"/>
    <x v="2"/>
    <x v="0"/>
    <x v="0"/>
    <x v="0"/>
    <x v="0"/>
    <x v="5"/>
    <x v="1"/>
    <x v="1"/>
  </r>
  <r>
    <x v="2329"/>
    <x v="0"/>
    <x v="1"/>
    <x v="0"/>
    <x v="0"/>
    <x v="5"/>
    <x v="1"/>
    <x v="1"/>
    <x v="1"/>
    <x v="0"/>
    <x v="1578"/>
    <x v="1578"/>
    <x v="2"/>
    <x v="1112"/>
    <x v="1112"/>
    <x v="2"/>
    <x v="0"/>
    <x v="0"/>
    <x v="0"/>
    <x v="0"/>
    <x v="5"/>
    <x v="1"/>
    <x v="1"/>
  </r>
  <r>
    <x v="2330"/>
    <x v="0"/>
    <x v="1"/>
    <x v="0"/>
    <x v="0"/>
    <x v="5"/>
    <x v="1"/>
    <x v="1"/>
    <x v="1"/>
    <x v="0"/>
    <x v="1578"/>
    <x v="1578"/>
    <x v="2"/>
    <x v="1112"/>
    <x v="1112"/>
    <x v="2"/>
    <x v="0"/>
    <x v="0"/>
    <x v="0"/>
    <x v="0"/>
    <x v="5"/>
    <x v="1"/>
    <x v="1"/>
  </r>
  <r>
    <x v="2331"/>
    <x v="1"/>
    <x v="1"/>
    <x v="1"/>
    <x v="0"/>
    <x v="8"/>
    <x v="2"/>
    <x v="1"/>
    <x v="1"/>
    <x v="4"/>
    <x v="1579"/>
    <x v="1579"/>
    <x v="2"/>
    <x v="1113"/>
    <x v="1113"/>
    <x v="0"/>
    <x v="0"/>
    <x v="1"/>
    <x v="1"/>
    <x v="1"/>
    <x v="0"/>
    <x v="1"/>
    <x v="1"/>
  </r>
  <r>
    <x v="2332"/>
    <x v="0"/>
    <x v="0"/>
    <x v="0"/>
    <x v="2"/>
    <x v="18"/>
    <x v="1"/>
    <x v="0"/>
    <x v="1"/>
    <x v="0"/>
    <x v="1580"/>
    <x v="1580"/>
    <x v="1"/>
    <x v="1046"/>
    <x v="1046"/>
    <x v="0"/>
    <x v="0"/>
    <x v="0"/>
    <x v="0"/>
    <x v="1"/>
    <x v="4"/>
    <x v="3"/>
    <x v="1"/>
  </r>
  <r>
    <x v="2333"/>
    <x v="0"/>
    <x v="0"/>
    <x v="0"/>
    <x v="0"/>
    <x v="69"/>
    <x v="2"/>
    <x v="0"/>
    <x v="2"/>
    <x v="0"/>
    <x v="1581"/>
    <x v="1581"/>
    <x v="0"/>
    <x v="1107"/>
    <x v="1107"/>
    <x v="2"/>
    <x v="0"/>
    <x v="0"/>
    <x v="0"/>
    <x v="0"/>
    <x v="0"/>
    <x v="0"/>
    <x v="1"/>
  </r>
  <r>
    <x v="2334"/>
    <x v="0"/>
    <x v="0"/>
    <x v="0"/>
    <x v="0"/>
    <x v="11"/>
    <x v="1"/>
    <x v="1"/>
    <x v="2"/>
    <x v="0"/>
    <x v="1582"/>
    <x v="1582"/>
    <x v="0"/>
    <x v="1114"/>
    <x v="1114"/>
    <x v="2"/>
    <x v="0"/>
    <x v="0"/>
    <x v="0"/>
    <x v="0"/>
    <x v="9"/>
    <x v="0"/>
    <x v="1"/>
  </r>
  <r>
    <x v="2335"/>
    <x v="0"/>
    <x v="1"/>
    <x v="0"/>
    <x v="0"/>
    <x v="30"/>
    <x v="2"/>
    <x v="1"/>
    <x v="1"/>
    <x v="0"/>
    <x v="1583"/>
    <x v="1583"/>
    <x v="0"/>
    <x v="1115"/>
    <x v="1115"/>
    <x v="2"/>
    <x v="0"/>
    <x v="1"/>
    <x v="1"/>
    <x v="0"/>
    <x v="5"/>
    <x v="1"/>
    <x v="1"/>
  </r>
  <r>
    <x v="2336"/>
    <x v="0"/>
    <x v="0"/>
    <x v="0"/>
    <x v="0"/>
    <x v="86"/>
    <x v="0"/>
    <x v="1"/>
    <x v="1"/>
    <x v="0"/>
    <x v="1584"/>
    <x v="1584"/>
    <x v="0"/>
    <x v="0"/>
    <x v="0"/>
    <x v="0"/>
    <x v="0"/>
    <x v="0"/>
    <x v="0"/>
    <x v="0"/>
    <x v="0"/>
    <x v="1"/>
    <x v="0"/>
  </r>
  <r>
    <x v="2337"/>
    <x v="1"/>
    <x v="0"/>
    <x v="0"/>
    <x v="0"/>
    <x v="1"/>
    <x v="2"/>
    <x v="1"/>
    <x v="1"/>
    <x v="0"/>
    <x v="1585"/>
    <x v="1585"/>
    <x v="0"/>
    <x v="1116"/>
    <x v="1116"/>
    <x v="2"/>
    <x v="0"/>
    <x v="0"/>
    <x v="0"/>
    <x v="0"/>
    <x v="1"/>
    <x v="1"/>
    <x v="1"/>
  </r>
  <r>
    <x v="2338"/>
    <x v="0"/>
    <x v="1"/>
    <x v="1"/>
    <x v="0"/>
    <x v="1"/>
    <x v="0"/>
    <x v="1"/>
    <x v="1"/>
    <x v="0"/>
    <x v="1586"/>
    <x v="1586"/>
    <x v="3"/>
    <x v="0"/>
    <x v="0"/>
    <x v="0"/>
    <x v="0"/>
    <x v="0"/>
    <x v="0"/>
    <x v="0"/>
    <x v="0"/>
    <x v="1"/>
    <x v="0"/>
  </r>
  <r>
    <x v="2339"/>
    <x v="0"/>
    <x v="0"/>
    <x v="0"/>
    <x v="0"/>
    <x v="5"/>
    <x v="2"/>
    <x v="0"/>
    <x v="2"/>
    <x v="0"/>
    <x v="1587"/>
    <x v="1587"/>
    <x v="3"/>
    <x v="1117"/>
    <x v="1117"/>
    <x v="4"/>
    <x v="0"/>
    <x v="0"/>
    <x v="0"/>
    <x v="0"/>
    <x v="1"/>
    <x v="0"/>
    <x v="1"/>
  </r>
  <r>
    <x v="2340"/>
    <x v="0"/>
    <x v="0"/>
    <x v="0"/>
    <x v="0"/>
    <x v="2"/>
    <x v="0"/>
    <x v="1"/>
    <x v="1"/>
    <x v="0"/>
    <x v="1588"/>
    <x v="1588"/>
    <x v="3"/>
    <x v="0"/>
    <x v="0"/>
    <x v="0"/>
    <x v="0"/>
    <x v="0"/>
    <x v="0"/>
    <x v="0"/>
    <x v="0"/>
    <x v="1"/>
    <x v="0"/>
  </r>
  <r>
    <x v="2341"/>
    <x v="0"/>
    <x v="0"/>
    <x v="0"/>
    <x v="0"/>
    <x v="68"/>
    <x v="0"/>
    <x v="1"/>
    <x v="3"/>
    <x v="0"/>
    <x v="1589"/>
    <x v="1589"/>
    <x v="3"/>
    <x v="0"/>
    <x v="0"/>
    <x v="0"/>
    <x v="0"/>
    <x v="0"/>
    <x v="0"/>
    <x v="0"/>
    <x v="0"/>
    <x v="1"/>
    <x v="0"/>
  </r>
  <r>
    <x v="2342"/>
    <x v="0"/>
    <x v="1"/>
    <x v="0"/>
    <x v="1"/>
    <x v="8"/>
    <x v="2"/>
    <x v="1"/>
    <x v="1"/>
    <x v="0"/>
    <x v="1590"/>
    <x v="1590"/>
    <x v="2"/>
    <x v="1118"/>
    <x v="1118"/>
    <x v="3"/>
    <x v="0"/>
    <x v="0"/>
    <x v="0"/>
    <x v="0"/>
    <x v="0"/>
    <x v="2"/>
    <x v="1"/>
  </r>
  <r>
    <x v="2343"/>
    <x v="0"/>
    <x v="0"/>
    <x v="0"/>
    <x v="1"/>
    <x v="55"/>
    <x v="2"/>
    <x v="1"/>
    <x v="1"/>
    <x v="0"/>
    <x v="1591"/>
    <x v="1591"/>
    <x v="1"/>
    <x v="1119"/>
    <x v="1119"/>
    <x v="2"/>
    <x v="0"/>
    <x v="1"/>
    <x v="1"/>
    <x v="0"/>
    <x v="1"/>
    <x v="2"/>
    <x v="1"/>
  </r>
  <r>
    <x v="2344"/>
    <x v="0"/>
    <x v="0"/>
    <x v="1"/>
    <x v="1"/>
    <x v="8"/>
    <x v="1"/>
    <x v="1"/>
    <x v="1"/>
    <x v="0"/>
    <x v="630"/>
    <x v="630"/>
    <x v="2"/>
    <x v="455"/>
    <x v="455"/>
    <x v="1"/>
    <x v="0"/>
    <x v="0"/>
    <x v="0"/>
    <x v="0"/>
    <x v="9"/>
    <x v="2"/>
    <x v="1"/>
  </r>
  <r>
    <x v="2345"/>
    <x v="1"/>
    <x v="1"/>
    <x v="1"/>
    <x v="2"/>
    <x v="1"/>
    <x v="1"/>
    <x v="1"/>
    <x v="2"/>
    <x v="0"/>
    <x v="1592"/>
    <x v="1592"/>
    <x v="1"/>
    <x v="1120"/>
    <x v="1120"/>
    <x v="0"/>
    <x v="0"/>
    <x v="0"/>
    <x v="0"/>
    <x v="0"/>
    <x v="2"/>
    <x v="1"/>
    <x v="1"/>
  </r>
  <r>
    <x v="2346"/>
    <x v="1"/>
    <x v="1"/>
    <x v="0"/>
    <x v="0"/>
    <x v="1"/>
    <x v="2"/>
    <x v="0"/>
    <x v="3"/>
    <x v="0"/>
    <x v="1593"/>
    <x v="1593"/>
    <x v="0"/>
    <x v="1121"/>
    <x v="1121"/>
    <x v="0"/>
    <x v="0"/>
    <x v="1"/>
    <x v="1"/>
    <x v="0"/>
    <x v="1"/>
    <x v="1"/>
    <x v="1"/>
  </r>
  <r>
    <x v="2347"/>
    <x v="1"/>
    <x v="1"/>
    <x v="0"/>
    <x v="0"/>
    <x v="1"/>
    <x v="2"/>
    <x v="0"/>
    <x v="3"/>
    <x v="0"/>
    <x v="1593"/>
    <x v="1593"/>
    <x v="0"/>
    <x v="1121"/>
    <x v="1121"/>
    <x v="0"/>
    <x v="0"/>
    <x v="1"/>
    <x v="1"/>
    <x v="0"/>
    <x v="1"/>
    <x v="1"/>
    <x v="1"/>
  </r>
  <r>
    <x v="2348"/>
    <x v="1"/>
    <x v="0"/>
    <x v="1"/>
    <x v="0"/>
    <x v="14"/>
    <x v="2"/>
    <x v="1"/>
    <x v="1"/>
    <x v="1"/>
    <x v="128"/>
    <x v="128"/>
    <x v="2"/>
    <x v="457"/>
    <x v="457"/>
    <x v="0"/>
    <x v="0"/>
    <x v="0"/>
    <x v="1"/>
    <x v="0"/>
    <x v="2"/>
    <x v="1"/>
    <x v="1"/>
  </r>
  <r>
    <x v="2349"/>
    <x v="0"/>
    <x v="0"/>
    <x v="0"/>
    <x v="2"/>
    <x v="43"/>
    <x v="2"/>
    <x v="1"/>
    <x v="1"/>
    <x v="0"/>
    <x v="1594"/>
    <x v="1594"/>
    <x v="2"/>
    <x v="438"/>
    <x v="438"/>
    <x v="0"/>
    <x v="0"/>
    <x v="1"/>
    <x v="0"/>
    <x v="0"/>
    <x v="15"/>
    <x v="3"/>
    <x v="1"/>
  </r>
  <r>
    <x v="2350"/>
    <x v="1"/>
    <x v="1"/>
    <x v="1"/>
    <x v="2"/>
    <x v="8"/>
    <x v="1"/>
    <x v="1"/>
    <x v="1"/>
    <x v="0"/>
    <x v="1595"/>
    <x v="1595"/>
    <x v="2"/>
    <x v="1121"/>
    <x v="1121"/>
    <x v="0"/>
    <x v="0"/>
    <x v="0"/>
    <x v="0"/>
    <x v="0"/>
    <x v="1"/>
    <x v="3"/>
    <x v="1"/>
  </r>
  <r>
    <x v="2351"/>
    <x v="0"/>
    <x v="0"/>
    <x v="0"/>
    <x v="0"/>
    <x v="43"/>
    <x v="0"/>
    <x v="1"/>
    <x v="4"/>
    <x v="0"/>
    <x v="1596"/>
    <x v="1596"/>
    <x v="0"/>
    <x v="0"/>
    <x v="0"/>
    <x v="0"/>
    <x v="0"/>
    <x v="0"/>
    <x v="0"/>
    <x v="0"/>
    <x v="0"/>
    <x v="0"/>
    <x v="0"/>
  </r>
  <r>
    <x v="2352"/>
    <x v="0"/>
    <x v="0"/>
    <x v="0"/>
    <x v="0"/>
    <x v="43"/>
    <x v="0"/>
    <x v="1"/>
    <x v="4"/>
    <x v="0"/>
    <x v="1596"/>
    <x v="1596"/>
    <x v="0"/>
    <x v="0"/>
    <x v="0"/>
    <x v="0"/>
    <x v="0"/>
    <x v="0"/>
    <x v="0"/>
    <x v="0"/>
    <x v="0"/>
    <x v="0"/>
    <x v="0"/>
  </r>
  <r>
    <x v="2353"/>
    <x v="0"/>
    <x v="1"/>
    <x v="0"/>
    <x v="0"/>
    <x v="10"/>
    <x v="1"/>
    <x v="1"/>
    <x v="1"/>
    <x v="5"/>
    <x v="1445"/>
    <x v="1445"/>
    <x v="1"/>
    <x v="1122"/>
    <x v="1122"/>
    <x v="2"/>
    <x v="0"/>
    <x v="0"/>
    <x v="0"/>
    <x v="0"/>
    <x v="4"/>
    <x v="1"/>
    <x v="1"/>
  </r>
  <r>
    <x v="2354"/>
    <x v="0"/>
    <x v="0"/>
    <x v="0"/>
    <x v="2"/>
    <x v="16"/>
    <x v="2"/>
    <x v="0"/>
    <x v="3"/>
    <x v="0"/>
    <x v="1597"/>
    <x v="1597"/>
    <x v="2"/>
    <x v="1119"/>
    <x v="1119"/>
    <x v="2"/>
    <x v="0"/>
    <x v="0"/>
    <x v="0"/>
    <x v="0"/>
    <x v="5"/>
    <x v="3"/>
    <x v="1"/>
  </r>
  <r>
    <x v="2355"/>
    <x v="0"/>
    <x v="0"/>
    <x v="0"/>
    <x v="2"/>
    <x v="16"/>
    <x v="2"/>
    <x v="0"/>
    <x v="3"/>
    <x v="0"/>
    <x v="1597"/>
    <x v="1597"/>
    <x v="2"/>
    <x v="1119"/>
    <x v="1119"/>
    <x v="2"/>
    <x v="0"/>
    <x v="0"/>
    <x v="0"/>
    <x v="0"/>
    <x v="5"/>
    <x v="3"/>
    <x v="1"/>
  </r>
  <r>
    <x v="2356"/>
    <x v="0"/>
    <x v="0"/>
    <x v="0"/>
    <x v="2"/>
    <x v="16"/>
    <x v="2"/>
    <x v="0"/>
    <x v="3"/>
    <x v="0"/>
    <x v="1597"/>
    <x v="1597"/>
    <x v="2"/>
    <x v="1119"/>
    <x v="1119"/>
    <x v="2"/>
    <x v="0"/>
    <x v="0"/>
    <x v="0"/>
    <x v="0"/>
    <x v="5"/>
    <x v="3"/>
    <x v="1"/>
  </r>
  <r>
    <x v="2357"/>
    <x v="0"/>
    <x v="0"/>
    <x v="0"/>
    <x v="2"/>
    <x v="16"/>
    <x v="2"/>
    <x v="0"/>
    <x v="3"/>
    <x v="0"/>
    <x v="1597"/>
    <x v="1597"/>
    <x v="2"/>
    <x v="1119"/>
    <x v="1119"/>
    <x v="2"/>
    <x v="0"/>
    <x v="0"/>
    <x v="0"/>
    <x v="0"/>
    <x v="5"/>
    <x v="3"/>
    <x v="1"/>
  </r>
  <r>
    <x v="2358"/>
    <x v="1"/>
    <x v="0"/>
    <x v="1"/>
    <x v="0"/>
    <x v="2"/>
    <x v="1"/>
    <x v="1"/>
    <x v="2"/>
    <x v="4"/>
    <x v="1598"/>
    <x v="1598"/>
    <x v="1"/>
    <x v="1123"/>
    <x v="1123"/>
    <x v="0"/>
    <x v="0"/>
    <x v="0"/>
    <x v="1"/>
    <x v="0"/>
    <x v="1"/>
    <x v="0"/>
    <x v="1"/>
  </r>
  <r>
    <x v="2359"/>
    <x v="0"/>
    <x v="0"/>
    <x v="0"/>
    <x v="0"/>
    <x v="5"/>
    <x v="1"/>
    <x v="1"/>
    <x v="0"/>
    <x v="0"/>
    <x v="1599"/>
    <x v="1599"/>
    <x v="2"/>
    <x v="874"/>
    <x v="874"/>
    <x v="2"/>
    <x v="0"/>
    <x v="0"/>
    <x v="1"/>
    <x v="0"/>
    <x v="5"/>
    <x v="0"/>
    <x v="1"/>
  </r>
  <r>
    <x v="2360"/>
    <x v="1"/>
    <x v="0"/>
    <x v="0"/>
    <x v="0"/>
    <x v="11"/>
    <x v="1"/>
    <x v="0"/>
    <x v="1"/>
    <x v="4"/>
    <x v="1600"/>
    <x v="1600"/>
    <x v="0"/>
    <x v="666"/>
    <x v="666"/>
    <x v="0"/>
    <x v="0"/>
    <x v="0"/>
    <x v="0"/>
    <x v="0"/>
    <x v="0"/>
    <x v="1"/>
    <x v="1"/>
  </r>
  <r>
    <x v="2361"/>
    <x v="1"/>
    <x v="1"/>
    <x v="0"/>
    <x v="2"/>
    <x v="8"/>
    <x v="2"/>
    <x v="1"/>
    <x v="1"/>
    <x v="0"/>
    <x v="1601"/>
    <x v="1601"/>
    <x v="2"/>
    <x v="1124"/>
    <x v="1124"/>
    <x v="0"/>
    <x v="0"/>
    <x v="0"/>
    <x v="0"/>
    <x v="0"/>
    <x v="3"/>
    <x v="3"/>
    <x v="1"/>
  </r>
  <r>
    <x v="2362"/>
    <x v="1"/>
    <x v="1"/>
    <x v="0"/>
    <x v="1"/>
    <x v="120"/>
    <x v="1"/>
    <x v="0"/>
    <x v="1"/>
    <x v="0"/>
    <x v="1602"/>
    <x v="1602"/>
    <x v="4"/>
    <x v="1125"/>
    <x v="1125"/>
    <x v="0"/>
    <x v="0"/>
    <x v="0"/>
    <x v="0"/>
    <x v="0"/>
    <x v="3"/>
    <x v="2"/>
    <x v="1"/>
  </r>
  <r>
    <x v="2363"/>
    <x v="0"/>
    <x v="0"/>
    <x v="0"/>
    <x v="0"/>
    <x v="1"/>
    <x v="0"/>
    <x v="3"/>
    <x v="1"/>
    <x v="0"/>
    <x v="642"/>
    <x v="642"/>
    <x v="3"/>
    <x v="0"/>
    <x v="0"/>
    <x v="0"/>
    <x v="0"/>
    <x v="0"/>
    <x v="0"/>
    <x v="0"/>
    <x v="0"/>
    <x v="1"/>
    <x v="0"/>
  </r>
  <r>
    <x v="2364"/>
    <x v="0"/>
    <x v="0"/>
    <x v="0"/>
    <x v="0"/>
    <x v="1"/>
    <x v="0"/>
    <x v="3"/>
    <x v="1"/>
    <x v="0"/>
    <x v="642"/>
    <x v="642"/>
    <x v="3"/>
    <x v="0"/>
    <x v="0"/>
    <x v="0"/>
    <x v="0"/>
    <x v="0"/>
    <x v="0"/>
    <x v="0"/>
    <x v="0"/>
    <x v="1"/>
    <x v="0"/>
  </r>
  <r>
    <x v="2365"/>
    <x v="1"/>
    <x v="1"/>
    <x v="1"/>
    <x v="0"/>
    <x v="43"/>
    <x v="2"/>
    <x v="1"/>
    <x v="1"/>
    <x v="0"/>
    <x v="1603"/>
    <x v="1603"/>
    <x v="1"/>
    <x v="1126"/>
    <x v="1126"/>
    <x v="3"/>
    <x v="0"/>
    <x v="0"/>
    <x v="1"/>
    <x v="0"/>
    <x v="1"/>
    <x v="1"/>
    <x v="1"/>
  </r>
  <r>
    <x v="2366"/>
    <x v="0"/>
    <x v="0"/>
    <x v="0"/>
    <x v="0"/>
    <x v="7"/>
    <x v="2"/>
    <x v="1"/>
    <x v="1"/>
    <x v="0"/>
    <x v="1604"/>
    <x v="1604"/>
    <x v="1"/>
    <x v="1127"/>
    <x v="1127"/>
    <x v="0"/>
    <x v="0"/>
    <x v="1"/>
    <x v="0"/>
    <x v="0"/>
    <x v="4"/>
    <x v="1"/>
    <x v="1"/>
  </r>
  <r>
    <x v="2367"/>
    <x v="0"/>
    <x v="0"/>
    <x v="0"/>
    <x v="0"/>
    <x v="7"/>
    <x v="2"/>
    <x v="1"/>
    <x v="1"/>
    <x v="0"/>
    <x v="1604"/>
    <x v="1604"/>
    <x v="1"/>
    <x v="1127"/>
    <x v="1127"/>
    <x v="0"/>
    <x v="0"/>
    <x v="1"/>
    <x v="0"/>
    <x v="0"/>
    <x v="4"/>
    <x v="1"/>
    <x v="1"/>
  </r>
  <r>
    <x v="2368"/>
    <x v="0"/>
    <x v="0"/>
    <x v="0"/>
    <x v="0"/>
    <x v="7"/>
    <x v="2"/>
    <x v="1"/>
    <x v="1"/>
    <x v="0"/>
    <x v="1604"/>
    <x v="1604"/>
    <x v="1"/>
    <x v="1127"/>
    <x v="1127"/>
    <x v="0"/>
    <x v="0"/>
    <x v="1"/>
    <x v="0"/>
    <x v="0"/>
    <x v="4"/>
    <x v="1"/>
    <x v="1"/>
  </r>
  <r>
    <x v="2369"/>
    <x v="0"/>
    <x v="0"/>
    <x v="0"/>
    <x v="1"/>
    <x v="16"/>
    <x v="1"/>
    <x v="1"/>
    <x v="1"/>
    <x v="0"/>
    <x v="793"/>
    <x v="793"/>
    <x v="2"/>
    <x v="1128"/>
    <x v="1128"/>
    <x v="3"/>
    <x v="0"/>
    <x v="0"/>
    <x v="0"/>
    <x v="0"/>
    <x v="1"/>
    <x v="2"/>
    <x v="1"/>
  </r>
  <r>
    <x v="2370"/>
    <x v="1"/>
    <x v="1"/>
    <x v="0"/>
    <x v="2"/>
    <x v="2"/>
    <x v="2"/>
    <x v="1"/>
    <x v="1"/>
    <x v="0"/>
    <x v="1605"/>
    <x v="1605"/>
    <x v="2"/>
    <x v="1129"/>
    <x v="1129"/>
    <x v="0"/>
    <x v="0"/>
    <x v="1"/>
    <x v="0"/>
    <x v="1"/>
    <x v="2"/>
    <x v="3"/>
    <x v="1"/>
  </r>
  <r>
    <x v="2371"/>
    <x v="1"/>
    <x v="1"/>
    <x v="0"/>
    <x v="2"/>
    <x v="5"/>
    <x v="1"/>
    <x v="1"/>
    <x v="1"/>
    <x v="0"/>
    <x v="1606"/>
    <x v="1606"/>
    <x v="2"/>
    <x v="1130"/>
    <x v="1130"/>
    <x v="0"/>
    <x v="0"/>
    <x v="0"/>
    <x v="0"/>
    <x v="0"/>
    <x v="3"/>
    <x v="3"/>
    <x v="1"/>
  </r>
  <r>
    <x v="2372"/>
    <x v="1"/>
    <x v="0"/>
    <x v="0"/>
    <x v="0"/>
    <x v="11"/>
    <x v="2"/>
    <x v="1"/>
    <x v="1"/>
    <x v="0"/>
    <x v="1607"/>
    <x v="1607"/>
    <x v="1"/>
    <x v="1123"/>
    <x v="1123"/>
    <x v="0"/>
    <x v="0"/>
    <x v="0"/>
    <x v="0"/>
    <x v="0"/>
    <x v="0"/>
    <x v="1"/>
    <x v="1"/>
  </r>
  <r>
    <x v="2373"/>
    <x v="1"/>
    <x v="0"/>
    <x v="0"/>
    <x v="0"/>
    <x v="11"/>
    <x v="2"/>
    <x v="1"/>
    <x v="1"/>
    <x v="0"/>
    <x v="1607"/>
    <x v="1607"/>
    <x v="1"/>
    <x v="1123"/>
    <x v="1123"/>
    <x v="0"/>
    <x v="0"/>
    <x v="0"/>
    <x v="0"/>
    <x v="0"/>
    <x v="0"/>
    <x v="1"/>
    <x v="1"/>
  </r>
  <r>
    <x v="2374"/>
    <x v="0"/>
    <x v="0"/>
    <x v="0"/>
    <x v="1"/>
    <x v="37"/>
    <x v="2"/>
    <x v="1"/>
    <x v="0"/>
    <x v="0"/>
    <x v="1608"/>
    <x v="1608"/>
    <x v="2"/>
    <x v="1131"/>
    <x v="1131"/>
    <x v="2"/>
    <x v="0"/>
    <x v="1"/>
    <x v="0"/>
    <x v="0"/>
    <x v="5"/>
    <x v="3"/>
    <x v="1"/>
  </r>
  <r>
    <x v="2375"/>
    <x v="1"/>
    <x v="1"/>
    <x v="1"/>
    <x v="0"/>
    <x v="8"/>
    <x v="2"/>
    <x v="0"/>
    <x v="1"/>
    <x v="0"/>
    <x v="1609"/>
    <x v="1609"/>
    <x v="1"/>
    <x v="1132"/>
    <x v="1132"/>
    <x v="2"/>
    <x v="0"/>
    <x v="0"/>
    <x v="0"/>
    <x v="0"/>
    <x v="1"/>
    <x v="1"/>
    <x v="1"/>
  </r>
  <r>
    <x v="2376"/>
    <x v="0"/>
    <x v="1"/>
    <x v="0"/>
    <x v="0"/>
    <x v="60"/>
    <x v="2"/>
    <x v="1"/>
    <x v="3"/>
    <x v="0"/>
    <x v="1610"/>
    <x v="1610"/>
    <x v="1"/>
    <x v="1133"/>
    <x v="1133"/>
    <x v="0"/>
    <x v="0"/>
    <x v="0"/>
    <x v="0"/>
    <x v="0"/>
    <x v="8"/>
    <x v="1"/>
    <x v="1"/>
  </r>
  <r>
    <x v="2377"/>
    <x v="0"/>
    <x v="1"/>
    <x v="0"/>
    <x v="0"/>
    <x v="60"/>
    <x v="2"/>
    <x v="1"/>
    <x v="3"/>
    <x v="0"/>
    <x v="1610"/>
    <x v="1610"/>
    <x v="1"/>
    <x v="1133"/>
    <x v="1133"/>
    <x v="0"/>
    <x v="0"/>
    <x v="0"/>
    <x v="0"/>
    <x v="0"/>
    <x v="8"/>
    <x v="1"/>
    <x v="1"/>
  </r>
  <r>
    <x v="2378"/>
    <x v="0"/>
    <x v="1"/>
    <x v="0"/>
    <x v="3"/>
    <x v="5"/>
    <x v="2"/>
    <x v="0"/>
    <x v="1"/>
    <x v="0"/>
    <x v="1611"/>
    <x v="1611"/>
    <x v="2"/>
    <x v="464"/>
    <x v="464"/>
    <x v="0"/>
    <x v="0"/>
    <x v="0"/>
    <x v="0"/>
    <x v="0"/>
    <x v="4"/>
    <x v="4"/>
    <x v="1"/>
  </r>
  <r>
    <x v="2379"/>
    <x v="0"/>
    <x v="0"/>
    <x v="0"/>
    <x v="0"/>
    <x v="18"/>
    <x v="0"/>
    <x v="1"/>
    <x v="2"/>
    <x v="0"/>
    <x v="1612"/>
    <x v="1612"/>
    <x v="3"/>
    <x v="0"/>
    <x v="0"/>
    <x v="0"/>
    <x v="0"/>
    <x v="0"/>
    <x v="0"/>
    <x v="0"/>
    <x v="0"/>
    <x v="0"/>
    <x v="0"/>
  </r>
  <r>
    <x v="2380"/>
    <x v="0"/>
    <x v="0"/>
    <x v="0"/>
    <x v="0"/>
    <x v="37"/>
    <x v="2"/>
    <x v="1"/>
    <x v="0"/>
    <x v="0"/>
    <x v="1613"/>
    <x v="1613"/>
    <x v="0"/>
    <x v="439"/>
    <x v="439"/>
    <x v="2"/>
    <x v="0"/>
    <x v="0"/>
    <x v="0"/>
    <x v="0"/>
    <x v="0"/>
    <x v="0"/>
    <x v="1"/>
  </r>
  <r>
    <x v="2381"/>
    <x v="1"/>
    <x v="0"/>
    <x v="0"/>
    <x v="2"/>
    <x v="5"/>
    <x v="2"/>
    <x v="1"/>
    <x v="1"/>
    <x v="0"/>
    <x v="1614"/>
    <x v="1614"/>
    <x v="2"/>
    <x v="1134"/>
    <x v="1134"/>
    <x v="0"/>
    <x v="0"/>
    <x v="1"/>
    <x v="1"/>
    <x v="0"/>
    <x v="6"/>
    <x v="3"/>
    <x v="1"/>
  </r>
  <r>
    <x v="2382"/>
    <x v="1"/>
    <x v="1"/>
    <x v="0"/>
    <x v="0"/>
    <x v="11"/>
    <x v="2"/>
    <x v="1"/>
    <x v="1"/>
    <x v="0"/>
    <x v="1615"/>
    <x v="1615"/>
    <x v="0"/>
    <x v="1135"/>
    <x v="1135"/>
    <x v="3"/>
    <x v="0"/>
    <x v="1"/>
    <x v="1"/>
    <x v="0"/>
    <x v="2"/>
    <x v="1"/>
    <x v="1"/>
  </r>
  <r>
    <x v="2383"/>
    <x v="1"/>
    <x v="0"/>
    <x v="0"/>
    <x v="0"/>
    <x v="5"/>
    <x v="2"/>
    <x v="1"/>
    <x v="1"/>
    <x v="0"/>
    <x v="1616"/>
    <x v="1616"/>
    <x v="1"/>
    <x v="1136"/>
    <x v="1136"/>
    <x v="0"/>
    <x v="0"/>
    <x v="0"/>
    <x v="0"/>
    <x v="0"/>
    <x v="1"/>
    <x v="1"/>
    <x v="1"/>
  </r>
  <r>
    <x v="2384"/>
    <x v="1"/>
    <x v="0"/>
    <x v="0"/>
    <x v="0"/>
    <x v="35"/>
    <x v="0"/>
    <x v="1"/>
    <x v="3"/>
    <x v="0"/>
    <x v="638"/>
    <x v="638"/>
    <x v="3"/>
    <x v="0"/>
    <x v="0"/>
    <x v="0"/>
    <x v="0"/>
    <x v="0"/>
    <x v="0"/>
    <x v="0"/>
    <x v="0"/>
    <x v="1"/>
    <x v="0"/>
  </r>
  <r>
    <x v="2385"/>
    <x v="0"/>
    <x v="0"/>
    <x v="0"/>
    <x v="1"/>
    <x v="43"/>
    <x v="1"/>
    <x v="1"/>
    <x v="1"/>
    <x v="0"/>
    <x v="1617"/>
    <x v="1617"/>
    <x v="4"/>
    <x v="1137"/>
    <x v="1137"/>
    <x v="2"/>
    <x v="0"/>
    <x v="0"/>
    <x v="0"/>
    <x v="0"/>
    <x v="15"/>
    <x v="2"/>
    <x v="1"/>
  </r>
  <r>
    <x v="2386"/>
    <x v="0"/>
    <x v="1"/>
    <x v="0"/>
    <x v="0"/>
    <x v="69"/>
    <x v="2"/>
    <x v="0"/>
    <x v="0"/>
    <x v="0"/>
    <x v="1618"/>
    <x v="1618"/>
    <x v="1"/>
    <x v="1138"/>
    <x v="1138"/>
    <x v="2"/>
    <x v="0"/>
    <x v="1"/>
    <x v="1"/>
    <x v="0"/>
    <x v="7"/>
    <x v="0"/>
    <x v="1"/>
  </r>
  <r>
    <x v="2387"/>
    <x v="0"/>
    <x v="0"/>
    <x v="0"/>
    <x v="1"/>
    <x v="8"/>
    <x v="2"/>
    <x v="0"/>
    <x v="1"/>
    <x v="0"/>
    <x v="1619"/>
    <x v="1619"/>
    <x v="4"/>
    <x v="461"/>
    <x v="461"/>
    <x v="2"/>
    <x v="0"/>
    <x v="0"/>
    <x v="0"/>
    <x v="0"/>
    <x v="0"/>
    <x v="2"/>
    <x v="1"/>
  </r>
  <r>
    <x v="2388"/>
    <x v="0"/>
    <x v="0"/>
    <x v="0"/>
    <x v="1"/>
    <x v="8"/>
    <x v="2"/>
    <x v="0"/>
    <x v="1"/>
    <x v="0"/>
    <x v="1619"/>
    <x v="1619"/>
    <x v="4"/>
    <x v="461"/>
    <x v="461"/>
    <x v="2"/>
    <x v="0"/>
    <x v="0"/>
    <x v="0"/>
    <x v="0"/>
    <x v="0"/>
    <x v="2"/>
    <x v="1"/>
  </r>
  <r>
    <x v="2389"/>
    <x v="0"/>
    <x v="0"/>
    <x v="0"/>
    <x v="2"/>
    <x v="61"/>
    <x v="1"/>
    <x v="0"/>
    <x v="4"/>
    <x v="0"/>
    <x v="1620"/>
    <x v="1620"/>
    <x v="2"/>
    <x v="1139"/>
    <x v="1139"/>
    <x v="2"/>
    <x v="0"/>
    <x v="1"/>
    <x v="0"/>
    <x v="0"/>
    <x v="7"/>
    <x v="1"/>
    <x v="1"/>
  </r>
  <r>
    <x v="2390"/>
    <x v="0"/>
    <x v="0"/>
    <x v="1"/>
    <x v="0"/>
    <x v="1"/>
    <x v="2"/>
    <x v="1"/>
    <x v="2"/>
    <x v="1"/>
    <x v="1621"/>
    <x v="1621"/>
    <x v="2"/>
    <x v="1140"/>
    <x v="1140"/>
    <x v="0"/>
    <x v="0"/>
    <x v="0"/>
    <x v="0"/>
    <x v="0"/>
    <x v="1"/>
    <x v="0"/>
    <x v="1"/>
  </r>
  <r>
    <x v="2391"/>
    <x v="0"/>
    <x v="0"/>
    <x v="1"/>
    <x v="0"/>
    <x v="1"/>
    <x v="2"/>
    <x v="1"/>
    <x v="2"/>
    <x v="1"/>
    <x v="1621"/>
    <x v="1621"/>
    <x v="2"/>
    <x v="1140"/>
    <x v="1140"/>
    <x v="0"/>
    <x v="0"/>
    <x v="0"/>
    <x v="0"/>
    <x v="0"/>
    <x v="1"/>
    <x v="0"/>
    <x v="1"/>
  </r>
  <r>
    <x v="2392"/>
    <x v="1"/>
    <x v="0"/>
    <x v="0"/>
    <x v="2"/>
    <x v="18"/>
    <x v="2"/>
    <x v="1"/>
    <x v="1"/>
    <x v="0"/>
    <x v="1260"/>
    <x v="1260"/>
    <x v="2"/>
    <x v="388"/>
    <x v="388"/>
    <x v="0"/>
    <x v="0"/>
    <x v="0"/>
    <x v="0"/>
    <x v="0"/>
    <x v="0"/>
    <x v="3"/>
    <x v="1"/>
  </r>
  <r>
    <x v="2393"/>
    <x v="1"/>
    <x v="1"/>
    <x v="0"/>
    <x v="0"/>
    <x v="11"/>
    <x v="0"/>
    <x v="1"/>
    <x v="3"/>
    <x v="0"/>
    <x v="1622"/>
    <x v="1622"/>
    <x v="0"/>
    <x v="0"/>
    <x v="0"/>
    <x v="0"/>
    <x v="0"/>
    <x v="0"/>
    <x v="0"/>
    <x v="0"/>
    <x v="0"/>
    <x v="1"/>
    <x v="0"/>
  </r>
  <r>
    <x v="2394"/>
    <x v="0"/>
    <x v="0"/>
    <x v="0"/>
    <x v="0"/>
    <x v="16"/>
    <x v="2"/>
    <x v="1"/>
    <x v="4"/>
    <x v="0"/>
    <x v="1623"/>
    <x v="1623"/>
    <x v="1"/>
    <x v="1141"/>
    <x v="1141"/>
    <x v="0"/>
    <x v="0"/>
    <x v="0"/>
    <x v="0"/>
    <x v="0"/>
    <x v="7"/>
    <x v="0"/>
    <x v="1"/>
  </r>
  <r>
    <x v="2395"/>
    <x v="0"/>
    <x v="0"/>
    <x v="0"/>
    <x v="0"/>
    <x v="16"/>
    <x v="2"/>
    <x v="1"/>
    <x v="4"/>
    <x v="0"/>
    <x v="1623"/>
    <x v="1623"/>
    <x v="1"/>
    <x v="1141"/>
    <x v="1141"/>
    <x v="0"/>
    <x v="0"/>
    <x v="0"/>
    <x v="0"/>
    <x v="0"/>
    <x v="7"/>
    <x v="0"/>
    <x v="1"/>
  </r>
  <r>
    <x v="2396"/>
    <x v="0"/>
    <x v="0"/>
    <x v="0"/>
    <x v="0"/>
    <x v="55"/>
    <x v="2"/>
    <x v="1"/>
    <x v="1"/>
    <x v="0"/>
    <x v="1624"/>
    <x v="1624"/>
    <x v="0"/>
    <x v="1142"/>
    <x v="1142"/>
    <x v="0"/>
    <x v="0"/>
    <x v="0"/>
    <x v="0"/>
    <x v="0"/>
    <x v="1"/>
    <x v="1"/>
    <x v="1"/>
  </r>
  <r>
    <x v="2397"/>
    <x v="1"/>
    <x v="1"/>
    <x v="0"/>
    <x v="0"/>
    <x v="21"/>
    <x v="1"/>
    <x v="0"/>
    <x v="1"/>
    <x v="0"/>
    <x v="1625"/>
    <x v="1625"/>
    <x v="0"/>
    <x v="1143"/>
    <x v="1143"/>
    <x v="4"/>
    <x v="0"/>
    <x v="0"/>
    <x v="0"/>
    <x v="0"/>
    <x v="3"/>
    <x v="1"/>
    <x v="1"/>
  </r>
  <r>
    <x v="2398"/>
    <x v="0"/>
    <x v="0"/>
    <x v="0"/>
    <x v="0"/>
    <x v="1"/>
    <x v="2"/>
    <x v="1"/>
    <x v="2"/>
    <x v="0"/>
    <x v="1626"/>
    <x v="1626"/>
    <x v="0"/>
    <x v="1144"/>
    <x v="1144"/>
    <x v="2"/>
    <x v="0"/>
    <x v="0"/>
    <x v="0"/>
    <x v="0"/>
    <x v="1"/>
    <x v="0"/>
    <x v="1"/>
  </r>
  <r>
    <x v="2399"/>
    <x v="1"/>
    <x v="0"/>
    <x v="0"/>
    <x v="1"/>
    <x v="5"/>
    <x v="2"/>
    <x v="1"/>
    <x v="1"/>
    <x v="0"/>
    <x v="1627"/>
    <x v="1627"/>
    <x v="2"/>
    <x v="1145"/>
    <x v="1145"/>
    <x v="0"/>
    <x v="0"/>
    <x v="0"/>
    <x v="0"/>
    <x v="0"/>
    <x v="4"/>
    <x v="2"/>
    <x v="1"/>
  </r>
  <r>
    <x v="2400"/>
    <x v="0"/>
    <x v="0"/>
    <x v="1"/>
    <x v="0"/>
    <x v="8"/>
    <x v="2"/>
    <x v="0"/>
    <x v="1"/>
    <x v="0"/>
    <x v="1628"/>
    <x v="1628"/>
    <x v="1"/>
    <x v="1146"/>
    <x v="1146"/>
    <x v="2"/>
    <x v="0"/>
    <x v="0"/>
    <x v="0"/>
    <x v="0"/>
    <x v="3"/>
    <x v="1"/>
    <x v="1"/>
  </r>
  <r>
    <x v="2401"/>
    <x v="0"/>
    <x v="0"/>
    <x v="0"/>
    <x v="0"/>
    <x v="69"/>
    <x v="2"/>
    <x v="0"/>
    <x v="1"/>
    <x v="0"/>
    <x v="1629"/>
    <x v="1629"/>
    <x v="1"/>
    <x v="1147"/>
    <x v="1147"/>
    <x v="3"/>
    <x v="0"/>
    <x v="0"/>
    <x v="1"/>
    <x v="0"/>
    <x v="0"/>
    <x v="1"/>
    <x v="1"/>
  </r>
  <r>
    <x v="2402"/>
    <x v="0"/>
    <x v="0"/>
    <x v="0"/>
    <x v="2"/>
    <x v="11"/>
    <x v="2"/>
    <x v="1"/>
    <x v="1"/>
    <x v="0"/>
    <x v="823"/>
    <x v="823"/>
    <x v="2"/>
    <x v="1148"/>
    <x v="1148"/>
    <x v="0"/>
    <x v="0"/>
    <x v="0"/>
    <x v="0"/>
    <x v="0"/>
    <x v="12"/>
    <x v="3"/>
    <x v="1"/>
  </r>
  <r>
    <x v="2403"/>
    <x v="0"/>
    <x v="0"/>
    <x v="0"/>
    <x v="2"/>
    <x v="11"/>
    <x v="2"/>
    <x v="1"/>
    <x v="1"/>
    <x v="0"/>
    <x v="823"/>
    <x v="823"/>
    <x v="2"/>
    <x v="1148"/>
    <x v="1148"/>
    <x v="0"/>
    <x v="0"/>
    <x v="0"/>
    <x v="0"/>
    <x v="0"/>
    <x v="12"/>
    <x v="3"/>
    <x v="1"/>
  </r>
  <r>
    <x v="2404"/>
    <x v="0"/>
    <x v="0"/>
    <x v="0"/>
    <x v="2"/>
    <x v="11"/>
    <x v="2"/>
    <x v="1"/>
    <x v="1"/>
    <x v="0"/>
    <x v="823"/>
    <x v="823"/>
    <x v="2"/>
    <x v="1148"/>
    <x v="1148"/>
    <x v="0"/>
    <x v="0"/>
    <x v="0"/>
    <x v="0"/>
    <x v="0"/>
    <x v="12"/>
    <x v="3"/>
    <x v="1"/>
  </r>
  <r>
    <x v="2405"/>
    <x v="0"/>
    <x v="1"/>
    <x v="0"/>
    <x v="2"/>
    <x v="2"/>
    <x v="1"/>
    <x v="1"/>
    <x v="3"/>
    <x v="0"/>
    <x v="1630"/>
    <x v="1630"/>
    <x v="2"/>
    <x v="1149"/>
    <x v="1149"/>
    <x v="0"/>
    <x v="0"/>
    <x v="0"/>
    <x v="0"/>
    <x v="0"/>
    <x v="4"/>
    <x v="3"/>
    <x v="1"/>
  </r>
  <r>
    <x v="2406"/>
    <x v="1"/>
    <x v="1"/>
    <x v="0"/>
    <x v="2"/>
    <x v="61"/>
    <x v="3"/>
    <x v="0"/>
    <x v="1"/>
    <x v="0"/>
    <x v="1631"/>
    <x v="1631"/>
    <x v="2"/>
    <x v="1150"/>
    <x v="1150"/>
    <x v="1"/>
    <x v="0"/>
    <x v="0"/>
    <x v="0"/>
    <x v="0"/>
    <x v="3"/>
    <x v="3"/>
    <x v="1"/>
  </r>
  <r>
    <x v="2407"/>
    <x v="1"/>
    <x v="1"/>
    <x v="0"/>
    <x v="2"/>
    <x v="61"/>
    <x v="3"/>
    <x v="0"/>
    <x v="1"/>
    <x v="0"/>
    <x v="1631"/>
    <x v="1631"/>
    <x v="2"/>
    <x v="1150"/>
    <x v="1150"/>
    <x v="1"/>
    <x v="0"/>
    <x v="0"/>
    <x v="0"/>
    <x v="0"/>
    <x v="3"/>
    <x v="3"/>
    <x v="1"/>
  </r>
  <r>
    <x v="2408"/>
    <x v="1"/>
    <x v="1"/>
    <x v="0"/>
    <x v="2"/>
    <x v="61"/>
    <x v="3"/>
    <x v="0"/>
    <x v="1"/>
    <x v="0"/>
    <x v="1631"/>
    <x v="1631"/>
    <x v="2"/>
    <x v="1150"/>
    <x v="1150"/>
    <x v="1"/>
    <x v="0"/>
    <x v="0"/>
    <x v="0"/>
    <x v="0"/>
    <x v="3"/>
    <x v="3"/>
    <x v="1"/>
  </r>
  <r>
    <x v="2409"/>
    <x v="1"/>
    <x v="1"/>
    <x v="1"/>
    <x v="0"/>
    <x v="5"/>
    <x v="1"/>
    <x v="1"/>
    <x v="1"/>
    <x v="2"/>
    <x v="1632"/>
    <x v="1632"/>
    <x v="1"/>
    <x v="1151"/>
    <x v="1151"/>
    <x v="1"/>
    <x v="0"/>
    <x v="0"/>
    <x v="0"/>
    <x v="0"/>
    <x v="5"/>
    <x v="1"/>
    <x v="1"/>
  </r>
  <r>
    <x v="2410"/>
    <x v="0"/>
    <x v="1"/>
    <x v="0"/>
    <x v="0"/>
    <x v="12"/>
    <x v="3"/>
    <x v="0"/>
    <x v="1"/>
    <x v="0"/>
    <x v="1633"/>
    <x v="1633"/>
    <x v="0"/>
    <x v="543"/>
    <x v="543"/>
    <x v="0"/>
    <x v="0"/>
    <x v="0"/>
    <x v="0"/>
    <x v="1"/>
    <x v="2"/>
    <x v="1"/>
    <x v="1"/>
  </r>
  <r>
    <x v="2411"/>
    <x v="0"/>
    <x v="1"/>
    <x v="0"/>
    <x v="0"/>
    <x v="12"/>
    <x v="3"/>
    <x v="0"/>
    <x v="1"/>
    <x v="0"/>
    <x v="1633"/>
    <x v="1633"/>
    <x v="0"/>
    <x v="543"/>
    <x v="543"/>
    <x v="0"/>
    <x v="0"/>
    <x v="0"/>
    <x v="0"/>
    <x v="1"/>
    <x v="2"/>
    <x v="1"/>
    <x v="1"/>
  </r>
  <r>
    <x v="2412"/>
    <x v="1"/>
    <x v="1"/>
    <x v="0"/>
    <x v="2"/>
    <x v="1"/>
    <x v="2"/>
    <x v="2"/>
    <x v="1"/>
    <x v="0"/>
    <x v="1634"/>
    <x v="1634"/>
    <x v="2"/>
    <x v="1152"/>
    <x v="1152"/>
    <x v="1"/>
    <x v="0"/>
    <x v="0"/>
    <x v="1"/>
    <x v="0"/>
    <x v="1"/>
    <x v="3"/>
    <x v="1"/>
  </r>
  <r>
    <x v="2413"/>
    <x v="0"/>
    <x v="0"/>
    <x v="0"/>
    <x v="0"/>
    <x v="2"/>
    <x v="0"/>
    <x v="1"/>
    <x v="1"/>
    <x v="0"/>
    <x v="1635"/>
    <x v="1635"/>
    <x v="0"/>
    <x v="0"/>
    <x v="0"/>
    <x v="0"/>
    <x v="0"/>
    <x v="0"/>
    <x v="1"/>
    <x v="0"/>
    <x v="0"/>
    <x v="1"/>
    <x v="0"/>
  </r>
  <r>
    <x v="2414"/>
    <x v="0"/>
    <x v="0"/>
    <x v="0"/>
    <x v="2"/>
    <x v="43"/>
    <x v="3"/>
    <x v="0"/>
    <x v="0"/>
    <x v="0"/>
    <x v="1636"/>
    <x v="1636"/>
    <x v="2"/>
    <x v="1153"/>
    <x v="1153"/>
    <x v="0"/>
    <x v="0"/>
    <x v="0"/>
    <x v="1"/>
    <x v="0"/>
    <x v="12"/>
    <x v="1"/>
    <x v="1"/>
  </r>
  <r>
    <x v="2415"/>
    <x v="0"/>
    <x v="0"/>
    <x v="0"/>
    <x v="0"/>
    <x v="1"/>
    <x v="2"/>
    <x v="1"/>
    <x v="1"/>
    <x v="0"/>
    <x v="1637"/>
    <x v="1637"/>
    <x v="1"/>
    <x v="1154"/>
    <x v="1154"/>
    <x v="1"/>
    <x v="0"/>
    <x v="0"/>
    <x v="0"/>
    <x v="0"/>
    <x v="8"/>
    <x v="1"/>
    <x v="1"/>
  </r>
  <r>
    <x v="2416"/>
    <x v="1"/>
    <x v="1"/>
    <x v="0"/>
    <x v="0"/>
    <x v="1"/>
    <x v="1"/>
    <x v="2"/>
    <x v="3"/>
    <x v="0"/>
    <x v="1638"/>
    <x v="1638"/>
    <x v="4"/>
    <x v="1155"/>
    <x v="1155"/>
    <x v="0"/>
    <x v="0"/>
    <x v="0"/>
    <x v="0"/>
    <x v="0"/>
    <x v="1"/>
    <x v="1"/>
    <x v="1"/>
  </r>
  <r>
    <x v="2417"/>
    <x v="1"/>
    <x v="0"/>
    <x v="0"/>
    <x v="0"/>
    <x v="1"/>
    <x v="1"/>
    <x v="1"/>
    <x v="1"/>
    <x v="0"/>
    <x v="1639"/>
    <x v="1639"/>
    <x v="1"/>
    <x v="1156"/>
    <x v="1156"/>
    <x v="4"/>
    <x v="0"/>
    <x v="0"/>
    <x v="0"/>
    <x v="0"/>
    <x v="1"/>
    <x v="1"/>
    <x v="1"/>
  </r>
  <r>
    <x v="2418"/>
    <x v="0"/>
    <x v="0"/>
    <x v="0"/>
    <x v="0"/>
    <x v="2"/>
    <x v="2"/>
    <x v="1"/>
    <x v="1"/>
    <x v="0"/>
    <x v="1640"/>
    <x v="1640"/>
    <x v="1"/>
    <x v="1157"/>
    <x v="1157"/>
    <x v="4"/>
    <x v="0"/>
    <x v="0"/>
    <x v="1"/>
    <x v="0"/>
    <x v="1"/>
    <x v="1"/>
    <x v="1"/>
  </r>
  <r>
    <x v="2419"/>
    <x v="0"/>
    <x v="0"/>
    <x v="0"/>
    <x v="0"/>
    <x v="2"/>
    <x v="2"/>
    <x v="1"/>
    <x v="1"/>
    <x v="0"/>
    <x v="1640"/>
    <x v="1640"/>
    <x v="1"/>
    <x v="1157"/>
    <x v="1157"/>
    <x v="4"/>
    <x v="0"/>
    <x v="0"/>
    <x v="1"/>
    <x v="0"/>
    <x v="1"/>
    <x v="1"/>
    <x v="1"/>
  </r>
  <r>
    <x v="2420"/>
    <x v="0"/>
    <x v="0"/>
    <x v="0"/>
    <x v="0"/>
    <x v="8"/>
    <x v="0"/>
    <x v="1"/>
    <x v="1"/>
    <x v="0"/>
    <x v="1641"/>
    <x v="1641"/>
    <x v="3"/>
    <x v="0"/>
    <x v="0"/>
    <x v="0"/>
    <x v="0"/>
    <x v="0"/>
    <x v="0"/>
    <x v="0"/>
    <x v="0"/>
    <x v="1"/>
    <x v="0"/>
  </r>
  <r>
    <x v="2421"/>
    <x v="0"/>
    <x v="0"/>
    <x v="0"/>
    <x v="0"/>
    <x v="8"/>
    <x v="1"/>
    <x v="0"/>
    <x v="2"/>
    <x v="0"/>
    <x v="1642"/>
    <x v="1642"/>
    <x v="0"/>
    <x v="1158"/>
    <x v="1158"/>
    <x v="4"/>
    <x v="0"/>
    <x v="0"/>
    <x v="0"/>
    <x v="0"/>
    <x v="4"/>
    <x v="0"/>
    <x v="1"/>
  </r>
  <r>
    <x v="2422"/>
    <x v="0"/>
    <x v="1"/>
    <x v="1"/>
    <x v="0"/>
    <x v="2"/>
    <x v="2"/>
    <x v="1"/>
    <x v="1"/>
    <x v="4"/>
    <x v="1643"/>
    <x v="1643"/>
    <x v="1"/>
    <x v="1159"/>
    <x v="1159"/>
    <x v="3"/>
    <x v="0"/>
    <x v="0"/>
    <x v="0"/>
    <x v="0"/>
    <x v="5"/>
    <x v="1"/>
    <x v="1"/>
  </r>
  <r>
    <x v="2423"/>
    <x v="0"/>
    <x v="0"/>
    <x v="0"/>
    <x v="0"/>
    <x v="97"/>
    <x v="1"/>
    <x v="1"/>
    <x v="0"/>
    <x v="0"/>
    <x v="1644"/>
    <x v="1644"/>
    <x v="0"/>
    <x v="915"/>
    <x v="915"/>
    <x v="2"/>
    <x v="0"/>
    <x v="0"/>
    <x v="1"/>
    <x v="0"/>
    <x v="9"/>
    <x v="0"/>
    <x v="1"/>
  </r>
  <r>
    <x v="2424"/>
    <x v="0"/>
    <x v="0"/>
    <x v="0"/>
    <x v="0"/>
    <x v="97"/>
    <x v="1"/>
    <x v="1"/>
    <x v="0"/>
    <x v="0"/>
    <x v="1644"/>
    <x v="1644"/>
    <x v="0"/>
    <x v="915"/>
    <x v="915"/>
    <x v="2"/>
    <x v="0"/>
    <x v="0"/>
    <x v="1"/>
    <x v="0"/>
    <x v="9"/>
    <x v="0"/>
    <x v="1"/>
  </r>
  <r>
    <x v="2425"/>
    <x v="1"/>
    <x v="0"/>
    <x v="0"/>
    <x v="0"/>
    <x v="8"/>
    <x v="3"/>
    <x v="1"/>
    <x v="1"/>
    <x v="0"/>
    <x v="1645"/>
    <x v="1645"/>
    <x v="2"/>
    <x v="1160"/>
    <x v="1160"/>
    <x v="0"/>
    <x v="0"/>
    <x v="0"/>
    <x v="0"/>
    <x v="0"/>
    <x v="1"/>
    <x v="1"/>
    <x v="1"/>
  </r>
  <r>
    <x v="2426"/>
    <x v="0"/>
    <x v="0"/>
    <x v="1"/>
    <x v="0"/>
    <x v="3"/>
    <x v="3"/>
    <x v="1"/>
    <x v="0"/>
    <x v="0"/>
    <x v="1646"/>
    <x v="1646"/>
    <x v="0"/>
    <x v="1161"/>
    <x v="1161"/>
    <x v="2"/>
    <x v="0"/>
    <x v="1"/>
    <x v="1"/>
    <x v="0"/>
    <x v="14"/>
    <x v="0"/>
    <x v="1"/>
  </r>
  <r>
    <x v="2427"/>
    <x v="0"/>
    <x v="1"/>
    <x v="0"/>
    <x v="0"/>
    <x v="8"/>
    <x v="0"/>
    <x v="1"/>
    <x v="1"/>
    <x v="0"/>
    <x v="381"/>
    <x v="381"/>
    <x v="0"/>
    <x v="0"/>
    <x v="0"/>
    <x v="0"/>
    <x v="0"/>
    <x v="0"/>
    <x v="0"/>
    <x v="0"/>
    <x v="0"/>
    <x v="1"/>
    <x v="0"/>
  </r>
  <r>
    <x v="2428"/>
    <x v="0"/>
    <x v="0"/>
    <x v="0"/>
    <x v="0"/>
    <x v="61"/>
    <x v="2"/>
    <x v="0"/>
    <x v="1"/>
    <x v="0"/>
    <x v="1647"/>
    <x v="1647"/>
    <x v="1"/>
    <x v="1162"/>
    <x v="1162"/>
    <x v="4"/>
    <x v="0"/>
    <x v="0"/>
    <x v="0"/>
    <x v="0"/>
    <x v="0"/>
    <x v="1"/>
    <x v="1"/>
  </r>
  <r>
    <x v="2429"/>
    <x v="0"/>
    <x v="0"/>
    <x v="0"/>
    <x v="0"/>
    <x v="61"/>
    <x v="2"/>
    <x v="0"/>
    <x v="1"/>
    <x v="0"/>
    <x v="1647"/>
    <x v="1647"/>
    <x v="1"/>
    <x v="1162"/>
    <x v="1162"/>
    <x v="4"/>
    <x v="0"/>
    <x v="0"/>
    <x v="0"/>
    <x v="0"/>
    <x v="0"/>
    <x v="1"/>
    <x v="1"/>
  </r>
  <r>
    <x v="2430"/>
    <x v="0"/>
    <x v="0"/>
    <x v="0"/>
    <x v="0"/>
    <x v="61"/>
    <x v="2"/>
    <x v="0"/>
    <x v="1"/>
    <x v="0"/>
    <x v="1647"/>
    <x v="1647"/>
    <x v="1"/>
    <x v="1162"/>
    <x v="1162"/>
    <x v="4"/>
    <x v="0"/>
    <x v="0"/>
    <x v="0"/>
    <x v="0"/>
    <x v="0"/>
    <x v="1"/>
    <x v="1"/>
  </r>
  <r>
    <x v="2431"/>
    <x v="0"/>
    <x v="0"/>
    <x v="0"/>
    <x v="0"/>
    <x v="61"/>
    <x v="2"/>
    <x v="0"/>
    <x v="1"/>
    <x v="0"/>
    <x v="1647"/>
    <x v="1647"/>
    <x v="1"/>
    <x v="1162"/>
    <x v="1162"/>
    <x v="4"/>
    <x v="0"/>
    <x v="0"/>
    <x v="0"/>
    <x v="0"/>
    <x v="0"/>
    <x v="1"/>
    <x v="1"/>
  </r>
  <r>
    <x v="2432"/>
    <x v="0"/>
    <x v="0"/>
    <x v="0"/>
    <x v="0"/>
    <x v="61"/>
    <x v="2"/>
    <x v="0"/>
    <x v="1"/>
    <x v="0"/>
    <x v="1647"/>
    <x v="1647"/>
    <x v="1"/>
    <x v="1162"/>
    <x v="1162"/>
    <x v="4"/>
    <x v="0"/>
    <x v="0"/>
    <x v="0"/>
    <x v="0"/>
    <x v="0"/>
    <x v="1"/>
    <x v="1"/>
  </r>
  <r>
    <x v="2433"/>
    <x v="1"/>
    <x v="1"/>
    <x v="0"/>
    <x v="0"/>
    <x v="5"/>
    <x v="2"/>
    <x v="1"/>
    <x v="1"/>
    <x v="0"/>
    <x v="1648"/>
    <x v="1648"/>
    <x v="3"/>
    <x v="1163"/>
    <x v="1163"/>
    <x v="3"/>
    <x v="0"/>
    <x v="1"/>
    <x v="1"/>
    <x v="0"/>
    <x v="9"/>
    <x v="1"/>
    <x v="1"/>
  </r>
  <r>
    <x v="2434"/>
    <x v="0"/>
    <x v="1"/>
    <x v="1"/>
    <x v="2"/>
    <x v="1"/>
    <x v="2"/>
    <x v="0"/>
    <x v="3"/>
    <x v="1"/>
    <x v="1649"/>
    <x v="1649"/>
    <x v="2"/>
    <x v="1164"/>
    <x v="1164"/>
    <x v="0"/>
    <x v="0"/>
    <x v="0"/>
    <x v="0"/>
    <x v="0"/>
    <x v="0"/>
    <x v="3"/>
    <x v="1"/>
  </r>
  <r>
    <x v="2435"/>
    <x v="0"/>
    <x v="1"/>
    <x v="0"/>
    <x v="0"/>
    <x v="5"/>
    <x v="1"/>
    <x v="0"/>
    <x v="3"/>
    <x v="0"/>
    <x v="1650"/>
    <x v="1650"/>
    <x v="1"/>
    <x v="1165"/>
    <x v="1165"/>
    <x v="0"/>
    <x v="0"/>
    <x v="1"/>
    <x v="1"/>
    <x v="0"/>
    <x v="3"/>
    <x v="1"/>
    <x v="1"/>
  </r>
  <r>
    <x v="2436"/>
    <x v="0"/>
    <x v="1"/>
    <x v="0"/>
    <x v="0"/>
    <x v="5"/>
    <x v="1"/>
    <x v="0"/>
    <x v="3"/>
    <x v="0"/>
    <x v="1650"/>
    <x v="1650"/>
    <x v="1"/>
    <x v="1165"/>
    <x v="1165"/>
    <x v="0"/>
    <x v="0"/>
    <x v="1"/>
    <x v="1"/>
    <x v="0"/>
    <x v="3"/>
    <x v="1"/>
    <x v="1"/>
  </r>
  <r>
    <x v="2437"/>
    <x v="1"/>
    <x v="0"/>
    <x v="0"/>
    <x v="0"/>
    <x v="51"/>
    <x v="1"/>
    <x v="0"/>
    <x v="2"/>
    <x v="0"/>
    <x v="1651"/>
    <x v="1651"/>
    <x v="4"/>
    <x v="1166"/>
    <x v="1166"/>
    <x v="2"/>
    <x v="0"/>
    <x v="0"/>
    <x v="1"/>
    <x v="0"/>
    <x v="1"/>
    <x v="0"/>
    <x v="1"/>
  </r>
  <r>
    <x v="2438"/>
    <x v="1"/>
    <x v="1"/>
    <x v="0"/>
    <x v="0"/>
    <x v="3"/>
    <x v="2"/>
    <x v="1"/>
    <x v="1"/>
    <x v="0"/>
    <x v="1652"/>
    <x v="1652"/>
    <x v="1"/>
    <x v="1167"/>
    <x v="1167"/>
    <x v="2"/>
    <x v="0"/>
    <x v="0"/>
    <x v="0"/>
    <x v="0"/>
    <x v="1"/>
    <x v="1"/>
    <x v="1"/>
  </r>
  <r>
    <x v="2439"/>
    <x v="1"/>
    <x v="1"/>
    <x v="0"/>
    <x v="0"/>
    <x v="3"/>
    <x v="2"/>
    <x v="1"/>
    <x v="1"/>
    <x v="0"/>
    <x v="1652"/>
    <x v="1652"/>
    <x v="1"/>
    <x v="1167"/>
    <x v="1167"/>
    <x v="2"/>
    <x v="0"/>
    <x v="0"/>
    <x v="0"/>
    <x v="0"/>
    <x v="1"/>
    <x v="1"/>
    <x v="1"/>
  </r>
  <r>
    <x v="2440"/>
    <x v="1"/>
    <x v="1"/>
    <x v="0"/>
    <x v="0"/>
    <x v="3"/>
    <x v="2"/>
    <x v="1"/>
    <x v="1"/>
    <x v="0"/>
    <x v="1652"/>
    <x v="1652"/>
    <x v="1"/>
    <x v="1167"/>
    <x v="1167"/>
    <x v="2"/>
    <x v="0"/>
    <x v="0"/>
    <x v="0"/>
    <x v="0"/>
    <x v="1"/>
    <x v="1"/>
    <x v="1"/>
  </r>
  <r>
    <x v="2441"/>
    <x v="0"/>
    <x v="0"/>
    <x v="0"/>
    <x v="2"/>
    <x v="8"/>
    <x v="1"/>
    <x v="0"/>
    <x v="2"/>
    <x v="0"/>
    <x v="1653"/>
    <x v="1653"/>
    <x v="1"/>
    <x v="1168"/>
    <x v="1168"/>
    <x v="2"/>
    <x v="0"/>
    <x v="0"/>
    <x v="0"/>
    <x v="0"/>
    <x v="0"/>
    <x v="1"/>
    <x v="1"/>
  </r>
  <r>
    <x v="2442"/>
    <x v="0"/>
    <x v="0"/>
    <x v="0"/>
    <x v="2"/>
    <x v="8"/>
    <x v="1"/>
    <x v="0"/>
    <x v="2"/>
    <x v="0"/>
    <x v="1653"/>
    <x v="1653"/>
    <x v="1"/>
    <x v="1168"/>
    <x v="1168"/>
    <x v="2"/>
    <x v="0"/>
    <x v="0"/>
    <x v="0"/>
    <x v="0"/>
    <x v="0"/>
    <x v="1"/>
    <x v="1"/>
  </r>
  <r>
    <x v="2443"/>
    <x v="0"/>
    <x v="0"/>
    <x v="0"/>
    <x v="0"/>
    <x v="5"/>
    <x v="2"/>
    <x v="0"/>
    <x v="1"/>
    <x v="0"/>
    <x v="1654"/>
    <x v="1654"/>
    <x v="2"/>
    <x v="58"/>
    <x v="58"/>
    <x v="0"/>
    <x v="0"/>
    <x v="0"/>
    <x v="0"/>
    <x v="0"/>
    <x v="5"/>
    <x v="1"/>
    <x v="1"/>
  </r>
  <r>
    <x v="2444"/>
    <x v="0"/>
    <x v="0"/>
    <x v="0"/>
    <x v="0"/>
    <x v="23"/>
    <x v="3"/>
    <x v="1"/>
    <x v="1"/>
    <x v="0"/>
    <x v="779"/>
    <x v="779"/>
    <x v="0"/>
    <x v="1169"/>
    <x v="1169"/>
    <x v="0"/>
    <x v="0"/>
    <x v="0"/>
    <x v="0"/>
    <x v="0"/>
    <x v="8"/>
    <x v="1"/>
    <x v="1"/>
  </r>
  <r>
    <x v="2445"/>
    <x v="0"/>
    <x v="0"/>
    <x v="0"/>
    <x v="0"/>
    <x v="29"/>
    <x v="0"/>
    <x v="0"/>
    <x v="4"/>
    <x v="0"/>
    <x v="1655"/>
    <x v="1655"/>
    <x v="3"/>
    <x v="0"/>
    <x v="0"/>
    <x v="0"/>
    <x v="0"/>
    <x v="0"/>
    <x v="0"/>
    <x v="0"/>
    <x v="0"/>
    <x v="0"/>
    <x v="0"/>
  </r>
  <r>
    <x v="2446"/>
    <x v="0"/>
    <x v="0"/>
    <x v="0"/>
    <x v="0"/>
    <x v="29"/>
    <x v="0"/>
    <x v="0"/>
    <x v="4"/>
    <x v="0"/>
    <x v="1655"/>
    <x v="1655"/>
    <x v="3"/>
    <x v="0"/>
    <x v="0"/>
    <x v="0"/>
    <x v="0"/>
    <x v="0"/>
    <x v="0"/>
    <x v="0"/>
    <x v="0"/>
    <x v="0"/>
    <x v="0"/>
  </r>
  <r>
    <x v="2447"/>
    <x v="1"/>
    <x v="0"/>
    <x v="1"/>
    <x v="0"/>
    <x v="5"/>
    <x v="2"/>
    <x v="1"/>
    <x v="1"/>
    <x v="0"/>
    <x v="1656"/>
    <x v="1656"/>
    <x v="0"/>
    <x v="50"/>
    <x v="50"/>
    <x v="0"/>
    <x v="0"/>
    <x v="0"/>
    <x v="0"/>
    <x v="0"/>
    <x v="6"/>
    <x v="1"/>
    <x v="1"/>
  </r>
  <r>
    <x v="2448"/>
    <x v="1"/>
    <x v="0"/>
    <x v="1"/>
    <x v="0"/>
    <x v="5"/>
    <x v="2"/>
    <x v="1"/>
    <x v="1"/>
    <x v="0"/>
    <x v="1656"/>
    <x v="1656"/>
    <x v="0"/>
    <x v="50"/>
    <x v="50"/>
    <x v="0"/>
    <x v="0"/>
    <x v="0"/>
    <x v="0"/>
    <x v="0"/>
    <x v="6"/>
    <x v="1"/>
    <x v="1"/>
  </r>
  <r>
    <x v="2449"/>
    <x v="1"/>
    <x v="0"/>
    <x v="0"/>
    <x v="0"/>
    <x v="8"/>
    <x v="0"/>
    <x v="0"/>
    <x v="3"/>
    <x v="0"/>
    <x v="1657"/>
    <x v="1657"/>
    <x v="1"/>
    <x v="0"/>
    <x v="0"/>
    <x v="0"/>
    <x v="0"/>
    <x v="0"/>
    <x v="0"/>
    <x v="0"/>
    <x v="0"/>
    <x v="1"/>
    <x v="0"/>
  </r>
  <r>
    <x v="2450"/>
    <x v="1"/>
    <x v="0"/>
    <x v="0"/>
    <x v="0"/>
    <x v="8"/>
    <x v="0"/>
    <x v="0"/>
    <x v="3"/>
    <x v="0"/>
    <x v="1657"/>
    <x v="1657"/>
    <x v="1"/>
    <x v="0"/>
    <x v="0"/>
    <x v="0"/>
    <x v="0"/>
    <x v="0"/>
    <x v="0"/>
    <x v="0"/>
    <x v="0"/>
    <x v="1"/>
    <x v="0"/>
  </r>
  <r>
    <x v="2451"/>
    <x v="0"/>
    <x v="0"/>
    <x v="0"/>
    <x v="0"/>
    <x v="88"/>
    <x v="0"/>
    <x v="1"/>
    <x v="1"/>
    <x v="0"/>
    <x v="1658"/>
    <x v="1658"/>
    <x v="0"/>
    <x v="0"/>
    <x v="0"/>
    <x v="0"/>
    <x v="0"/>
    <x v="0"/>
    <x v="0"/>
    <x v="0"/>
    <x v="0"/>
    <x v="1"/>
    <x v="0"/>
  </r>
  <r>
    <x v="2452"/>
    <x v="1"/>
    <x v="1"/>
    <x v="0"/>
    <x v="0"/>
    <x v="22"/>
    <x v="2"/>
    <x v="1"/>
    <x v="1"/>
    <x v="0"/>
    <x v="1659"/>
    <x v="1659"/>
    <x v="0"/>
    <x v="1170"/>
    <x v="1170"/>
    <x v="0"/>
    <x v="0"/>
    <x v="1"/>
    <x v="1"/>
    <x v="0"/>
    <x v="2"/>
    <x v="1"/>
    <x v="1"/>
  </r>
  <r>
    <x v="2453"/>
    <x v="0"/>
    <x v="0"/>
    <x v="1"/>
    <x v="0"/>
    <x v="37"/>
    <x v="1"/>
    <x v="1"/>
    <x v="1"/>
    <x v="0"/>
    <x v="1660"/>
    <x v="1660"/>
    <x v="2"/>
    <x v="1166"/>
    <x v="1166"/>
    <x v="2"/>
    <x v="0"/>
    <x v="0"/>
    <x v="0"/>
    <x v="0"/>
    <x v="1"/>
    <x v="1"/>
    <x v="1"/>
  </r>
  <r>
    <x v="2454"/>
    <x v="0"/>
    <x v="1"/>
    <x v="0"/>
    <x v="2"/>
    <x v="1"/>
    <x v="2"/>
    <x v="1"/>
    <x v="0"/>
    <x v="0"/>
    <x v="1569"/>
    <x v="1569"/>
    <x v="2"/>
    <x v="1171"/>
    <x v="1171"/>
    <x v="0"/>
    <x v="0"/>
    <x v="1"/>
    <x v="1"/>
    <x v="0"/>
    <x v="5"/>
    <x v="1"/>
    <x v="1"/>
  </r>
  <r>
    <x v="2455"/>
    <x v="1"/>
    <x v="0"/>
    <x v="0"/>
    <x v="1"/>
    <x v="2"/>
    <x v="2"/>
    <x v="1"/>
    <x v="1"/>
    <x v="0"/>
    <x v="1661"/>
    <x v="1661"/>
    <x v="1"/>
    <x v="1172"/>
    <x v="1172"/>
    <x v="0"/>
    <x v="0"/>
    <x v="0"/>
    <x v="0"/>
    <x v="0"/>
    <x v="6"/>
    <x v="2"/>
    <x v="1"/>
  </r>
  <r>
    <x v="2456"/>
    <x v="1"/>
    <x v="0"/>
    <x v="0"/>
    <x v="0"/>
    <x v="1"/>
    <x v="3"/>
    <x v="1"/>
    <x v="1"/>
    <x v="1"/>
    <x v="1050"/>
    <x v="1050"/>
    <x v="4"/>
    <x v="1173"/>
    <x v="1173"/>
    <x v="2"/>
    <x v="0"/>
    <x v="1"/>
    <x v="0"/>
    <x v="1"/>
    <x v="0"/>
    <x v="1"/>
    <x v="1"/>
  </r>
  <r>
    <x v="2457"/>
    <x v="1"/>
    <x v="0"/>
    <x v="0"/>
    <x v="0"/>
    <x v="1"/>
    <x v="3"/>
    <x v="1"/>
    <x v="1"/>
    <x v="1"/>
    <x v="1050"/>
    <x v="1050"/>
    <x v="4"/>
    <x v="1173"/>
    <x v="1173"/>
    <x v="2"/>
    <x v="0"/>
    <x v="1"/>
    <x v="0"/>
    <x v="1"/>
    <x v="0"/>
    <x v="1"/>
    <x v="1"/>
  </r>
  <r>
    <x v="2458"/>
    <x v="1"/>
    <x v="0"/>
    <x v="0"/>
    <x v="0"/>
    <x v="1"/>
    <x v="3"/>
    <x v="1"/>
    <x v="1"/>
    <x v="1"/>
    <x v="1050"/>
    <x v="1050"/>
    <x v="4"/>
    <x v="1173"/>
    <x v="1173"/>
    <x v="2"/>
    <x v="0"/>
    <x v="1"/>
    <x v="0"/>
    <x v="1"/>
    <x v="0"/>
    <x v="1"/>
    <x v="1"/>
  </r>
  <r>
    <x v="2459"/>
    <x v="0"/>
    <x v="1"/>
    <x v="1"/>
    <x v="0"/>
    <x v="11"/>
    <x v="3"/>
    <x v="1"/>
    <x v="1"/>
    <x v="0"/>
    <x v="1662"/>
    <x v="1662"/>
    <x v="0"/>
    <x v="1174"/>
    <x v="1174"/>
    <x v="5"/>
    <x v="0"/>
    <x v="0"/>
    <x v="1"/>
    <x v="0"/>
    <x v="12"/>
    <x v="1"/>
    <x v="1"/>
  </r>
  <r>
    <x v="2460"/>
    <x v="0"/>
    <x v="0"/>
    <x v="0"/>
    <x v="2"/>
    <x v="2"/>
    <x v="2"/>
    <x v="1"/>
    <x v="1"/>
    <x v="0"/>
    <x v="1663"/>
    <x v="1663"/>
    <x v="2"/>
    <x v="1175"/>
    <x v="1175"/>
    <x v="0"/>
    <x v="0"/>
    <x v="0"/>
    <x v="0"/>
    <x v="0"/>
    <x v="11"/>
    <x v="3"/>
    <x v="1"/>
  </r>
  <r>
    <x v="2461"/>
    <x v="0"/>
    <x v="1"/>
    <x v="1"/>
    <x v="2"/>
    <x v="30"/>
    <x v="2"/>
    <x v="2"/>
    <x v="1"/>
    <x v="1"/>
    <x v="1664"/>
    <x v="1664"/>
    <x v="2"/>
    <x v="1176"/>
    <x v="1176"/>
    <x v="2"/>
    <x v="0"/>
    <x v="0"/>
    <x v="0"/>
    <x v="0"/>
    <x v="1"/>
    <x v="3"/>
    <x v="1"/>
  </r>
  <r>
    <x v="2462"/>
    <x v="0"/>
    <x v="1"/>
    <x v="1"/>
    <x v="1"/>
    <x v="5"/>
    <x v="1"/>
    <x v="0"/>
    <x v="1"/>
    <x v="0"/>
    <x v="1594"/>
    <x v="1594"/>
    <x v="2"/>
    <x v="1177"/>
    <x v="1177"/>
    <x v="1"/>
    <x v="0"/>
    <x v="0"/>
    <x v="0"/>
    <x v="0"/>
    <x v="0"/>
    <x v="2"/>
    <x v="1"/>
  </r>
  <r>
    <x v="2463"/>
    <x v="0"/>
    <x v="1"/>
    <x v="1"/>
    <x v="1"/>
    <x v="5"/>
    <x v="1"/>
    <x v="0"/>
    <x v="1"/>
    <x v="0"/>
    <x v="1594"/>
    <x v="1594"/>
    <x v="2"/>
    <x v="1177"/>
    <x v="1177"/>
    <x v="1"/>
    <x v="0"/>
    <x v="0"/>
    <x v="0"/>
    <x v="0"/>
    <x v="0"/>
    <x v="2"/>
    <x v="1"/>
  </r>
  <r>
    <x v="2464"/>
    <x v="0"/>
    <x v="0"/>
    <x v="0"/>
    <x v="0"/>
    <x v="14"/>
    <x v="1"/>
    <x v="1"/>
    <x v="1"/>
    <x v="4"/>
    <x v="1665"/>
    <x v="1665"/>
    <x v="1"/>
    <x v="1178"/>
    <x v="1178"/>
    <x v="2"/>
    <x v="0"/>
    <x v="0"/>
    <x v="0"/>
    <x v="0"/>
    <x v="5"/>
    <x v="1"/>
    <x v="1"/>
  </r>
  <r>
    <x v="2465"/>
    <x v="0"/>
    <x v="0"/>
    <x v="0"/>
    <x v="0"/>
    <x v="88"/>
    <x v="2"/>
    <x v="1"/>
    <x v="4"/>
    <x v="0"/>
    <x v="1666"/>
    <x v="1666"/>
    <x v="0"/>
    <x v="95"/>
    <x v="95"/>
    <x v="2"/>
    <x v="0"/>
    <x v="1"/>
    <x v="1"/>
    <x v="0"/>
    <x v="8"/>
    <x v="0"/>
    <x v="1"/>
  </r>
  <r>
    <x v="2466"/>
    <x v="1"/>
    <x v="1"/>
    <x v="0"/>
    <x v="0"/>
    <x v="5"/>
    <x v="2"/>
    <x v="1"/>
    <x v="1"/>
    <x v="0"/>
    <x v="1667"/>
    <x v="1667"/>
    <x v="1"/>
    <x v="1179"/>
    <x v="1179"/>
    <x v="2"/>
    <x v="0"/>
    <x v="0"/>
    <x v="0"/>
    <x v="0"/>
    <x v="2"/>
    <x v="1"/>
    <x v="1"/>
  </r>
  <r>
    <x v="2467"/>
    <x v="1"/>
    <x v="0"/>
    <x v="0"/>
    <x v="0"/>
    <x v="35"/>
    <x v="2"/>
    <x v="0"/>
    <x v="1"/>
    <x v="3"/>
    <x v="1668"/>
    <x v="1668"/>
    <x v="4"/>
    <x v="1180"/>
    <x v="1180"/>
    <x v="0"/>
    <x v="0"/>
    <x v="0"/>
    <x v="0"/>
    <x v="0"/>
    <x v="3"/>
    <x v="1"/>
    <x v="1"/>
  </r>
  <r>
    <x v="2468"/>
    <x v="0"/>
    <x v="0"/>
    <x v="0"/>
    <x v="2"/>
    <x v="11"/>
    <x v="1"/>
    <x v="1"/>
    <x v="1"/>
    <x v="0"/>
    <x v="1669"/>
    <x v="1669"/>
    <x v="2"/>
    <x v="57"/>
    <x v="57"/>
    <x v="0"/>
    <x v="0"/>
    <x v="0"/>
    <x v="0"/>
    <x v="0"/>
    <x v="0"/>
    <x v="3"/>
    <x v="1"/>
  </r>
  <r>
    <x v="2469"/>
    <x v="0"/>
    <x v="0"/>
    <x v="0"/>
    <x v="0"/>
    <x v="7"/>
    <x v="2"/>
    <x v="1"/>
    <x v="2"/>
    <x v="0"/>
    <x v="1670"/>
    <x v="1670"/>
    <x v="1"/>
    <x v="1181"/>
    <x v="1181"/>
    <x v="2"/>
    <x v="0"/>
    <x v="0"/>
    <x v="0"/>
    <x v="0"/>
    <x v="12"/>
    <x v="0"/>
    <x v="1"/>
  </r>
  <r>
    <x v="2470"/>
    <x v="0"/>
    <x v="0"/>
    <x v="0"/>
    <x v="0"/>
    <x v="7"/>
    <x v="2"/>
    <x v="1"/>
    <x v="2"/>
    <x v="0"/>
    <x v="1670"/>
    <x v="1670"/>
    <x v="1"/>
    <x v="1181"/>
    <x v="1181"/>
    <x v="2"/>
    <x v="0"/>
    <x v="0"/>
    <x v="0"/>
    <x v="0"/>
    <x v="12"/>
    <x v="0"/>
    <x v="1"/>
  </r>
  <r>
    <x v="2471"/>
    <x v="0"/>
    <x v="0"/>
    <x v="0"/>
    <x v="0"/>
    <x v="7"/>
    <x v="2"/>
    <x v="1"/>
    <x v="2"/>
    <x v="0"/>
    <x v="1670"/>
    <x v="1670"/>
    <x v="1"/>
    <x v="1181"/>
    <x v="1181"/>
    <x v="2"/>
    <x v="0"/>
    <x v="0"/>
    <x v="0"/>
    <x v="0"/>
    <x v="12"/>
    <x v="0"/>
    <x v="1"/>
  </r>
  <r>
    <x v="2472"/>
    <x v="0"/>
    <x v="0"/>
    <x v="0"/>
    <x v="0"/>
    <x v="37"/>
    <x v="0"/>
    <x v="1"/>
    <x v="3"/>
    <x v="0"/>
    <x v="1671"/>
    <x v="1671"/>
    <x v="3"/>
    <x v="0"/>
    <x v="0"/>
    <x v="0"/>
    <x v="0"/>
    <x v="0"/>
    <x v="1"/>
    <x v="0"/>
    <x v="0"/>
    <x v="1"/>
    <x v="0"/>
  </r>
  <r>
    <x v="2473"/>
    <x v="0"/>
    <x v="1"/>
    <x v="0"/>
    <x v="0"/>
    <x v="18"/>
    <x v="2"/>
    <x v="1"/>
    <x v="0"/>
    <x v="0"/>
    <x v="1672"/>
    <x v="1672"/>
    <x v="1"/>
    <x v="1182"/>
    <x v="1182"/>
    <x v="0"/>
    <x v="0"/>
    <x v="0"/>
    <x v="0"/>
    <x v="0"/>
    <x v="0"/>
    <x v="0"/>
    <x v="1"/>
  </r>
  <r>
    <x v="2474"/>
    <x v="1"/>
    <x v="1"/>
    <x v="0"/>
    <x v="2"/>
    <x v="16"/>
    <x v="2"/>
    <x v="1"/>
    <x v="1"/>
    <x v="0"/>
    <x v="1673"/>
    <x v="1673"/>
    <x v="2"/>
    <x v="49"/>
    <x v="49"/>
    <x v="0"/>
    <x v="0"/>
    <x v="0"/>
    <x v="0"/>
    <x v="0"/>
    <x v="2"/>
    <x v="3"/>
    <x v="1"/>
  </r>
  <r>
    <x v="2475"/>
    <x v="0"/>
    <x v="0"/>
    <x v="1"/>
    <x v="2"/>
    <x v="18"/>
    <x v="3"/>
    <x v="1"/>
    <x v="1"/>
    <x v="0"/>
    <x v="661"/>
    <x v="661"/>
    <x v="1"/>
    <x v="1183"/>
    <x v="1183"/>
    <x v="2"/>
    <x v="0"/>
    <x v="0"/>
    <x v="0"/>
    <x v="0"/>
    <x v="4"/>
    <x v="3"/>
    <x v="1"/>
  </r>
  <r>
    <x v="2476"/>
    <x v="0"/>
    <x v="0"/>
    <x v="0"/>
    <x v="0"/>
    <x v="18"/>
    <x v="2"/>
    <x v="1"/>
    <x v="2"/>
    <x v="0"/>
    <x v="1674"/>
    <x v="1674"/>
    <x v="2"/>
    <x v="1184"/>
    <x v="1184"/>
    <x v="0"/>
    <x v="0"/>
    <x v="0"/>
    <x v="0"/>
    <x v="0"/>
    <x v="4"/>
    <x v="0"/>
    <x v="1"/>
  </r>
  <r>
    <x v="2477"/>
    <x v="0"/>
    <x v="0"/>
    <x v="1"/>
    <x v="0"/>
    <x v="16"/>
    <x v="2"/>
    <x v="2"/>
    <x v="4"/>
    <x v="0"/>
    <x v="1675"/>
    <x v="1675"/>
    <x v="0"/>
    <x v="1185"/>
    <x v="1185"/>
    <x v="2"/>
    <x v="0"/>
    <x v="1"/>
    <x v="1"/>
    <x v="0"/>
    <x v="4"/>
    <x v="0"/>
    <x v="1"/>
  </r>
  <r>
    <x v="2478"/>
    <x v="0"/>
    <x v="0"/>
    <x v="0"/>
    <x v="0"/>
    <x v="33"/>
    <x v="0"/>
    <x v="1"/>
    <x v="0"/>
    <x v="0"/>
    <x v="1676"/>
    <x v="1676"/>
    <x v="0"/>
    <x v="0"/>
    <x v="0"/>
    <x v="0"/>
    <x v="0"/>
    <x v="0"/>
    <x v="1"/>
    <x v="0"/>
    <x v="0"/>
    <x v="0"/>
    <x v="0"/>
  </r>
  <r>
    <x v="2479"/>
    <x v="0"/>
    <x v="0"/>
    <x v="0"/>
    <x v="0"/>
    <x v="1"/>
    <x v="0"/>
    <x v="1"/>
    <x v="1"/>
    <x v="0"/>
    <x v="1677"/>
    <x v="1677"/>
    <x v="0"/>
    <x v="0"/>
    <x v="0"/>
    <x v="0"/>
    <x v="0"/>
    <x v="0"/>
    <x v="0"/>
    <x v="0"/>
    <x v="0"/>
    <x v="1"/>
    <x v="0"/>
  </r>
  <r>
    <x v="2480"/>
    <x v="0"/>
    <x v="0"/>
    <x v="0"/>
    <x v="0"/>
    <x v="18"/>
    <x v="2"/>
    <x v="1"/>
    <x v="1"/>
    <x v="0"/>
    <x v="1678"/>
    <x v="1678"/>
    <x v="1"/>
    <x v="1186"/>
    <x v="1186"/>
    <x v="3"/>
    <x v="0"/>
    <x v="0"/>
    <x v="0"/>
    <x v="0"/>
    <x v="0"/>
    <x v="1"/>
    <x v="1"/>
  </r>
  <r>
    <x v="2481"/>
    <x v="1"/>
    <x v="1"/>
    <x v="0"/>
    <x v="2"/>
    <x v="8"/>
    <x v="1"/>
    <x v="1"/>
    <x v="1"/>
    <x v="0"/>
    <x v="1679"/>
    <x v="1679"/>
    <x v="1"/>
    <x v="1187"/>
    <x v="1187"/>
    <x v="0"/>
    <x v="0"/>
    <x v="0"/>
    <x v="0"/>
    <x v="0"/>
    <x v="2"/>
    <x v="3"/>
    <x v="1"/>
  </r>
  <r>
    <x v="2482"/>
    <x v="1"/>
    <x v="1"/>
    <x v="0"/>
    <x v="2"/>
    <x v="8"/>
    <x v="1"/>
    <x v="1"/>
    <x v="1"/>
    <x v="0"/>
    <x v="1679"/>
    <x v="1679"/>
    <x v="1"/>
    <x v="1187"/>
    <x v="1187"/>
    <x v="0"/>
    <x v="0"/>
    <x v="0"/>
    <x v="0"/>
    <x v="0"/>
    <x v="2"/>
    <x v="3"/>
    <x v="1"/>
  </r>
  <r>
    <x v="2483"/>
    <x v="1"/>
    <x v="0"/>
    <x v="0"/>
    <x v="0"/>
    <x v="18"/>
    <x v="2"/>
    <x v="1"/>
    <x v="1"/>
    <x v="0"/>
    <x v="1680"/>
    <x v="1680"/>
    <x v="2"/>
    <x v="1188"/>
    <x v="1188"/>
    <x v="2"/>
    <x v="0"/>
    <x v="0"/>
    <x v="0"/>
    <x v="0"/>
    <x v="1"/>
    <x v="1"/>
    <x v="1"/>
  </r>
  <r>
    <x v="2484"/>
    <x v="1"/>
    <x v="0"/>
    <x v="0"/>
    <x v="0"/>
    <x v="18"/>
    <x v="2"/>
    <x v="1"/>
    <x v="1"/>
    <x v="0"/>
    <x v="1680"/>
    <x v="1680"/>
    <x v="2"/>
    <x v="1188"/>
    <x v="1188"/>
    <x v="2"/>
    <x v="0"/>
    <x v="0"/>
    <x v="0"/>
    <x v="0"/>
    <x v="1"/>
    <x v="1"/>
    <x v="1"/>
  </r>
  <r>
    <x v="2485"/>
    <x v="0"/>
    <x v="0"/>
    <x v="0"/>
    <x v="0"/>
    <x v="5"/>
    <x v="3"/>
    <x v="1"/>
    <x v="4"/>
    <x v="0"/>
    <x v="1681"/>
    <x v="1681"/>
    <x v="3"/>
    <x v="326"/>
    <x v="326"/>
    <x v="2"/>
    <x v="0"/>
    <x v="0"/>
    <x v="1"/>
    <x v="0"/>
    <x v="2"/>
    <x v="0"/>
    <x v="1"/>
  </r>
  <r>
    <x v="2486"/>
    <x v="1"/>
    <x v="1"/>
    <x v="0"/>
    <x v="2"/>
    <x v="8"/>
    <x v="1"/>
    <x v="1"/>
    <x v="1"/>
    <x v="0"/>
    <x v="1682"/>
    <x v="1682"/>
    <x v="1"/>
    <x v="1189"/>
    <x v="1189"/>
    <x v="1"/>
    <x v="0"/>
    <x v="1"/>
    <x v="0"/>
    <x v="0"/>
    <x v="2"/>
    <x v="3"/>
    <x v="1"/>
  </r>
  <r>
    <x v="2487"/>
    <x v="0"/>
    <x v="0"/>
    <x v="1"/>
    <x v="0"/>
    <x v="50"/>
    <x v="2"/>
    <x v="1"/>
    <x v="2"/>
    <x v="0"/>
    <x v="1683"/>
    <x v="1683"/>
    <x v="0"/>
    <x v="1190"/>
    <x v="1190"/>
    <x v="0"/>
    <x v="0"/>
    <x v="0"/>
    <x v="0"/>
    <x v="0"/>
    <x v="5"/>
    <x v="0"/>
    <x v="1"/>
  </r>
  <r>
    <x v="2488"/>
    <x v="0"/>
    <x v="0"/>
    <x v="0"/>
    <x v="0"/>
    <x v="55"/>
    <x v="0"/>
    <x v="3"/>
    <x v="1"/>
    <x v="0"/>
    <x v="1684"/>
    <x v="1684"/>
    <x v="3"/>
    <x v="0"/>
    <x v="0"/>
    <x v="0"/>
    <x v="0"/>
    <x v="0"/>
    <x v="0"/>
    <x v="0"/>
    <x v="0"/>
    <x v="1"/>
    <x v="0"/>
  </r>
  <r>
    <x v="2489"/>
    <x v="0"/>
    <x v="0"/>
    <x v="0"/>
    <x v="0"/>
    <x v="73"/>
    <x v="0"/>
    <x v="1"/>
    <x v="1"/>
    <x v="0"/>
    <x v="1685"/>
    <x v="1685"/>
    <x v="3"/>
    <x v="0"/>
    <x v="0"/>
    <x v="0"/>
    <x v="0"/>
    <x v="0"/>
    <x v="0"/>
    <x v="0"/>
    <x v="0"/>
    <x v="1"/>
    <x v="0"/>
  </r>
  <r>
    <x v="2490"/>
    <x v="0"/>
    <x v="0"/>
    <x v="0"/>
    <x v="0"/>
    <x v="30"/>
    <x v="1"/>
    <x v="0"/>
    <x v="0"/>
    <x v="0"/>
    <x v="1686"/>
    <x v="1686"/>
    <x v="0"/>
    <x v="1191"/>
    <x v="1191"/>
    <x v="4"/>
    <x v="0"/>
    <x v="0"/>
    <x v="0"/>
    <x v="0"/>
    <x v="4"/>
    <x v="0"/>
    <x v="1"/>
  </r>
  <r>
    <x v="2491"/>
    <x v="0"/>
    <x v="1"/>
    <x v="0"/>
    <x v="0"/>
    <x v="16"/>
    <x v="2"/>
    <x v="1"/>
    <x v="1"/>
    <x v="0"/>
    <x v="1687"/>
    <x v="1687"/>
    <x v="2"/>
    <x v="1192"/>
    <x v="1192"/>
    <x v="0"/>
    <x v="0"/>
    <x v="0"/>
    <x v="0"/>
    <x v="0"/>
    <x v="11"/>
    <x v="1"/>
    <x v="1"/>
  </r>
  <r>
    <x v="2492"/>
    <x v="0"/>
    <x v="1"/>
    <x v="0"/>
    <x v="0"/>
    <x v="16"/>
    <x v="2"/>
    <x v="1"/>
    <x v="1"/>
    <x v="0"/>
    <x v="1687"/>
    <x v="1687"/>
    <x v="2"/>
    <x v="1192"/>
    <x v="1192"/>
    <x v="0"/>
    <x v="0"/>
    <x v="0"/>
    <x v="0"/>
    <x v="0"/>
    <x v="11"/>
    <x v="1"/>
    <x v="1"/>
  </r>
  <r>
    <x v="2493"/>
    <x v="0"/>
    <x v="1"/>
    <x v="0"/>
    <x v="2"/>
    <x v="5"/>
    <x v="2"/>
    <x v="0"/>
    <x v="1"/>
    <x v="0"/>
    <x v="1688"/>
    <x v="1688"/>
    <x v="1"/>
    <x v="1193"/>
    <x v="1193"/>
    <x v="2"/>
    <x v="0"/>
    <x v="0"/>
    <x v="0"/>
    <x v="0"/>
    <x v="3"/>
    <x v="3"/>
    <x v="1"/>
  </r>
  <r>
    <x v="2494"/>
    <x v="1"/>
    <x v="1"/>
    <x v="0"/>
    <x v="0"/>
    <x v="8"/>
    <x v="1"/>
    <x v="0"/>
    <x v="2"/>
    <x v="0"/>
    <x v="1689"/>
    <x v="1689"/>
    <x v="4"/>
    <x v="1194"/>
    <x v="1194"/>
    <x v="0"/>
    <x v="0"/>
    <x v="0"/>
    <x v="0"/>
    <x v="0"/>
    <x v="4"/>
    <x v="0"/>
    <x v="1"/>
  </r>
  <r>
    <x v="2495"/>
    <x v="1"/>
    <x v="1"/>
    <x v="0"/>
    <x v="0"/>
    <x v="109"/>
    <x v="1"/>
    <x v="1"/>
    <x v="1"/>
    <x v="2"/>
    <x v="1690"/>
    <x v="1690"/>
    <x v="0"/>
    <x v="1195"/>
    <x v="1195"/>
    <x v="0"/>
    <x v="0"/>
    <x v="0"/>
    <x v="0"/>
    <x v="0"/>
    <x v="6"/>
    <x v="1"/>
    <x v="1"/>
  </r>
  <r>
    <x v="2496"/>
    <x v="1"/>
    <x v="0"/>
    <x v="0"/>
    <x v="2"/>
    <x v="1"/>
    <x v="2"/>
    <x v="1"/>
    <x v="1"/>
    <x v="0"/>
    <x v="1691"/>
    <x v="1691"/>
    <x v="0"/>
    <x v="1194"/>
    <x v="1194"/>
    <x v="0"/>
    <x v="0"/>
    <x v="1"/>
    <x v="1"/>
    <x v="0"/>
    <x v="1"/>
    <x v="3"/>
    <x v="1"/>
  </r>
  <r>
    <x v="2497"/>
    <x v="0"/>
    <x v="1"/>
    <x v="0"/>
    <x v="0"/>
    <x v="26"/>
    <x v="2"/>
    <x v="1"/>
    <x v="1"/>
    <x v="0"/>
    <x v="1692"/>
    <x v="1692"/>
    <x v="1"/>
    <x v="1196"/>
    <x v="1196"/>
    <x v="0"/>
    <x v="0"/>
    <x v="0"/>
    <x v="0"/>
    <x v="0"/>
    <x v="12"/>
    <x v="1"/>
    <x v="1"/>
  </r>
  <r>
    <x v="2498"/>
    <x v="0"/>
    <x v="1"/>
    <x v="0"/>
    <x v="0"/>
    <x v="26"/>
    <x v="2"/>
    <x v="1"/>
    <x v="1"/>
    <x v="0"/>
    <x v="1692"/>
    <x v="1692"/>
    <x v="1"/>
    <x v="1196"/>
    <x v="1196"/>
    <x v="0"/>
    <x v="0"/>
    <x v="0"/>
    <x v="0"/>
    <x v="0"/>
    <x v="12"/>
    <x v="1"/>
    <x v="1"/>
  </r>
  <r>
    <x v="2499"/>
    <x v="0"/>
    <x v="1"/>
    <x v="0"/>
    <x v="2"/>
    <x v="5"/>
    <x v="2"/>
    <x v="0"/>
    <x v="2"/>
    <x v="0"/>
    <x v="1693"/>
    <x v="1693"/>
    <x v="1"/>
    <x v="528"/>
    <x v="528"/>
    <x v="0"/>
    <x v="0"/>
    <x v="0"/>
    <x v="0"/>
    <x v="0"/>
    <x v="0"/>
    <x v="1"/>
    <x v="1"/>
  </r>
  <r>
    <x v="2500"/>
    <x v="0"/>
    <x v="0"/>
    <x v="0"/>
    <x v="0"/>
    <x v="125"/>
    <x v="0"/>
    <x v="1"/>
    <x v="1"/>
    <x v="0"/>
    <x v="1694"/>
    <x v="1694"/>
    <x v="3"/>
    <x v="0"/>
    <x v="0"/>
    <x v="0"/>
    <x v="0"/>
    <x v="0"/>
    <x v="1"/>
    <x v="0"/>
    <x v="0"/>
    <x v="1"/>
    <x v="0"/>
  </r>
  <r>
    <x v="2501"/>
    <x v="0"/>
    <x v="0"/>
    <x v="0"/>
    <x v="0"/>
    <x v="125"/>
    <x v="0"/>
    <x v="1"/>
    <x v="1"/>
    <x v="0"/>
    <x v="1694"/>
    <x v="1694"/>
    <x v="3"/>
    <x v="0"/>
    <x v="0"/>
    <x v="0"/>
    <x v="0"/>
    <x v="0"/>
    <x v="1"/>
    <x v="0"/>
    <x v="0"/>
    <x v="1"/>
    <x v="0"/>
  </r>
  <r>
    <x v="2502"/>
    <x v="0"/>
    <x v="0"/>
    <x v="0"/>
    <x v="0"/>
    <x v="125"/>
    <x v="0"/>
    <x v="1"/>
    <x v="1"/>
    <x v="0"/>
    <x v="1694"/>
    <x v="1694"/>
    <x v="3"/>
    <x v="0"/>
    <x v="0"/>
    <x v="0"/>
    <x v="0"/>
    <x v="0"/>
    <x v="1"/>
    <x v="0"/>
    <x v="0"/>
    <x v="1"/>
    <x v="0"/>
  </r>
  <r>
    <x v="2503"/>
    <x v="1"/>
    <x v="1"/>
    <x v="0"/>
    <x v="0"/>
    <x v="8"/>
    <x v="3"/>
    <x v="1"/>
    <x v="1"/>
    <x v="0"/>
    <x v="1695"/>
    <x v="1695"/>
    <x v="2"/>
    <x v="1197"/>
    <x v="1197"/>
    <x v="1"/>
    <x v="0"/>
    <x v="1"/>
    <x v="1"/>
    <x v="0"/>
    <x v="9"/>
    <x v="1"/>
    <x v="1"/>
  </r>
  <r>
    <x v="2504"/>
    <x v="0"/>
    <x v="0"/>
    <x v="0"/>
    <x v="0"/>
    <x v="11"/>
    <x v="0"/>
    <x v="1"/>
    <x v="0"/>
    <x v="0"/>
    <x v="1696"/>
    <x v="1696"/>
    <x v="3"/>
    <x v="0"/>
    <x v="0"/>
    <x v="0"/>
    <x v="0"/>
    <x v="0"/>
    <x v="1"/>
    <x v="0"/>
    <x v="0"/>
    <x v="0"/>
    <x v="0"/>
  </r>
  <r>
    <x v="2505"/>
    <x v="0"/>
    <x v="0"/>
    <x v="0"/>
    <x v="0"/>
    <x v="126"/>
    <x v="3"/>
    <x v="1"/>
    <x v="1"/>
    <x v="0"/>
    <x v="509"/>
    <x v="509"/>
    <x v="2"/>
    <x v="1198"/>
    <x v="1198"/>
    <x v="1"/>
    <x v="0"/>
    <x v="0"/>
    <x v="0"/>
    <x v="1"/>
    <x v="7"/>
    <x v="1"/>
    <x v="1"/>
  </r>
  <r>
    <x v="2506"/>
    <x v="0"/>
    <x v="1"/>
    <x v="0"/>
    <x v="0"/>
    <x v="2"/>
    <x v="2"/>
    <x v="0"/>
    <x v="1"/>
    <x v="0"/>
    <x v="1697"/>
    <x v="1697"/>
    <x v="2"/>
    <x v="1199"/>
    <x v="1199"/>
    <x v="2"/>
    <x v="0"/>
    <x v="0"/>
    <x v="0"/>
    <x v="1"/>
    <x v="7"/>
    <x v="1"/>
    <x v="1"/>
  </r>
  <r>
    <x v="2507"/>
    <x v="0"/>
    <x v="1"/>
    <x v="0"/>
    <x v="0"/>
    <x v="18"/>
    <x v="2"/>
    <x v="0"/>
    <x v="1"/>
    <x v="0"/>
    <x v="1698"/>
    <x v="1698"/>
    <x v="0"/>
    <x v="568"/>
    <x v="568"/>
    <x v="3"/>
    <x v="0"/>
    <x v="0"/>
    <x v="0"/>
    <x v="1"/>
    <x v="4"/>
    <x v="1"/>
    <x v="1"/>
  </r>
  <r>
    <x v="2508"/>
    <x v="0"/>
    <x v="0"/>
    <x v="0"/>
    <x v="0"/>
    <x v="6"/>
    <x v="2"/>
    <x v="1"/>
    <x v="2"/>
    <x v="2"/>
    <x v="1699"/>
    <x v="1699"/>
    <x v="4"/>
    <x v="1200"/>
    <x v="1200"/>
    <x v="0"/>
    <x v="0"/>
    <x v="0"/>
    <x v="0"/>
    <x v="1"/>
    <x v="5"/>
    <x v="0"/>
    <x v="1"/>
  </r>
  <r>
    <x v="2509"/>
    <x v="0"/>
    <x v="1"/>
    <x v="0"/>
    <x v="0"/>
    <x v="19"/>
    <x v="1"/>
    <x v="1"/>
    <x v="1"/>
    <x v="0"/>
    <x v="1700"/>
    <x v="1700"/>
    <x v="1"/>
    <x v="1201"/>
    <x v="1201"/>
    <x v="2"/>
    <x v="0"/>
    <x v="0"/>
    <x v="0"/>
    <x v="1"/>
    <x v="1"/>
    <x v="1"/>
    <x v="1"/>
  </r>
  <r>
    <x v="2510"/>
    <x v="0"/>
    <x v="1"/>
    <x v="0"/>
    <x v="0"/>
    <x v="19"/>
    <x v="1"/>
    <x v="1"/>
    <x v="1"/>
    <x v="0"/>
    <x v="1700"/>
    <x v="1700"/>
    <x v="1"/>
    <x v="1201"/>
    <x v="1201"/>
    <x v="2"/>
    <x v="0"/>
    <x v="0"/>
    <x v="0"/>
    <x v="1"/>
    <x v="1"/>
    <x v="1"/>
    <x v="1"/>
  </r>
  <r>
    <x v="2511"/>
    <x v="0"/>
    <x v="0"/>
    <x v="0"/>
    <x v="0"/>
    <x v="70"/>
    <x v="2"/>
    <x v="1"/>
    <x v="2"/>
    <x v="1"/>
    <x v="1701"/>
    <x v="1701"/>
    <x v="1"/>
    <x v="685"/>
    <x v="685"/>
    <x v="0"/>
    <x v="0"/>
    <x v="0"/>
    <x v="0"/>
    <x v="0"/>
    <x v="1"/>
    <x v="0"/>
    <x v="1"/>
  </r>
  <r>
    <x v="2512"/>
    <x v="0"/>
    <x v="0"/>
    <x v="0"/>
    <x v="0"/>
    <x v="70"/>
    <x v="2"/>
    <x v="1"/>
    <x v="2"/>
    <x v="1"/>
    <x v="1701"/>
    <x v="1701"/>
    <x v="1"/>
    <x v="685"/>
    <x v="685"/>
    <x v="0"/>
    <x v="0"/>
    <x v="0"/>
    <x v="0"/>
    <x v="0"/>
    <x v="1"/>
    <x v="0"/>
    <x v="1"/>
  </r>
  <r>
    <x v="2513"/>
    <x v="0"/>
    <x v="0"/>
    <x v="0"/>
    <x v="0"/>
    <x v="16"/>
    <x v="2"/>
    <x v="1"/>
    <x v="0"/>
    <x v="0"/>
    <x v="1702"/>
    <x v="1702"/>
    <x v="2"/>
    <x v="1202"/>
    <x v="1202"/>
    <x v="0"/>
    <x v="0"/>
    <x v="0"/>
    <x v="0"/>
    <x v="1"/>
    <x v="1"/>
    <x v="0"/>
    <x v="1"/>
  </r>
  <r>
    <x v="2514"/>
    <x v="0"/>
    <x v="1"/>
    <x v="0"/>
    <x v="0"/>
    <x v="14"/>
    <x v="2"/>
    <x v="0"/>
    <x v="3"/>
    <x v="0"/>
    <x v="1703"/>
    <x v="1703"/>
    <x v="2"/>
    <x v="1203"/>
    <x v="1203"/>
    <x v="2"/>
    <x v="0"/>
    <x v="0"/>
    <x v="0"/>
    <x v="0"/>
    <x v="0"/>
    <x v="1"/>
    <x v="1"/>
  </r>
  <r>
    <x v="2515"/>
    <x v="0"/>
    <x v="1"/>
    <x v="0"/>
    <x v="0"/>
    <x v="14"/>
    <x v="2"/>
    <x v="0"/>
    <x v="3"/>
    <x v="0"/>
    <x v="1703"/>
    <x v="1703"/>
    <x v="2"/>
    <x v="1203"/>
    <x v="1203"/>
    <x v="2"/>
    <x v="0"/>
    <x v="0"/>
    <x v="0"/>
    <x v="0"/>
    <x v="0"/>
    <x v="1"/>
    <x v="1"/>
  </r>
  <r>
    <x v="2516"/>
    <x v="0"/>
    <x v="1"/>
    <x v="0"/>
    <x v="0"/>
    <x v="14"/>
    <x v="2"/>
    <x v="0"/>
    <x v="3"/>
    <x v="0"/>
    <x v="1703"/>
    <x v="1703"/>
    <x v="2"/>
    <x v="1203"/>
    <x v="1203"/>
    <x v="2"/>
    <x v="0"/>
    <x v="0"/>
    <x v="0"/>
    <x v="0"/>
    <x v="0"/>
    <x v="1"/>
    <x v="1"/>
  </r>
  <r>
    <x v="2517"/>
    <x v="0"/>
    <x v="0"/>
    <x v="0"/>
    <x v="0"/>
    <x v="2"/>
    <x v="0"/>
    <x v="1"/>
    <x v="4"/>
    <x v="0"/>
    <x v="1704"/>
    <x v="1704"/>
    <x v="3"/>
    <x v="0"/>
    <x v="0"/>
    <x v="0"/>
    <x v="0"/>
    <x v="0"/>
    <x v="0"/>
    <x v="0"/>
    <x v="0"/>
    <x v="0"/>
    <x v="0"/>
  </r>
  <r>
    <x v="2518"/>
    <x v="0"/>
    <x v="1"/>
    <x v="1"/>
    <x v="0"/>
    <x v="127"/>
    <x v="1"/>
    <x v="1"/>
    <x v="1"/>
    <x v="0"/>
    <x v="1549"/>
    <x v="1549"/>
    <x v="1"/>
    <x v="1204"/>
    <x v="1204"/>
    <x v="4"/>
    <x v="0"/>
    <x v="1"/>
    <x v="1"/>
    <x v="0"/>
    <x v="8"/>
    <x v="1"/>
    <x v="1"/>
  </r>
  <r>
    <x v="2519"/>
    <x v="0"/>
    <x v="1"/>
    <x v="1"/>
    <x v="0"/>
    <x v="35"/>
    <x v="2"/>
    <x v="1"/>
    <x v="1"/>
    <x v="0"/>
    <x v="1705"/>
    <x v="1705"/>
    <x v="0"/>
    <x v="132"/>
    <x v="132"/>
    <x v="2"/>
    <x v="0"/>
    <x v="0"/>
    <x v="1"/>
    <x v="0"/>
    <x v="0"/>
    <x v="1"/>
    <x v="1"/>
  </r>
  <r>
    <x v="2520"/>
    <x v="0"/>
    <x v="0"/>
    <x v="1"/>
    <x v="2"/>
    <x v="11"/>
    <x v="1"/>
    <x v="0"/>
    <x v="0"/>
    <x v="0"/>
    <x v="1706"/>
    <x v="1706"/>
    <x v="1"/>
    <x v="1205"/>
    <x v="1205"/>
    <x v="4"/>
    <x v="0"/>
    <x v="1"/>
    <x v="1"/>
    <x v="0"/>
    <x v="0"/>
    <x v="1"/>
    <x v="1"/>
  </r>
  <r>
    <x v="2521"/>
    <x v="0"/>
    <x v="0"/>
    <x v="1"/>
    <x v="0"/>
    <x v="70"/>
    <x v="2"/>
    <x v="1"/>
    <x v="1"/>
    <x v="0"/>
    <x v="1707"/>
    <x v="1707"/>
    <x v="1"/>
    <x v="1206"/>
    <x v="1206"/>
    <x v="0"/>
    <x v="0"/>
    <x v="0"/>
    <x v="0"/>
    <x v="0"/>
    <x v="1"/>
    <x v="1"/>
    <x v="1"/>
  </r>
  <r>
    <x v="2522"/>
    <x v="0"/>
    <x v="0"/>
    <x v="1"/>
    <x v="0"/>
    <x v="70"/>
    <x v="2"/>
    <x v="1"/>
    <x v="1"/>
    <x v="0"/>
    <x v="1707"/>
    <x v="1707"/>
    <x v="1"/>
    <x v="1206"/>
    <x v="1206"/>
    <x v="0"/>
    <x v="0"/>
    <x v="0"/>
    <x v="0"/>
    <x v="0"/>
    <x v="1"/>
    <x v="1"/>
    <x v="1"/>
  </r>
  <r>
    <x v="2523"/>
    <x v="0"/>
    <x v="0"/>
    <x v="1"/>
    <x v="0"/>
    <x v="70"/>
    <x v="2"/>
    <x v="1"/>
    <x v="1"/>
    <x v="0"/>
    <x v="1707"/>
    <x v="1707"/>
    <x v="1"/>
    <x v="1206"/>
    <x v="1206"/>
    <x v="0"/>
    <x v="0"/>
    <x v="0"/>
    <x v="0"/>
    <x v="0"/>
    <x v="1"/>
    <x v="1"/>
    <x v="1"/>
  </r>
  <r>
    <x v="2524"/>
    <x v="0"/>
    <x v="0"/>
    <x v="1"/>
    <x v="0"/>
    <x v="32"/>
    <x v="0"/>
    <x v="1"/>
    <x v="2"/>
    <x v="0"/>
    <x v="1708"/>
    <x v="1708"/>
    <x v="3"/>
    <x v="0"/>
    <x v="0"/>
    <x v="0"/>
    <x v="0"/>
    <x v="0"/>
    <x v="1"/>
    <x v="0"/>
    <x v="0"/>
    <x v="0"/>
    <x v="0"/>
  </r>
  <r>
    <x v="2525"/>
    <x v="0"/>
    <x v="1"/>
    <x v="1"/>
    <x v="0"/>
    <x v="8"/>
    <x v="2"/>
    <x v="1"/>
    <x v="4"/>
    <x v="0"/>
    <x v="1709"/>
    <x v="1709"/>
    <x v="2"/>
    <x v="1207"/>
    <x v="1207"/>
    <x v="0"/>
    <x v="0"/>
    <x v="1"/>
    <x v="0"/>
    <x v="0"/>
    <x v="1"/>
    <x v="0"/>
    <x v="1"/>
  </r>
  <r>
    <x v="2526"/>
    <x v="0"/>
    <x v="1"/>
    <x v="1"/>
    <x v="0"/>
    <x v="8"/>
    <x v="2"/>
    <x v="1"/>
    <x v="4"/>
    <x v="0"/>
    <x v="1709"/>
    <x v="1709"/>
    <x v="2"/>
    <x v="1207"/>
    <x v="1207"/>
    <x v="0"/>
    <x v="0"/>
    <x v="1"/>
    <x v="0"/>
    <x v="0"/>
    <x v="1"/>
    <x v="0"/>
    <x v="1"/>
  </r>
  <r>
    <x v="2527"/>
    <x v="1"/>
    <x v="0"/>
    <x v="1"/>
    <x v="0"/>
    <x v="8"/>
    <x v="2"/>
    <x v="0"/>
    <x v="1"/>
    <x v="0"/>
    <x v="1710"/>
    <x v="1710"/>
    <x v="2"/>
    <x v="1208"/>
    <x v="1208"/>
    <x v="2"/>
    <x v="0"/>
    <x v="1"/>
    <x v="1"/>
    <x v="0"/>
    <x v="5"/>
    <x v="1"/>
    <x v="1"/>
  </r>
  <r>
    <x v="2528"/>
    <x v="0"/>
    <x v="1"/>
    <x v="1"/>
    <x v="0"/>
    <x v="5"/>
    <x v="3"/>
    <x v="1"/>
    <x v="1"/>
    <x v="0"/>
    <x v="982"/>
    <x v="982"/>
    <x v="1"/>
    <x v="1209"/>
    <x v="1209"/>
    <x v="2"/>
    <x v="0"/>
    <x v="0"/>
    <x v="1"/>
    <x v="0"/>
    <x v="0"/>
    <x v="1"/>
    <x v="1"/>
  </r>
  <r>
    <x v="2529"/>
    <x v="0"/>
    <x v="1"/>
    <x v="1"/>
    <x v="0"/>
    <x v="5"/>
    <x v="3"/>
    <x v="1"/>
    <x v="1"/>
    <x v="0"/>
    <x v="982"/>
    <x v="982"/>
    <x v="1"/>
    <x v="1209"/>
    <x v="1209"/>
    <x v="2"/>
    <x v="0"/>
    <x v="0"/>
    <x v="1"/>
    <x v="0"/>
    <x v="0"/>
    <x v="1"/>
    <x v="1"/>
  </r>
  <r>
    <x v="2530"/>
    <x v="0"/>
    <x v="1"/>
    <x v="1"/>
    <x v="0"/>
    <x v="8"/>
    <x v="2"/>
    <x v="1"/>
    <x v="2"/>
    <x v="0"/>
    <x v="1711"/>
    <x v="1711"/>
    <x v="2"/>
    <x v="1210"/>
    <x v="1210"/>
    <x v="1"/>
    <x v="0"/>
    <x v="1"/>
    <x v="1"/>
    <x v="0"/>
    <x v="7"/>
    <x v="0"/>
    <x v="1"/>
  </r>
  <r>
    <x v="2531"/>
    <x v="0"/>
    <x v="0"/>
    <x v="1"/>
    <x v="0"/>
    <x v="1"/>
    <x v="1"/>
    <x v="1"/>
    <x v="4"/>
    <x v="0"/>
    <x v="1712"/>
    <x v="1712"/>
    <x v="0"/>
    <x v="174"/>
    <x v="174"/>
    <x v="2"/>
    <x v="0"/>
    <x v="0"/>
    <x v="1"/>
    <x v="0"/>
    <x v="15"/>
    <x v="0"/>
    <x v="1"/>
  </r>
  <r>
    <x v="2532"/>
    <x v="0"/>
    <x v="0"/>
    <x v="1"/>
    <x v="0"/>
    <x v="1"/>
    <x v="1"/>
    <x v="1"/>
    <x v="4"/>
    <x v="0"/>
    <x v="1712"/>
    <x v="1712"/>
    <x v="0"/>
    <x v="174"/>
    <x v="174"/>
    <x v="2"/>
    <x v="0"/>
    <x v="0"/>
    <x v="1"/>
    <x v="0"/>
    <x v="15"/>
    <x v="0"/>
    <x v="1"/>
  </r>
  <r>
    <x v="2533"/>
    <x v="0"/>
    <x v="0"/>
    <x v="1"/>
    <x v="0"/>
    <x v="2"/>
    <x v="2"/>
    <x v="1"/>
    <x v="1"/>
    <x v="2"/>
    <x v="1713"/>
    <x v="1713"/>
    <x v="0"/>
    <x v="143"/>
    <x v="143"/>
    <x v="0"/>
    <x v="0"/>
    <x v="0"/>
    <x v="1"/>
    <x v="0"/>
    <x v="0"/>
    <x v="1"/>
    <x v="1"/>
  </r>
  <r>
    <x v="2534"/>
    <x v="0"/>
    <x v="0"/>
    <x v="1"/>
    <x v="2"/>
    <x v="69"/>
    <x v="2"/>
    <x v="2"/>
    <x v="3"/>
    <x v="0"/>
    <x v="1714"/>
    <x v="1714"/>
    <x v="2"/>
    <x v="1211"/>
    <x v="1211"/>
    <x v="2"/>
    <x v="0"/>
    <x v="1"/>
    <x v="1"/>
    <x v="0"/>
    <x v="4"/>
    <x v="3"/>
    <x v="1"/>
  </r>
  <r>
    <x v="2535"/>
    <x v="0"/>
    <x v="0"/>
    <x v="1"/>
    <x v="2"/>
    <x v="69"/>
    <x v="2"/>
    <x v="2"/>
    <x v="3"/>
    <x v="0"/>
    <x v="1714"/>
    <x v="1714"/>
    <x v="2"/>
    <x v="1211"/>
    <x v="1211"/>
    <x v="2"/>
    <x v="0"/>
    <x v="1"/>
    <x v="1"/>
    <x v="0"/>
    <x v="4"/>
    <x v="3"/>
    <x v="1"/>
  </r>
  <r>
    <x v="2536"/>
    <x v="0"/>
    <x v="0"/>
    <x v="1"/>
    <x v="0"/>
    <x v="30"/>
    <x v="2"/>
    <x v="1"/>
    <x v="1"/>
    <x v="4"/>
    <x v="1715"/>
    <x v="1715"/>
    <x v="0"/>
    <x v="604"/>
    <x v="604"/>
    <x v="0"/>
    <x v="0"/>
    <x v="0"/>
    <x v="0"/>
    <x v="0"/>
    <x v="1"/>
    <x v="1"/>
    <x v="1"/>
  </r>
  <r>
    <x v="2537"/>
    <x v="0"/>
    <x v="1"/>
    <x v="1"/>
    <x v="0"/>
    <x v="11"/>
    <x v="1"/>
    <x v="1"/>
    <x v="3"/>
    <x v="2"/>
    <x v="1245"/>
    <x v="1245"/>
    <x v="2"/>
    <x v="1212"/>
    <x v="1212"/>
    <x v="1"/>
    <x v="0"/>
    <x v="0"/>
    <x v="1"/>
    <x v="0"/>
    <x v="0"/>
    <x v="1"/>
    <x v="1"/>
  </r>
  <r>
    <x v="2538"/>
    <x v="0"/>
    <x v="1"/>
    <x v="1"/>
    <x v="0"/>
    <x v="11"/>
    <x v="1"/>
    <x v="1"/>
    <x v="3"/>
    <x v="2"/>
    <x v="1245"/>
    <x v="1245"/>
    <x v="2"/>
    <x v="1212"/>
    <x v="1212"/>
    <x v="1"/>
    <x v="0"/>
    <x v="0"/>
    <x v="1"/>
    <x v="0"/>
    <x v="0"/>
    <x v="1"/>
    <x v="1"/>
  </r>
  <r>
    <x v="2539"/>
    <x v="1"/>
    <x v="1"/>
    <x v="1"/>
    <x v="1"/>
    <x v="19"/>
    <x v="3"/>
    <x v="1"/>
    <x v="1"/>
    <x v="2"/>
    <x v="1716"/>
    <x v="1716"/>
    <x v="1"/>
    <x v="1213"/>
    <x v="1213"/>
    <x v="3"/>
    <x v="0"/>
    <x v="0"/>
    <x v="1"/>
    <x v="0"/>
    <x v="2"/>
    <x v="2"/>
    <x v="1"/>
  </r>
  <r>
    <x v="2540"/>
    <x v="1"/>
    <x v="1"/>
    <x v="1"/>
    <x v="1"/>
    <x v="19"/>
    <x v="3"/>
    <x v="1"/>
    <x v="1"/>
    <x v="2"/>
    <x v="1716"/>
    <x v="1716"/>
    <x v="1"/>
    <x v="1213"/>
    <x v="1213"/>
    <x v="3"/>
    <x v="0"/>
    <x v="0"/>
    <x v="1"/>
    <x v="0"/>
    <x v="2"/>
    <x v="2"/>
    <x v="1"/>
  </r>
  <r>
    <x v="2541"/>
    <x v="1"/>
    <x v="1"/>
    <x v="1"/>
    <x v="1"/>
    <x v="19"/>
    <x v="3"/>
    <x v="1"/>
    <x v="1"/>
    <x v="2"/>
    <x v="1716"/>
    <x v="1716"/>
    <x v="1"/>
    <x v="1213"/>
    <x v="1213"/>
    <x v="3"/>
    <x v="0"/>
    <x v="0"/>
    <x v="1"/>
    <x v="0"/>
    <x v="2"/>
    <x v="2"/>
    <x v="1"/>
  </r>
  <r>
    <x v="2542"/>
    <x v="0"/>
    <x v="0"/>
    <x v="1"/>
    <x v="0"/>
    <x v="56"/>
    <x v="0"/>
    <x v="0"/>
    <x v="1"/>
    <x v="0"/>
    <x v="1717"/>
    <x v="1717"/>
    <x v="0"/>
    <x v="0"/>
    <x v="0"/>
    <x v="0"/>
    <x v="0"/>
    <x v="0"/>
    <x v="1"/>
    <x v="0"/>
    <x v="0"/>
    <x v="1"/>
    <x v="0"/>
  </r>
  <r>
    <x v="2543"/>
    <x v="0"/>
    <x v="0"/>
    <x v="1"/>
    <x v="0"/>
    <x v="56"/>
    <x v="0"/>
    <x v="0"/>
    <x v="1"/>
    <x v="0"/>
    <x v="1717"/>
    <x v="1717"/>
    <x v="0"/>
    <x v="0"/>
    <x v="0"/>
    <x v="0"/>
    <x v="0"/>
    <x v="0"/>
    <x v="1"/>
    <x v="0"/>
    <x v="0"/>
    <x v="1"/>
    <x v="0"/>
  </r>
  <r>
    <x v="2544"/>
    <x v="0"/>
    <x v="1"/>
    <x v="1"/>
    <x v="0"/>
    <x v="50"/>
    <x v="1"/>
    <x v="1"/>
    <x v="1"/>
    <x v="0"/>
    <x v="1718"/>
    <x v="1718"/>
    <x v="1"/>
    <x v="1214"/>
    <x v="1214"/>
    <x v="0"/>
    <x v="0"/>
    <x v="1"/>
    <x v="0"/>
    <x v="0"/>
    <x v="9"/>
    <x v="1"/>
    <x v="1"/>
  </r>
  <r>
    <x v="2545"/>
    <x v="0"/>
    <x v="1"/>
    <x v="1"/>
    <x v="0"/>
    <x v="50"/>
    <x v="1"/>
    <x v="1"/>
    <x v="1"/>
    <x v="0"/>
    <x v="1718"/>
    <x v="1718"/>
    <x v="1"/>
    <x v="1214"/>
    <x v="1214"/>
    <x v="0"/>
    <x v="0"/>
    <x v="1"/>
    <x v="0"/>
    <x v="0"/>
    <x v="9"/>
    <x v="1"/>
    <x v="1"/>
  </r>
  <r>
    <x v="2546"/>
    <x v="0"/>
    <x v="0"/>
    <x v="1"/>
    <x v="0"/>
    <x v="18"/>
    <x v="3"/>
    <x v="1"/>
    <x v="0"/>
    <x v="0"/>
    <x v="1719"/>
    <x v="1719"/>
    <x v="0"/>
    <x v="1215"/>
    <x v="1215"/>
    <x v="5"/>
    <x v="0"/>
    <x v="0"/>
    <x v="1"/>
    <x v="1"/>
    <x v="12"/>
    <x v="0"/>
    <x v="1"/>
  </r>
  <r>
    <x v="2547"/>
    <x v="0"/>
    <x v="0"/>
    <x v="1"/>
    <x v="0"/>
    <x v="18"/>
    <x v="3"/>
    <x v="1"/>
    <x v="0"/>
    <x v="0"/>
    <x v="1719"/>
    <x v="1719"/>
    <x v="0"/>
    <x v="1215"/>
    <x v="1215"/>
    <x v="5"/>
    <x v="0"/>
    <x v="0"/>
    <x v="1"/>
    <x v="1"/>
    <x v="12"/>
    <x v="0"/>
    <x v="1"/>
  </r>
  <r>
    <x v="2548"/>
    <x v="0"/>
    <x v="0"/>
    <x v="1"/>
    <x v="0"/>
    <x v="88"/>
    <x v="2"/>
    <x v="1"/>
    <x v="2"/>
    <x v="0"/>
    <x v="1720"/>
    <x v="1720"/>
    <x v="0"/>
    <x v="1216"/>
    <x v="1216"/>
    <x v="0"/>
    <x v="0"/>
    <x v="1"/>
    <x v="0"/>
    <x v="0"/>
    <x v="8"/>
    <x v="0"/>
    <x v="1"/>
  </r>
  <r>
    <x v="2549"/>
    <x v="1"/>
    <x v="1"/>
    <x v="1"/>
    <x v="0"/>
    <x v="2"/>
    <x v="2"/>
    <x v="1"/>
    <x v="1"/>
    <x v="0"/>
    <x v="1721"/>
    <x v="1721"/>
    <x v="1"/>
    <x v="191"/>
    <x v="191"/>
    <x v="2"/>
    <x v="0"/>
    <x v="1"/>
    <x v="0"/>
    <x v="0"/>
    <x v="5"/>
    <x v="1"/>
    <x v="1"/>
  </r>
  <r>
    <x v="2550"/>
    <x v="0"/>
    <x v="0"/>
    <x v="1"/>
    <x v="2"/>
    <x v="41"/>
    <x v="1"/>
    <x v="0"/>
    <x v="1"/>
    <x v="0"/>
    <x v="1722"/>
    <x v="1722"/>
    <x v="4"/>
    <x v="1217"/>
    <x v="1217"/>
    <x v="0"/>
    <x v="0"/>
    <x v="1"/>
    <x v="0"/>
    <x v="0"/>
    <x v="5"/>
    <x v="3"/>
    <x v="1"/>
  </r>
  <r>
    <x v="2551"/>
    <x v="0"/>
    <x v="1"/>
    <x v="1"/>
    <x v="0"/>
    <x v="1"/>
    <x v="1"/>
    <x v="0"/>
    <x v="1"/>
    <x v="0"/>
    <x v="1078"/>
    <x v="1078"/>
    <x v="2"/>
    <x v="178"/>
    <x v="178"/>
    <x v="0"/>
    <x v="0"/>
    <x v="1"/>
    <x v="1"/>
    <x v="1"/>
    <x v="9"/>
    <x v="1"/>
    <x v="1"/>
  </r>
  <r>
    <x v="2552"/>
    <x v="0"/>
    <x v="0"/>
    <x v="1"/>
    <x v="0"/>
    <x v="88"/>
    <x v="2"/>
    <x v="1"/>
    <x v="2"/>
    <x v="0"/>
    <x v="1723"/>
    <x v="1723"/>
    <x v="2"/>
    <x v="598"/>
    <x v="598"/>
    <x v="0"/>
    <x v="0"/>
    <x v="1"/>
    <x v="1"/>
    <x v="0"/>
    <x v="5"/>
    <x v="0"/>
    <x v="1"/>
  </r>
  <r>
    <x v="2553"/>
    <x v="0"/>
    <x v="1"/>
    <x v="1"/>
    <x v="0"/>
    <x v="39"/>
    <x v="3"/>
    <x v="0"/>
    <x v="2"/>
    <x v="0"/>
    <x v="1724"/>
    <x v="1724"/>
    <x v="1"/>
    <x v="1218"/>
    <x v="1218"/>
    <x v="1"/>
    <x v="0"/>
    <x v="1"/>
    <x v="0"/>
    <x v="0"/>
    <x v="3"/>
    <x v="0"/>
    <x v="1"/>
  </r>
  <r>
    <x v="2554"/>
    <x v="0"/>
    <x v="0"/>
    <x v="1"/>
    <x v="0"/>
    <x v="2"/>
    <x v="0"/>
    <x v="1"/>
    <x v="0"/>
    <x v="0"/>
    <x v="1725"/>
    <x v="1725"/>
    <x v="0"/>
    <x v="0"/>
    <x v="0"/>
    <x v="0"/>
    <x v="0"/>
    <x v="0"/>
    <x v="0"/>
    <x v="0"/>
    <x v="0"/>
    <x v="0"/>
    <x v="0"/>
  </r>
  <r>
    <x v="2555"/>
    <x v="0"/>
    <x v="0"/>
    <x v="1"/>
    <x v="0"/>
    <x v="43"/>
    <x v="3"/>
    <x v="0"/>
    <x v="1"/>
    <x v="0"/>
    <x v="1586"/>
    <x v="1586"/>
    <x v="3"/>
    <x v="1219"/>
    <x v="1219"/>
    <x v="1"/>
    <x v="0"/>
    <x v="1"/>
    <x v="0"/>
    <x v="0"/>
    <x v="7"/>
    <x v="1"/>
    <x v="1"/>
  </r>
  <r>
    <x v="2556"/>
    <x v="0"/>
    <x v="0"/>
    <x v="1"/>
    <x v="0"/>
    <x v="43"/>
    <x v="3"/>
    <x v="0"/>
    <x v="1"/>
    <x v="0"/>
    <x v="1586"/>
    <x v="1586"/>
    <x v="3"/>
    <x v="1219"/>
    <x v="1219"/>
    <x v="1"/>
    <x v="0"/>
    <x v="1"/>
    <x v="0"/>
    <x v="0"/>
    <x v="7"/>
    <x v="1"/>
    <x v="1"/>
  </r>
  <r>
    <x v="2557"/>
    <x v="0"/>
    <x v="0"/>
    <x v="1"/>
    <x v="0"/>
    <x v="43"/>
    <x v="3"/>
    <x v="0"/>
    <x v="1"/>
    <x v="0"/>
    <x v="1586"/>
    <x v="1586"/>
    <x v="3"/>
    <x v="1219"/>
    <x v="1219"/>
    <x v="1"/>
    <x v="0"/>
    <x v="1"/>
    <x v="0"/>
    <x v="0"/>
    <x v="7"/>
    <x v="1"/>
    <x v="1"/>
  </r>
  <r>
    <x v="2558"/>
    <x v="0"/>
    <x v="0"/>
    <x v="1"/>
    <x v="0"/>
    <x v="11"/>
    <x v="0"/>
    <x v="1"/>
    <x v="2"/>
    <x v="0"/>
    <x v="1726"/>
    <x v="1726"/>
    <x v="3"/>
    <x v="0"/>
    <x v="0"/>
    <x v="0"/>
    <x v="0"/>
    <x v="0"/>
    <x v="1"/>
    <x v="0"/>
    <x v="0"/>
    <x v="0"/>
    <x v="0"/>
  </r>
  <r>
    <x v="2559"/>
    <x v="0"/>
    <x v="0"/>
    <x v="1"/>
    <x v="0"/>
    <x v="11"/>
    <x v="0"/>
    <x v="1"/>
    <x v="2"/>
    <x v="0"/>
    <x v="1726"/>
    <x v="1726"/>
    <x v="3"/>
    <x v="0"/>
    <x v="0"/>
    <x v="0"/>
    <x v="0"/>
    <x v="0"/>
    <x v="1"/>
    <x v="0"/>
    <x v="0"/>
    <x v="0"/>
    <x v="0"/>
  </r>
  <r>
    <x v="2560"/>
    <x v="0"/>
    <x v="0"/>
    <x v="1"/>
    <x v="0"/>
    <x v="11"/>
    <x v="0"/>
    <x v="1"/>
    <x v="2"/>
    <x v="0"/>
    <x v="1726"/>
    <x v="1726"/>
    <x v="3"/>
    <x v="0"/>
    <x v="0"/>
    <x v="0"/>
    <x v="0"/>
    <x v="0"/>
    <x v="1"/>
    <x v="0"/>
    <x v="0"/>
    <x v="0"/>
    <x v="0"/>
  </r>
  <r>
    <x v="2561"/>
    <x v="0"/>
    <x v="0"/>
    <x v="1"/>
    <x v="0"/>
    <x v="30"/>
    <x v="3"/>
    <x v="0"/>
    <x v="3"/>
    <x v="5"/>
    <x v="1727"/>
    <x v="1727"/>
    <x v="0"/>
    <x v="1220"/>
    <x v="1220"/>
    <x v="1"/>
    <x v="0"/>
    <x v="1"/>
    <x v="0"/>
    <x v="0"/>
    <x v="0"/>
    <x v="1"/>
    <x v="1"/>
  </r>
  <r>
    <x v="2562"/>
    <x v="0"/>
    <x v="0"/>
    <x v="1"/>
    <x v="0"/>
    <x v="30"/>
    <x v="3"/>
    <x v="0"/>
    <x v="3"/>
    <x v="5"/>
    <x v="1727"/>
    <x v="1727"/>
    <x v="0"/>
    <x v="1220"/>
    <x v="1220"/>
    <x v="1"/>
    <x v="0"/>
    <x v="1"/>
    <x v="0"/>
    <x v="0"/>
    <x v="0"/>
    <x v="1"/>
    <x v="1"/>
  </r>
  <r>
    <x v="2563"/>
    <x v="0"/>
    <x v="1"/>
    <x v="1"/>
    <x v="0"/>
    <x v="40"/>
    <x v="2"/>
    <x v="0"/>
    <x v="1"/>
    <x v="0"/>
    <x v="1728"/>
    <x v="1728"/>
    <x v="1"/>
    <x v="1221"/>
    <x v="1221"/>
    <x v="2"/>
    <x v="0"/>
    <x v="1"/>
    <x v="0"/>
    <x v="0"/>
    <x v="3"/>
    <x v="1"/>
    <x v="1"/>
  </r>
  <r>
    <x v="2564"/>
    <x v="0"/>
    <x v="1"/>
    <x v="1"/>
    <x v="0"/>
    <x v="40"/>
    <x v="2"/>
    <x v="0"/>
    <x v="1"/>
    <x v="0"/>
    <x v="1728"/>
    <x v="1728"/>
    <x v="1"/>
    <x v="1221"/>
    <x v="1221"/>
    <x v="2"/>
    <x v="0"/>
    <x v="1"/>
    <x v="0"/>
    <x v="0"/>
    <x v="3"/>
    <x v="1"/>
    <x v="1"/>
  </r>
  <r>
    <x v="2565"/>
    <x v="0"/>
    <x v="0"/>
    <x v="1"/>
    <x v="0"/>
    <x v="56"/>
    <x v="2"/>
    <x v="1"/>
    <x v="1"/>
    <x v="0"/>
    <x v="1729"/>
    <x v="1729"/>
    <x v="0"/>
    <x v="1222"/>
    <x v="1222"/>
    <x v="2"/>
    <x v="0"/>
    <x v="1"/>
    <x v="0"/>
    <x v="0"/>
    <x v="0"/>
    <x v="1"/>
    <x v="1"/>
  </r>
  <r>
    <x v="2566"/>
    <x v="0"/>
    <x v="0"/>
    <x v="1"/>
    <x v="0"/>
    <x v="56"/>
    <x v="2"/>
    <x v="1"/>
    <x v="1"/>
    <x v="0"/>
    <x v="1729"/>
    <x v="1729"/>
    <x v="0"/>
    <x v="1222"/>
    <x v="1222"/>
    <x v="2"/>
    <x v="0"/>
    <x v="1"/>
    <x v="0"/>
    <x v="0"/>
    <x v="0"/>
    <x v="1"/>
    <x v="1"/>
  </r>
  <r>
    <x v="2567"/>
    <x v="0"/>
    <x v="1"/>
    <x v="1"/>
    <x v="0"/>
    <x v="2"/>
    <x v="3"/>
    <x v="1"/>
    <x v="1"/>
    <x v="0"/>
    <x v="1730"/>
    <x v="1730"/>
    <x v="0"/>
    <x v="1223"/>
    <x v="1223"/>
    <x v="1"/>
    <x v="0"/>
    <x v="0"/>
    <x v="0"/>
    <x v="0"/>
    <x v="9"/>
    <x v="1"/>
    <x v="1"/>
  </r>
  <r>
    <x v="2568"/>
    <x v="0"/>
    <x v="0"/>
    <x v="1"/>
    <x v="0"/>
    <x v="5"/>
    <x v="2"/>
    <x v="0"/>
    <x v="0"/>
    <x v="0"/>
    <x v="1731"/>
    <x v="1731"/>
    <x v="0"/>
    <x v="1224"/>
    <x v="1224"/>
    <x v="2"/>
    <x v="0"/>
    <x v="1"/>
    <x v="1"/>
    <x v="0"/>
    <x v="9"/>
    <x v="0"/>
    <x v="1"/>
  </r>
  <r>
    <x v="2569"/>
    <x v="0"/>
    <x v="0"/>
    <x v="1"/>
    <x v="1"/>
    <x v="37"/>
    <x v="2"/>
    <x v="1"/>
    <x v="1"/>
    <x v="4"/>
    <x v="1368"/>
    <x v="1368"/>
    <x v="2"/>
    <x v="111"/>
    <x v="111"/>
    <x v="0"/>
    <x v="0"/>
    <x v="1"/>
    <x v="1"/>
    <x v="0"/>
    <x v="4"/>
    <x v="2"/>
    <x v="1"/>
  </r>
  <r>
    <x v="2570"/>
    <x v="1"/>
    <x v="0"/>
    <x v="1"/>
    <x v="0"/>
    <x v="16"/>
    <x v="2"/>
    <x v="0"/>
    <x v="1"/>
    <x v="0"/>
    <x v="1732"/>
    <x v="1732"/>
    <x v="2"/>
    <x v="1225"/>
    <x v="1225"/>
    <x v="2"/>
    <x v="0"/>
    <x v="0"/>
    <x v="0"/>
    <x v="0"/>
    <x v="1"/>
    <x v="1"/>
    <x v="1"/>
  </r>
  <r>
    <x v="2571"/>
    <x v="0"/>
    <x v="0"/>
    <x v="1"/>
    <x v="1"/>
    <x v="12"/>
    <x v="1"/>
    <x v="0"/>
    <x v="1"/>
    <x v="0"/>
    <x v="1733"/>
    <x v="1733"/>
    <x v="2"/>
    <x v="1226"/>
    <x v="1226"/>
    <x v="0"/>
    <x v="0"/>
    <x v="1"/>
    <x v="1"/>
    <x v="0"/>
    <x v="3"/>
    <x v="2"/>
    <x v="1"/>
  </r>
  <r>
    <x v="2572"/>
    <x v="0"/>
    <x v="0"/>
    <x v="1"/>
    <x v="1"/>
    <x v="16"/>
    <x v="2"/>
    <x v="0"/>
    <x v="0"/>
    <x v="0"/>
    <x v="1734"/>
    <x v="1734"/>
    <x v="1"/>
    <x v="1227"/>
    <x v="1227"/>
    <x v="0"/>
    <x v="0"/>
    <x v="1"/>
    <x v="1"/>
    <x v="0"/>
    <x v="0"/>
    <x v="3"/>
    <x v="1"/>
  </r>
  <r>
    <x v="2573"/>
    <x v="0"/>
    <x v="1"/>
    <x v="1"/>
    <x v="0"/>
    <x v="16"/>
    <x v="2"/>
    <x v="1"/>
    <x v="1"/>
    <x v="0"/>
    <x v="1735"/>
    <x v="1735"/>
    <x v="0"/>
    <x v="1228"/>
    <x v="1228"/>
    <x v="3"/>
    <x v="0"/>
    <x v="1"/>
    <x v="1"/>
    <x v="0"/>
    <x v="1"/>
    <x v="1"/>
    <x v="1"/>
  </r>
  <r>
    <x v="2574"/>
    <x v="0"/>
    <x v="1"/>
    <x v="1"/>
    <x v="0"/>
    <x v="16"/>
    <x v="2"/>
    <x v="1"/>
    <x v="1"/>
    <x v="0"/>
    <x v="1735"/>
    <x v="1735"/>
    <x v="0"/>
    <x v="1228"/>
    <x v="1228"/>
    <x v="3"/>
    <x v="0"/>
    <x v="1"/>
    <x v="1"/>
    <x v="0"/>
    <x v="1"/>
    <x v="1"/>
    <x v="1"/>
  </r>
  <r>
    <x v="2575"/>
    <x v="0"/>
    <x v="1"/>
    <x v="1"/>
    <x v="0"/>
    <x v="16"/>
    <x v="2"/>
    <x v="1"/>
    <x v="1"/>
    <x v="0"/>
    <x v="1735"/>
    <x v="1735"/>
    <x v="0"/>
    <x v="1228"/>
    <x v="1228"/>
    <x v="3"/>
    <x v="0"/>
    <x v="1"/>
    <x v="1"/>
    <x v="0"/>
    <x v="1"/>
    <x v="1"/>
    <x v="1"/>
  </r>
  <r>
    <x v="2576"/>
    <x v="0"/>
    <x v="0"/>
    <x v="1"/>
    <x v="2"/>
    <x v="1"/>
    <x v="2"/>
    <x v="0"/>
    <x v="0"/>
    <x v="0"/>
    <x v="1736"/>
    <x v="1736"/>
    <x v="2"/>
    <x v="173"/>
    <x v="173"/>
    <x v="2"/>
    <x v="0"/>
    <x v="0"/>
    <x v="1"/>
    <x v="0"/>
    <x v="4"/>
    <x v="1"/>
    <x v="1"/>
  </r>
  <r>
    <x v="2577"/>
    <x v="0"/>
    <x v="0"/>
    <x v="1"/>
    <x v="2"/>
    <x v="1"/>
    <x v="2"/>
    <x v="0"/>
    <x v="0"/>
    <x v="0"/>
    <x v="1736"/>
    <x v="1736"/>
    <x v="2"/>
    <x v="173"/>
    <x v="173"/>
    <x v="2"/>
    <x v="0"/>
    <x v="0"/>
    <x v="1"/>
    <x v="0"/>
    <x v="4"/>
    <x v="1"/>
    <x v="1"/>
  </r>
  <r>
    <x v="2578"/>
    <x v="0"/>
    <x v="1"/>
    <x v="1"/>
    <x v="0"/>
    <x v="5"/>
    <x v="2"/>
    <x v="2"/>
    <x v="2"/>
    <x v="0"/>
    <x v="1737"/>
    <x v="1737"/>
    <x v="2"/>
    <x v="1229"/>
    <x v="1229"/>
    <x v="2"/>
    <x v="0"/>
    <x v="1"/>
    <x v="0"/>
    <x v="0"/>
    <x v="3"/>
    <x v="0"/>
    <x v="1"/>
  </r>
  <r>
    <x v="2579"/>
    <x v="0"/>
    <x v="0"/>
    <x v="1"/>
    <x v="0"/>
    <x v="11"/>
    <x v="1"/>
    <x v="0"/>
    <x v="1"/>
    <x v="0"/>
    <x v="1738"/>
    <x v="1738"/>
    <x v="2"/>
    <x v="1230"/>
    <x v="1230"/>
    <x v="2"/>
    <x v="0"/>
    <x v="1"/>
    <x v="0"/>
    <x v="0"/>
    <x v="5"/>
    <x v="1"/>
    <x v="1"/>
  </r>
  <r>
    <x v="2580"/>
    <x v="0"/>
    <x v="1"/>
    <x v="1"/>
    <x v="0"/>
    <x v="2"/>
    <x v="3"/>
    <x v="1"/>
    <x v="1"/>
    <x v="0"/>
    <x v="1739"/>
    <x v="1739"/>
    <x v="2"/>
    <x v="1231"/>
    <x v="1231"/>
    <x v="0"/>
    <x v="0"/>
    <x v="1"/>
    <x v="1"/>
    <x v="0"/>
    <x v="4"/>
    <x v="1"/>
    <x v="1"/>
  </r>
  <r>
    <x v="2581"/>
    <x v="0"/>
    <x v="1"/>
    <x v="1"/>
    <x v="0"/>
    <x v="2"/>
    <x v="3"/>
    <x v="1"/>
    <x v="1"/>
    <x v="0"/>
    <x v="1739"/>
    <x v="1739"/>
    <x v="2"/>
    <x v="1231"/>
    <x v="1231"/>
    <x v="0"/>
    <x v="0"/>
    <x v="1"/>
    <x v="1"/>
    <x v="0"/>
    <x v="4"/>
    <x v="1"/>
    <x v="1"/>
  </r>
  <r>
    <x v="2582"/>
    <x v="1"/>
    <x v="1"/>
    <x v="1"/>
    <x v="0"/>
    <x v="12"/>
    <x v="1"/>
    <x v="1"/>
    <x v="3"/>
    <x v="0"/>
    <x v="1740"/>
    <x v="1740"/>
    <x v="2"/>
    <x v="185"/>
    <x v="185"/>
    <x v="0"/>
    <x v="0"/>
    <x v="0"/>
    <x v="0"/>
    <x v="0"/>
    <x v="3"/>
    <x v="1"/>
    <x v="1"/>
  </r>
  <r>
    <x v="2583"/>
    <x v="0"/>
    <x v="1"/>
    <x v="1"/>
    <x v="0"/>
    <x v="39"/>
    <x v="2"/>
    <x v="0"/>
    <x v="1"/>
    <x v="0"/>
    <x v="1741"/>
    <x v="1741"/>
    <x v="1"/>
    <x v="103"/>
    <x v="103"/>
    <x v="0"/>
    <x v="0"/>
    <x v="1"/>
    <x v="0"/>
    <x v="0"/>
    <x v="1"/>
    <x v="1"/>
    <x v="1"/>
  </r>
  <r>
    <x v="2584"/>
    <x v="0"/>
    <x v="0"/>
    <x v="1"/>
    <x v="0"/>
    <x v="12"/>
    <x v="1"/>
    <x v="0"/>
    <x v="1"/>
    <x v="0"/>
    <x v="1742"/>
    <x v="1742"/>
    <x v="1"/>
    <x v="1226"/>
    <x v="1226"/>
    <x v="0"/>
    <x v="0"/>
    <x v="1"/>
    <x v="1"/>
    <x v="1"/>
    <x v="5"/>
    <x v="1"/>
    <x v="1"/>
  </r>
  <r>
    <x v="2585"/>
    <x v="0"/>
    <x v="0"/>
    <x v="1"/>
    <x v="0"/>
    <x v="12"/>
    <x v="1"/>
    <x v="0"/>
    <x v="1"/>
    <x v="0"/>
    <x v="1742"/>
    <x v="1742"/>
    <x v="1"/>
    <x v="1226"/>
    <x v="1226"/>
    <x v="0"/>
    <x v="0"/>
    <x v="1"/>
    <x v="1"/>
    <x v="1"/>
    <x v="5"/>
    <x v="1"/>
    <x v="1"/>
  </r>
  <r>
    <x v="2586"/>
    <x v="0"/>
    <x v="0"/>
    <x v="1"/>
    <x v="0"/>
    <x v="12"/>
    <x v="1"/>
    <x v="0"/>
    <x v="1"/>
    <x v="0"/>
    <x v="1742"/>
    <x v="1742"/>
    <x v="1"/>
    <x v="1226"/>
    <x v="1226"/>
    <x v="0"/>
    <x v="0"/>
    <x v="1"/>
    <x v="1"/>
    <x v="1"/>
    <x v="5"/>
    <x v="1"/>
    <x v="1"/>
  </r>
  <r>
    <x v="2587"/>
    <x v="1"/>
    <x v="1"/>
    <x v="1"/>
    <x v="0"/>
    <x v="38"/>
    <x v="2"/>
    <x v="0"/>
    <x v="1"/>
    <x v="0"/>
    <x v="1743"/>
    <x v="1743"/>
    <x v="2"/>
    <x v="156"/>
    <x v="156"/>
    <x v="2"/>
    <x v="0"/>
    <x v="1"/>
    <x v="0"/>
    <x v="0"/>
    <x v="7"/>
    <x v="1"/>
    <x v="1"/>
  </r>
  <r>
    <x v="2588"/>
    <x v="0"/>
    <x v="0"/>
    <x v="1"/>
    <x v="0"/>
    <x v="35"/>
    <x v="1"/>
    <x v="1"/>
    <x v="2"/>
    <x v="0"/>
    <x v="1744"/>
    <x v="1744"/>
    <x v="1"/>
    <x v="1232"/>
    <x v="1232"/>
    <x v="0"/>
    <x v="0"/>
    <x v="1"/>
    <x v="0"/>
    <x v="0"/>
    <x v="4"/>
    <x v="0"/>
    <x v="1"/>
  </r>
  <r>
    <x v="2589"/>
    <x v="0"/>
    <x v="0"/>
    <x v="1"/>
    <x v="0"/>
    <x v="35"/>
    <x v="1"/>
    <x v="1"/>
    <x v="2"/>
    <x v="0"/>
    <x v="1744"/>
    <x v="1744"/>
    <x v="1"/>
    <x v="1232"/>
    <x v="1232"/>
    <x v="0"/>
    <x v="0"/>
    <x v="1"/>
    <x v="0"/>
    <x v="0"/>
    <x v="4"/>
    <x v="0"/>
    <x v="1"/>
  </r>
  <r>
    <x v="2590"/>
    <x v="0"/>
    <x v="1"/>
    <x v="1"/>
    <x v="1"/>
    <x v="30"/>
    <x v="2"/>
    <x v="1"/>
    <x v="1"/>
    <x v="0"/>
    <x v="1745"/>
    <x v="1745"/>
    <x v="2"/>
    <x v="1233"/>
    <x v="1233"/>
    <x v="1"/>
    <x v="0"/>
    <x v="1"/>
    <x v="1"/>
    <x v="0"/>
    <x v="9"/>
    <x v="2"/>
    <x v="1"/>
  </r>
  <r>
    <x v="2591"/>
    <x v="1"/>
    <x v="1"/>
    <x v="1"/>
    <x v="0"/>
    <x v="23"/>
    <x v="2"/>
    <x v="1"/>
    <x v="1"/>
    <x v="0"/>
    <x v="1746"/>
    <x v="1746"/>
    <x v="1"/>
    <x v="1207"/>
    <x v="1207"/>
    <x v="0"/>
    <x v="0"/>
    <x v="1"/>
    <x v="0"/>
    <x v="0"/>
    <x v="2"/>
    <x v="1"/>
    <x v="1"/>
  </r>
  <r>
    <x v="2592"/>
    <x v="1"/>
    <x v="0"/>
    <x v="1"/>
    <x v="0"/>
    <x v="30"/>
    <x v="0"/>
    <x v="1"/>
    <x v="2"/>
    <x v="0"/>
    <x v="79"/>
    <x v="79"/>
    <x v="0"/>
    <x v="0"/>
    <x v="0"/>
    <x v="0"/>
    <x v="0"/>
    <x v="0"/>
    <x v="0"/>
    <x v="0"/>
    <x v="0"/>
    <x v="0"/>
    <x v="0"/>
  </r>
  <r>
    <x v="2593"/>
    <x v="0"/>
    <x v="0"/>
    <x v="1"/>
    <x v="0"/>
    <x v="37"/>
    <x v="2"/>
    <x v="1"/>
    <x v="3"/>
    <x v="0"/>
    <x v="1747"/>
    <x v="1747"/>
    <x v="1"/>
    <x v="1226"/>
    <x v="1226"/>
    <x v="0"/>
    <x v="0"/>
    <x v="0"/>
    <x v="0"/>
    <x v="0"/>
    <x v="15"/>
    <x v="1"/>
    <x v="1"/>
  </r>
  <r>
    <x v="2594"/>
    <x v="0"/>
    <x v="0"/>
    <x v="1"/>
    <x v="0"/>
    <x v="1"/>
    <x v="0"/>
    <x v="1"/>
    <x v="1"/>
    <x v="0"/>
    <x v="424"/>
    <x v="424"/>
    <x v="3"/>
    <x v="0"/>
    <x v="0"/>
    <x v="0"/>
    <x v="0"/>
    <x v="0"/>
    <x v="1"/>
    <x v="0"/>
    <x v="0"/>
    <x v="1"/>
    <x v="0"/>
  </r>
  <r>
    <x v="2595"/>
    <x v="1"/>
    <x v="0"/>
    <x v="1"/>
    <x v="0"/>
    <x v="22"/>
    <x v="2"/>
    <x v="1"/>
    <x v="2"/>
    <x v="2"/>
    <x v="1748"/>
    <x v="1748"/>
    <x v="2"/>
    <x v="165"/>
    <x v="165"/>
    <x v="2"/>
    <x v="0"/>
    <x v="0"/>
    <x v="0"/>
    <x v="0"/>
    <x v="1"/>
    <x v="0"/>
    <x v="1"/>
  </r>
  <r>
    <x v="2596"/>
    <x v="1"/>
    <x v="0"/>
    <x v="1"/>
    <x v="0"/>
    <x v="22"/>
    <x v="2"/>
    <x v="1"/>
    <x v="2"/>
    <x v="2"/>
    <x v="1748"/>
    <x v="1748"/>
    <x v="2"/>
    <x v="165"/>
    <x v="165"/>
    <x v="2"/>
    <x v="0"/>
    <x v="0"/>
    <x v="0"/>
    <x v="0"/>
    <x v="1"/>
    <x v="0"/>
    <x v="1"/>
  </r>
  <r>
    <x v="2597"/>
    <x v="1"/>
    <x v="1"/>
    <x v="0"/>
    <x v="1"/>
    <x v="8"/>
    <x v="2"/>
    <x v="1"/>
    <x v="1"/>
    <x v="0"/>
    <x v="1749"/>
    <x v="1749"/>
    <x v="4"/>
    <x v="174"/>
    <x v="174"/>
    <x v="2"/>
    <x v="0"/>
    <x v="1"/>
    <x v="0"/>
    <x v="0"/>
    <x v="1"/>
    <x v="2"/>
    <x v="1"/>
  </r>
  <r>
    <x v="2598"/>
    <x v="1"/>
    <x v="1"/>
    <x v="0"/>
    <x v="1"/>
    <x v="8"/>
    <x v="2"/>
    <x v="1"/>
    <x v="1"/>
    <x v="0"/>
    <x v="1749"/>
    <x v="1749"/>
    <x v="4"/>
    <x v="174"/>
    <x v="174"/>
    <x v="2"/>
    <x v="0"/>
    <x v="1"/>
    <x v="0"/>
    <x v="0"/>
    <x v="1"/>
    <x v="2"/>
    <x v="1"/>
  </r>
  <r>
    <x v="2599"/>
    <x v="1"/>
    <x v="1"/>
    <x v="0"/>
    <x v="0"/>
    <x v="39"/>
    <x v="2"/>
    <x v="1"/>
    <x v="1"/>
    <x v="0"/>
    <x v="1750"/>
    <x v="1750"/>
    <x v="2"/>
    <x v="601"/>
    <x v="601"/>
    <x v="4"/>
    <x v="0"/>
    <x v="1"/>
    <x v="0"/>
    <x v="0"/>
    <x v="1"/>
    <x v="1"/>
    <x v="1"/>
  </r>
  <r>
    <x v="2600"/>
    <x v="1"/>
    <x v="1"/>
    <x v="0"/>
    <x v="0"/>
    <x v="39"/>
    <x v="2"/>
    <x v="1"/>
    <x v="1"/>
    <x v="0"/>
    <x v="1750"/>
    <x v="1750"/>
    <x v="2"/>
    <x v="601"/>
    <x v="601"/>
    <x v="4"/>
    <x v="0"/>
    <x v="1"/>
    <x v="0"/>
    <x v="0"/>
    <x v="1"/>
    <x v="1"/>
    <x v="1"/>
  </r>
  <r>
    <x v="2601"/>
    <x v="0"/>
    <x v="0"/>
    <x v="1"/>
    <x v="2"/>
    <x v="11"/>
    <x v="2"/>
    <x v="1"/>
    <x v="1"/>
    <x v="0"/>
    <x v="1509"/>
    <x v="1509"/>
    <x v="2"/>
    <x v="1225"/>
    <x v="1225"/>
    <x v="2"/>
    <x v="0"/>
    <x v="0"/>
    <x v="0"/>
    <x v="0"/>
    <x v="3"/>
    <x v="3"/>
    <x v="1"/>
  </r>
  <r>
    <x v="2602"/>
    <x v="0"/>
    <x v="0"/>
    <x v="1"/>
    <x v="2"/>
    <x v="11"/>
    <x v="2"/>
    <x v="1"/>
    <x v="1"/>
    <x v="0"/>
    <x v="1509"/>
    <x v="1509"/>
    <x v="2"/>
    <x v="1225"/>
    <x v="1225"/>
    <x v="2"/>
    <x v="0"/>
    <x v="0"/>
    <x v="0"/>
    <x v="0"/>
    <x v="3"/>
    <x v="3"/>
    <x v="1"/>
  </r>
  <r>
    <x v="2603"/>
    <x v="1"/>
    <x v="1"/>
    <x v="0"/>
    <x v="2"/>
    <x v="18"/>
    <x v="2"/>
    <x v="1"/>
    <x v="1"/>
    <x v="0"/>
    <x v="1751"/>
    <x v="1751"/>
    <x v="2"/>
    <x v="1234"/>
    <x v="1234"/>
    <x v="0"/>
    <x v="0"/>
    <x v="0"/>
    <x v="1"/>
    <x v="0"/>
    <x v="2"/>
    <x v="3"/>
    <x v="1"/>
  </r>
  <r>
    <x v="2604"/>
    <x v="0"/>
    <x v="0"/>
    <x v="0"/>
    <x v="0"/>
    <x v="8"/>
    <x v="0"/>
    <x v="1"/>
    <x v="2"/>
    <x v="0"/>
    <x v="1752"/>
    <x v="1752"/>
    <x v="3"/>
    <x v="0"/>
    <x v="0"/>
    <x v="0"/>
    <x v="0"/>
    <x v="0"/>
    <x v="0"/>
    <x v="0"/>
    <x v="0"/>
    <x v="0"/>
    <x v="0"/>
  </r>
  <r>
    <x v="2605"/>
    <x v="0"/>
    <x v="0"/>
    <x v="0"/>
    <x v="0"/>
    <x v="8"/>
    <x v="0"/>
    <x v="1"/>
    <x v="2"/>
    <x v="0"/>
    <x v="1752"/>
    <x v="1752"/>
    <x v="3"/>
    <x v="0"/>
    <x v="0"/>
    <x v="0"/>
    <x v="0"/>
    <x v="0"/>
    <x v="0"/>
    <x v="0"/>
    <x v="0"/>
    <x v="0"/>
    <x v="0"/>
  </r>
  <r>
    <x v="2606"/>
    <x v="0"/>
    <x v="0"/>
    <x v="0"/>
    <x v="0"/>
    <x v="8"/>
    <x v="0"/>
    <x v="1"/>
    <x v="2"/>
    <x v="0"/>
    <x v="1752"/>
    <x v="1752"/>
    <x v="3"/>
    <x v="0"/>
    <x v="0"/>
    <x v="0"/>
    <x v="0"/>
    <x v="0"/>
    <x v="0"/>
    <x v="0"/>
    <x v="0"/>
    <x v="0"/>
    <x v="0"/>
  </r>
  <r>
    <x v="2607"/>
    <x v="0"/>
    <x v="0"/>
    <x v="0"/>
    <x v="0"/>
    <x v="8"/>
    <x v="0"/>
    <x v="1"/>
    <x v="2"/>
    <x v="0"/>
    <x v="1752"/>
    <x v="1752"/>
    <x v="3"/>
    <x v="0"/>
    <x v="0"/>
    <x v="0"/>
    <x v="0"/>
    <x v="0"/>
    <x v="0"/>
    <x v="0"/>
    <x v="0"/>
    <x v="0"/>
    <x v="0"/>
  </r>
  <r>
    <x v="2608"/>
    <x v="0"/>
    <x v="0"/>
    <x v="0"/>
    <x v="2"/>
    <x v="8"/>
    <x v="1"/>
    <x v="1"/>
    <x v="3"/>
    <x v="0"/>
    <x v="1753"/>
    <x v="1753"/>
    <x v="1"/>
    <x v="1235"/>
    <x v="1235"/>
    <x v="2"/>
    <x v="0"/>
    <x v="0"/>
    <x v="1"/>
    <x v="1"/>
    <x v="4"/>
    <x v="3"/>
    <x v="1"/>
  </r>
  <r>
    <x v="2609"/>
    <x v="0"/>
    <x v="1"/>
    <x v="1"/>
    <x v="2"/>
    <x v="68"/>
    <x v="2"/>
    <x v="1"/>
    <x v="1"/>
    <x v="0"/>
    <x v="1754"/>
    <x v="1754"/>
    <x v="1"/>
    <x v="1236"/>
    <x v="1236"/>
    <x v="0"/>
    <x v="0"/>
    <x v="0"/>
    <x v="0"/>
    <x v="1"/>
    <x v="5"/>
    <x v="3"/>
    <x v="1"/>
  </r>
  <r>
    <x v="2610"/>
    <x v="0"/>
    <x v="0"/>
    <x v="0"/>
    <x v="0"/>
    <x v="29"/>
    <x v="0"/>
    <x v="1"/>
    <x v="1"/>
    <x v="0"/>
    <x v="87"/>
    <x v="87"/>
    <x v="0"/>
    <x v="0"/>
    <x v="0"/>
    <x v="0"/>
    <x v="0"/>
    <x v="0"/>
    <x v="1"/>
    <x v="0"/>
    <x v="0"/>
    <x v="1"/>
    <x v="0"/>
  </r>
  <r>
    <x v="2611"/>
    <x v="0"/>
    <x v="0"/>
    <x v="0"/>
    <x v="0"/>
    <x v="16"/>
    <x v="0"/>
    <x v="1"/>
    <x v="1"/>
    <x v="0"/>
    <x v="1755"/>
    <x v="1755"/>
    <x v="0"/>
    <x v="0"/>
    <x v="0"/>
    <x v="0"/>
    <x v="0"/>
    <x v="0"/>
    <x v="0"/>
    <x v="0"/>
    <x v="0"/>
    <x v="1"/>
    <x v="0"/>
  </r>
  <r>
    <x v="2612"/>
    <x v="0"/>
    <x v="0"/>
    <x v="0"/>
    <x v="0"/>
    <x v="23"/>
    <x v="0"/>
    <x v="1"/>
    <x v="1"/>
    <x v="0"/>
    <x v="1756"/>
    <x v="1756"/>
    <x v="0"/>
    <x v="0"/>
    <x v="0"/>
    <x v="0"/>
    <x v="0"/>
    <x v="0"/>
    <x v="0"/>
    <x v="0"/>
    <x v="0"/>
    <x v="1"/>
    <x v="0"/>
  </r>
  <r>
    <x v="2613"/>
    <x v="0"/>
    <x v="0"/>
    <x v="0"/>
    <x v="0"/>
    <x v="23"/>
    <x v="0"/>
    <x v="1"/>
    <x v="1"/>
    <x v="0"/>
    <x v="1756"/>
    <x v="1756"/>
    <x v="0"/>
    <x v="0"/>
    <x v="0"/>
    <x v="0"/>
    <x v="0"/>
    <x v="0"/>
    <x v="0"/>
    <x v="0"/>
    <x v="0"/>
    <x v="1"/>
    <x v="0"/>
  </r>
  <r>
    <x v="2614"/>
    <x v="0"/>
    <x v="0"/>
    <x v="0"/>
    <x v="0"/>
    <x v="37"/>
    <x v="0"/>
    <x v="0"/>
    <x v="2"/>
    <x v="4"/>
    <x v="1757"/>
    <x v="1757"/>
    <x v="3"/>
    <x v="0"/>
    <x v="0"/>
    <x v="0"/>
    <x v="0"/>
    <x v="0"/>
    <x v="0"/>
    <x v="1"/>
    <x v="0"/>
    <x v="0"/>
    <x v="0"/>
  </r>
  <r>
    <x v="2615"/>
    <x v="0"/>
    <x v="0"/>
    <x v="0"/>
    <x v="0"/>
    <x v="23"/>
    <x v="0"/>
    <x v="1"/>
    <x v="1"/>
    <x v="0"/>
    <x v="1758"/>
    <x v="1758"/>
    <x v="3"/>
    <x v="0"/>
    <x v="0"/>
    <x v="0"/>
    <x v="0"/>
    <x v="0"/>
    <x v="1"/>
    <x v="0"/>
    <x v="0"/>
    <x v="1"/>
    <x v="0"/>
  </r>
  <r>
    <x v="2616"/>
    <x v="0"/>
    <x v="1"/>
    <x v="0"/>
    <x v="0"/>
    <x v="14"/>
    <x v="3"/>
    <x v="0"/>
    <x v="1"/>
    <x v="0"/>
    <x v="1759"/>
    <x v="1759"/>
    <x v="2"/>
    <x v="1237"/>
    <x v="1237"/>
    <x v="3"/>
    <x v="0"/>
    <x v="0"/>
    <x v="0"/>
    <x v="1"/>
    <x v="4"/>
    <x v="1"/>
    <x v="1"/>
  </r>
  <r>
    <x v="2617"/>
    <x v="0"/>
    <x v="0"/>
    <x v="0"/>
    <x v="0"/>
    <x v="11"/>
    <x v="2"/>
    <x v="1"/>
    <x v="4"/>
    <x v="0"/>
    <x v="1760"/>
    <x v="1760"/>
    <x v="0"/>
    <x v="1238"/>
    <x v="1238"/>
    <x v="0"/>
    <x v="0"/>
    <x v="0"/>
    <x v="0"/>
    <x v="0"/>
    <x v="5"/>
    <x v="0"/>
    <x v="1"/>
  </r>
  <r>
    <x v="2618"/>
    <x v="0"/>
    <x v="0"/>
    <x v="0"/>
    <x v="0"/>
    <x v="11"/>
    <x v="2"/>
    <x v="1"/>
    <x v="4"/>
    <x v="0"/>
    <x v="1760"/>
    <x v="1760"/>
    <x v="0"/>
    <x v="1238"/>
    <x v="1238"/>
    <x v="0"/>
    <x v="0"/>
    <x v="0"/>
    <x v="0"/>
    <x v="0"/>
    <x v="5"/>
    <x v="0"/>
    <x v="1"/>
  </r>
  <r>
    <x v="2619"/>
    <x v="1"/>
    <x v="0"/>
    <x v="0"/>
    <x v="2"/>
    <x v="3"/>
    <x v="1"/>
    <x v="1"/>
    <x v="3"/>
    <x v="0"/>
    <x v="1761"/>
    <x v="1761"/>
    <x v="2"/>
    <x v="1239"/>
    <x v="1239"/>
    <x v="2"/>
    <x v="0"/>
    <x v="0"/>
    <x v="0"/>
    <x v="0"/>
    <x v="0"/>
    <x v="3"/>
    <x v="1"/>
  </r>
  <r>
    <x v="2620"/>
    <x v="1"/>
    <x v="0"/>
    <x v="0"/>
    <x v="2"/>
    <x v="3"/>
    <x v="1"/>
    <x v="1"/>
    <x v="3"/>
    <x v="0"/>
    <x v="1761"/>
    <x v="1761"/>
    <x v="2"/>
    <x v="1239"/>
    <x v="1239"/>
    <x v="2"/>
    <x v="0"/>
    <x v="0"/>
    <x v="0"/>
    <x v="0"/>
    <x v="0"/>
    <x v="3"/>
    <x v="1"/>
  </r>
  <r>
    <x v="2621"/>
    <x v="1"/>
    <x v="0"/>
    <x v="1"/>
    <x v="0"/>
    <x v="1"/>
    <x v="2"/>
    <x v="1"/>
    <x v="2"/>
    <x v="0"/>
    <x v="1762"/>
    <x v="1762"/>
    <x v="4"/>
    <x v="1240"/>
    <x v="1240"/>
    <x v="0"/>
    <x v="0"/>
    <x v="0"/>
    <x v="0"/>
    <x v="0"/>
    <x v="15"/>
    <x v="0"/>
    <x v="1"/>
  </r>
  <r>
    <x v="2622"/>
    <x v="1"/>
    <x v="0"/>
    <x v="1"/>
    <x v="0"/>
    <x v="1"/>
    <x v="2"/>
    <x v="1"/>
    <x v="2"/>
    <x v="0"/>
    <x v="1762"/>
    <x v="1762"/>
    <x v="4"/>
    <x v="1240"/>
    <x v="1240"/>
    <x v="0"/>
    <x v="0"/>
    <x v="0"/>
    <x v="0"/>
    <x v="0"/>
    <x v="15"/>
    <x v="0"/>
    <x v="1"/>
  </r>
  <r>
    <x v="2623"/>
    <x v="0"/>
    <x v="0"/>
    <x v="0"/>
    <x v="0"/>
    <x v="16"/>
    <x v="0"/>
    <x v="1"/>
    <x v="1"/>
    <x v="0"/>
    <x v="1763"/>
    <x v="1763"/>
    <x v="3"/>
    <x v="0"/>
    <x v="0"/>
    <x v="0"/>
    <x v="0"/>
    <x v="0"/>
    <x v="0"/>
    <x v="0"/>
    <x v="0"/>
    <x v="1"/>
    <x v="0"/>
  </r>
  <r>
    <x v="2624"/>
    <x v="0"/>
    <x v="0"/>
    <x v="0"/>
    <x v="0"/>
    <x v="10"/>
    <x v="2"/>
    <x v="2"/>
    <x v="1"/>
    <x v="0"/>
    <x v="1764"/>
    <x v="1764"/>
    <x v="4"/>
    <x v="1241"/>
    <x v="1241"/>
    <x v="2"/>
    <x v="0"/>
    <x v="1"/>
    <x v="0"/>
    <x v="0"/>
    <x v="0"/>
    <x v="1"/>
    <x v="1"/>
  </r>
  <r>
    <x v="2625"/>
    <x v="0"/>
    <x v="0"/>
    <x v="0"/>
    <x v="0"/>
    <x v="5"/>
    <x v="0"/>
    <x v="1"/>
    <x v="1"/>
    <x v="0"/>
    <x v="1765"/>
    <x v="1765"/>
    <x v="0"/>
    <x v="0"/>
    <x v="0"/>
    <x v="0"/>
    <x v="0"/>
    <x v="0"/>
    <x v="1"/>
    <x v="0"/>
    <x v="0"/>
    <x v="1"/>
    <x v="0"/>
  </r>
  <r>
    <x v="2626"/>
    <x v="0"/>
    <x v="0"/>
    <x v="0"/>
    <x v="0"/>
    <x v="128"/>
    <x v="2"/>
    <x v="1"/>
    <x v="1"/>
    <x v="0"/>
    <x v="1766"/>
    <x v="1766"/>
    <x v="1"/>
    <x v="1227"/>
    <x v="1227"/>
    <x v="0"/>
    <x v="0"/>
    <x v="1"/>
    <x v="1"/>
    <x v="0"/>
    <x v="1"/>
    <x v="1"/>
    <x v="1"/>
  </r>
  <r>
    <x v="2627"/>
    <x v="0"/>
    <x v="0"/>
    <x v="0"/>
    <x v="0"/>
    <x v="128"/>
    <x v="2"/>
    <x v="1"/>
    <x v="1"/>
    <x v="0"/>
    <x v="1766"/>
    <x v="1766"/>
    <x v="1"/>
    <x v="1227"/>
    <x v="1227"/>
    <x v="0"/>
    <x v="0"/>
    <x v="1"/>
    <x v="1"/>
    <x v="0"/>
    <x v="1"/>
    <x v="1"/>
    <x v="1"/>
  </r>
  <r>
    <x v="2628"/>
    <x v="0"/>
    <x v="0"/>
    <x v="0"/>
    <x v="0"/>
    <x v="2"/>
    <x v="2"/>
    <x v="1"/>
    <x v="1"/>
    <x v="0"/>
    <x v="1767"/>
    <x v="1767"/>
    <x v="0"/>
    <x v="166"/>
    <x v="166"/>
    <x v="1"/>
    <x v="0"/>
    <x v="0"/>
    <x v="0"/>
    <x v="0"/>
    <x v="7"/>
    <x v="1"/>
    <x v="1"/>
  </r>
  <r>
    <x v="2629"/>
    <x v="0"/>
    <x v="0"/>
    <x v="0"/>
    <x v="0"/>
    <x v="2"/>
    <x v="2"/>
    <x v="1"/>
    <x v="1"/>
    <x v="0"/>
    <x v="1767"/>
    <x v="1767"/>
    <x v="0"/>
    <x v="166"/>
    <x v="166"/>
    <x v="1"/>
    <x v="0"/>
    <x v="0"/>
    <x v="0"/>
    <x v="0"/>
    <x v="7"/>
    <x v="1"/>
    <x v="1"/>
  </r>
  <r>
    <x v="2630"/>
    <x v="0"/>
    <x v="1"/>
    <x v="0"/>
    <x v="2"/>
    <x v="5"/>
    <x v="2"/>
    <x v="1"/>
    <x v="3"/>
    <x v="0"/>
    <x v="1768"/>
    <x v="1768"/>
    <x v="1"/>
    <x v="1242"/>
    <x v="1242"/>
    <x v="2"/>
    <x v="0"/>
    <x v="0"/>
    <x v="0"/>
    <x v="0"/>
    <x v="3"/>
    <x v="3"/>
    <x v="1"/>
  </r>
  <r>
    <x v="2631"/>
    <x v="0"/>
    <x v="1"/>
    <x v="0"/>
    <x v="0"/>
    <x v="11"/>
    <x v="2"/>
    <x v="0"/>
    <x v="4"/>
    <x v="0"/>
    <x v="267"/>
    <x v="267"/>
    <x v="2"/>
    <x v="183"/>
    <x v="183"/>
    <x v="0"/>
    <x v="0"/>
    <x v="0"/>
    <x v="0"/>
    <x v="0"/>
    <x v="3"/>
    <x v="0"/>
    <x v="1"/>
  </r>
  <r>
    <x v="2632"/>
    <x v="1"/>
    <x v="1"/>
    <x v="0"/>
    <x v="2"/>
    <x v="21"/>
    <x v="1"/>
    <x v="0"/>
    <x v="1"/>
    <x v="0"/>
    <x v="1769"/>
    <x v="1769"/>
    <x v="2"/>
    <x v="604"/>
    <x v="604"/>
    <x v="0"/>
    <x v="0"/>
    <x v="0"/>
    <x v="0"/>
    <x v="0"/>
    <x v="0"/>
    <x v="3"/>
    <x v="1"/>
  </r>
  <r>
    <x v="2633"/>
    <x v="0"/>
    <x v="1"/>
    <x v="0"/>
    <x v="2"/>
    <x v="55"/>
    <x v="2"/>
    <x v="1"/>
    <x v="0"/>
    <x v="0"/>
    <x v="969"/>
    <x v="969"/>
    <x v="4"/>
    <x v="1243"/>
    <x v="1243"/>
    <x v="0"/>
    <x v="0"/>
    <x v="0"/>
    <x v="0"/>
    <x v="1"/>
    <x v="1"/>
    <x v="1"/>
    <x v="1"/>
  </r>
  <r>
    <x v="2634"/>
    <x v="1"/>
    <x v="1"/>
    <x v="0"/>
    <x v="0"/>
    <x v="86"/>
    <x v="1"/>
    <x v="1"/>
    <x v="1"/>
    <x v="0"/>
    <x v="1770"/>
    <x v="1770"/>
    <x v="0"/>
    <x v="1244"/>
    <x v="1244"/>
    <x v="0"/>
    <x v="0"/>
    <x v="0"/>
    <x v="0"/>
    <x v="0"/>
    <x v="1"/>
    <x v="1"/>
    <x v="1"/>
  </r>
  <r>
    <x v="2635"/>
    <x v="0"/>
    <x v="1"/>
    <x v="0"/>
    <x v="2"/>
    <x v="19"/>
    <x v="1"/>
    <x v="1"/>
    <x v="1"/>
    <x v="0"/>
    <x v="1771"/>
    <x v="1771"/>
    <x v="2"/>
    <x v="1134"/>
    <x v="1134"/>
    <x v="0"/>
    <x v="0"/>
    <x v="0"/>
    <x v="0"/>
    <x v="1"/>
    <x v="12"/>
    <x v="3"/>
    <x v="1"/>
  </r>
  <r>
    <x v="2636"/>
    <x v="0"/>
    <x v="1"/>
    <x v="0"/>
    <x v="0"/>
    <x v="87"/>
    <x v="3"/>
    <x v="0"/>
    <x v="1"/>
    <x v="0"/>
    <x v="1772"/>
    <x v="1772"/>
    <x v="2"/>
    <x v="1245"/>
    <x v="1245"/>
    <x v="2"/>
    <x v="0"/>
    <x v="0"/>
    <x v="0"/>
    <x v="0"/>
    <x v="3"/>
    <x v="1"/>
    <x v="1"/>
  </r>
  <r>
    <x v="2637"/>
    <x v="0"/>
    <x v="0"/>
    <x v="1"/>
    <x v="0"/>
    <x v="55"/>
    <x v="2"/>
    <x v="1"/>
    <x v="2"/>
    <x v="4"/>
    <x v="1773"/>
    <x v="1773"/>
    <x v="1"/>
    <x v="1246"/>
    <x v="1246"/>
    <x v="1"/>
    <x v="0"/>
    <x v="1"/>
    <x v="1"/>
    <x v="0"/>
    <x v="0"/>
    <x v="0"/>
    <x v="1"/>
  </r>
  <r>
    <x v="2638"/>
    <x v="0"/>
    <x v="0"/>
    <x v="1"/>
    <x v="2"/>
    <x v="69"/>
    <x v="3"/>
    <x v="0"/>
    <x v="3"/>
    <x v="0"/>
    <x v="1774"/>
    <x v="1774"/>
    <x v="4"/>
    <x v="1169"/>
    <x v="1169"/>
    <x v="0"/>
    <x v="0"/>
    <x v="1"/>
    <x v="0"/>
    <x v="0"/>
    <x v="13"/>
    <x v="3"/>
    <x v="1"/>
  </r>
  <r>
    <x v="2639"/>
    <x v="0"/>
    <x v="1"/>
    <x v="0"/>
    <x v="0"/>
    <x v="8"/>
    <x v="2"/>
    <x v="0"/>
    <x v="3"/>
    <x v="0"/>
    <x v="1775"/>
    <x v="1775"/>
    <x v="2"/>
    <x v="1247"/>
    <x v="1247"/>
    <x v="0"/>
    <x v="0"/>
    <x v="0"/>
    <x v="0"/>
    <x v="0"/>
    <x v="5"/>
    <x v="1"/>
    <x v="1"/>
  </r>
  <r>
    <x v="2640"/>
    <x v="0"/>
    <x v="0"/>
    <x v="0"/>
    <x v="0"/>
    <x v="1"/>
    <x v="2"/>
    <x v="1"/>
    <x v="4"/>
    <x v="0"/>
    <x v="1776"/>
    <x v="1776"/>
    <x v="3"/>
    <x v="1248"/>
    <x v="1248"/>
    <x v="4"/>
    <x v="0"/>
    <x v="0"/>
    <x v="0"/>
    <x v="0"/>
    <x v="9"/>
    <x v="0"/>
    <x v="1"/>
  </r>
  <r>
    <x v="2641"/>
    <x v="0"/>
    <x v="0"/>
    <x v="0"/>
    <x v="0"/>
    <x v="8"/>
    <x v="1"/>
    <x v="1"/>
    <x v="1"/>
    <x v="0"/>
    <x v="1777"/>
    <x v="1777"/>
    <x v="1"/>
    <x v="1249"/>
    <x v="1249"/>
    <x v="2"/>
    <x v="0"/>
    <x v="0"/>
    <x v="0"/>
    <x v="0"/>
    <x v="5"/>
    <x v="1"/>
    <x v="1"/>
  </r>
  <r>
    <x v="2642"/>
    <x v="0"/>
    <x v="1"/>
    <x v="0"/>
    <x v="2"/>
    <x v="19"/>
    <x v="2"/>
    <x v="1"/>
    <x v="1"/>
    <x v="0"/>
    <x v="1778"/>
    <x v="1778"/>
    <x v="2"/>
    <x v="165"/>
    <x v="165"/>
    <x v="2"/>
    <x v="0"/>
    <x v="0"/>
    <x v="0"/>
    <x v="0"/>
    <x v="4"/>
    <x v="3"/>
    <x v="1"/>
  </r>
  <r>
    <x v="2643"/>
    <x v="1"/>
    <x v="0"/>
    <x v="0"/>
    <x v="3"/>
    <x v="1"/>
    <x v="0"/>
    <x v="1"/>
    <x v="1"/>
    <x v="0"/>
    <x v="1779"/>
    <x v="1779"/>
    <x v="1"/>
    <x v="0"/>
    <x v="0"/>
    <x v="0"/>
    <x v="0"/>
    <x v="0"/>
    <x v="0"/>
    <x v="0"/>
    <x v="0"/>
    <x v="4"/>
    <x v="0"/>
  </r>
  <r>
    <x v="2644"/>
    <x v="1"/>
    <x v="0"/>
    <x v="1"/>
    <x v="2"/>
    <x v="19"/>
    <x v="3"/>
    <x v="1"/>
    <x v="1"/>
    <x v="5"/>
    <x v="1780"/>
    <x v="1780"/>
    <x v="1"/>
    <x v="1250"/>
    <x v="1250"/>
    <x v="1"/>
    <x v="0"/>
    <x v="0"/>
    <x v="0"/>
    <x v="0"/>
    <x v="4"/>
    <x v="3"/>
    <x v="1"/>
  </r>
  <r>
    <x v="2645"/>
    <x v="1"/>
    <x v="1"/>
    <x v="0"/>
    <x v="0"/>
    <x v="19"/>
    <x v="0"/>
    <x v="1"/>
    <x v="2"/>
    <x v="0"/>
    <x v="706"/>
    <x v="706"/>
    <x v="0"/>
    <x v="0"/>
    <x v="0"/>
    <x v="0"/>
    <x v="0"/>
    <x v="0"/>
    <x v="0"/>
    <x v="0"/>
    <x v="0"/>
    <x v="0"/>
    <x v="0"/>
  </r>
  <r>
    <x v="2646"/>
    <x v="1"/>
    <x v="1"/>
    <x v="0"/>
    <x v="0"/>
    <x v="1"/>
    <x v="0"/>
    <x v="1"/>
    <x v="1"/>
    <x v="0"/>
    <x v="1781"/>
    <x v="1781"/>
    <x v="3"/>
    <x v="0"/>
    <x v="0"/>
    <x v="0"/>
    <x v="0"/>
    <x v="0"/>
    <x v="0"/>
    <x v="0"/>
    <x v="0"/>
    <x v="1"/>
    <x v="0"/>
  </r>
  <r>
    <x v="2647"/>
    <x v="0"/>
    <x v="0"/>
    <x v="0"/>
    <x v="0"/>
    <x v="16"/>
    <x v="0"/>
    <x v="1"/>
    <x v="1"/>
    <x v="0"/>
    <x v="1217"/>
    <x v="1217"/>
    <x v="0"/>
    <x v="0"/>
    <x v="0"/>
    <x v="0"/>
    <x v="0"/>
    <x v="0"/>
    <x v="1"/>
    <x v="0"/>
    <x v="0"/>
    <x v="1"/>
    <x v="0"/>
  </r>
  <r>
    <x v="2648"/>
    <x v="0"/>
    <x v="0"/>
    <x v="0"/>
    <x v="2"/>
    <x v="11"/>
    <x v="2"/>
    <x v="1"/>
    <x v="0"/>
    <x v="0"/>
    <x v="1782"/>
    <x v="1782"/>
    <x v="0"/>
    <x v="688"/>
    <x v="688"/>
    <x v="0"/>
    <x v="0"/>
    <x v="0"/>
    <x v="0"/>
    <x v="0"/>
    <x v="9"/>
    <x v="1"/>
    <x v="1"/>
  </r>
  <r>
    <x v="2649"/>
    <x v="0"/>
    <x v="0"/>
    <x v="1"/>
    <x v="0"/>
    <x v="37"/>
    <x v="2"/>
    <x v="1"/>
    <x v="4"/>
    <x v="0"/>
    <x v="1783"/>
    <x v="1783"/>
    <x v="0"/>
    <x v="1251"/>
    <x v="1251"/>
    <x v="2"/>
    <x v="0"/>
    <x v="0"/>
    <x v="0"/>
    <x v="0"/>
    <x v="15"/>
    <x v="0"/>
    <x v="1"/>
  </r>
  <r>
    <x v="2650"/>
    <x v="0"/>
    <x v="1"/>
    <x v="1"/>
    <x v="0"/>
    <x v="39"/>
    <x v="2"/>
    <x v="1"/>
    <x v="0"/>
    <x v="0"/>
    <x v="1203"/>
    <x v="1203"/>
    <x v="2"/>
    <x v="1252"/>
    <x v="1252"/>
    <x v="2"/>
    <x v="0"/>
    <x v="0"/>
    <x v="0"/>
    <x v="0"/>
    <x v="1"/>
    <x v="0"/>
    <x v="1"/>
  </r>
  <r>
    <x v="2651"/>
    <x v="0"/>
    <x v="0"/>
    <x v="0"/>
    <x v="2"/>
    <x v="43"/>
    <x v="1"/>
    <x v="1"/>
    <x v="3"/>
    <x v="0"/>
    <x v="1784"/>
    <x v="1784"/>
    <x v="1"/>
    <x v="41"/>
    <x v="41"/>
    <x v="0"/>
    <x v="0"/>
    <x v="0"/>
    <x v="0"/>
    <x v="0"/>
    <x v="0"/>
    <x v="3"/>
    <x v="1"/>
  </r>
  <r>
    <x v="2652"/>
    <x v="0"/>
    <x v="0"/>
    <x v="0"/>
    <x v="0"/>
    <x v="8"/>
    <x v="2"/>
    <x v="1"/>
    <x v="3"/>
    <x v="0"/>
    <x v="1532"/>
    <x v="1532"/>
    <x v="2"/>
    <x v="611"/>
    <x v="611"/>
    <x v="1"/>
    <x v="0"/>
    <x v="1"/>
    <x v="1"/>
    <x v="0"/>
    <x v="12"/>
    <x v="1"/>
    <x v="1"/>
  </r>
  <r>
    <x v="2653"/>
    <x v="0"/>
    <x v="1"/>
    <x v="0"/>
    <x v="0"/>
    <x v="29"/>
    <x v="2"/>
    <x v="0"/>
    <x v="1"/>
    <x v="0"/>
    <x v="1785"/>
    <x v="1785"/>
    <x v="1"/>
    <x v="1253"/>
    <x v="1253"/>
    <x v="1"/>
    <x v="0"/>
    <x v="0"/>
    <x v="0"/>
    <x v="0"/>
    <x v="0"/>
    <x v="1"/>
    <x v="1"/>
  </r>
  <r>
    <x v="2654"/>
    <x v="0"/>
    <x v="0"/>
    <x v="0"/>
    <x v="0"/>
    <x v="2"/>
    <x v="3"/>
    <x v="0"/>
    <x v="1"/>
    <x v="0"/>
    <x v="1786"/>
    <x v="1786"/>
    <x v="2"/>
    <x v="1254"/>
    <x v="1254"/>
    <x v="1"/>
    <x v="0"/>
    <x v="0"/>
    <x v="0"/>
    <x v="1"/>
    <x v="4"/>
    <x v="1"/>
    <x v="1"/>
  </r>
  <r>
    <x v="2655"/>
    <x v="0"/>
    <x v="1"/>
    <x v="1"/>
    <x v="2"/>
    <x v="12"/>
    <x v="2"/>
    <x v="0"/>
    <x v="1"/>
    <x v="0"/>
    <x v="1787"/>
    <x v="1787"/>
    <x v="2"/>
    <x v="1255"/>
    <x v="1255"/>
    <x v="0"/>
    <x v="0"/>
    <x v="1"/>
    <x v="1"/>
    <x v="1"/>
    <x v="5"/>
    <x v="3"/>
    <x v="1"/>
  </r>
  <r>
    <x v="2656"/>
    <x v="0"/>
    <x v="0"/>
    <x v="1"/>
    <x v="0"/>
    <x v="16"/>
    <x v="2"/>
    <x v="0"/>
    <x v="1"/>
    <x v="0"/>
    <x v="1788"/>
    <x v="1788"/>
    <x v="1"/>
    <x v="600"/>
    <x v="600"/>
    <x v="2"/>
    <x v="0"/>
    <x v="1"/>
    <x v="1"/>
    <x v="0"/>
    <x v="6"/>
    <x v="1"/>
    <x v="1"/>
  </r>
  <r>
    <x v="2657"/>
    <x v="0"/>
    <x v="0"/>
    <x v="0"/>
    <x v="0"/>
    <x v="50"/>
    <x v="2"/>
    <x v="1"/>
    <x v="2"/>
    <x v="0"/>
    <x v="1789"/>
    <x v="1789"/>
    <x v="1"/>
    <x v="1256"/>
    <x v="1256"/>
    <x v="3"/>
    <x v="0"/>
    <x v="0"/>
    <x v="0"/>
    <x v="0"/>
    <x v="1"/>
    <x v="0"/>
    <x v="1"/>
  </r>
  <r>
    <x v="2658"/>
    <x v="1"/>
    <x v="1"/>
    <x v="0"/>
    <x v="0"/>
    <x v="18"/>
    <x v="2"/>
    <x v="1"/>
    <x v="1"/>
    <x v="0"/>
    <x v="1790"/>
    <x v="1790"/>
    <x v="0"/>
    <x v="1257"/>
    <x v="1257"/>
    <x v="0"/>
    <x v="0"/>
    <x v="0"/>
    <x v="0"/>
    <x v="0"/>
    <x v="6"/>
    <x v="1"/>
    <x v="1"/>
  </r>
  <r>
    <x v="2659"/>
    <x v="0"/>
    <x v="0"/>
    <x v="0"/>
    <x v="2"/>
    <x v="5"/>
    <x v="2"/>
    <x v="1"/>
    <x v="1"/>
    <x v="0"/>
    <x v="1791"/>
    <x v="1791"/>
    <x v="1"/>
    <x v="1258"/>
    <x v="1258"/>
    <x v="0"/>
    <x v="0"/>
    <x v="0"/>
    <x v="0"/>
    <x v="0"/>
    <x v="13"/>
    <x v="3"/>
    <x v="1"/>
  </r>
  <r>
    <x v="2660"/>
    <x v="1"/>
    <x v="0"/>
    <x v="0"/>
    <x v="0"/>
    <x v="12"/>
    <x v="1"/>
    <x v="0"/>
    <x v="1"/>
    <x v="0"/>
    <x v="1329"/>
    <x v="1329"/>
    <x v="0"/>
    <x v="166"/>
    <x v="166"/>
    <x v="1"/>
    <x v="0"/>
    <x v="0"/>
    <x v="0"/>
    <x v="0"/>
    <x v="3"/>
    <x v="1"/>
    <x v="1"/>
  </r>
  <r>
    <x v="2661"/>
    <x v="0"/>
    <x v="1"/>
    <x v="0"/>
    <x v="0"/>
    <x v="89"/>
    <x v="2"/>
    <x v="0"/>
    <x v="1"/>
    <x v="0"/>
    <x v="1792"/>
    <x v="1792"/>
    <x v="2"/>
    <x v="1259"/>
    <x v="1259"/>
    <x v="2"/>
    <x v="0"/>
    <x v="0"/>
    <x v="1"/>
    <x v="1"/>
    <x v="3"/>
    <x v="1"/>
    <x v="1"/>
  </r>
  <r>
    <x v="2662"/>
    <x v="0"/>
    <x v="0"/>
    <x v="0"/>
    <x v="0"/>
    <x v="5"/>
    <x v="1"/>
    <x v="1"/>
    <x v="1"/>
    <x v="0"/>
    <x v="1793"/>
    <x v="1793"/>
    <x v="2"/>
    <x v="1260"/>
    <x v="1260"/>
    <x v="1"/>
    <x v="0"/>
    <x v="1"/>
    <x v="1"/>
    <x v="1"/>
    <x v="15"/>
    <x v="1"/>
    <x v="1"/>
  </r>
  <r>
    <x v="2663"/>
    <x v="0"/>
    <x v="0"/>
    <x v="0"/>
    <x v="0"/>
    <x v="16"/>
    <x v="1"/>
    <x v="0"/>
    <x v="1"/>
    <x v="0"/>
    <x v="1794"/>
    <x v="1794"/>
    <x v="1"/>
    <x v="1261"/>
    <x v="1261"/>
    <x v="0"/>
    <x v="0"/>
    <x v="0"/>
    <x v="0"/>
    <x v="1"/>
    <x v="11"/>
    <x v="1"/>
    <x v="1"/>
  </r>
  <r>
    <x v="2664"/>
    <x v="0"/>
    <x v="1"/>
    <x v="0"/>
    <x v="0"/>
    <x v="18"/>
    <x v="2"/>
    <x v="1"/>
    <x v="3"/>
    <x v="0"/>
    <x v="1795"/>
    <x v="1795"/>
    <x v="0"/>
    <x v="1262"/>
    <x v="1262"/>
    <x v="0"/>
    <x v="0"/>
    <x v="1"/>
    <x v="1"/>
    <x v="0"/>
    <x v="1"/>
    <x v="1"/>
    <x v="1"/>
  </r>
  <r>
    <x v="2665"/>
    <x v="0"/>
    <x v="1"/>
    <x v="0"/>
    <x v="2"/>
    <x v="2"/>
    <x v="2"/>
    <x v="1"/>
    <x v="1"/>
    <x v="0"/>
    <x v="1796"/>
    <x v="1796"/>
    <x v="1"/>
    <x v="1263"/>
    <x v="1263"/>
    <x v="2"/>
    <x v="0"/>
    <x v="0"/>
    <x v="0"/>
    <x v="0"/>
    <x v="0"/>
    <x v="3"/>
    <x v="1"/>
  </r>
  <r>
    <x v="2666"/>
    <x v="0"/>
    <x v="0"/>
    <x v="1"/>
    <x v="2"/>
    <x v="8"/>
    <x v="2"/>
    <x v="1"/>
    <x v="3"/>
    <x v="0"/>
    <x v="1173"/>
    <x v="1173"/>
    <x v="2"/>
    <x v="1264"/>
    <x v="1264"/>
    <x v="2"/>
    <x v="0"/>
    <x v="0"/>
    <x v="0"/>
    <x v="0"/>
    <x v="1"/>
    <x v="3"/>
    <x v="1"/>
  </r>
  <r>
    <x v="2667"/>
    <x v="1"/>
    <x v="1"/>
    <x v="1"/>
    <x v="0"/>
    <x v="16"/>
    <x v="0"/>
    <x v="0"/>
    <x v="1"/>
    <x v="0"/>
    <x v="1797"/>
    <x v="1797"/>
    <x v="3"/>
    <x v="0"/>
    <x v="0"/>
    <x v="0"/>
    <x v="0"/>
    <x v="0"/>
    <x v="0"/>
    <x v="1"/>
    <x v="0"/>
    <x v="1"/>
    <x v="0"/>
  </r>
  <r>
    <x v="2668"/>
    <x v="1"/>
    <x v="0"/>
    <x v="1"/>
    <x v="2"/>
    <x v="11"/>
    <x v="3"/>
    <x v="0"/>
    <x v="1"/>
    <x v="0"/>
    <x v="1798"/>
    <x v="1798"/>
    <x v="1"/>
    <x v="686"/>
    <x v="686"/>
    <x v="0"/>
    <x v="0"/>
    <x v="0"/>
    <x v="0"/>
    <x v="0"/>
    <x v="3"/>
    <x v="3"/>
    <x v="1"/>
  </r>
  <r>
    <x v="2669"/>
    <x v="1"/>
    <x v="1"/>
    <x v="0"/>
    <x v="3"/>
    <x v="18"/>
    <x v="2"/>
    <x v="1"/>
    <x v="1"/>
    <x v="0"/>
    <x v="1799"/>
    <x v="1799"/>
    <x v="2"/>
    <x v="1265"/>
    <x v="1265"/>
    <x v="1"/>
    <x v="0"/>
    <x v="0"/>
    <x v="0"/>
    <x v="0"/>
    <x v="1"/>
    <x v="4"/>
    <x v="1"/>
  </r>
  <r>
    <x v="2670"/>
    <x v="1"/>
    <x v="1"/>
    <x v="0"/>
    <x v="1"/>
    <x v="11"/>
    <x v="2"/>
    <x v="0"/>
    <x v="1"/>
    <x v="0"/>
    <x v="1800"/>
    <x v="1800"/>
    <x v="1"/>
    <x v="1266"/>
    <x v="1266"/>
    <x v="3"/>
    <x v="0"/>
    <x v="0"/>
    <x v="0"/>
    <x v="0"/>
    <x v="4"/>
    <x v="2"/>
    <x v="1"/>
  </r>
  <r>
    <x v="2671"/>
    <x v="0"/>
    <x v="0"/>
    <x v="0"/>
    <x v="0"/>
    <x v="14"/>
    <x v="2"/>
    <x v="0"/>
    <x v="1"/>
    <x v="0"/>
    <x v="1801"/>
    <x v="1801"/>
    <x v="0"/>
    <x v="1267"/>
    <x v="1267"/>
    <x v="4"/>
    <x v="0"/>
    <x v="0"/>
    <x v="0"/>
    <x v="0"/>
    <x v="3"/>
    <x v="1"/>
    <x v="1"/>
  </r>
  <r>
    <x v="2672"/>
    <x v="0"/>
    <x v="1"/>
    <x v="0"/>
    <x v="0"/>
    <x v="32"/>
    <x v="2"/>
    <x v="1"/>
    <x v="0"/>
    <x v="0"/>
    <x v="1802"/>
    <x v="1802"/>
    <x v="0"/>
    <x v="1268"/>
    <x v="1268"/>
    <x v="0"/>
    <x v="0"/>
    <x v="1"/>
    <x v="0"/>
    <x v="0"/>
    <x v="5"/>
    <x v="0"/>
    <x v="1"/>
  </r>
  <r>
    <x v="2673"/>
    <x v="1"/>
    <x v="1"/>
    <x v="0"/>
    <x v="0"/>
    <x v="69"/>
    <x v="1"/>
    <x v="1"/>
    <x v="1"/>
    <x v="0"/>
    <x v="1803"/>
    <x v="1803"/>
    <x v="4"/>
    <x v="1269"/>
    <x v="1269"/>
    <x v="0"/>
    <x v="0"/>
    <x v="0"/>
    <x v="0"/>
    <x v="1"/>
    <x v="1"/>
    <x v="1"/>
    <x v="1"/>
  </r>
  <r>
    <x v="2674"/>
    <x v="0"/>
    <x v="0"/>
    <x v="0"/>
    <x v="2"/>
    <x v="39"/>
    <x v="1"/>
    <x v="2"/>
    <x v="1"/>
    <x v="0"/>
    <x v="1804"/>
    <x v="1804"/>
    <x v="4"/>
    <x v="23"/>
    <x v="23"/>
    <x v="0"/>
    <x v="0"/>
    <x v="0"/>
    <x v="0"/>
    <x v="0"/>
    <x v="7"/>
    <x v="3"/>
    <x v="1"/>
  </r>
  <r>
    <x v="2675"/>
    <x v="0"/>
    <x v="0"/>
    <x v="0"/>
    <x v="0"/>
    <x v="30"/>
    <x v="2"/>
    <x v="1"/>
    <x v="1"/>
    <x v="0"/>
    <x v="1805"/>
    <x v="1805"/>
    <x v="0"/>
    <x v="1270"/>
    <x v="1270"/>
    <x v="0"/>
    <x v="0"/>
    <x v="0"/>
    <x v="1"/>
    <x v="1"/>
    <x v="6"/>
    <x v="1"/>
    <x v="1"/>
  </r>
  <r>
    <x v="2676"/>
    <x v="0"/>
    <x v="1"/>
    <x v="0"/>
    <x v="2"/>
    <x v="11"/>
    <x v="3"/>
    <x v="1"/>
    <x v="3"/>
    <x v="0"/>
    <x v="1806"/>
    <x v="1806"/>
    <x v="2"/>
    <x v="1271"/>
    <x v="1271"/>
    <x v="2"/>
    <x v="0"/>
    <x v="0"/>
    <x v="0"/>
    <x v="0"/>
    <x v="5"/>
    <x v="3"/>
    <x v="1"/>
  </r>
  <r>
    <x v="2677"/>
    <x v="0"/>
    <x v="0"/>
    <x v="1"/>
    <x v="0"/>
    <x v="37"/>
    <x v="2"/>
    <x v="1"/>
    <x v="3"/>
    <x v="0"/>
    <x v="1747"/>
    <x v="1747"/>
    <x v="1"/>
    <x v="1226"/>
    <x v="1226"/>
    <x v="0"/>
    <x v="0"/>
    <x v="0"/>
    <x v="0"/>
    <x v="0"/>
    <x v="15"/>
    <x v="1"/>
    <x v="1"/>
  </r>
  <r>
    <x v="2678"/>
    <x v="1"/>
    <x v="1"/>
    <x v="0"/>
    <x v="0"/>
    <x v="16"/>
    <x v="2"/>
    <x v="1"/>
    <x v="2"/>
    <x v="2"/>
    <x v="1807"/>
    <x v="1807"/>
    <x v="4"/>
    <x v="867"/>
    <x v="867"/>
    <x v="0"/>
    <x v="0"/>
    <x v="0"/>
    <x v="0"/>
    <x v="0"/>
    <x v="2"/>
    <x v="0"/>
    <x v="1"/>
  </r>
  <r>
    <x v="2679"/>
    <x v="0"/>
    <x v="0"/>
    <x v="0"/>
    <x v="2"/>
    <x v="1"/>
    <x v="1"/>
    <x v="0"/>
    <x v="1"/>
    <x v="0"/>
    <x v="1808"/>
    <x v="1808"/>
    <x v="2"/>
    <x v="1272"/>
    <x v="1272"/>
    <x v="0"/>
    <x v="0"/>
    <x v="0"/>
    <x v="1"/>
    <x v="0"/>
    <x v="4"/>
    <x v="3"/>
    <x v="1"/>
  </r>
  <r>
    <x v="2680"/>
    <x v="1"/>
    <x v="1"/>
    <x v="0"/>
    <x v="2"/>
    <x v="70"/>
    <x v="1"/>
    <x v="0"/>
    <x v="1"/>
    <x v="0"/>
    <x v="208"/>
    <x v="208"/>
    <x v="2"/>
    <x v="1273"/>
    <x v="1273"/>
    <x v="2"/>
    <x v="0"/>
    <x v="0"/>
    <x v="0"/>
    <x v="0"/>
    <x v="3"/>
    <x v="3"/>
    <x v="1"/>
  </r>
  <r>
    <x v="2681"/>
    <x v="1"/>
    <x v="0"/>
    <x v="1"/>
    <x v="0"/>
    <x v="32"/>
    <x v="2"/>
    <x v="1"/>
    <x v="2"/>
    <x v="0"/>
    <x v="54"/>
    <x v="54"/>
    <x v="1"/>
    <x v="39"/>
    <x v="39"/>
    <x v="1"/>
    <x v="0"/>
    <x v="1"/>
    <x v="0"/>
    <x v="0"/>
    <x v="10"/>
    <x v="0"/>
    <x v="1"/>
  </r>
  <r>
    <x v="2682"/>
    <x v="0"/>
    <x v="1"/>
    <x v="1"/>
    <x v="0"/>
    <x v="15"/>
    <x v="2"/>
    <x v="0"/>
    <x v="1"/>
    <x v="0"/>
    <x v="67"/>
    <x v="67"/>
    <x v="1"/>
    <x v="47"/>
    <x v="47"/>
    <x v="1"/>
    <x v="0"/>
    <x v="1"/>
    <x v="1"/>
    <x v="0"/>
    <x v="0"/>
    <x v="1"/>
    <x v="1"/>
  </r>
  <r>
    <x v="2683"/>
    <x v="0"/>
    <x v="0"/>
    <x v="0"/>
    <x v="0"/>
    <x v="51"/>
    <x v="3"/>
    <x v="1"/>
    <x v="4"/>
    <x v="0"/>
    <x v="813"/>
    <x v="813"/>
    <x v="3"/>
    <x v="1274"/>
    <x v="1274"/>
    <x v="4"/>
    <x v="0"/>
    <x v="1"/>
    <x v="1"/>
    <x v="0"/>
    <x v="12"/>
    <x v="0"/>
    <x v="1"/>
  </r>
  <r>
    <x v="2684"/>
    <x v="0"/>
    <x v="0"/>
    <x v="0"/>
    <x v="0"/>
    <x v="30"/>
    <x v="2"/>
    <x v="1"/>
    <x v="1"/>
    <x v="0"/>
    <x v="1809"/>
    <x v="1809"/>
    <x v="1"/>
    <x v="1275"/>
    <x v="1275"/>
    <x v="1"/>
    <x v="0"/>
    <x v="0"/>
    <x v="0"/>
    <x v="0"/>
    <x v="9"/>
    <x v="1"/>
    <x v="1"/>
  </r>
  <r>
    <x v="2685"/>
    <x v="0"/>
    <x v="0"/>
    <x v="1"/>
    <x v="2"/>
    <x v="68"/>
    <x v="2"/>
    <x v="1"/>
    <x v="4"/>
    <x v="0"/>
    <x v="1810"/>
    <x v="1810"/>
    <x v="2"/>
    <x v="1276"/>
    <x v="1276"/>
    <x v="2"/>
    <x v="0"/>
    <x v="0"/>
    <x v="0"/>
    <x v="1"/>
    <x v="5"/>
    <x v="1"/>
    <x v="1"/>
  </r>
  <r>
    <x v="2686"/>
    <x v="0"/>
    <x v="0"/>
    <x v="0"/>
    <x v="0"/>
    <x v="8"/>
    <x v="0"/>
    <x v="1"/>
    <x v="2"/>
    <x v="0"/>
    <x v="1752"/>
    <x v="1752"/>
    <x v="3"/>
    <x v="0"/>
    <x v="0"/>
    <x v="0"/>
    <x v="0"/>
    <x v="0"/>
    <x v="0"/>
    <x v="0"/>
    <x v="0"/>
    <x v="0"/>
    <x v="0"/>
  </r>
  <r>
    <x v="2687"/>
    <x v="1"/>
    <x v="0"/>
    <x v="0"/>
    <x v="2"/>
    <x v="3"/>
    <x v="2"/>
    <x v="1"/>
    <x v="1"/>
    <x v="0"/>
    <x v="1811"/>
    <x v="1811"/>
    <x v="2"/>
    <x v="1277"/>
    <x v="1277"/>
    <x v="0"/>
    <x v="0"/>
    <x v="0"/>
    <x v="0"/>
    <x v="1"/>
    <x v="2"/>
    <x v="3"/>
    <x v="1"/>
  </r>
  <r>
    <x v="2688"/>
    <x v="1"/>
    <x v="1"/>
    <x v="0"/>
    <x v="0"/>
    <x v="1"/>
    <x v="1"/>
    <x v="1"/>
    <x v="1"/>
    <x v="0"/>
    <x v="1812"/>
    <x v="1812"/>
    <x v="1"/>
    <x v="1278"/>
    <x v="1278"/>
    <x v="0"/>
    <x v="0"/>
    <x v="0"/>
    <x v="0"/>
    <x v="0"/>
    <x v="2"/>
    <x v="1"/>
    <x v="1"/>
  </r>
  <r>
    <x v="2689"/>
    <x v="0"/>
    <x v="1"/>
    <x v="0"/>
    <x v="0"/>
    <x v="42"/>
    <x v="1"/>
    <x v="1"/>
    <x v="3"/>
    <x v="0"/>
    <x v="1813"/>
    <x v="1813"/>
    <x v="0"/>
    <x v="579"/>
    <x v="579"/>
    <x v="2"/>
    <x v="0"/>
    <x v="0"/>
    <x v="0"/>
    <x v="1"/>
    <x v="3"/>
    <x v="1"/>
    <x v="1"/>
  </r>
  <r>
    <x v="2690"/>
    <x v="0"/>
    <x v="0"/>
    <x v="0"/>
    <x v="2"/>
    <x v="30"/>
    <x v="2"/>
    <x v="1"/>
    <x v="2"/>
    <x v="0"/>
    <x v="1814"/>
    <x v="1814"/>
    <x v="2"/>
    <x v="30"/>
    <x v="30"/>
    <x v="0"/>
    <x v="0"/>
    <x v="0"/>
    <x v="0"/>
    <x v="0"/>
    <x v="5"/>
    <x v="1"/>
    <x v="1"/>
  </r>
  <r>
    <x v="2691"/>
    <x v="0"/>
    <x v="1"/>
    <x v="0"/>
    <x v="0"/>
    <x v="18"/>
    <x v="2"/>
    <x v="0"/>
    <x v="1"/>
    <x v="0"/>
    <x v="1698"/>
    <x v="1698"/>
    <x v="0"/>
    <x v="568"/>
    <x v="568"/>
    <x v="3"/>
    <x v="0"/>
    <x v="0"/>
    <x v="0"/>
    <x v="1"/>
    <x v="4"/>
    <x v="1"/>
    <x v="1"/>
  </r>
  <r>
    <x v="2692"/>
    <x v="0"/>
    <x v="0"/>
    <x v="0"/>
    <x v="0"/>
    <x v="56"/>
    <x v="0"/>
    <x v="1"/>
    <x v="2"/>
    <x v="0"/>
    <x v="1815"/>
    <x v="1815"/>
    <x v="3"/>
    <x v="0"/>
    <x v="0"/>
    <x v="0"/>
    <x v="0"/>
    <x v="0"/>
    <x v="1"/>
    <x v="0"/>
    <x v="0"/>
    <x v="0"/>
    <x v="0"/>
  </r>
  <r>
    <x v="2693"/>
    <x v="0"/>
    <x v="1"/>
    <x v="0"/>
    <x v="0"/>
    <x v="21"/>
    <x v="2"/>
    <x v="0"/>
    <x v="3"/>
    <x v="5"/>
    <x v="1816"/>
    <x v="1816"/>
    <x v="2"/>
    <x v="566"/>
    <x v="566"/>
    <x v="2"/>
    <x v="0"/>
    <x v="0"/>
    <x v="0"/>
    <x v="1"/>
    <x v="2"/>
    <x v="1"/>
    <x v="1"/>
  </r>
  <r>
    <x v="2694"/>
    <x v="1"/>
    <x v="1"/>
    <x v="1"/>
    <x v="0"/>
    <x v="15"/>
    <x v="3"/>
    <x v="0"/>
    <x v="1"/>
    <x v="5"/>
    <x v="1817"/>
    <x v="1817"/>
    <x v="2"/>
    <x v="1218"/>
    <x v="1218"/>
    <x v="1"/>
    <x v="0"/>
    <x v="0"/>
    <x v="0"/>
    <x v="0"/>
    <x v="0"/>
    <x v="1"/>
    <x v="1"/>
  </r>
  <r>
    <x v="2695"/>
    <x v="1"/>
    <x v="1"/>
    <x v="0"/>
    <x v="0"/>
    <x v="7"/>
    <x v="0"/>
    <x v="0"/>
    <x v="1"/>
    <x v="0"/>
    <x v="1818"/>
    <x v="1818"/>
    <x v="0"/>
    <x v="0"/>
    <x v="0"/>
    <x v="0"/>
    <x v="0"/>
    <x v="0"/>
    <x v="0"/>
    <x v="1"/>
    <x v="0"/>
    <x v="1"/>
    <x v="0"/>
  </r>
  <r>
    <x v="2696"/>
    <x v="0"/>
    <x v="0"/>
    <x v="0"/>
    <x v="0"/>
    <x v="2"/>
    <x v="0"/>
    <x v="1"/>
    <x v="1"/>
    <x v="0"/>
    <x v="1819"/>
    <x v="1819"/>
    <x v="3"/>
    <x v="0"/>
    <x v="0"/>
    <x v="0"/>
    <x v="0"/>
    <x v="0"/>
    <x v="0"/>
    <x v="0"/>
    <x v="0"/>
    <x v="1"/>
    <x v="0"/>
  </r>
  <r>
    <x v="2697"/>
    <x v="0"/>
    <x v="1"/>
    <x v="0"/>
    <x v="1"/>
    <x v="30"/>
    <x v="2"/>
    <x v="0"/>
    <x v="1"/>
    <x v="0"/>
    <x v="200"/>
    <x v="200"/>
    <x v="2"/>
    <x v="1279"/>
    <x v="1279"/>
    <x v="1"/>
    <x v="0"/>
    <x v="0"/>
    <x v="0"/>
    <x v="0"/>
    <x v="7"/>
    <x v="2"/>
    <x v="1"/>
  </r>
  <r>
    <x v="2698"/>
    <x v="0"/>
    <x v="0"/>
    <x v="1"/>
    <x v="0"/>
    <x v="32"/>
    <x v="0"/>
    <x v="1"/>
    <x v="2"/>
    <x v="0"/>
    <x v="1708"/>
    <x v="1708"/>
    <x v="3"/>
    <x v="0"/>
    <x v="0"/>
    <x v="0"/>
    <x v="0"/>
    <x v="0"/>
    <x v="1"/>
    <x v="0"/>
    <x v="0"/>
    <x v="0"/>
    <x v="0"/>
  </r>
  <r>
    <x v="2699"/>
    <x v="0"/>
    <x v="1"/>
    <x v="1"/>
    <x v="1"/>
    <x v="43"/>
    <x v="1"/>
    <x v="1"/>
    <x v="1"/>
    <x v="0"/>
    <x v="1496"/>
    <x v="1496"/>
    <x v="2"/>
    <x v="1280"/>
    <x v="1280"/>
    <x v="2"/>
    <x v="0"/>
    <x v="1"/>
    <x v="0"/>
    <x v="0"/>
    <x v="1"/>
    <x v="2"/>
    <x v="1"/>
  </r>
  <r>
    <x v="2700"/>
    <x v="0"/>
    <x v="0"/>
    <x v="1"/>
    <x v="0"/>
    <x v="2"/>
    <x v="2"/>
    <x v="1"/>
    <x v="1"/>
    <x v="2"/>
    <x v="1713"/>
    <x v="1713"/>
    <x v="0"/>
    <x v="143"/>
    <x v="143"/>
    <x v="0"/>
    <x v="0"/>
    <x v="0"/>
    <x v="1"/>
    <x v="0"/>
    <x v="0"/>
    <x v="1"/>
    <x v="1"/>
  </r>
  <r>
    <x v="2701"/>
    <x v="0"/>
    <x v="1"/>
    <x v="1"/>
    <x v="0"/>
    <x v="11"/>
    <x v="1"/>
    <x v="1"/>
    <x v="3"/>
    <x v="2"/>
    <x v="1245"/>
    <x v="1245"/>
    <x v="2"/>
    <x v="1212"/>
    <x v="1212"/>
    <x v="1"/>
    <x v="0"/>
    <x v="0"/>
    <x v="1"/>
    <x v="0"/>
    <x v="0"/>
    <x v="1"/>
    <x v="1"/>
  </r>
  <r>
    <x v="2702"/>
    <x v="1"/>
    <x v="0"/>
    <x v="1"/>
    <x v="0"/>
    <x v="8"/>
    <x v="1"/>
    <x v="1"/>
    <x v="1"/>
    <x v="0"/>
    <x v="1820"/>
    <x v="1820"/>
    <x v="2"/>
    <x v="504"/>
    <x v="504"/>
    <x v="0"/>
    <x v="0"/>
    <x v="0"/>
    <x v="0"/>
    <x v="0"/>
    <x v="10"/>
    <x v="1"/>
    <x v="1"/>
  </r>
  <r>
    <x v="2703"/>
    <x v="0"/>
    <x v="0"/>
    <x v="1"/>
    <x v="0"/>
    <x v="56"/>
    <x v="0"/>
    <x v="0"/>
    <x v="1"/>
    <x v="0"/>
    <x v="1717"/>
    <x v="1717"/>
    <x v="0"/>
    <x v="0"/>
    <x v="0"/>
    <x v="0"/>
    <x v="0"/>
    <x v="0"/>
    <x v="1"/>
    <x v="0"/>
    <x v="0"/>
    <x v="1"/>
    <x v="0"/>
  </r>
  <r>
    <x v="2704"/>
    <x v="1"/>
    <x v="1"/>
    <x v="0"/>
    <x v="0"/>
    <x v="67"/>
    <x v="2"/>
    <x v="2"/>
    <x v="1"/>
    <x v="2"/>
    <x v="1821"/>
    <x v="1821"/>
    <x v="4"/>
    <x v="995"/>
    <x v="995"/>
    <x v="0"/>
    <x v="0"/>
    <x v="0"/>
    <x v="0"/>
    <x v="1"/>
    <x v="2"/>
    <x v="1"/>
    <x v="1"/>
  </r>
  <r>
    <x v="2705"/>
    <x v="1"/>
    <x v="1"/>
    <x v="0"/>
    <x v="0"/>
    <x v="61"/>
    <x v="2"/>
    <x v="0"/>
    <x v="1"/>
    <x v="0"/>
    <x v="1822"/>
    <x v="1822"/>
    <x v="4"/>
    <x v="1281"/>
    <x v="1281"/>
    <x v="2"/>
    <x v="0"/>
    <x v="1"/>
    <x v="1"/>
    <x v="1"/>
    <x v="3"/>
    <x v="1"/>
    <x v="1"/>
  </r>
  <r>
    <x v="2706"/>
    <x v="1"/>
    <x v="1"/>
    <x v="0"/>
    <x v="0"/>
    <x v="61"/>
    <x v="2"/>
    <x v="0"/>
    <x v="1"/>
    <x v="0"/>
    <x v="1822"/>
    <x v="1822"/>
    <x v="4"/>
    <x v="1281"/>
    <x v="1281"/>
    <x v="2"/>
    <x v="0"/>
    <x v="1"/>
    <x v="1"/>
    <x v="1"/>
    <x v="3"/>
    <x v="1"/>
    <x v="1"/>
  </r>
  <r>
    <x v="2707"/>
    <x v="0"/>
    <x v="0"/>
    <x v="1"/>
    <x v="0"/>
    <x v="5"/>
    <x v="2"/>
    <x v="1"/>
    <x v="1"/>
    <x v="4"/>
    <x v="1823"/>
    <x v="1823"/>
    <x v="2"/>
    <x v="1282"/>
    <x v="1282"/>
    <x v="3"/>
    <x v="0"/>
    <x v="0"/>
    <x v="0"/>
    <x v="1"/>
    <x v="12"/>
    <x v="1"/>
    <x v="1"/>
  </r>
  <r>
    <x v="2708"/>
    <x v="0"/>
    <x v="0"/>
    <x v="0"/>
    <x v="0"/>
    <x v="22"/>
    <x v="0"/>
    <x v="1"/>
    <x v="1"/>
    <x v="0"/>
    <x v="1824"/>
    <x v="1824"/>
    <x v="3"/>
    <x v="0"/>
    <x v="0"/>
    <x v="0"/>
    <x v="0"/>
    <x v="0"/>
    <x v="0"/>
    <x v="0"/>
    <x v="0"/>
    <x v="1"/>
    <x v="0"/>
  </r>
  <r>
    <x v="2709"/>
    <x v="0"/>
    <x v="1"/>
    <x v="1"/>
    <x v="0"/>
    <x v="5"/>
    <x v="2"/>
    <x v="2"/>
    <x v="2"/>
    <x v="2"/>
    <x v="1825"/>
    <x v="1825"/>
    <x v="1"/>
    <x v="1283"/>
    <x v="1283"/>
    <x v="0"/>
    <x v="0"/>
    <x v="0"/>
    <x v="0"/>
    <x v="0"/>
    <x v="0"/>
    <x v="0"/>
    <x v="1"/>
  </r>
  <r>
    <x v="2710"/>
    <x v="0"/>
    <x v="0"/>
    <x v="0"/>
    <x v="1"/>
    <x v="18"/>
    <x v="1"/>
    <x v="0"/>
    <x v="1"/>
    <x v="0"/>
    <x v="1826"/>
    <x v="1826"/>
    <x v="1"/>
    <x v="1284"/>
    <x v="1284"/>
    <x v="2"/>
    <x v="0"/>
    <x v="0"/>
    <x v="0"/>
    <x v="1"/>
    <x v="13"/>
    <x v="2"/>
    <x v="1"/>
  </r>
  <r>
    <x v="2711"/>
    <x v="0"/>
    <x v="0"/>
    <x v="0"/>
    <x v="2"/>
    <x v="37"/>
    <x v="3"/>
    <x v="1"/>
    <x v="1"/>
    <x v="0"/>
    <x v="1827"/>
    <x v="1827"/>
    <x v="2"/>
    <x v="1285"/>
    <x v="1285"/>
    <x v="2"/>
    <x v="0"/>
    <x v="1"/>
    <x v="0"/>
    <x v="0"/>
    <x v="5"/>
    <x v="3"/>
    <x v="1"/>
  </r>
  <r>
    <x v="2712"/>
    <x v="0"/>
    <x v="0"/>
    <x v="0"/>
    <x v="0"/>
    <x v="15"/>
    <x v="1"/>
    <x v="2"/>
    <x v="1"/>
    <x v="4"/>
    <x v="1828"/>
    <x v="1828"/>
    <x v="2"/>
    <x v="1286"/>
    <x v="1286"/>
    <x v="0"/>
    <x v="0"/>
    <x v="0"/>
    <x v="0"/>
    <x v="0"/>
    <x v="7"/>
    <x v="1"/>
    <x v="1"/>
  </r>
  <r>
    <x v="2713"/>
    <x v="1"/>
    <x v="0"/>
    <x v="0"/>
    <x v="0"/>
    <x v="11"/>
    <x v="2"/>
    <x v="1"/>
    <x v="1"/>
    <x v="0"/>
    <x v="1829"/>
    <x v="1829"/>
    <x v="2"/>
    <x v="1287"/>
    <x v="1287"/>
    <x v="1"/>
    <x v="0"/>
    <x v="0"/>
    <x v="0"/>
    <x v="1"/>
    <x v="1"/>
    <x v="1"/>
    <x v="1"/>
  </r>
  <r>
    <x v="2714"/>
    <x v="1"/>
    <x v="0"/>
    <x v="0"/>
    <x v="0"/>
    <x v="11"/>
    <x v="2"/>
    <x v="1"/>
    <x v="1"/>
    <x v="0"/>
    <x v="1829"/>
    <x v="1829"/>
    <x v="2"/>
    <x v="1287"/>
    <x v="1287"/>
    <x v="1"/>
    <x v="0"/>
    <x v="0"/>
    <x v="0"/>
    <x v="1"/>
    <x v="1"/>
    <x v="1"/>
    <x v="1"/>
  </r>
  <r>
    <x v="2715"/>
    <x v="1"/>
    <x v="0"/>
    <x v="0"/>
    <x v="0"/>
    <x v="31"/>
    <x v="0"/>
    <x v="0"/>
    <x v="1"/>
    <x v="0"/>
    <x v="1830"/>
    <x v="1830"/>
    <x v="3"/>
    <x v="0"/>
    <x v="0"/>
    <x v="0"/>
    <x v="0"/>
    <x v="0"/>
    <x v="0"/>
    <x v="0"/>
    <x v="0"/>
    <x v="1"/>
    <x v="0"/>
  </r>
  <r>
    <x v="2716"/>
    <x v="1"/>
    <x v="0"/>
    <x v="0"/>
    <x v="0"/>
    <x v="31"/>
    <x v="0"/>
    <x v="0"/>
    <x v="1"/>
    <x v="0"/>
    <x v="1830"/>
    <x v="1830"/>
    <x v="3"/>
    <x v="0"/>
    <x v="0"/>
    <x v="0"/>
    <x v="0"/>
    <x v="0"/>
    <x v="0"/>
    <x v="0"/>
    <x v="0"/>
    <x v="1"/>
    <x v="0"/>
  </r>
  <r>
    <x v="2717"/>
    <x v="1"/>
    <x v="0"/>
    <x v="0"/>
    <x v="0"/>
    <x v="31"/>
    <x v="0"/>
    <x v="0"/>
    <x v="1"/>
    <x v="0"/>
    <x v="1830"/>
    <x v="1830"/>
    <x v="3"/>
    <x v="0"/>
    <x v="0"/>
    <x v="0"/>
    <x v="0"/>
    <x v="0"/>
    <x v="0"/>
    <x v="0"/>
    <x v="0"/>
    <x v="1"/>
    <x v="0"/>
  </r>
  <r>
    <x v="2718"/>
    <x v="1"/>
    <x v="0"/>
    <x v="0"/>
    <x v="0"/>
    <x v="31"/>
    <x v="0"/>
    <x v="0"/>
    <x v="1"/>
    <x v="0"/>
    <x v="1830"/>
    <x v="1830"/>
    <x v="3"/>
    <x v="0"/>
    <x v="0"/>
    <x v="0"/>
    <x v="0"/>
    <x v="0"/>
    <x v="0"/>
    <x v="0"/>
    <x v="0"/>
    <x v="1"/>
    <x v="0"/>
  </r>
  <r>
    <x v="2719"/>
    <x v="0"/>
    <x v="0"/>
    <x v="0"/>
    <x v="2"/>
    <x v="2"/>
    <x v="2"/>
    <x v="1"/>
    <x v="2"/>
    <x v="0"/>
    <x v="1831"/>
    <x v="1831"/>
    <x v="0"/>
    <x v="1288"/>
    <x v="1288"/>
    <x v="2"/>
    <x v="0"/>
    <x v="1"/>
    <x v="0"/>
    <x v="0"/>
    <x v="13"/>
    <x v="1"/>
    <x v="1"/>
  </r>
  <r>
    <x v="2720"/>
    <x v="0"/>
    <x v="0"/>
    <x v="0"/>
    <x v="2"/>
    <x v="2"/>
    <x v="2"/>
    <x v="1"/>
    <x v="2"/>
    <x v="0"/>
    <x v="1831"/>
    <x v="1831"/>
    <x v="0"/>
    <x v="1288"/>
    <x v="1288"/>
    <x v="2"/>
    <x v="0"/>
    <x v="1"/>
    <x v="0"/>
    <x v="0"/>
    <x v="13"/>
    <x v="1"/>
    <x v="1"/>
  </r>
  <r>
    <x v="2721"/>
    <x v="0"/>
    <x v="0"/>
    <x v="1"/>
    <x v="1"/>
    <x v="30"/>
    <x v="2"/>
    <x v="1"/>
    <x v="1"/>
    <x v="0"/>
    <x v="1832"/>
    <x v="1832"/>
    <x v="1"/>
    <x v="1289"/>
    <x v="1289"/>
    <x v="4"/>
    <x v="0"/>
    <x v="1"/>
    <x v="0"/>
    <x v="0"/>
    <x v="0"/>
    <x v="2"/>
    <x v="1"/>
  </r>
  <r>
    <x v="2722"/>
    <x v="1"/>
    <x v="1"/>
    <x v="1"/>
    <x v="0"/>
    <x v="8"/>
    <x v="2"/>
    <x v="1"/>
    <x v="1"/>
    <x v="0"/>
    <x v="1833"/>
    <x v="1833"/>
    <x v="4"/>
    <x v="1290"/>
    <x v="1290"/>
    <x v="0"/>
    <x v="0"/>
    <x v="0"/>
    <x v="0"/>
    <x v="0"/>
    <x v="0"/>
    <x v="1"/>
    <x v="1"/>
  </r>
  <r>
    <x v="2723"/>
    <x v="1"/>
    <x v="1"/>
    <x v="1"/>
    <x v="0"/>
    <x v="8"/>
    <x v="2"/>
    <x v="1"/>
    <x v="1"/>
    <x v="0"/>
    <x v="1833"/>
    <x v="1833"/>
    <x v="4"/>
    <x v="1290"/>
    <x v="1290"/>
    <x v="0"/>
    <x v="0"/>
    <x v="0"/>
    <x v="0"/>
    <x v="0"/>
    <x v="0"/>
    <x v="1"/>
    <x v="1"/>
  </r>
  <r>
    <x v="2724"/>
    <x v="0"/>
    <x v="1"/>
    <x v="0"/>
    <x v="0"/>
    <x v="87"/>
    <x v="1"/>
    <x v="1"/>
    <x v="1"/>
    <x v="0"/>
    <x v="1834"/>
    <x v="1834"/>
    <x v="2"/>
    <x v="1291"/>
    <x v="1291"/>
    <x v="0"/>
    <x v="0"/>
    <x v="0"/>
    <x v="0"/>
    <x v="1"/>
    <x v="4"/>
    <x v="1"/>
    <x v="1"/>
  </r>
  <r>
    <x v="2725"/>
    <x v="0"/>
    <x v="1"/>
    <x v="0"/>
    <x v="0"/>
    <x v="87"/>
    <x v="1"/>
    <x v="1"/>
    <x v="1"/>
    <x v="0"/>
    <x v="1834"/>
    <x v="1834"/>
    <x v="2"/>
    <x v="1291"/>
    <x v="1291"/>
    <x v="0"/>
    <x v="0"/>
    <x v="0"/>
    <x v="0"/>
    <x v="1"/>
    <x v="4"/>
    <x v="1"/>
    <x v="1"/>
  </r>
  <r>
    <x v="2726"/>
    <x v="0"/>
    <x v="0"/>
    <x v="0"/>
    <x v="2"/>
    <x v="37"/>
    <x v="2"/>
    <x v="1"/>
    <x v="0"/>
    <x v="0"/>
    <x v="1835"/>
    <x v="1835"/>
    <x v="2"/>
    <x v="655"/>
    <x v="655"/>
    <x v="2"/>
    <x v="0"/>
    <x v="1"/>
    <x v="1"/>
    <x v="0"/>
    <x v="7"/>
    <x v="1"/>
    <x v="1"/>
  </r>
  <r>
    <x v="2727"/>
    <x v="0"/>
    <x v="0"/>
    <x v="0"/>
    <x v="2"/>
    <x v="37"/>
    <x v="2"/>
    <x v="1"/>
    <x v="0"/>
    <x v="0"/>
    <x v="1835"/>
    <x v="1835"/>
    <x v="2"/>
    <x v="655"/>
    <x v="655"/>
    <x v="2"/>
    <x v="0"/>
    <x v="1"/>
    <x v="1"/>
    <x v="0"/>
    <x v="7"/>
    <x v="1"/>
    <x v="1"/>
  </r>
  <r>
    <x v="2728"/>
    <x v="0"/>
    <x v="0"/>
    <x v="0"/>
    <x v="2"/>
    <x v="37"/>
    <x v="2"/>
    <x v="1"/>
    <x v="0"/>
    <x v="0"/>
    <x v="1835"/>
    <x v="1835"/>
    <x v="2"/>
    <x v="655"/>
    <x v="655"/>
    <x v="2"/>
    <x v="0"/>
    <x v="1"/>
    <x v="1"/>
    <x v="0"/>
    <x v="7"/>
    <x v="1"/>
    <x v="1"/>
  </r>
  <r>
    <x v="2729"/>
    <x v="0"/>
    <x v="0"/>
    <x v="0"/>
    <x v="0"/>
    <x v="67"/>
    <x v="0"/>
    <x v="1"/>
    <x v="4"/>
    <x v="0"/>
    <x v="1836"/>
    <x v="1836"/>
    <x v="0"/>
    <x v="0"/>
    <x v="0"/>
    <x v="0"/>
    <x v="0"/>
    <x v="0"/>
    <x v="1"/>
    <x v="0"/>
    <x v="0"/>
    <x v="0"/>
    <x v="0"/>
  </r>
  <r>
    <x v="2730"/>
    <x v="0"/>
    <x v="0"/>
    <x v="0"/>
    <x v="0"/>
    <x v="37"/>
    <x v="0"/>
    <x v="1"/>
    <x v="1"/>
    <x v="0"/>
    <x v="1837"/>
    <x v="1837"/>
    <x v="3"/>
    <x v="0"/>
    <x v="0"/>
    <x v="0"/>
    <x v="0"/>
    <x v="0"/>
    <x v="0"/>
    <x v="0"/>
    <x v="0"/>
    <x v="1"/>
    <x v="0"/>
  </r>
  <r>
    <x v="2731"/>
    <x v="1"/>
    <x v="1"/>
    <x v="0"/>
    <x v="1"/>
    <x v="16"/>
    <x v="2"/>
    <x v="1"/>
    <x v="1"/>
    <x v="0"/>
    <x v="1838"/>
    <x v="1838"/>
    <x v="1"/>
    <x v="1292"/>
    <x v="1292"/>
    <x v="1"/>
    <x v="0"/>
    <x v="1"/>
    <x v="0"/>
    <x v="0"/>
    <x v="1"/>
    <x v="2"/>
    <x v="1"/>
  </r>
  <r>
    <x v="2732"/>
    <x v="0"/>
    <x v="0"/>
    <x v="0"/>
    <x v="2"/>
    <x v="18"/>
    <x v="2"/>
    <x v="1"/>
    <x v="3"/>
    <x v="4"/>
    <x v="1839"/>
    <x v="1839"/>
    <x v="2"/>
    <x v="1293"/>
    <x v="1293"/>
    <x v="0"/>
    <x v="0"/>
    <x v="0"/>
    <x v="0"/>
    <x v="0"/>
    <x v="5"/>
    <x v="3"/>
    <x v="1"/>
  </r>
  <r>
    <x v="2733"/>
    <x v="0"/>
    <x v="0"/>
    <x v="1"/>
    <x v="2"/>
    <x v="3"/>
    <x v="1"/>
    <x v="1"/>
    <x v="1"/>
    <x v="0"/>
    <x v="1840"/>
    <x v="1840"/>
    <x v="2"/>
    <x v="634"/>
    <x v="634"/>
    <x v="3"/>
    <x v="0"/>
    <x v="0"/>
    <x v="0"/>
    <x v="0"/>
    <x v="1"/>
    <x v="3"/>
    <x v="1"/>
  </r>
  <r>
    <x v="2734"/>
    <x v="0"/>
    <x v="0"/>
    <x v="0"/>
    <x v="0"/>
    <x v="1"/>
    <x v="1"/>
    <x v="1"/>
    <x v="1"/>
    <x v="0"/>
    <x v="1841"/>
    <x v="1841"/>
    <x v="2"/>
    <x v="1294"/>
    <x v="1294"/>
    <x v="0"/>
    <x v="0"/>
    <x v="0"/>
    <x v="1"/>
    <x v="0"/>
    <x v="15"/>
    <x v="1"/>
    <x v="1"/>
  </r>
  <r>
    <x v="2735"/>
    <x v="0"/>
    <x v="0"/>
    <x v="0"/>
    <x v="0"/>
    <x v="1"/>
    <x v="1"/>
    <x v="1"/>
    <x v="1"/>
    <x v="0"/>
    <x v="1841"/>
    <x v="1841"/>
    <x v="2"/>
    <x v="1294"/>
    <x v="1294"/>
    <x v="0"/>
    <x v="0"/>
    <x v="0"/>
    <x v="1"/>
    <x v="0"/>
    <x v="15"/>
    <x v="1"/>
    <x v="1"/>
  </r>
  <r>
    <x v="2736"/>
    <x v="0"/>
    <x v="0"/>
    <x v="0"/>
    <x v="2"/>
    <x v="8"/>
    <x v="2"/>
    <x v="1"/>
    <x v="2"/>
    <x v="0"/>
    <x v="1842"/>
    <x v="1842"/>
    <x v="2"/>
    <x v="1295"/>
    <x v="1295"/>
    <x v="0"/>
    <x v="0"/>
    <x v="0"/>
    <x v="0"/>
    <x v="0"/>
    <x v="4"/>
    <x v="1"/>
    <x v="1"/>
  </r>
  <r>
    <x v="2737"/>
    <x v="0"/>
    <x v="0"/>
    <x v="0"/>
    <x v="2"/>
    <x v="8"/>
    <x v="2"/>
    <x v="1"/>
    <x v="2"/>
    <x v="0"/>
    <x v="1842"/>
    <x v="1842"/>
    <x v="2"/>
    <x v="1295"/>
    <x v="1295"/>
    <x v="0"/>
    <x v="0"/>
    <x v="0"/>
    <x v="0"/>
    <x v="0"/>
    <x v="4"/>
    <x v="1"/>
    <x v="1"/>
  </r>
  <r>
    <x v="2738"/>
    <x v="0"/>
    <x v="0"/>
    <x v="0"/>
    <x v="0"/>
    <x v="30"/>
    <x v="0"/>
    <x v="1"/>
    <x v="1"/>
    <x v="0"/>
    <x v="1843"/>
    <x v="1843"/>
    <x v="3"/>
    <x v="0"/>
    <x v="0"/>
    <x v="0"/>
    <x v="0"/>
    <x v="0"/>
    <x v="0"/>
    <x v="1"/>
    <x v="0"/>
    <x v="1"/>
    <x v="0"/>
  </r>
  <r>
    <x v="2739"/>
    <x v="0"/>
    <x v="0"/>
    <x v="0"/>
    <x v="0"/>
    <x v="30"/>
    <x v="0"/>
    <x v="1"/>
    <x v="1"/>
    <x v="0"/>
    <x v="1843"/>
    <x v="1843"/>
    <x v="3"/>
    <x v="0"/>
    <x v="0"/>
    <x v="0"/>
    <x v="0"/>
    <x v="0"/>
    <x v="0"/>
    <x v="1"/>
    <x v="0"/>
    <x v="1"/>
    <x v="0"/>
  </r>
  <r>
    <x v="2740"/>
    <x v="1"/>
    <x v="1"/>
    <x v="0"/>
    <x v="0"/>
    <x v="39"/>
    <x v="2"/>
    <x v="1"/>
    <x v="1"/>
    <x v="0"/>
    <x v="1844"/>
    <x v="1844"/>
    <x v="1"/>
    <x v="656"/>
    <x v="656"/>
    <x v="0"/>
    <x v="0"/>
    <x v="1"/>
    <x v="1"/>
    <x v="0"/>
    <x v="2"/>
    <x v="1"/>
    <x v="1"/>
  </r>
  <r>
    <x v="2741"/>
    <x v="1"/>
    <x v="1"/>
    <x v="0"/>
    <x v="0"/>
    <x v="39"/>
    <x v="2"/>
    <x v="1"/>
    <x v="1"/>
    <x v="0"/>
    <x v="1844"/>
    <x v="1844"/>
    <x v="1"/>
    <x v="656"/>
    <x v="656"/>
    <x v="0"/>
    <x v="0"/>
    <x v="1"/>
    <x v="1"/>
    <x v="0"/>
    <x v="2"/>
    <x v="1"/>
    <x v="1"/>
  </r>
  <r>
    <x v="2742"/>
    <x v="0"/>
    <x v="1"/>
    <x v="0"/>
    <x v="1"/>
    <x v="7"/>
    <x v="2"/>
    <x v="0"/>
    <x v="1"/>
    <x v="0"/>
    <x v="1845"/>
    <x v="1845"/>
    <x v="2"/>
    <x v="1296"/>
    <x v="1296"/>
    <x v="1"/>
    <x v="0"/>
    <x v="0"/>
    <x v="0"/>
    <x v="0"/>
    <x v="4"/>
    <x v="2"/>
    <x v="1"/>
  </r>
  <r>
    <x v="2743"/>
    <x v="1"/>
    <x v="1"/>
    <x v="0"/>
    <x v="0"/>
    <x v="21"/>
    <x v="2"/>
    <x v="1"/>
    <x v="1"/>
    <x v="0"/>
    <x v="1846"/>
    <x v="1846"/>
    <x v="1"/>
    <x v="629"/>
    <x v="629"/>
    <x v="3"/>
    <x v="0"/>
    <x v="0"/>
    <x v="0"/>
    <x v="0"/>
    <x v="0"/>
    <x v="1"/>
    <x v="1"/>
  </r>
  <r>
    <x v="2744"/>
    <x v="0"/>
    <x v="0"/>
    <x v="1"/>
    <x v="0"/>
    <x v="1"/>
    <x v="2"/>
    <x v="1"/>
    <x v="1"/>
    <x v="2"/>
    <x v="1847"/>
    <x v="1847"/>
    <x v="2"/>
    <x v="397"/>
    <x v="397"/>
    <x v="0"/>
    <x v="0"/>
    <x v="0"/>
    <x v="0"/>
    <x v="0"/>
    <x v="0"/>
    <x v="1"/>
    <x v="1"/>
  </r>
  <r>
    <x v="2745"/>
    <x v="0"/>
    <x v="0"/>
    <x v="0"/>
    <x v="0"/>
    <x v="1"/>
    <x v="2"/>
    <x v="1"/>
    <x v="2"/>
    <x v="0"/>
    <x v="1848"/>
    <x v="1848"/>
    <x v="1"/>
    <x v="403"/>
    <x v="403"/>
    <x v="2"/>
    <x v="0"/>
    <x v="1"/>
    <x v="0"/>
    <x v="0"/>
    <x v="1"/>
    <x v="0"/>
    <x v="1"/>
  </r>
  <r>
    <x v="2746"/>
    <x v="0"/>
    <x v="0"/>
    <x v="0"/>
    <x v="0"/>
    <x v="8"/>
    <x v="2"/>
    <x v="0"/>
    <x v="1"/>
    <x v="0"/>
    <x v="1849"/>
    <x v="1849"/>
    <x v="1"/>
    <x v="1297"/>
    <x v="1297"/>
    <x v="2"/>
    <x v="0"/>
    <x v="1"/>
    <x v="1"/>
    <x v="0"/>
    <x v="3"/>
    <x v="1"/>
    <x v="1"/>
  </r>
  <r>
    <x v="2747"/>
    <x v="0"/>
    <x v="0"/>
    <x v="0"/>
    <x v="0"/>
    <x v="8"/>
    <x v="2"/>
    <x v="0"/>
    <x v="1"/>
    <x v="0"/>
    <x v="1849"/>
    <x v="1849"/>
    <x v="1"/>
    <x v="1297"/>
    <x v="1297"/>
    <x v="2"/>
    <x v="0"/>
    <x v="1"/>
    <x v="1"/>
    <x v="0"/>
    <x v="3"/>
    <x v="1"/>
    <x v="1"/>
  </r>
  <r>
    <x v="2748"/>
    <x v="0"/>
    <x v="0"/>
    <x v="0"/>
    <x v="0"/>
    <x v="8"/>
    <x v="2"/>
    <x v="0"/>
    <x v="1"/>
    <x v="0"/>
    <x v="1849"/>
    <x v="1849"/>
    <x v="1"/>
    <x v="1297"/>
    <x v="1297"/>
    <x v="2"/>
    <x v="0"/>
    <x v="1"/>
    <x v="1"/>
    <x v="0"/>
    <x v="3"/>
    <x v="1"/>
    <x v="1"/>
  </r>
  <r>
    <x v="2749"/>
    <x v="0"/>
    <x v="0"/>
    <x v="0"/>
    <x v="1"/>
    <x v="30"/>
    <x v="1"/>
    <x v="1"/>
    <x v="1"/>
    <x v="0"/>
    <x v="1850"/>
    <x v="1850"/>
    <x v="1"/>
    <x v="629"/>
    <x v="629"/>
    <x v="3"/>
    <x v="0"/>
    <x v="0"/>
    <x v="0"/>
    <x v="0"/>
    <x v="10"/>
    <x v="2"/>
    <x v="1"/>
  </r>
  <r>
    <x v="2750"/>
    <x v="0"/>
    <x v="0"/>
    <x v="0"/>
    <x v="1"/>
    <x v="30"/>
    <x v="1"/>
    <x v="1"/>
    <x v="1"/>
    <x v="0"/>
    <x v="1850"/>
    <x v="1850"/>
    <x v="1"/>
    <x v="629"/>
    <x v="629"/>
    <x v="3"/>
    <x v="0"/>
    <x v="0"/>
    <x v="0"/>
    <x v="0"/>
    <x v="10"/>
    <x v="2"/>
    <x v="1"/>
  </r>
  <r>
    <x v="2751"/>
    <x v="0"/>
    <x v="0"/>
    <x v="0"/>
    <x v="1"/>
    <x v="30"/>
    <x v="1"/>
    <x v="1"/>
    <x v="1"/>
    <x v="0"/>
    <x v="1850"/>
    <x v="1850"/>
    <x v="1"/>
    <x v="629"/>
    <x v="629"/>
    <x v="3"/>
    <x v="0"/>
    <x v="0"/>
    <x v="0"/>
    <x v="0"/>
    <x v="10"/>
    <x v="2"/>
    <x v="1"/>
  </r>
  <r>
    <x v="2752"/>
    <x v="0"/>
    <x v="1"/>
    <x v="0"/>
    <x v="1"/>
    <x v="37"/>
    <x v="2"/>
    <x v="1"/>
    <x v="1"/>
    <x v="0"/>
    <x v="1851"/>
    <x v="1851"/>
    <x v="2"/>
    <x v="1298"/>
    <x v="1298"/>
    <x v="0"/>
    <x v="0"/>
    <x v="0"/>
    <x v="1"/>
    <x v="0"/>
    <x v="5"/>
    <x v="2"/>
    <x v="1"/>
  </r>
  <r>
    <x v="2753"/>
    <x v="1"/>
    <x v="1"/>
    <x v="0"/>
    <x v="0"/>
    <x v="2"/>
    <x v="0"/>
    <x v="0"/>
    <x v="1"/>
    <x v="0"/>
    <x v="1852"/>
    <x v="1852"/>
    <x v="3"/>
    <x v="0"/>
    <x v="0"/>
    <x v="0"/>
    <x v="0"/>
    <x v="0"/>
    <x v="0"/>
    <x v="0"/>
    <x v="0"/>
    <x v="1"/>
    <x v="0"/>
  </r>
  <r>
    <x v="2754"/>
    <x v="0"/>
    <x v="0"/>
    <x v="0"/>
    <x v="0"/>
    <x v="1"/>
    <x v="2"/>
    <x v="1"/>
    <x v="1"/>
    <x v="0"/>
    <x v="1123"/>
    <x v="1123"/>
    <x v="1"/>
    <x v="1299"/>
    <x v="1299"/>
    <x v="0"/>
    <x v="0"/>
    <x v="0"/>
    <x v="1"/>
    <x v="0"/>
    <x v="0"/>
    <x v="1"/>
    <x v="1"/>
  </r>
  <r>
    <x v="2755"/>
    <x v="0"/>
    <x v="0"/>
    <x v="1"/>
    <x v="0"/>
    <x v="1"/>
    <x v="2"/>
    <x v="1"/>
    <x v="1"/>
    <x v="0"/>
    <x v="1853"/>
    <x v="1853"/>
    <x v="0"/>
    <x v="624"/>
    <x v="624"/>
    <x v="2"/>
    <x v="0"/>
    <x v="0"/>
    <x v="0"/>
    <x v="0"/>
    <x v="4"/>
    <x v="1"/>
    <x v="1"/>
  </r>
  <r>
    <x v="2756"/>
    <x v="1"/>
    <x v="1"/>
    <x v="0"/>
    <x v="0"/>
    <x v="5"/>
    <x v="0"/>
    <x v="1"/>
    <x v="1"/>
    <x v="0"/>
    <x v="1854"/>
    <x v="1854"/>
    <x v="3"/>
    <x v="0"/>
    <x v="0"/>
    <x v="0"/>
    <x v="0"/>
    <x v="0"/>
    <x v="1"/>
    <x v="0"/>
    <x v="0"/>
    <x v="1"/>
    <x v="0"/>
  </r>
  <r>
    <x v="2757"/>
    <x v="1"/>
    <x v="1"/>
    <x v="0"/>
    <x v="0"/>
    <x v="5"/>
    <x v="0"/>
    <x v="1"/>
    <x v="1"/>
    <x v="0"/>
    <x v="1854"/>
    <x v="1854"/>
    <x v="3"/>
    <x v="0"/>
    <x v="0"/>
    <x v="0"/>
    <x v="0"/>
    <x v="0"/>
    <x v="1"/>
    <x v="0"/>
    <x v="0"/>
    <x v="1"/>
    <x v="0"/>
  </r>
  <r>
    <x v="2758"/>
    <x v="1"/>
    <x v="1"/>
    <x v="0"/>
    <x v="0"/>
    <x v="5"/>
    <x v="0"/>
    <x v="1"/>
    <x v="1"/>
    <x v="0"/>
    <x v="1854"/>
    <x v="1854"/>
    <x v="3"/>
    <x v="0"/>
    <x v="0"/>
    <x v="0"/>
    <x v="0"/>
    <x v="0"/>
    <x v="1"/>
    <x v="0"/>
    <x v="0"/>
    <x v="1"/>
    <x v="0"/>
  </r>
  <r>
    <x v="2759"/>
    <x v="0"/>
    <x v="0"/>
    <x v="0"/>
    <x v="2"/>
    <x v="86"/>
    <x v="2"/>
    <x v="0"/>
    <x v="1"/>
    <x v="0"/>
    <x v="1855"/>
    <x v="1855"/>
    <x v="2"/>
    <x v="1300"/>
    <x v="1300"/>
    <x v="2"/>
    <x v="0"/>
    <x v="0"/>
    <x v="0"/>
    <x v="0"/>
    <x v="4"/>
    <x v="3"/>
    <x v="1"/>
  </r>
  <r>
    <x v="2760"/>
    <x v="0"/>
    <x v="0"/>
    <x v="0"/>
    <x v="0"/>
    <x v="39"/>
    <x v="1"/>
    <x v="1"/>
    <x v="1"/>
    <x v="0"/>
    <x v="1029"/>
    <x v="1029"/>
    <x v="2"/>
    <x v="659"/>
    <x v="659"/>
    <x v="2"/>
    <x v="0"/>
    <x v="0"/>
    <x v="1"/>
    <x v="0"/>
    <x v="1"/>
    <x v="1"/>
    <x v="1"/>
  </r>
  <r>
    <x v="2761"/>
    <x v="0"/>
    <x v="0"/>
    <x v="0"/>
    <x v="0"/>
    <x v="1"/>
    <x v="0"/>
    <x v="1"/>
    <x v="2"/>
    <x v="0"/>
    <x v="1856"/>
    <x v="1856"/>
    <x v="0"/>
    <x v="0"/>
    <x v="0"/>
    <x v="0"/>
    <x v="0"/>
    <x v="0"/>
    <x v="1"/>
    <x v="0"/>
    <x v="0"/>
    <x v="0"/>
    <x v="0"/>
  </r>
  <r>
    <x v="2762"/>
    <x v="0"/>
    <x v="0"/>
    <x v="0"/>
    <x v="0"/>
    <x v="1"/>
    <x v="0"/>
    <x v="1"/>
    <x v="2"/>
    <x v="0"/>
    <x v="1856"/>
    <x v="1856"/>
    <x v="0"/>
    <x v="0"/>
    <x v="0"/>
    <x v="0"/>
    <x v="0"/>
    <x v="0"/>
    <x v="1"/>
    <x v="0"/>
    <x v="0"/>
    <x v="0"/>
    <x v="0"/>
  </r>
  <r>
    <x v="2763"/>
    <x v="0"/>
    <x v="0"/>
    <x v="0"/>
    <x v="0"/>
    <x v="1"/>
    <x v="0"/>
    <x v="1"/>
    <x v="2"/>
    <x v="0"/>
    <x v="1856"/>
    <x v="1856"/>
    <x v="0"/>
    <x v="0"/>
    <x v="0"/>
    <x v="0"/>
    <x v="0"/>
    <x v="0"/>
    <x v="1"/>
    <x v="0"/>
    <x v="0"/>
    <x v="0"/>
    <x v="0"/>
  </r>
  <r>
    <x v="2764"/>
    <x v="0"/>
    <x v="0"/>
    <x v="1"/>
    <x v="1"/>
    <x v="8"/>
    <x v="2"/>
    <x v="1"/>
    <x v="1"/>
    <x v="2"/>
    <x v="1857"/>
    <x v="1857"/>
    <x v="2"/>
    <x v="1301"/>
    <x v="1301"/>
    <x v="2"/>
    <x v="0"/>
    <x v="0"/>
    <x v="0"/>
    <x v="0"/>
    <x v="5"/>
    <x v="2"/>
    <x v="1"/>
  </r>
  <r>
    <x v="2765"/>
    <x v="1"/>
    <x v="0"/>
    <x v="1"/>
    <x v="0"/>
    <x v="30"/>
    <x v="1"/>
    <x v="0"/>
    <x v="2"/>
    <x v="2"/>
    <x v="1858"/>
    <x v="1858"/>
    <x v="4"/>
    <x v="1302"/>
    <x v="1302"/>
    <x v="0"/>
    <x v="0"/>
    <x v="1"/>
    <x v="0"/>
    <x v="0"/>
    <x v="2"/>
    <x v="0"/>
    <x v="1"/>
  </r>
  <r>
    <x v="2766"/>
    <x v="1"/>
    <x v="1"/>
    <x v="0"/>
    <x v="1"/>
    <x v="8"/>
    <x v="1"/>
    <x v="0"/>
    <x v="1"/>
    <x v="0"/>
    <x v="1859"/>
    <x v="1859"/>
    <x v="0"/>
    <x v="1303"/>
    <x v="1303"/>
    <x v="3"/>
    <x v="0"/>
    <x v="1"/>
    <x v="0"/>
    <x v="0"/>
    <x v="3"/>
    <x v="2"/>
    <x v="1"/>
  </r>
  <r>
    <x v="2767"/>
    <x v="1"/>
    <x v="1"/>
    <x v="0"/>
    <x v="0"/>
    <x v="16"/>
    <x v="2"/>
    <x v="1"/>
    <x v="1"/>
    <x v="0"/>
    <x v="1860"/>
    <x v="1860"/>
    <x v="4"/>
    <x v="1161"/>
    <x v="1161"/>
    <x v="2"/>
    <x v="0"/>
    <x v="1"/>
    <x v="1"/>
    <x v="0"/>
    <x v="1"/>
    <x v="1"/>
    <x v="1"/>
  </r>
  <r>
    <x v="2768"/>
    <x v="1"/>
    <x v="1"/>
    <x v="0"/>
    <x v="0"/>
    <x v="16"/>
    <x v="2"/>
    <x v="1"/>
    <x v="1"/>
    <x v="0"/>
    <x v="1860"/>
    <x v="1860"/>
    <x v="4"/>
    <x v="1161"/>
    <x v="1161"/>
    <x v="2"/>
    <x v="0"/>
    <x v="1"/>
    <x v="1"/>
    <x v="0"/>
    <x v="1"/>
    <x v="1"/>
    <x v="1"/>
  </r>
  <r>
    <x v="2769"/>
    <x v="0"/>
    <x v="1"/>
    <x v="0"/>
    <x v="0"/>
    <x v="1"/>
    <x v="1"/>
    <x v="0"/>
    <x v="1"/>
    <x v="0"/>
    <x v="1861"/>
    <x v="1861"/>
    <x v="2"/>
    <x v="1304"/>
    <x v="1304"/>
    <x v="1"/>
    <x v="0"/>
    <x v="1"/>
    <x v="0"/>
    <x v="0"/>
    <x v="7"/>
    <x v="1"/>
    <x v="1"/>
  </r>
  <r>
    <x v="2770"/>
    <x v="0"/>
    <x v="1"/>
    <x v="0"/>
    <x v="0"/>
    <x v="1"/>
    <x v="1"/>
    <x v="0"/>
    <x v="1"/>
    <x v="0"/>
    <x v="1861"/>
    <x v="1861"/>
    <x v="2"/>
    <x v="1304"/>
    <x v="1304"/>
    <x v="1"/>
    <x v="0"/>
    <x v="1"/>
    <x v="0"/>
    <x v="0"/>
    <x v="7"/>
    <x v="1"/>
    <x v="1"/>
  </r>
  <r>
    <x v="2771"/>
    <x v="0"/>
    <x v="0"/>
    <x v="0"/>
    <x v="0"/>
    <x v="11"/>
    <x v="2"/>
    <x v="1"/>
    <x v="1"/>
    <x v="0"/>
    <x v="1862"/>
    <x v="1862"/>
    <x v="0"/>
    <x v="1305"/>
    <x v="1305"/>
    <x v="3"/>
    <x v="0"/>
    <x v="0"/>
    <x v="0"/>
    <x v="0"/>
    <x v="9"/>
    <x v="1"/>
    <x v="1"/>
  </r>
  <r>
    <x v="2772"/>
    <x v="0"/>
    <x v="0"/>
    <x v="0"/>
    <x v="0"/>
    <x v="11"/>
    <x v="2"/>
    <x v="1"/>
    <x v="1"/>
    <x v="0"/>
    <x v="1862"/>
    <x v="1862"/>
    <x v="0"/>
    <x v="1305"/>
    <x v="1305"/>
    <x v="3"/>
    <x v="0"/>
    <x v="0"/>
    <x v="0"/>
    <x v="0"/>
    <x v="9"/>
    <x v="1"/>
    <x v="1"/>
  </r>
  <r>
    <x v="2773"/>
    <x v="0"/>
    <x v="0"/>
    <x v="0"/>
    <x v="0"/>
    <x v="11"/>
    <x v="2"/>
    <x v="1"/>
    <x v="1"/>
    <x v="0"/>
    <x v="1862"/>
    <x v="1862"/>
    <x v="0"/>
    <x v="1305"/>
    <x v="1305"/>
    <x v="3"/>
    <x v="0"/>
    <x v="0"/>
    <x v="0"/>
    <x v="0"/>
    <x v="9"/>
    <x v="1"/>
    <x v="1"/>
  </r>
  <r>
    <x v="2774"/>
    <x v="1"/>
    <x v="1"/>
    <x v="0"/>
    <x v="0"/>
    <x v="11"/>
    <x v="2"/>
    <x v="1"/>
    <x v="2"/>
    <x v="0"/>
    <x v="1863"/>
    <x v="1863"/>
    <x v="1"/>
    <x v="1306"/>
    <x v="1306"/>
    <x v="2"/>
    <x v="0"/>
    <x v="0"/>
    <x v="0"/>
    <x v="0"/>
    <x v="0"/>
    <x v="0"/>
    <x v="1"/>
  </r>
  <r>
    <x v="2775"/>
    <x v="0"/>
    <x v="0"/>
    <x v="0"/>
    <x v="2"/>
    <x v="14"/>
    <x v="1"/>
    <x v="1"/>
    <x v="1"/>
    <x v="0"/>
    <x v="1864"/>
    <x v="1864"/>
    <x v="1"/>
    <x v="1307"/>
    <x v="1307"/>
    <x v="2"/>
    <x v="0"/>
    <x v="0"/>
    <x v="0"/>
    <x v="0"/>
    <x v="3"/>
    <x v="3"/>
    <x v="1"/>
  </r>
  <r>
    <x v="2776"/>
    <x v="0"/>
    <x v="0"/>
    <x v="0"/>
    <x v="2"/>
    <x v="14"/>
    <x v="1"/>
    <x v="1"/>
    <x v="1"/>
    <x v="0"/>
    <x v="1864"/>
    <x v="1864"/>
    <x v="1"/>
    <x v="1307"/>
    <x v="1307"/>
    <x v="2"/>
    <x v="0"/>
    <x v="0"/>
    <x v="0"/>
    <x v="0"/>
    <x v="3"/>
    <x v="3"/>
    <x v="1"/>
  </r>
  <r>
    <x v="2777"/>
    <x v="0"/>
    <x v="0"/>
    <x v="0"/>
    <x v="2"/>
    <x v="14"/>
    <x v="1"/>
    <x v="1"/>
    <x v="1"/>
    <x v="0"/>
    <x v="1864"/>
    <x v="1864"/>
    <x v="1"/>
    <x v="1307"/>
    <x v="1307"/>
    <x v="2"/>
    <x v="0"/>
    <x v="0"/>
    <x v="0"/>
    <x v="0"/>
    <x v="3"/>
    <x v="3"/>
    <x v="1"/>
  </r>
  <r>
    <x v="2778"/>
    <x v="0"/>
    <x v="0"/>
    <x v="0"/>
    <x v="0"/>
    <x v="2"/>
    <x v="0"/>
    <x v="1"/>
    <x v="1"/>
    <x v="0"/>
    <x v="1865"/>
    <x v="1865"/>
    <x v="3"/>
    <x v="0"/>
    <x v="0"/>
    <x v="0"/>
    <x v="0"/>
    <x v="0"/>
    <x v="0"/>
    <x v="0"/>
    <x v="0"/>
    <x v="1"/>
    <x v="0"/>
  </r>
  <r>
    <x v="2779"/>
    <x v="0"/>
    <x v="0"/>
    <x v="0"/>
    <x v="0"/>
    <x v="19"/>
    <x v="2"/>
    <x v="0"/>
    <x v="2"/>
    <x v="0"/>
    <x v="1866"/>
    <x v="1866"/>
    <x v="1"/>
    <x v="637"/>
    <x v="637"/>
    <x v="0"/>
    <x v="0"/>
    <x v="0"/>
    <x v="0"/>
    <x v="0"/>
    <x v="0"/>
    <x v="0"/>
    <x v="1"/>
  </r>
  <r>
    <x v="2780"/>
    <x v="0"/>
    <x v="1"/>
    <x v="0"/>
    <x v="0"/>
    <x v="1"/>
    <x v="2"/>
    <x v="0"/>
    <x v="1"/>
    <x v="0"/>
    <x v="1867"/>
    <x v="1867"/>
    <x v="2"/>
    <x v="1308"/>
    <x v="1308"/>
    <x v="1"/>
    <x v="0"/>
    <x v="0"/>
    <x v="0"/>
    <x v="0"/>
    <x v="3"/>
    <x v="1"/>
    <x v="1"/>
  </r>
  <r>
    <x v="2781"/>
    <x v="0"/>
    <x v="1"/>
    <x v="0"/>
    <x v="0"/>
    <x v="1"/>
    <x v="2"/>
    <x v="0"/>
    <x v="1"/>
    <x v="0"/>
    <x v="1867"/>
    <x v="1867"/>
    <x v="2"/>
    <x v="1308"/>
    <x v="1308"/>
    <x v="1"/>
    <x v="0"/>
    <x v="0"/>
    <x v="0"/>
    <x v="0"/>
    <x v="3"/>
    <x v="1"/>
    <x v="1"/>
  </r>
  <r>
    <x v="2782"/>
    <x v="0"/>
    <x v="1"/>
    <x v="0"/>
    <x v="0"/>
    <x v="30"/>
    <x v="1"/>
    <x v="1"/>
    <x v="1"/>
    <x v="0"/>
    <x v="1868"/>
    <x v="1868"/>
    <x v="2"/>
    <x v="1309"/>
    <x v="1309"/>
    <x v="2"/>
    <x v="0"/>
    <x v="0"/>
    <x v="0"/>
    <x v="0"/>
    <x v="12"/>
    <x v="1"/>
    <x v="1"/>
  </r>
  <r>
    <x v="2783"/>
    <x v="0"/>
    <x v="1"/>
    <x v="0"/>
    <x v="0"/>
    <x v="30"/>
    <x v="1"/>
    <x v="1"/>
    <x v="1"/>
    <x v="0"/>
    <x v="1868"/>
    <x v="1868"/>
    <x v="2"/>
    <x v="1309"/>
    <x v="1309"/>
    <x v="2"/>
    <x v="0"/>
    <x v="0"/>
    <x v="0"/>
    <x v="0"/>
    <x v="12"/>
    <x v="1"/>
    <x v="1"/>
  </r>
  <r>
    <x v="2784"/>
    <x v="0"/>
    <x v="1"/>
    <x v="0"/>
    <x v="0"/>
    <x v="30"/>
    <x v="1"/>
    <x v="1"/>
    <x v="1"/>
    <x v="0"/>
    <x v="1868"/>
    <x v="1868"/>
    <x v="2"/>
    <x v="1309"/>
    <x v="1309"/>
    <x v="2"/>
    <x v="0"/>
    <x v="0"/>
    <x v="0"/>
    <x v="0"/>
    <x v="12"/>
    <x v="1"/>
    <x v="1"/>
  </r>
  <r>
    <x v="2785"/>
    <x v="0"/>
    <x v="1"/>
    <x v="0"/>
    <x v="0"/>
    <x v="30"/>
    <x v="1"/>
    <x v="1"/>
    <x v="1"/>
    <x v="0"/>
    <x v="1868"/>
    <x v="1868"/>
    <x v="2"/>
    <x v="1309"/>
    <x v="1309"/>
    <x v="2"/>
    <x v="0"/>
    <x v="0"/>
    <x v="0"/>
    <x v="0"/>
    <x v="12"/>
    <x v="1"/>
    <x v="1"/>
  </r>
  <r>
    <x v="2786"/>
    <x v="0"/>
    <x v="1"/>
    <x v="0"/>
    <x v="0"/>
    <x v="46"/>
    <x v="2"/>
    <x v="1"/>
    <x v="2"/>
    <x v="0"/>
    <x v="1869"/>
    <x v="1869"/>
    <x v="1"/>
    <x v="624"/>
    <x v="624"/>
    <x v="2"/>
    <x v="0"/>
    <x v="0"/>
    <x v="0"/>
    <x v="0"/>
    <x v="5"/>
    <x v="0"/>
    <x v="1"/>
  </r>
  <r>
    <x v="2787"/>
    <x v="0"/>
    <x v="0"/>
    <x v="0"/>
    <x v="0"/>
    <x v="8"/>
    <x v="1"/>
    <x v="0"/>
    <x v="2"/>
    <x v="0"/>
    <x v="1870"/>
    <x v="1870"/>
    <x v="0"/>
    <x v="1310"/>
    <x v="1310"/>
    <x v="3"/>
    <x v="0"/>
    <x v="1"/>
    <x v="1"/>
    <x v="0"/>
    <x v="4"/>
    <x v="0"/>
    <x v="1"/>
  </r>
  <r>
    <x v="2788"/>
    <x v="1"/>
    <x v="0"/>
    <x v="0"/>
    <x v="0"/>
    <x v="39"/>
    <x v="2"/>
    <x v="1"/>
    <x v="1"/>
    <x v="0"/>
    <x v="1871"/>
    <x v="1871"/>
    <x v="1"/>
    <x v="1301"/>
    <x v="1301"/>
    <x v="2"/>
    <x v="0"/>
    <x v="0"/>
    <x v="0"/>
    <x v="0"/>
    <x v="1"/>
    <x v="1"/>
    <x v="1"/>
  </r>
  <r>
    <x v="2789"/>
    <x v="0"/>
    <x v="0"/>
    <x v="0"/>
    <x v="0"/>
    <x v="8"/>
    <x v="2"/>
    <x v="2"/>
    <x v="2"/>
    <x v="0"/>
    <x v="1872"/>
    <x v="1872"/>
    <x v="0"/>
    <x v="403"/>
    <x v="403"/>
    <x v="2"/>
    <x v="0"/>
    <x v="0"/>
    <x v="0"/>
    <x v="0"/>
    <x v="3"/>
    <x v="0"/>
    <x v="1"/>
  </r>
  <r>
    <x v="2790"/>
    <x v="0"/>
    <x v="0"/>
    <x v="0"/>
    <x v="0"/>
    <x v="8"/>
    <x v="2"/>
    <x v="2"/>
    <x v="2"/>
    <x v="0"/>
    <x v="1872"/>
    <x v="1872"/>
    <x v="0"/>
    <x v="403"/>
    <x v="403"/>
    <x v="2"/>
    <x v="0"/>
    <x v="0"/>
    <x v="0"/>
    <x v="0"/>
    <x v="3"/>
    <x v="0"/>
    <x v="1"/>
  </r>
  <r>
    <x v="2791"/>
    <x v="0"/>
    <x v="0"/>
    <x v="0"/>
    <x v="2"/>
    <x v="45"/>
    <x v="1"/>
    <x v="1"/>
    <x v="1"/>
    <x v="0"/>
    <x v="1873"/>
    <x v="1873"/>
    <x v="1"/>
    <x v="1295"/>
    <x v="1295"/>
    <x v="0"/>
    <x v="0"/>
    <x v="0"/>
    <x v="0"/>
    <x v="0"/>
    <x v="5"/>
    <x v="3"/>
    <x v="1"/>
  </r>
  <r>
    <x v="2792"/>
    <x v="1"/>
    <x v="1"/>
    <x v="1"/>
    <x v="0"/>
    <x v="2"/>
    <x v="3"/>
    <x v="2"/>
    <x v="2"/>
    <x v="2"/>
    <x v="1874"/>
    <x v="1874"/>
    <x v="4"/>
    <x v="1311"/>
    <x v="1311"/>
    <x v="2"/>
    <x v="0"/>
    <x v="1"/>
    <x v="1"/>
    <x v="0"/>
    <x v="1"/>
    <x v="0"/>
    <x v="1"/>
  </r>
  <r>
    <x v="2793"/>
    <x v="0"/>
    <x v="1"/>
    <x v="0"/>
    <x v="3"/>
    <x v="58"/>
    <x v="2"/>
    <x v="1"/>
    <x v="1"/>
    <x v="0"/>
    <x v="1875"/>
    <x v="1875"/>
    <x v="2"/>
    <x v="624"/>
    <x v="624"/>
    <x v="2"/>
    <x v="0"/>
    <x v="0"/>
    <x v="0"/>
    <x v="0"/>
    <x v="1"/>
    <x v="4"/>
    <x v="1"/>
  </r>
  <r>
    <x v="2794"/>
    <x v="1"/>
    <x v="1"/>
    <x v="1"/>
    <x v="2"/>
    <x v="11"/>
    <x v="2"/>
    <x v="1"/>
    <x v="1"/>
    <x v="2"/>
    <x v="1876"/>
    <x v="1876"/>
    <x v="2"/>
    <x v="1312"/>
    <x v="1312"/>
    <x v="2"/>
    <x v="0"/>
    <x v="0"/>
    <x v="1"/>
    <x v="0"/>
    <x v="5"/>
    <x v="3"/>
    <x v="1"/>
  </r>
  <r>
    <x v="2795"/>
    <x v="1"/>
    <x v="1"/>
    <x v="1"/>
    <x v="2"/>
    <x v="11"/>
    <x v="2"/>
    <x v="1"/>
    <x v="1"/>
    <x v="2"/>
    <x v="1876"/>
    <x v="1876"/>
    <x v="2"/>
    <x v="1312"/>
    <x v="1312"/>
    <x v="2"/>
    <x v="0"/>
    <x v="0"/>
    <x v="1"/>
    <x v="0"/>
    <x v="5"/>
    <x v="3"/>
    <x v="1"/>
  </r>
  <r>
    <x v="2796"/>
    <x v="1"/>
    <x v="0"/>
    <x v="0"/>
    <x v="2"/>
    <x v="5"/>
    <x v="1"/>
    <x v="1"/>
    <x v="1"/>
    <x v="0"/>
    <x v="1877"/>
    <x v="1877"/>
    <x v="4"/>
    <x v="1313"/>
    <x v="1313"/>
    <x v="2"/>
    <x v="0"/>
    <x v="0"/>
    <x v="0"/>
    <x v="0"/>
    <x v="1"/>
    <x v="3"/>
    <x v="1"/>
  </r>
  <r>
    <x v="2797"/>
    <x v="1"/>
    <x v="1"/>
    <x v="0"/>
    <x v="0"/>
    <x v="1"/>
    <x v="2"/>
    <x v="2"/>
    <x v="1"/>
    <x v="0"/>
    <x v="1878"/>
    <x v="1878"/>
    <x v="2"/>
    <x v="1314"/>
    <x v="1314"/>
    <x v="1"/>
    <x v="0"/>
    <x v="1"/>
    <x v="0"/>
    <x v="1"/>
    <x v="1"/>
    <x v="1"/>
    <x v="1"/>
  </r>
  <r>
    <x v="2798"/>
    <x v="0"/>
    <x v="0"/>
    <x v="0"/>
    <x v="3"/>
    <x v="55"/>
    <x v="2"/>
    <x v="1"/>
    <x v="1"/>
    <x v="0"/>
    <x v="179"/>
    <x v="179"/>
    <x v="4"/>
    <x v="649"/>
    <x v="649"/>
    <x v="0"/>
    <x v="0"/>
    <x v="0"/>
    <x v="0"/>
    <x v="0"/>
    <x v="12"/>
    <x v="4"/>
    <x v="1"/>
  </r>
  <r>
    <x v="2799"/>
    <x v="0"/>
    <x v="0"/>
    <x v="0"/>
    <x v="0"/>
    <x v="39"/>
    <x v="2"/>
    <x v="0"/>
    <x v="1"/>
    <x v="0"/>
    <x v="1879"/>
    <x v="1879"/>
    <x v="0"/>
    <x v="1145"/>
    <x v="1145"/>
    <x v="0"/>
    <x v="0"/>
    <x v="0"/>
    <x v="1"/>
    <x v="0"/>
    <x v="5"/>
    <x v="1"/>
    <x v="1"/>
  </r>
  <r>
    <x v="2800"/>
    <x v="0"/>
    <x v="0"/>
    <x v="0"/>
    <x v="2"/>
    <x v="14"/>
    <x v="2"/>
    <x v="1"/>
    <x v="1"/>
    <x v="0"/>
    <x v="1880"/>
    <x v="1880"/>
    <x v="1"/>
    <x v="1315"/>
    <x v="1315"/>
    <x v="2"/>
    <x v="0"/>
    <x v="0"/>
    <x v="1"/>
    <x v="0"/>
    <x v="9"/>
    <x v="3"/>
    <x v="1"/>
  </r>
  <r>
    <x v="2801"/>
    <x v="0"/>
    <x v="0"/>
    <x v="0"/>
    <x v="0"/>
    <x v="16"/>
    <x v="1"/>
    <x v="0"/>
    <x v="1"/>
    <x v="0"/>
    <x v="1775"/>
    <x v="1775"/>
    <x v="2"/>
    <x v="644"/>
    <x v="644"/>
    <x v="2"/>
    <x v="0"/>
    <x v="1"/>
    <x v="0"/>
    <x v="1"/>
    <x v="3"/>
    <x v="1"/>
    <x v="1"/>
  </r>
  <r>
    <x v="2802"/>
    <x v="0"/>
    <x v="0"/>
    <x v="0"/>
    <x v="1"/>
    <x v="88"/>
    <x v="2"/>
    <x v="1"/>
    <x v="1"/>
    <x v="0"/>
    <x v="1881"/>
    <x v="1881"/>
    <x v="1"/>
    <x v="1316"/>
    <x v="1316"/>
    <x v="3"/>
    <x v="0"/>
    <x v="1"/>
    <x v="1"/>
    <x v="0"/>
    <x v="12"/>
    <x v="2"/>
    <x v="1"/>
  </r>
  <r>
    <x v="2803"/>
    <x v="1"/>
    <x v="1"/>
    <x v="0"/>
    <x v="1"/>
    <x v="46"/>
    <x v="3"/>
    <x v="0"/>
    <x v="1"/>
    <x v="0"/>
    <x v="1882"/>
    <x v="1882"/>
    <x v="4"/>
    <x v="1145"/>
    <x v="1145"/>
    <x v="0"/>
    <x v="0"/>
    <x v="0"/>
    <x v="0"/>
    <x v="0"/>
    <x v="4"/>
    <x v="2"/>
    <x v="1"/>
  </r>
  <r>
    <x v="2804"/>
    <x v="0"/>
    <x v="0"/>
    <x v="0"/>
    <x v="0"/>
    <x v="70"/>
    <x v="0"/>
    <x v="1"/>
    <x v="1"/>
    <x v="0"/>
    <x v="1883"/>
    <x v="1883"/>
    <x v="0"/>
    <x v="0"/>
    <x v="0"/>
    <x v="0"/>
    <x v="0"/>
    <x v="0"/>
    <x v="1"/>
    <x v="0"/>
    <x v="0"/>
    <x v="1"/>
    <x v="0"/>
  </r>
  <r>
    <x v="2805"/>
    <x v="1"/>
    <x v="1"/>
    <x v="1"/>
    <x v="0"/>
    <x v="16"/>
    <x v="2"/>
    <x v="1"/>
    <x v="1"/>
    <x v="4"/>
    <x v="1884"/>
    <x v="1884"/>
    <x v="0"/>
    <x v="1317"/>
    <x v="1317"/>
    <x v="0"/>
    <x v="0"/>
    <x v="1"/>
    <x v="0"/>
    <x v="0"/>
    <x v="2"/>
    <x v="1"/>
    <x v="1"/>
  </r>
  <r>
    <x v="2806"/>
    <x v="1"/>
    <x v="1"/>
    <x v="0"/>
    <x v="1"/>
    <x v="16"/>
    <x v="2"/>
    <x v="1"/>
    <x v="1"/>
    <x v="0"/>
    <x v="1885"/>
    <x v="1885"/>
    <x v="2"/>
    <x v="966"/>
    <x v="966"/>
    <x v="0"/>
    <x v="0"/>
    <x v="0"/>
    <x v="0"/>
    <x v="0"/>
    <x v="2"/>
    <x v="2"/>
    <x v="1"/>
  </r>
  <r>
    <x v="2807"/>
    <x v="1"/>
    <x v="1"/>
    <x v="0"/>
    <x v="1"/>
    <x v="16"/>
    <x v="2"/>
    <x v="1"/>
    <x v="1"/>
    <x v="0"/>
    <x v="1885"/>
    <x v="1885"/>
    <x v="2"/>
    <x v="966"/>
    <x v="966"/>
    <x v="0"/>
    <x v="0"/>
    <x v="0"/>
    <x v="0"/>
    <x v="0"/>
    <x v="2"/>
    <x v="2"/>
    <x v="1"/>
  </r>
  <r>
    <x v="2808"/>
    <x v="0"/>
    <x v="0"/>
    <x v="0"/>
    <x v="0"/>
    <x v="70"/>
    <x v="1"/>
    <x v="1"/>
    <x v="1"/>
    <x v="0"/>
    <x v="1886"/>
    <x v="1886"/>
    <x v="1"/>
    <x v="1300"/>
    <x v="1300"/>
    <x v="2"/>
    <x v="0"/>
    <x v="0"/>
    <x v="0"/>
    <x v="0"/>
    <x v="15"/>
    <x v="1"/>
    <x v="1"/>
  </r>
  <r>
    <x v="2809"/>
    <x v="1"/>
    <x v="0"/>
    <x v="0"/>
    <x v="0"/>
    <x v="2"/>
    <x v="1"/>
    <x v="0"/>
    <x v="1"/>
    <x v="0"/>
    <x v="1887"/>
    <x v="1887"/>
    <x v="0"/>
    <x v="415"/>
    <x v="415"/>
    <x v="0"/>
    <x v="0"/>
    <x v="1"/>
    <x v="0"/>
    <x v="1"/>
    <x v="3"/>
    <x v="1"/>
    <x v="1"/>
  </r>
  <r>
    <x v="2810"/>
    <x v="1"/>
    <x v="0"/>
    <x v="0"/>
    <x v="0"/>
    <x v="2"/>
    <x v="1"/>
    <x v="0"/>
    <x v="1"/>
    <x v="0"/>
    <x v="1887"/>
    <x v="1887"/>
    <x v="0"/>
    <x v="415"/>
    <x v="415"/>
    <x v="0"/>
    <x v="0"/>
    <x v="1"/>
    <x v="0"/>
    <x v="1"/>
    <x v="3"/>
    <x v="1"/>
    <x v="1"/>
  </r>
  <r>
    <x v="2811"/>
    <x v="1"/>
    <x v="0"/>
    <x v="0"/>
    <x v="0"/>
    <x v="2"/>
    <x v="1"/>
    <x v="0"/>
    <x v="1"/>
    <x v="0"/>
    <x v="1887"/>
    <x v="1887"/>
    <x v="0"/>
    <x v="415"/>
    <x v="415"/>
    <x v="0"/>
    <x v="0"/>
    <x v="1"/>
    <x v="0"/>
    <x v="1"/>
    <x v="3"/>
    <x v="1"/>
    <x v="1"/>
  </r>
  <r>
    <x v="2812"/>
    <x v="1"/>
    <x v="0"/>
    <x v="0"/>
    <x v="0"/>
    <x v="2"/>
    <x v="1"/>
    <x v="0"/>
    <x v="1"/>
    <x v="0"/>
    <x v="1887"/>
    <x v="1887"/>
    <x v="0"/>
    <x v="415"/>
    <x v="415"/>
    <x v="0"/>
    <x v="0"/>
    <x v="1"/>
    <x v="0"/>
    <x v="1"/>
    <x v="3"/>
    <x v="1"/>
    <x v="1"/>
  </r>
  <r>
    <x v="2813"/>
    <x v="0"/>
    <x v="0"/>
    <x v="1"/>
    <x v="0"/>
    <x v="5"/>
    <x v="2"/>
    <x v="0"/>
    <x v="1"/>
    <x v="0"/>
    <x v="1888"/>
    <x v="1888"/>
    <x v="1"/>
    <x v="1318"/>
    <x v="1318"/>
    <x v="4"/>
    <x v="0"/>
    <x v="0"/>
    <x v="0"/>
    <x v="0"/>
    <x v="4"/>
    <x v="1"/>
    <x v="1"/>
  </r>
  <r>
    <x v="2814"/>
    <x v="1"/>
    <x v="1"/>
    <x v="0"/>
    <x v="1"/>
    <x v="46"/>
    <x v="0"/>
    <x v="0"/>
    <x v="1"/>
    <x v="5"/>
    <x v="1675"/>
    <x v="1675"/>
    <x v="0"/>
    <x v="0"/>
    <x v="0"/>
    <x v="0"/>
    <x v="0"/>
    <x v="0"/>
    <x v="0"/>
    <x v="0"/>
    <x v="0"/>
    <x v="2"/>
    <x v="0"/>
  </r>
  <r>
    <x v="2815"/>
    <x v="0"/>
    <x v="0"/>
    <x v="1"/>
    <x v="0"/>
    <x v="2"/>
    <x v="1"/>
    <x v="0"/>
    <x v="1"/>
    <x v="2"/>
    <x v="1889"/>
    <x v="1889"/>
    <x v="0"/>
    <x v="631"/>
    <x v="631"/>
    <x v="0"/>
    <x v="0"/>
    <x v="0"/>
    <x v="0"/>
    <x v="0"/>
    <x v="7"/>
    <x v="1"/>
    <x v="1"/>
  </r>
  <r>
    <x v="2816"/>
    <x v="0"/>
    <x v="0"/>
    <x v="1"/>
    <x v="0"/>
    <x v="2"/>
    <x v="1"/>
    <x v="0"/>
    <x v="1"/>
    <x v="2"/>
    <x v="1889"/>
    <x v="1889"/>
    <x v="0"/>
    <x v="631"/>
    <x v="631"/>
    <x v="0"/>
    <x v="0"/>
    <x v="0"/>
    <x v="0"/>
    <x v="0"/>
    <x v="7"/>
    <x v="1"/>
    <x v="1"/>
  </r>
  <r>
    <x v="2817"/>
    <x v="0"/>
    <x v="0"/>
    <x v="0"/>
    <x v="2"/>
    <x v="1"/>
    <x v="2"/>
    <x v="1"/>
    <x v="1"/>
    <x v="0"/>
    <x v="1890"/>
    <x v="1890"/>
    <x v="2"/>
    <x v="1300"/>
    <x v="1300"/>
    <x v="2"/>
    <x v="0"/>
    <x v="0"/>
    <x v="0"/>
    <x v="0"/>
    <x v="0"/>
    <x v="3"/>
    <x v="1"/>
  </r>
  <r>
    <x v="2818"/>
    <x v="0"/>
    <x v="0"/>
    <x v="0"/>
    <x v="2"/>
    <x v="1"/>
    <x v="2"/>
    <x v="1"/>
    <x v="1"/>
    <x v="0"/>
    <x v="1890"/>
    <x v="1890"/>
    <x v="2"/>
    <x v="1300"/>
    <x v="1300"/>
    <x v="2"/>
    <x v="0"/>
    <x v="0"/>
    <x v="0"/>
    <x v="0"/>
    <x v="0"/>
    <x v="3"/>
    <x v="1"/>
  </r>
  <r>
    <x v="2819"/>
    <x v="0"/>
    <x v="0"/>
    <x v="1"/>
    <x v="0"/>
    <x v="55"/>
    <x v="0"/>
    <x v="0"/>
    <x v="2"/>
    <x v="0"/>
    <x v="1891"/>
    <x v="1891"/>
    <x v="3"/>
    <x v="0"/>
    <x v="0"/>
    <x v="0"/>
    <x v="0"/>
    <x v="0"/>
    <x v="0"/>
    <x v="0"/>
    <x v="0"/>
    <x v="0"/>
    <x v="0"/>
  </r>
  <r>
    <x v="2820"/>
    <x v="0"/>
    <x v="0"/>
    <x v="1"/>
    <x v="0"/>
    <x v="55"/>
    <x v="0"/>
    <x v="0"/>
    <x v="2"/>
    <x v="0"/>
    <x v="1891"/>
    <x v="1891"/>
    <x v="3"/>
    <x v="0"/>
    <x v="0"/>
    <x v="0"/>
    <x v="0"/>
    <x v="0"/>
    <x v="0"/>
    <x v="0"/>
    <x v="0"/>
    <x v="0"/>
    <x v="0"/>
  </r>
  <r>
    <x v="2821"/>
    <x v="0"/>
    <x v="0"/>
    <x v="1"/>
    <x v="2"/>
    <x v="2"/>
    <x v="1"/>
    <x v="1"/>
    <x v="2"/>
    <x v="0"/>
    <x v="1892"/>
    <x v="1892"/>
    <x v="2"/>
    <x v="635"/>
    <x v="635"/>
    <x v="2"/>
    <x v="0"/>
    <x v="0"/>
    <x v="0"/>
    <x v="0"/>
    <x v="9"/>
    <x v="1"/>
    <x v="1"/>
  </r>
  <r>
    <x v="2822"/>
    <x v="0"/>
    <x v="0"/>
    <x v="1"/>
    <x v="2"/>
    <x v="2"/>
    <x v="1"/>
    <x v="1"/>
    <x v="2"/>
    <x v="0"/>
    <x v="1892"/>
    <x v="1892"/>
    <x v="2"/>
    <x v="635"/>
    <x v="635"/>
    <x v="2"/>
    <x v="0"/>
    <x v="0"/>
    <x v="0"/>
    <x v="0"/>
    <x v="9"/>
    <x v="1"/>
    <x v="1"/>
  </r>
  <r>
    <x v="2823"/>
    <x v="1"/>
    <x v="0"/>
    <x v="1"/>
    <x v="0"/>
    <x v="11"/>
    <x v="2"/>
    <x v="1"/>
    <x v="1"/>
    <x v="4"/>
    <x v="1893"/>
    <x v="1893"/>
    <x v="1"/>
    <x v="388"/>
    <x v="388"/>
    <x v="0"/>
    <x v="0"/>
    <x v="0"/>
    <x v="0"/>
    <x v="0"/>
    <x v="1"/>
    <x v="1"/>
    <x v="1"/>
  </r>
  <r>
    <x v="2824"/>
    <x v="1"/>
    <x v="1"/>
    <x v="0"/>
    <x v="1"/>
    <x v="39"/>
    <x v="2"/>
    <x v="1"/>
    <x v="1"/>
    <x v="0"/>
    <x v="1894"/>
    <x v="1894"/>
    <x v="1"/>
    <x v="628"/>
    <x v="628"/>
    <x v="0"/>
    <x v="0"/>
    <x v="0"/>
    <x v="0"/>
    <x v="0"/>
    <x v="1"/>
    <x v="2"/>
    <x v="1"/>
  </r>
  <r>
    <x v="2825"/>
    <x v="0"/>
    <x v="0"/>
    <x v="0"/>
    <x v="0"/>
    <x v="37"/>
    <x v="2"/>
    <x v="1"/>
    <x v="1"/>
    <x v="0"/>
    <x v="1895"/>
    <x v="1895"/>
    <x v="1"/>
    <x v="1295"/>
    <x v="1295"/>
    <x v="0"/>
    <x v="0"/>
    <x v="0"/>
    <x v="0"/>
    <x v="0"/>
    <x v="15"/>
    <x v="1"/>
    <x v="1"/>
  </r>
  <r>
    <x v="2826"/>
    <x v="0"/>
    <x v="0"/>
    <x v="0"/>
    <x v="2"/>
    <x v="1"/>
    <x v="2"/>
    <x v="1"/>
    <x v="2"/>
    <x v="4"/>
    <x v="1896"/>
    <x v="1896"/>
    <x v="1"/>
    <x v="1319"/>
    <x v="1319"/>
    <x v="4"/>
    <x v="0"/>
    <x v="0"/>
    <x v="0"/>
    <x v="0"/>
    <x v="12"/>
    <x v="1"/>
    <x v="1"/>
  </r>
  <r>
    <x v="2827"/>
    <x v="0"/>
    <x v="0"/>
    <x v="0"/>
    <x v="2"/>
    <x v="1"/>
    <x v="2"/>
    <x v="1"/>
    <x v="2"/>
    <x v="4"/>
    <x v="1896"/>
    <x v="1896"/>
    <x v="1"/>
    <x v="1319"/>
    <x v="1319"/>
    <x v="4"/>
    <x v="0"/>
    <x v="0"/>
    <x v="0"/>
    <x v="0"/>
    <x v="12"/>
    <x v="1"/>
    <x v="1"/>
  </r>
  <r>
    <x v="2828"/>
    <x v="0"/>
    <x v="0"/>
    <x v="0"/>
    <x v="2"/>
    <x v="1"/>
    <x v="2"/>
    <x v="1"/>
    <x v="2"/>
    <x v="4"/>
    <x v="1896"/>
    <x v="1896"/>
    <x v="1"/>
    <x v="1319"/>
    <x v="1319"/>
    <x v="4"/>
    <x v="0"/>
    <x v="0"/>
    <x v="0"/>
    <x v="0"/>
    <x v="12"/>
    <x v="1"/>
    <x v="1"/>
  </r>
  <r>
    <x v="2829"/>
    <x v="1"/>
    <x v="1"/>
    <x v="0"/>
    <x v="2"/>
    <x v="16"/>
    <x v="1"/>
    <x v="1"/>
    <x v="1"/>
    <x v="0"/>
    <x v="1897"/>
    <x v="1897"/>
    <x v="1"/>
    <x v="643"/>
    <x v="643"/>
    <x v="2"/>
    <x v="0"/>
    <x v="1"/>
    <x v="1"/>
    <x v="0"/>
    <x v="9"/>
    <x v="3"/>
    <x v="1"/>
  </r>
  <r>
    <x v="2830"/>
    <x v="0"/>
    <x v="0"/>
    <x v="0"/>
    <x v="0"/>
    <x v="76"/>
    <x v="0"/>
    <x v="1"/>
    <x v="1"/>
    <x v="0"/>
    <x v="637"/>
    <x v="637"/>
    <x v="0"/>
    <x v="0"/>
    <x v="0"/>
    <x v="0"/>
    <x v="0"/>
    <x v="0"/>
    <x v="0"/>
    <x v="0"/>
    <x v="0"/>
    <x v="1"/>
    <x v="0"/>
  </r>
  <r>
    <x v="2831"/>
    <x v="0"/>
    <x v="0"/>
    <x v="0"/>
    <x v="0"/>
    <x v="19"/>
    <x v="0"/>
    <x v="1"/>
    <x v="1"/>
    <x v="0"/>
    <x v="1898"/>
    <x v="1898"/>
    <x v="0"/>
    <x v="0"/>
    <x v="0"/>
    <x v="0"/>
    <x v="0"/>
    <x v="0"/>
    <x v="0"/>
    <x v="0"/>
    <x v="0"/>
    <x v="1"/>
    <x v="0"/>
  </r>
  <r>
    <x v="2832"/>
    <x v="0"/>
    <x v="1"/>
    <x v="0"/>
    <x v="0"/>
    <x v="129"/>
    <x v="0"/>
    <x v="0"/>
    <x v="1"/>
    <x v="0"/>
    <x v="1899"/>
    <x v="1899"/>
    <x v="0"/>
    <x v="0"/>
    <x v="0"/>
    <x v="0"/>
    <x v="0"/>
    <x v="0"/>
    <x v="1"/>
    <x v="0"/>
    <x v="0"/>
    <x v="1"/>
    <x v="0"/>
  </r>
  <r>
    <x v="2833"/>
    <x v="1"/>
    <x v="1"/>
    <x v="0"/>
    <x v="3"/>
    <x v="51"/>
    <x v="2"/>
    <x v="1"/>
    <x v="1"/>
    <x v="0"/>
    <x v="1900"/>
    <x v="1900"/>
    <x v="2"/>
    <x v="1145"/>
    <x v="1145"/>
    <x v="0"/>
    <x v="0"/>
    <x v="0"/>
    <x v="0"/>
    <x v="0"/>
    <x v="1"/>
    <x v="4"/>
    <x v="1"/>
  </r>
  <r>
    <x v="2834"/>
    <x v="1"/>
    <x v="1"/>
    <x v="1"/>
    <x v="1"/>
    <x v="12"/>
    <x v="1"/>
    <x v="2"/>
    <x v="1"/>
    <x v="0"/>
    <x v="1901"/>
    <x v="1901"/>
    <x v="2"/>
    <x v="626"/>
    <x v="626"/>
    <x v="0"/>
    <x v="0"/>
    <x v="0"/>
    <x v="0"/>
    <x v="0"/>
    <x v="3"/>
    <x v="2"/>
    <x v="1"/>
  </r>
  <r>
    <x v="2835"/>
    <x v="1"/>
    <x v="1"/>
    <x v="1"/>
    <x v="1"/>
    <x v="12"/>
    <x v="1"/>
    <x v="2"/>
    <x v="1"/>
    <x v="0"/>
    <x v="1901"/>
    <x v="1901"/>
    <x v="2"/>
    <x v="626"/>
    <x v="626"/>
    <x v="0"/>
    <x v="0"/>
    <x v="0"/>
    <x v="0"/>
    <x v="0"/>
    <x v="3"/>
    <x v="2"/>
    <x v="1"/>
  </r>
  <r>
    <x v="2836"/>
    <x v="1"/>
    <x v="1"/>
    <x v="1"/>
    <x v="1"/>
    <x v="12"/>
    <x v="1"/>
    <x v="2"/>
    <x v="1"/>
    <x v="0"/>
    <x v="1901"/>
    <x v="1901"/>
    <x v="2"/>
    <x v="626"/>
    <x v="626"/>
    <x v="0"/>
    <x v="0"/>
    <x v="0"/>
    <x v="0"/>
    <x v="0"/>
    <x v="3"/>
    <x v="2"/>
    <x v="1"/>
  </r>
  <r>
    <x v="2837"/>
    <x v="1"/>
    <x v="1"/>
    <x v="0"/>
    <x v="0"/>
    <x v="16"/>
    <x v="2"/>
    <x v="0"/>
    <x v="1"/>
    <x v="0"/>
    <x v="1902"/>
    <x v="1902"/>
    <x v="2"/>
    <x v="1320"/>
    <x v="1320"/>
    <x v="1"/>
    <x v="0"/>
    <x v="0"/>
    <x v="1"/>
    <x v="0"/>
    <x v="1"/>
    <x v="1"/>
    <x v="1"/>
  </r>
  <r>
    <x v="2838"/>
    <x v="0"/>
    <x v="1"/>
    <x v="0"/>
    <x v="0"/>
    <x v="23"/>
    <x v="2"/>
    <x v="1"/>
    <x v="1"/>
    <x v="0"/>
    <x v="1765"/>
    <x v="1765"/>
    <x v="0"/>
    <x v="1321"/>
    <x v="1321"/>
    <x v="2"/>
    <x v="0"/>
    <x v="0"/>
    <x v="0"/>
    <x v="0"/>
    <x v="7"/>
    <x v="1"/>
    <x v="1"/>
  </r>
  <r>
    <x v="2839"/>
    <x v="0"/>
    <x v="1"/>
    <x v="0"/>
    <x v="0"/>
    <x v="23"/>
    <x v="2"/>
    <x v="1"/>
    <x v="1"/>
    <x v="0"/>
    <x v="1765"/>
    <x v="1765"/>
    <x v="0"/>
    <x v="1321"/>
    <x v="1321"/>
    <x v="2"/>
    <x v="0"/>
    <x v="0"/>
    <x v="0"/>
    <x v="0"/>
    <x v="7"/>
    <x v="1"/>
    <x v="1"/>
  </r>
  <r>
    <x v="2840"/>
    <x v="0"/>
    <x v="1"/>
    <x v="0"/>
    <x v="0"/>
    <x v="23"/>
    <x v="2"/>
    <x v="1"/>
    <x v="1"/>
    <x v="0"/>
    <x v="1765"/>
    <x v="1765"/>
    <x v="0"/>
    <x v="1321"/>
    <x v="1321"/>
    <x v="2"/>
    <x v="0"/>
    <x v="0"/>
    <x v="0"/>
    <x v="0"/>
    <x v="7"/>
    <x v="1"/>
    <x v="1"/>
  </r>
  <r>
    <x v="2841"/>
    <x v="1"/>
    <x v="1"/>
    <x v="0"/>
    <x v="0"/>
    <x v="8"/>
    <x v="2"/>
    <x v="1"/>
    <x v="1"/>
    <x v="0"/>
    <x v="1903"/>
    <x v="1903"/>
    <x v="2"/>
    <x v="415"/>
    <x v="415"/>
    <x v="0"/>
    <x v="0"/>
    <x v="0"/>
    <x v="1"/>
    <x v="0"/>
    <x v="0"/>
    <x v="1"/>
    <x v="1"/>
  </r>
  <r>
    <x v="2842"/>
    <x v="1"/>
    <x v="1"/>
    <x v="0"/>
    <x v="0"/>
    <x v="8"/>
    <x v="2"/>
    <x v="1"/>
    <x v="1"/>
    <x v="0"/>
    <x v="1903"/>
    <x v="1903"/>
    <x v="2"/>
    <x v="415"/>
    <x v="415"/>
    <x v="0"/>
    <x v="0"/>
    <x v="0"/>
    <x v="1"/>
    <x v="0"/>
    <x v="0"/>
    <x v="1"/>
    <x v="1"/>
  </r>
  <r>
    <x v="2843"/>
    <x v="0"/>
    <x v="0"/>
    <x v="1"/>
    <x v="0"/>
    <x v="55"/>
    <x v="0"/>
    <x v="1"/>
    <x v="1"/>
    <x v="0"/>
    <x v="1486"/>
    <x v="1486"/>
    <x v="3"/>
    <x v="0"/>
    <x v="0"/>
    <x v="0"/>
    <x v="0"/>
    <x v="0"/>
    <x v="0"/>
    <x v="0"/>
    <x v="0"/>
    <x v="1"/>
    <x v="0"/>
  </r>
  <r>
    <x v="2844"/>
    <x v="1"/>
    <x v="0"/>
    <x v="0"/>
    <x v="0"/>
    <x v="2"/>
    <x v="2"/>
    <x v="1"/>
    <x v="3"/>
    <x v="0"/>
    <x v="1904"/>
    <x v="1904"/>
    <x v="1"/>
    <x v="1322"/>
    <x v="1322"/>
    <x v="0"/>
    <x v="0"/>
    <x v="0"/>
    <x v="0"/>
    <x v="0"/>
    <x v="6"/>
    <x v="1"/>
    <x v="1"/>
  </r>
  <r>
    <x v="2845"/>
    <x v="0"/>
    <x v="0"/>
    <x v="0"/>
    <x v="0"/>
    <x v="39"/>
    <x v="0"/>
    <x v="0"/>
    <x v="1"/>
    <x v="0"/>
    <x v="1905"/>
    <x v="1905"/>
    <x v="3"/>
    <x v="0"/>
    <x v="0"/>
    <x v="0"/>
    <x v="0"/>
    <x v="0"/>
    <x v="0"/>
    <x v="0"/>
    <x v="0"/>
    <x v="1"/>
    <x v="0"/>
  </r>
  <r>
    <x v="2846"/>
    <x v="1"/>
    <x v="0"/>
    <x v="0"/>
    <x v="0"/>
    <x v="18"/>
    <x v="2"/>
    <x v="1"/>
    <x v="1"/>
    <x v="0"/>
    <x v="1906"/>
    <x v="1906"/>
    <x v="0"/>
    <x v="393"/>
    <x v="393"/>
    <x v="2"/>
    <x v="0"/>
    <x v="0"/>
    <x v="1"/>
    <x v="0"/>
    <x v="1"/>
    <x v="1"/>
    <x v="1"/>
  </r>
  <r>
    <x v="2847"/>
    <x v="0"/>
    <x v="0"/>
    <x v="0"/>
    <x v="0"/>
    <x v="73"/>
    <x v="0"/>
    <x v="1"/>
    <x v="2"/>
    <x v="0"/>
    <x v="1907"/>
    <x v="1907"/>
    <x v="3"/>
    <x v="0"/>
    <x v="0"/>
    <x v="0"/>
    <x v="0"/>
    <x v="0"/>
    <x v="1"/>
    <x v="0"/>
    <x v="0"/>
    <x v="0"/>
    <x v="0"/>
  </r>
  <r>
    <x v="2848"/>
    <x v="0"/>
    <x v="0"/>
    <x v="0"/>
    <x v="0"/>
    <x v="2"/>
    <x v="2"/>
    <x v="1"/>
    <x v="1"/>
    <x v="0"/>
    <x v="1908"/>
    <x v="1908"/>
    <x v="0"/>
    <x v="1323"/>
    <x v="1323"/>
    <x v="0"/>
    <x v="0"/>
    <x v="0"/>
    <x v="0"/>
    <x v="0"/>
    <x v="8"/>
    <x v="1"/>
    <x v="1"/>
  </r>
  <r>
    <x v="2849"/>
    <x v="0"/>
    <x v="0"/>
    <x v="0"/>
    <x v="0"/>
    <x v="8"/>
    <x v="2"/>
    <x v="1"/>
    <x v="4"/>
    <x v="0"/>
    <x v="1909"/>
    <x v="1909"/>
    <x v="0"/>
    <x v="624"/>
    <x v="624"/>
    <x v="2"/>
    <x v="0"/>
    <x v="0"/>
    <x v="0"/>
    <x v="0"/>
    <x v="5"/>
    <x v="0"/>
    <x v="1"/>
  </r>
  <r>
    <x v="2850"/>
    <x v="0"/>
    <x v="1"/>
    <x v="0"/>
    <x v="0"/>
    <x v="16"/>
    <x v="0"/>
    <x v="1"/>
    <x v="1"/>
    <x v="0"/>
    <x v="1910"/>
    <x v="1910"/>
    <x v="3"/>
    <x v="0"/>
    <x v="0"/>
    <x v="0"/>
    <x v="0"/>
    <x v="0"/>
    <x v="0"/>
    <x v="0"/>
    <x v="0"/>
    <x v="1"/>
    <x v="0"/>
  </r>
  <r>
    <x v="2851"/>
    <x v="1"/>
    <x v="0"/>
    <x v="0"/>
    <x v="0"/>
    <x v="23"/>
    <x v="2"/>
    <x v="1"/>
    <x v="1"/>
    <x v="0"/>
    <x v="1911"/>
    <x v="1911"/>
    <x v="0"/>
    <x v="394"/>
    <x v="394"/>
    <x v="2"/>
    <x v="0"/>
    <x v="1"/>
    <x v="1"/>
    <x v="0"/>
    <x v="2"/>
    <x v="1"/>
    <x v="1"/>
  </r>
  <r>
    <x v="2852"/>
    <x v="1"/>
    <x v="0"/>
    <x v="0"/>
    <x v="0"/>
    <x v="23"/>
    <x v="2"/>
    <x v="1"/>
    <x v="1"/>
    <x v="0"/>
    <x v="1911"/>
    <x v="1911"/>
    <x v="0"/>
    <x v="394"/>
    <x v="394"/>
    <x v="2"/>
    <x v="0"/>
    <x v="1"/>
    <x v="1"/>
    <x v="0"/>
    <x v="2"/>
    <x v="1"/>
    <x v="1"/>
  </r>
  <r>
    <x v="2853"/>
    <x v="0"/>
    <x v="1"/>
    <x v="0"/>
    <x v="0"/>
    <x v="2"/>
    <x v="0"/>
    <x v="1"/>
    <x v="1"/>
    <x v="0"/>
    <x v="1912"/>
    <x v="1912"/>
    <x v="0"/>
    <x v="0"/>
    <x v="0"/>
    <x v="0"/>
    <x v="0"/>
    <x v="0"/>
    <x v="1"/>
    <x v="0"/>
    <x v="0"/>
    <x v="1"/>
    <x v="0"/>
  </r>
  <r>
    <x v="2854"/>
    <x v="0"/>
    <x v="1"/>
    <x v="0"/>
    <x v="0"/>
    <x v="2"/>
    <x v="0"/>
    <x v="1"/>
    <x v="1"/>
    <x v="0"/>
    <x v="1912"/>
    <x v="1912"/>
    <x v="0"/>
    <x v="0"/>
    <x v="0"/>
    <x v="0"/>
    <x v="0"/>
    <x v="0"/>
    <x v="1"/>
    <x v="0"/>
    <x v="0"/>
    <x v="1"/>
    <x v="0"/>
  </r>
  <r>
    <x v="2855"/>
    <x v="0"/>
    <x v="0"/>
    <x v="0"/>
    <x v="0"/>
    <x v="22"/>
    <x v="0"/>
    <x v="0"/>
    <x v="3"/>
    <x v="0"/>
    <x v="1913"/>
    <x v="1913"/>
    <x v="0"/>
    <x v="0"/>
    <x v="0"/>
    <x v="0"/>
    <x v="0"/>
    <x v="0"/>
    <x v="0"/>
    <x v="0"/>
    <x v="0"/>
    <x v="1"/>
    <x v="0"/>
  </r>
  <r>
    <x v="2856"/>
    <x v="0"/>
    <x v="0"/>
    <x v="1"/>
    <x v="0"/>
    <x v="37"/>
    <x v="2"/>
    <x v="1"/>
    <x v="1"/>
    <x v="0"/>
    <x v="570"/>
    <x v="570"/>
    <x v="1"/>
    <x v="655"/>
    <x v="655"/>
    <x v="2"/>
    <x v="0"/>
    <x v="1"/>
    <x v="0"/>
    <x v="0"/>
    <x v="5"/>
    <x v="1"/>
    <x v="1"/>
  </r>
  <r>
    <x v="2857"/>
    <x v="0"/>
    <x v="0"/>
    <x v="1"/>
    <x v="2"/>
    <x v="36"/>
    <x v="3"/>
    <x v="1"/>
    <x v="1"/>
    <x v="4"/>
    <x v="1914"/>
    <x v="1914"/>
    <x v="1"/>
    <x v="1324"/>
    <x v="1324"/>
    <x v="3"/>
    <x v="0"/>
    <x v="0"/>
    <x v="0"/>
    <x v="0"/>
    <x v="4"/>
    <x v="3"/>
    <x v="1"/>
  </r>
  <r>
    <x v="2858"/>
    <x v="0"/>
    <x v="0"/>
    <x v="0"/>
    <x v="0"/>
    <x v="30"/>
    <x v="0"/>
    <x v="1"/>
    <x v="1"/>
    <x v="0"/>
    <x v="1915"/>
    <x v="1915"/>
    <x v="0"/>
    <x v="0"/>
    <x v="0"/>
    <x v="0"/>
    <x v="0"/>
    <x v="0"/>
    <x v="0"/>
    <x v="0"/>
    <x v="0"/>
    <x v="1"/>
    <x v="0"/>
  </r>
  <r>
    <x v="2859"/>
    <x v="0"/>
    <x v="0"/>
    <x v="0"/>
    <x v="0"/>
    <x v="39"/>
    <x v="1"/>
    <x v="0"/>
    <x v="1"/>
    <x v="0"/>
    <x v="1916"/>
    <x v="1916"/>
    <x v="2"/>
    <x v="1325"/>
    <x v="1325"/>
    <x v="2"/>
    <x v="0"/>
    <x v="0"/>
    <x v="0"/>
    <x v="0"/>
    <x v="5"/>
    <x v="1"/>
    <x v="1"/>
  </r>
  <r>
    <x v="2860"/>
    <x v="0"/>
    <x v="0"/>
    <x v="0"/>
    <x v="0"/>
    <x v="39"/>
    <x v="1"/>
    <x v="0"/>
    <x v="1"/>
    <x v="0"/>
    <x v="1916"/>
    <x v="1916"/>
    <x v="2"/>
    <x v="1325"/>
    <x v="1325"/>
    <x v="2"/>
    <x v="0"/>
    <x v="0"/>
    <x v="0"/>
    <x v="0"/>
    <x v="5"/>
    <x v="1"/>
    <x v="1"/>
  </r>
  <r>
    <x v="2861"/>
    <x v="0"/>
    <x v="0"/>
    <x v="0"/>
    <x v="0"/>
    <x v="39"/>
    <x v="1"/>
    <x v="0"/>
    <x v="1"/>
    <x v="0"/>
    <x v="1916"/>
    <x v="1916"/>
    <x v="2"/>
    <x v="1325"/>
    <x v="1325"/>
    <x v="2"/>
    <x v="0"/>
    <x v="0"/>
    <x v="0"/>
    <x v="0"/>
    <x v="5"/>
    <x v="1"/>
    <x v="1"/>
  </r>
  <r>
    <x v="2862"/>
    <x v="1"/>
    <x v="1"/>
    <x v="1"/>
    <x v="0"/>
    <x v="8"/>
    <x v="1"/>
    <x v="1"/>
    <x v="0"/>
    <x v="0"/>
    <x v="1784"/>
    <x v="1784"/>
    <x v="1"/>
    <x v="1326"/>
    <x v="1326"/>
    <x v="2"/>
    <x v="0"/>
    <x v="0"/>
    <x v="0"/>
    <x v="0"/>
    <x v="2"/>
    <x v="0"/>
    <x v="1"/>
  </r>
  <r>
    <x v="2863"/>
    <x v="1"/>
    <x v="1"/>
    <x v="0"/>
    <x v="2"/>
    <x v="19"/>
    <x v="2"/>
    <x v="1"/>
    <x v="1"/>
    <x v="2"/>
    <x v="1917"/>
    <x v="1917"/>
    <x v="2"/>
    <x v="1327"/>
    <x v="1327"/>
    <x v="0"/>
    <x v="0"/>
    <x v="0"/>
    <x v="0"/>
    <x v="0"/>
    <x v="1"/>
    <x v="3"/>
    <x v="1"/>
  </r>
  <r>
    <x v="2864"/>
    <x v="1"/>
    <x v="1"/>
    <x v="0"/>
    <x v="2"/>
    <x v="19"/>
    <x v="2"/>
    <x v="1"/>
    <x v="1"/>
    <x v="2"/>
    <x v="1917"/>
    <x v="1917"/>
    <x v="2"/>
    <x v="1327"/>
    <x v="1327"/>
    <x v="0"/>
    <x v="0"/>
    <x v="0"/>
    <x v="0"/>
    <x v="0"/>
    <x v="1"/>
    <x v="3"/>
    <x v="1"/>
  </r>
  <r>
    <x v="2865"/>
    <x v="0"/>
    <x v="0"/>
    <x v="0"/>
    <x v="0"/>
    <x v="130"/>
    <x v="2"/>
    <x v="1"/>
    <x v="4"/>
    <x v="0"/>
    <x v="1918"/>
    <x v="1918"/>
    <x v="0"/>
    <x v="1328"/>
    <x v="1328"/>
    <x v="2"/>
    <x v="0"/>
    <x v="0"/>
    <x v="0"/>
    <x v="0"/>
    <x v="0"/>
    <x v="0"/>
    <x v="1"/>
  </r>
  <r>
    <x v="2866"/>
    <x v="0"/>
    <x v="0"/>
    <x v="0"/>
    <x v="0"/>
    <x v="30"/>
    <x v="2"/>
    <x v="0"/>
    <x v="2"/>
    <x v="0"/>
    <x v="1919"/>
    <x v="1919"/>
    <x v="0"/>
    <x v="1329"/>
    <x v="1329"/>
    <x v="1"/>
    <x v="0"/>
    <x v="0"/>
    <x v="0"/>
    <x v="0"/>
    <x v="1"/>
    <x v="0"/>
    <x v="1"/>
  </r>
  <r>
    <x v="2867"/>
    <x v="0"/>
    <x v="0"/>
    <x v="0"/>
    <x v="1"/>
    <x v="30"/>
    <x v="2"/>
    <x v="1"/>
    <x v="2"/>
    <x v="0"/>
    <x v="386"/>
    <x v="386"/>
    <x v="2"/>
    <x v="254"/>
    <x v="254"/>
    <x v="0"/>
    <x v="0"/>
    <x v="0"/>
    <x v="0"/>
    <x v="0"/>
    <x v="15"/>
    <x v="3"/>
    <x v="1"/>
  </r>
  <r>
    <x v="2868"/>
    <x v="0"/>
    <x v="1"/>
    <x v="0"/>
    <x v="0"/>
    <x v="1"/>
    <x v="1"/>
    <x v="1"/>
    <x v="1"/>
    <x v="0"/>
    <x v="1920"/>
    <x v="1920"/>
    <x v="2"/>
    <x v="1330"/>
    <x v="1330"/>
    <x v="0"/>
    <x v="0"/>
    <x v="1"/>
    <x v="0"/>
    <x v="0"/>
    <x v="4"/>
    <x v="1"/>
    <x v="1"/>
  </r>
  <r>
    <x v="2869"/>
    <x v="0"/>
    <x v="1"/>
    <x v="0"/>
    <x v="0"/>
    <x v="1"/>
    <x v="1"/>
    <x v="1"/>
    <x v="1"/>
    <x v="0"/>
    <x v="1920"/>
    <x v="1920"/>
    <x v="2"/>
    <x v="1330"/>
    <x v="1330"/>
    <x v="0"/>
    <x v="0"/>
    <x v="1"/>
    <x v="0"/>
    <x v="0"/>
    <x v="4"/>
    <x v="1"/>
    <x v="1"/>
  </r>
  <r>
    <x v="2870"/>
    <x v="0"/>
    <x v="1"/>
    <x v="0"/>
    <x v="0"/>
    <x v="1"/>
    <x v="1"/>
    <x v="1"/>
    <x v="1"/>
    <x v="0"/>
    <x v="1920"/>
    <x v="1920"/>
    <x v="2"/>
    <x v="1330"/>
    <x v="1330"/>
    <x v="0"/>
    <x v="0"/>
    <x v="1"/>
    <x v="0"/>
    <x v="0"/>
    <x v="4"/>
    <x v="1"/>
    <x v="1"/>
  </r>
  <r>
    <x v="2871"/>
    <x v="0"/>
    <x v="1"/>
    <x v="1"/>
    <x v="0"/>
    <x v="45"/>
    <x v="2"/>
    <x v="1"/>
    <x v="2"/>
    <x v="1"/>
    <x v="1921"/>
    <x v="1921"/>
    <x v="4"/>
    <x v="1331"/>
    <x v="1331"/>
    <x v="0"/>
    <x v="0"/>
    <x v="1"/>
    <x v="0"/>
    <x v="0"/>
    <x v="5"/>
    <x v="0"/>
    <x v="1"/>
  </r>
  <r>
    <x v="2872"/>
    <x v="0"/>
    <x v="0"/>
    <x v="0"/>
    <x v="1"/>
    <x v="130"/>
    <x v="1"/>
    <x v="0"/>
    <x v="1"/>
    <x v="0"/>
    <x v="1922"/>
    <x v="1922"/>
    <x v="4"/>
    <x v="250"/>
    <x v="250"/>
    <x v="2"/>
    <x v="0"/>
    <x v="1"/>
    <x v="1"/>
    <x v="0"/>
    <x v="4"/>
    <x v="2"/>
    <x v="1"/>
  </r>
  <r>
    <x v="2873"/>
    <x v="1"/>
    <x v="0"/>
    <x v="0"/>
    <x v="1"/>
    <x v="16"/>
    <x v="2"/>
    <x v="1"/>
    <x v="1"/>
    <x v="0"/>
    <x v="1923"/>
    <x v="1923"/>
    <x v="4"/>
    <x v="1332"/>
    <x v="1332"/>
    <x v="0"/>
    <x v="0"/>
    <x v="1"/>
    <x v="1"/>
    <x v="0"/>
    <x v="1"/>
    <x v="2"/>
    <x v="1"/>
  </r>
  <r>
    <x v="2874"/>
    <x v="0"/>
    <x v="0"/>
    <x v="0"/>
    <x v="0"/>
    <x v="8"/>
    <x v="1"/>
    <x v="1"/>
    <x v="3"/>
    <x v="0"/>
    <x v="1924"/>
    <x v="1924"/>
    <x v="2"/>
    <x v="1333"/>
    <x v="1333"/>
    <x v="0"/>
    <x v="0"/>
    <x v="0"/>
    <x v="0"/>
    <x v="0"/>
    <x v="0"/>
    <x v="1"/>
    <x v="1"/>
  </r>
  <r>
    <x v="2875"/>
    <x v="0"/>
    <x v="0"/>
    <x v="0"/>
    <x v="0"/>
    <x v="8"/>
    <x v="1"/>
    <x v="1"/>
    <x v="3"/>
    <x v="0"/>
    <x v="1924"/>
    <x v="1924"/>
    <x v="2"/>
    <x v="1333"/>
    <x v="1333"/>
    <x v="0"/>
    <x v="0"/>
    <x v="0"/>
    <x v="0"/>
    <x v="0"/>
    <x v="0"/>
    <x v="1"/>
    <x v="1"/>
  </r>
  <r>
    <x v="2876"/>
    <x v="0"/>
    <x v="0"/>
    <x v="0"/>
    <x v="0"/>
    <x v="8"/>
    <x v="1"/>
    <x v="1"/>
    <x v="3"/>
    <x v="0"/>
    <x v="1924"/>
    <x v="1924"/>
    <x v="2"/>
    <x v="1333"/>
    <x v="1333"/>
    <x v="0"/>
    <x v="0"/>
    <x v="0"/>
    <x v="0"/>
    <x v="0"/>
    <x v="0"/>
    <x v="1"/>
    <x v="1"/>
  </r>
  <r>
    <x v="2877"/>
    <x v="0"/>
    <x v="0"/>
    <x v="0"/>
    <x v="0"/>
    <x v="55"/>
    <x v="0"/>
    <x v="1"/>
    <x v="4"/>
    <x v="0"/>
    <x v="1925"/>
    <x v="1925"/>
    <x v="3"/>
    <x v="0"/>
    <x v="0"/>
    <x v="0"/>
    <x v="0"/>
    <x v="0"/>
    <x v="0"/>
    <x v="0"/>
    <x v="0"/>
    <x v="0"/>
    <x v="0"/>
  </r>
  <r>
    <x v="2878"/>
    <x v="1"/>
    <x v="1"/>
    <x v="0"/>
    <x v="0"/>
    <x v="11"/>
    <x v="1"/>
    <x v="0"/>
    <x v="1"/>
    <x v="0"/>
    <x v="1926"/>
    <x v="1926"/>
    <x v="1"/>
    <x v="1330"/>
    <x v="1330"/>
    <x v="0"/>
    <x v="0"/>
    <x v="0"/>
    <x v="0"/>
    <x v="0"/>
    <x v="2"/>
    <x v="1"/>
    <x v="1"/>
  </r>
  <r>
    <x v="2879"/>
    <x v="1"/>
    <x v="1"/>
    <x v="0"/>
    <x v="0"/>
    <x v="5"/>
    <x v="2"/>
    <x v="1"/>
    <x v="1"/>
    <x v="0"/>
    <x v="1927"/>
    <x v="1927"/>
    <x v="4"/>
    <x v="575"/>
    <x v="575"/>
    <x v="0"/>
    <x v="0"/>
    <x v="0"/>
    <x v="0"/>
    <x v="0"/>
    <x v="1"/>
    <x v="1"/>
    <x v="1"/>
  </r>
  <r>
    <x v="2880"/>
    <x v="1"/>
    <x v="1"/>
    <x v="0"/>
    <x v="0"/>
    <x v="5"/>
    <x v="2"/>
    <x v="1"/>
    <x v="1"/>
    <x v="0"/>
    <x v="1927"/>
    <x v="1927"/>
    <x v="4"/>
    <x v="575"/>
    <x v="575"/>
    <x v="0"/>
    <x v="0"/>
    <x v="0"/>
    <x v="0"/>
    <x v="0"/>
    <x v="1"/>
    <x v="1"/>
    <x v="1"/>
  </r>
  <r>
    <x v="2881"/>
    <x v="0"/>
    <x v="1"/>
    <x v="0"/>
    <x v="0"/>
    <x v="5"/>
    <x v="0"/>
    <x v="1"/>
    <x v="1"/>
    <x v="0"/>
    <x v="1928"/>
    <x v="1928"/>
    <x v="3"/>
    <x v="0"/>
    <x v="0"/>
    <x v="0"/>
    <x v="0"/>
    <x v="0"/>
    <x v="0"/>
    <x v="0"/>
    <x v="0"/>
    <x v="1"/>
    <x v="0"/>
  </r>
  <r>
    <x v="2882"/>
    <x v="0"/>
    <x v="0"/>
    <x v="0"/>
    <x v="1"/>
    <x v="11"/>
    <x v="2"/>
    <x v="0"/>
    <x v="1"/>
    <x v="0"/>
    <x v="1443"/>
    <x v="1443"/>
    <x v="2"/>
    <x v="1334"/>
    <x v="1334"/>
    <x v="2"/>
    <x v="0"/>
    <x v="0"/>
    <x v="1"/>
    <x v="0"/>
    <x v="9"/>
    <x v="2"/>
    <x v="1"/>
  </r>
  <r>
    <x v="2883"/>
    <x v="0"/>
    <x v="0"/>
    <x v="0"/>
    <x v="1"/>
    <x v="11"/>
    <x v="2"/>
    <x v="0"/>
    <x v="1"/>
    <x v="0"/>
    <x v="1443"/>
    <x v="1443"/>
    <x v="2"/>
    <x v="1334"/>
    <x v="1334"/>
    <x v="2"/>
    <x v="0"/>
    <x v="0"/>
    <x v="1"/>
    <x v="0"/>
    <x v="9"/>
    <x v="2"/>
    <x v="1"/>
  </r>
  <r>
    <x v="2884"/>
    <x v="0"/>
    <x v="0"/>
    <x v="0"/>
    <x v="1"/>
    <x v="11"/>
    <x v="2"/>
    <x v="0"/>
    <x v="1"/>
    <x v="0"/>
    <x v="1443"/>
    <x v="1443"/>
    <x v="2"/>
    <x v="1334"/>
    <x v="1334"/>
    <x v="2"/>
    <x v="0"/>
    <x v="0"/>
    <x v="1"/>
    <x v="0"/>
    <x v="9"/>
    <x v="2"/>
    <x v="1"/>
  </r>
  <r>
    <x v="2885"/>
    <x v="1"/>
    <x v="0"/>
    <x v="0"/>
    <x v="0"/>
    <x v="16"/>
    <x v="1"/>
    <x v="2"/>
    <x v="1"/>
    <x v="0"/>
    <x v="1929"/>
    <x v="1929"/>
    <x v="0"/>
    <x v="254"/>
    <x v="254"/>
    <x v="0"/>
    <x v="0"/>
    <x v="1"/>
    <x v="0"/>
    <x v="0"/>
    <x v="4"/>
    <x v="1"/>
    <x v="1"/>
  </r>
  <r>
    <x v="2886"/>
    <x v="0"/>
    <x v="0"/>
    <x v="0"/>
    <x v="0"/>
    <x v="1"/>
    <x v="0"/>
    <x v="0"/>
    <x v="1"/>
    <x v="0"/>
    <x v="1930"/>
    <x v="1930"/>
    <x v="0"/>
    <x v="0"/>
    <x v="0"/>
    <x v="0"/>
    <x v="0"/>
    <x v="0"/>
    <x v="1"/>
    <x v="0"/>
    <x v="0"/>
    <x v="1"/>
    <x v="0"/>
  </r>
  <r>
    <x v="2887"/>
    <x v="0"/>
    <x v="0"/>
    <x v="0"/>
    <x v="0"/>
    <x v="1"/>
    <x v="0"/>
    <x v="0"/>
    <x v="1"/>
    <x v="0"/>
    <x v="1930"/>
    <x v="1930"/>
    <x v="0"/>
    <x v="0"/>
    <x v="0"/>
    <x v="0"/>
    <x v="0"/>
    <x v="0"/>
    <x v="1"/>
    <x v="0"/>
    <x v="0"/>
    <x v="1"/>
    <x v="0"/>
  </r>
  <r>
    <x v="2888"/>
    <x v="0"/>
    <x v="0"/>
    <x v="0"/>
    <x v="1"/>
    <x v="5"/>
    <x v="2"/>
    <x v="1"/>
    <x v="2"/>
    <x v="0"/>
    <x v="1089"/>
    <x v="1089"/>
    <x v="2"/>
    <x v="298"/>
    <x v="298"/>
    <x v="2"/>
    <x v="0"/>
    <x v="1"/>
    <x v="1"/>
    <x v="0"/>
    <x v="9"/>
    <x v="3"/>
    <x v="1"/>
  </r>
  <r>
    <x v="2889"/>
    <x v="0"/>
    <x v="0"/>
    <x v="0"/>
    <x v="2"/>
    <x v="12"/>
    <x v="1"/>
    <x v="0"/>
    <x v="2"/>
    <x v="0"/>
    <x v="1931"/>
    <x v="1931"/>
    <x v="2"/>
    <x v="1335"/>
    <x v="1335"/>
    <x v="2"/>
    <x v="0"/>
    <x v="0"/>
    <x v="0"/>
    <x v="0"/>
    <x v="0"/>
    <x v="1"/>
    <x v="1"/>
  </r>
  <r>
    <x v="2890"/>
    <x v="1"/>
    <x v="1"/>
    <x v="0"/>
    <x v="0"/>
    <x v="26"/>
    <x v="1"/>
    <x v="0"/>
    <x v="1"/>
    <x v="0"/>
    <x v="1932"/>
    <x v="1932"/>
    <x v="2"/>
    <x v="572"/>
    <x v="572"/>
    <x v="2"/>
    <x v="0"/>
    <x v="0"/>
    <x v="0"/>
    <x v="0"/>
    <x v="2"/>
    <x v="1"/>
    <x v="1"/>
  </r>
  <r>
    <x v="2891"/>
    <x v="1"/>
    <x v="1"/>
    <x v="0"/>
    <x v="2"/>
    <x v="67"/>
    <x v="1"/>
    <x v="1"/>
    <x v="1"/>
    <x v="0"/>
    <x v="1392"/>
    <x v="1392"/>
    <x v="1"/>
    <x v="569"/>
    <x v="569"/>
    <x v="0"/>
    <x v="0"/>
    <x v="0"/>
    <x v="1"/>
    <x v="0"/>
    <x v="3"/>
    <x v="3"/>
    <x v="1"/>
  </r>
  <r>
    <x v="2892"/>
    <x v="0"/>
    <x v="0"/>
    <x v="0"/>
    <x v="0"/>
    <x v="2"/>
    <x v="2"/>
    <x v="1"/>
    <x v="0"/>
    <x v="0"/>
    <x v="1933"/>
    <x v="1933"/>
    <x v="1"/>
    <x v="236"/>
    <x v="236"/>
    <x v="2"/>
    <x v="0"/>
    <x v="0"/>
    <x v="1"/>
    <x v="0"/>
    <x v="12"/>
    <x v="0"/>
    <x v="1"/>
  </r>
  <r>
    <x v="2893"/>
    <x v="0"/>
    <x v="0"/>
    <x v="0"/>
    <x v="0"/>
    <x v="2"/>
    <x v="2"/>
    <x v="1"/>
    <x v="0"/>
    <x v="0"/>
    <x v="1933"/>
    <x v="1933"/>
    <x v="1"/>
    <x v="236"/>
    <x v="236"/>
    <x v="2"/>
    <x v="0"/>
    <x v="0"/>
    <x v="1"/>
    <x v="0"/>
    <x v="12"/>
    <x v="0"/>
    <x v="1"/>
  </r>
  <r>
    <x v="2894"/>
    <x v="0"/>
    <x v="0"/>
    <x v="0"/>
    <x v="0"/>
    <x v="1"/>
    <x v="2"/>
    <x v="1"/>
    <x v="4"/>
    <x v="0"/>
    <x v="1813"/>
    <x v="1813"/>
    <x v="0"/>
    <x v="1336"/>
    <x v="1336"/>
    <x v="1"/>
    <x v="0"/>
    <x v="0"/>
    <x v="0"/>
    <x v="0"/>
    <x v="5"/>
    <x v="0"/>
    <x v="1"/>
  </r>
  <r>
    <x v="2895"/>
    <x v="1"/>
    <x v="1"/>
    <x v="0"/>
    <x v="1"/>
    <x v="16"/>
    <x v="2"/>
    <x v="1"/>
    <x v="1"/>
    <x v="0"/>
    <x v="1501"/>
    <x v="1501"/>
    <x v="1"/>
    <x v="1337"/>
    <x v="1337"/>
    <x v="0"/>
    <x v="0"/>
    <x v="0"/>
    <x v="0"/>
    <x v="0"/>
    <x v="2"/>
    <x v="2"/>
    <x v="1"/>
  </r>
  <r>
    <x v="2896"/>
    <x v="1"/>
    <x v="1"/>
    <x v="0"/>
    <x v="1"/>
    <x v="16"/>
    <x v="2"/>
    <x v="1"/>
    <x v="1"/>
    <x v="0"/>
    <x v="1501"/>
    <x v="1501"/>
    <x v="1"/>
    <x v="1337"/>
    <x v="1337"/>
    <x v="0"/>
    <x v="0"/>
    <x v="0"/>
    <x v="0"/>
    <x v="0"/>
    <x v="2"/>
    <x v="2"/>
    <x v="1"/>
  </r>
  <r>
    <x v="2897"/>
    <x v="1"/>
    <x v="1"/>
    <x v="0"/>
    <x v="1"/>
    <x v="16"/>
    <x v="2"/>
    <x v="1"/>
    <x v="1"/>
    <x v="0"/>
    <x v="1501"/>
    <x v="1501"/>
    <x v="1"/>
    <x v="1337"/>
    <x v="1337"/>
    <x v="0"/>
    <x v="0"/>
    <x v="0"/>
    <x v="0"/>
    <x v="0"/>
    <x v="2"/>
    <x v="2"/>
    <x v="1"/>
  </r>
  <r>
    <x v="2898"/>
    <x v="0"/>
    <x v="1"/>
    <x v="0"/>
    <x v="0"/>
    <x v="1"/>
    <x v="2"/>
    <x v="0"/>
    <x v="1"/>
    <x v="0"/>
    <x v="1934"/>
    <x v="1934"/>
    <x v="1"/>
    <x v="1338"/>
    <x v="1338"/>
    <x v="1"/>
    <x v="0"/>
    <x v="0"/>
    <x v="0"/>
    <x v="1"/>
    <x v="0"/>
    <x v="1"/>
    <x v="1"/>
  </r>
  <r>
    <x v="2899"/>
    <x v="0"/>
    <x v="0"/>
    <x v="1"/>
    <x v="1"/>
    <x v="2"/>
    <x v="2"/>
    <x v="1"/>
    <x v="0"/>
    <x v="0"/>
    <x v="1935"/>
    <x v="1935"/>
    <x v="2"/>
    <x v="558"/>
    <x v="558"/>
    <x v="0"/>
    <x v="0"/>
    <x v="0"/>
    <x v="0"/>
    <x v="0"/>
    <x v="1"/>
    <x v="3"/>
    <x v="1"/>
  </r>
  <r>
    <x v="2900"/>
    <x v="1"/>
    <x v="1"/>
    <x v="0"/>
    <x v="2"/>
    <x v="42"/>
    <x v="2"/>
    <x v="0"/>
    <x v="1"/>
    <x v="0"/>
    <x v="1081"/>
    <x v="1081"/>
    <x v="4"/>
    <x v="871"/>
    <x v="871"/>
    <x v="0"/>
    <x v="0"/>
    <x v="0"/>
    <x v="1"/>
    <x v="0"/>
    <x v="3"/>
    <x v="3"/>
    <x v="1"/>
  </r>
  <r>
    <x v="2901"/>
    <x v="0"/>
    <x v="1"/>
    <x v="0"/>
    <x v="0"/>
    <x v="3"/>
    <x v="1"/>
    <x v="1"/>
    <x v="1"/>
    <x v="0"/>
    <x v="1936"/>
    <x v="1936"/>
    <x v="4"/>
    <x v="682"/>
    <x v="682"/>
    <x v="0"/>
    <x v="0"/>
    <x v="0"/>
    <x v="0"/>
    <x v="0"/>
    <x v="4"/>
    <x v="1"/>
    <x v="1"/>
  </r>
  <r>
    <x v="2902"/>
    <x v="0"/>
    <x v="1"/>
    <x v="0"/>
    <x v="0"/>
    <x v="3"/>
    <x v="1"/>
    <x v="1"/>
    <x v="1"/>
    <x v="0"/>
    <x v="1936"/>
    <x v="1936"/>
    <x v="4"/>
    <x v="682"/>
    <x v="682"/>
    <x v="0"/>
    <x v="0"/>
    <x v="0"/>
    <x v="0"/>
    <x v="0"/>
    <x v="4"/>
    <x v="1"/>
    <x v="1"/>
  </r>
  <r>
    <x v="2903"/>
    <x v="0"/>
    <x v="1"/>
    <x v="0"/>
    <x v="0"/>
    <x v="3"/>
    <x v="1"/>
    <x v="1"/>
    <x v="1"/>
    <x v="0"/>
    <x v="1936"/>
    <x v="1936"/>
    <x v="4"/>
    <x v="682"/>
    <x v="682"/>
    <x v="0"/>
    <x v="0"/>
    <x v="0"/>
    <x v="0"/>
    <x v="0"/>
    <x v="4"/>
    <x v="1"/>
    <x v="1"/>
  </r>
  <r>
    <x v="2904"/>
    <x v="0"/>
    <x v="0"/>
    <x v="0"/>
    <x v="2"/>
    <x v="17"/>
    <x v="3"/>
    <x v="0"/>
    <x v="1"/>
    <x v="0"/>
    <x v="1937"/>
    <x v="1937"/>
    <x v="2"/>
    <x v="1339"/>
    <x v="1339"/>
    <x v="0"/>
    <x v="0"/>
    <x v="0"/>
    <x v="0"/>
    <x v="0"/>
    <x v="0"/>
    <x v="3"/>
    <x v="1"/>
  </r>
  <r>
    <x v="2905"/>
    <x v="0"/>
    <x v="1"/>
    <x v="0"/>
    <x v="0"/>
    <x v="8"/>
    <x v="2"/>
    <x v="0"/>
    <x v="1"/>
    <x v="0"/>
    <x v="1938"/>
    <x v="1938"/>
    <x v="2"/>
    <x v="1340"/>
    <x v="1340"/>
    <x v="1"/>
    <x v="0"/>
    <x v="0"/>
    <x v="0"/>
    <x v="0"/>
    <x v="4"/>
    <x v="1"/>
    <x v="1"/>
  </r>
  <r>
    <x v="2906"/>
    <x v="0"/>
    <x v="1"/>
    <x v="0"/>
    <x v="0"/>
    <x v="8"/>
    <x v="2"/>
    <x v="0"/>
    <x v="1"/>
    <x v="0"/>
    <x v="1938"/>
    <x v="1938"/>
    <x v="2"/>
    <x v="1340"/>
    <x v="1340"/>
    <x v="1"/>
    <x v="0"/>
    <x v="0"/>
    <x v="0"/>
    <x v="0"/>
    <x v="4"/>
    <x v="1"/>
    <x v="1"/>
  </r>
  <r>
    <x v="2907"/>
    <x v="0"/>
    <x v="1"/>
    <x v="0"/>
    <x v="0"/>
    <x v="8"/>
    <x v="2"/>
    <x v="0"/>
    <x v="1"/>
    <x v="0"/>
    <x v="1938"/>
    <x v="1938"/>
    <x v="2"/>
    <x v="1340"/>
    <x v="1340"/>
    <x v="1"/>
    <x v="0"/>
    <x v="0"/>
    <x v="0"/>
    <x v="0"/>
    <x v="4"/>
    <x v="1"/>
    <x v="1"/>
  </r>
  <r>
    <x v="2908"/>
    <x v="0"/>
    <x v="0"/>
    <x v="0"/>
    <x v="0"/>
    <x v="12"/>
    <x v="0"/>
    <x v="1"/>
    <x v="4"/>
    <x v="0"/>
    <x v="1939"/>
    <x v="1939"/>
    <x v="3"/>
    <x v="0"/>
    <x v="0"/>
    <x v="0"/>
    <x v="0"/>
    <x v="0"/>
    <x v="1"/>
    <x v="0"/>
    <x v="0"/>
    <x v="0"/>
    <x v="0"/>
  </r>
  <r>
    <x v="2909"/>
    <x v="0"/>
    <x v="0"/>
    <x v="0"/>
    <x v="0"/>
    <x v="12"/>
    <x v="0"/>
    <x v="1"/>
    <x v="4"/>
    <x v="0"/>
    <x v="1939"/>
    <x v="1939"/>
    <x v="3"/>
    <x v="0"/>
    <x v="0"/>
    <x v="0"/>
    <x v="0"/>
    <x v="0"/>
    <x v="1"/>
    <x v="0"/>
    <x v="0"/>
    <x v="0"/>
    <x v="0"/>
  </r>
  <r>
    <x v="2910"/>
    <x v="1"/>
    <x v="0"/>
    <x v="0"/>
    <x v="0"/>
    <x v="1"/>
    <x v="2"/>
    <x v="0"/>
    <x v="1"/>
    <x v="0"/>
    <x v="1940"/>
    <x v="1940"/>
    <x v="0"/>
    <x v="870"/>
    <x v="870"/>
    <x v="0"/>
    <x v="0"/>
    <x v="0"/>
    <x v="0"/>
    <x v="0"/>
    <x v="1"/>
    <x v="1"/>
    <x v="1"/>
  </r>
  <r>
    <x v="2911"/>
    <x v="1"/>
    <x v="0"/>
    <x v="0"/>
    <x v="0"/>
    <x v="1"/>
    <x v="2"/>
    <x v="0"/>
    <x v="1"/>
    <x v="0"/>
    <x v="1940"/>
    <x v="1940"/>
    <x v="0"/>
    <x v="870"/>
    <x v="870"/>
    <x v="0"/>
    <x v="0"/>
    <x v="0"/>
    <x v="0"/>
    <x v="0"/>
    <x v="1"/>
    <x v="1"/>
    <x v="1"/>
  </r>
  <r>
    <x v="2912"/>
    <x v="1"/>
    <x v="0"/>
    <x v="0"/>
    <x v="0"/>
    <x v="1"/>
    <x v="2"/>
    <x v="0"/>
    <x v="1"/>
    <x v="0"/>
    <x v="1940"/>
    <x v="1940"/>
    <x v="0"/>
    <x v="870"/>
    <x v="870"/>
    <x v="0"/>
    <x v="0"/>
    <x v="0"/>
    <x v="0"/>
    <x v="0"/>
    <x v="1"/>
    <x v="1"/>
    <x v="1"/>
  </r>
  <r>
    <x v="2913"/>
    <x v="0"/>
    <x v="1"/>
    <x v="0"/>
    <x v="0"/>
    <x v="16"/>
    <x v="1"/>
    <x v="1"/>
    <x v="1"/>
    <x v="0"/>
    <x v="1941"/>
    <x v="1941"/>
    <x v="2"/>
    <x v="705"/>
    <x v="705"/>
    <x v="0"/>
    <x v="0"/>
    <x v="0"/>
    <x v="0"/>
    <x v="0"/>
    <x v="7"/>
    <x v="1"/>
    <x v="1"/>
  </r>
  <r>
    <x v="2914"/>
    <x v="1"/>
    <x v="0"/>
    <x v="0"/>
    <x v="2"/>
    <x v="18"/>
    <x v="1"/>
    <x v="0"/>
    <x v="1"/>
    <x v="0"/>
    <x v="1081"/>
    <x v="1081"/>
    <x v="4"/>
    <x v="1341"/>
    <x v="1341"/>
    <x v="0"/>
    <x v="0"/>
    <x v="0"/>
    <x v="1"/>
    <x v="1"/>
    <x v="3"/>
    <x v="3"/>
    <x v="1"/>
  </r>
  <r>
    <x v="2915"/>
    <x v="1"/>
    <x v="0"/>
    <x v="0"/>
    <x v="2"/>
    <x v="18"/>
    <x v="1"/>
    <x v="0"/>
    <x v="1"/>
    <x v="0"/>
    <x v="1081"/>
    <x v="1081"/>
    <x v="4"/>
    <x v="1341"/>
    <x v="1341"/>
    <x v="0"/>
    <x v="0"/>
    <x v="0"/>
    <x v="1"/>
    <x v="1"/>
    <x v="3"/>
    <x v="3"/>
    <x v="1"/>
  </r>
  <r>
    <x v="2916"/>
    <x v="0"/>
    <x v="0"/>
    <x v="0"/>
    <x v="2"/>
    <x v="11"/>
    <x v="2"/>
    <x v="0"/>
    <x v="1"/>
    <x v="1"/>
    <x v="1942"/>
    <x v="1942"/>
    <x v="2"/>
    <x v="1342"/>
    <x v="1342"/>
    <x v="2"/>
    <x v="0"/>
    <x v="0"/>
    <x v="0"/>
    <x v="0"/>
    <x v="0"/>
    <x v="3"/>
    <x v="1"/>
  </r>
  <r>
    <x v="2917"/>
    <x v="0"/>
    <x v="0"/>
    <x v="0"/>
    <x v="2"/>
    <x v="11"/>
    <x v="2"/>
    <x v="0"/>
    <x v="1"/>
    <x v="1"/>
    <x v="1942"/>
    <x v="1942"/>
    <x v="2"/>
    <x v="1342"/>
    <x v="1342"/>
    <x v="2"/>
    <x v="0"/>
    <x v="0"/>
    <x v="0"/>
    <x v="0"/>
    <x v="0"/>
    <x v="3"/>
    <x v="1"/>
  </r>
  <r>
    <x v="2918"/>
    <x v="0"/>
    <x v="0"/>
    <x v="1"/>
    <x v="1"/>
    <x v="16"/>
    <x v="3"/>
    <x v="1"/>
    <x v="1"/>
    <x v="0"/>
    <x v="1943"/>
    <x v="1943"/>
    <x v="2"/>
    <x v="1343"/>
    <x v="1343"/>
    <x v="1"/>
    <x v="0"/>
    <x v="0"/>
    <x v="1"/>
    <x v="0"/>
    <x v="12"/>
    <x v="2"/>
    <x v="1"/>
  </r>
  <r>
    <x v="2919"/>
    <x v="0"/>
    <x v="0"/>
    <x v="1"/>
    <x v="1"/>
    <x v="16"/>
    <x v="3"/>
    <x v="1"/>
    <x v="1"/>
    <x v="0"/>
    <x v="1943"/>
    <x v="1943"/>
    <x v="2"/>
    <x v="1343"/>
    <x v="1343"/>
    <x v="1"/>
    <x v="0"/>
    <x v="0"/>
    <x v="1"/>
    <x v="0"/>
    <x v="12"/>
    <x v="2"/>
    <x v="1"/>
  </r>
  <r>
    <x v="2920"/>
    <x v="1"/>
    <x v="1"/>
    <x v="0"/>
    <x v="2"/>
    <x v="12"/>
    <x v="2"/>
    <x v="0"/>
    <x v="0"/>
    <x v="0"/>
    <x v="1944"/>
    <x v="1944"/>
    <x v="1"/>
    <x v="174"/>
    <x v="174"/>
    <x v="2"/>
    <x v="0"/>
    <x v="0"/>
    <x v="0"/>
    <x v="0"/>
    <x v="3"/>
    <x v="1"/>
    <x v="1"/>
  </r>
  <r>
    <x v="2921"/>
    <x v="1"/>
    <x v="1"/>
    <x v="0"/>
    <x v="2"/>
    <x v="18"/>
    <x v="2"/>
    <x v="1"/>
    <x v="1"/>
    <x v="4"/>
    <x v="1945"/>
    <x v="1945"/>
    <x v="4"/>
    <x v="685"/>
    <x v="685"/>
    <x v="0"/>
    <x v="0"/>
    <x v="0"/>
    <x v="1"/>
    <x v="1"/>
    <x v="4"/>
    <x v="3"/>
    <x v="1"/>
  </r>
  <r>
    <x v="2922"/>
    <x v="0"/>
    <x v="0"/>
    <x v="1"/>
    <x v="0"/>
    <x v="30"/>
    <x v="2"/>
    <x v="1"/>
    <x v="2"/>
    <x v="2"/>
    <x v="1946"/>
    <x v="1946"/>
    <x v="2"/>
    <x v="1344"/>
    <x v="1344"/>
    <x v="0"/>
    <x v="0"/>
    <x v="0"/>
    <x v="0"/>
    <x v="0"/>
    <x v="5"/>
    <x v="0"/>
    <x v="1"/>
  </r>
  <r>
    <x v="2923"/>
    <x v="0"/>
    <x v="0"/>
    <x v="1"/>
    <x v="0"/>
    <x v="30"/>
    <x v="2"/>
    <x v="1"/>
    <x v="2"/>
    <x v="2"/>
    <x v="1946"/>
    <x v="1946"/>
    <x v="2"/>
    <x v="1344"/>
    <x v="1344"/>
    <x v="0"/>
    <x v="0"/>
    <x v="0"/>
    <x v="0"/>
    <x v="0"/>
    <x v="5"/>
    <x v="0"/>
    <x v="1"/>
  </r>
  <r>
    <x v="2924"/>
    <x v="0"/>
    <x v="0"/>
    <x v="0"/>
    <x v="0"/>
    <x v="19"/>
    <x v="2"/>
    <x v="0"/>
    <x v="1"/>
    <x v="0"/>
    <x v="990"/>
    <x v="990"/>
    <x v="0"/>
    <x v="1345"/>
    <x v="1345"/>
    <x v="4"/>
    <x v="0"/>
    <x v="0"/>
    <x v="0"/>
    <x v="0"/>
    <x v="9"/>
    <x v="1"/>
    <x v="1"/>
  </r>
  <r>
    <x v="2925"/>
    <x v="0"/>
    <x v="1"/>
    <x v="0"/>
    <x v="1"/>
    <x v="11"/>
    <x v="1"/>
    <x v="1"/>
    <x v="1"/>
    <x v="0"/>
    <x v="1947"/>
    <x v="1947"/>
    <x v="4"/>
    <x v="1346"/>
    <x v="1346"/>
    <x v="0"/>
    <x v="0"/>
    <x v="0"/>
    <x v="0"/>
    <x v="0"/>
    <x v="5"/>
    <x v="2"/>
    <x v="1"/>
  </r>
  <r>
    <x v="2926"/>
    <x v="0"/>
    <x v="1"/>
    <x v="0"/>
    <x v="2"/>
    <x v="14"/>
    <x v="1"/>
    <x v="2"/>
    <x v="1"/>
    <x v="0"/>
    <x v="1948"/>
    <x v="1948"/>
    <x v="1"/>
    <x v="1347"/>
    <x v="1347"/>
    <x v="0"/>
    <x v="0"/>
    <x v="0"/>
    <x v="0"/>
    <x v="0"/>
    <x v="1"/>
    <x v="3"/>
    <x v="1"/>
  </r>
  <r>
    <x v="2927"/>
    <x v="0"/>
    <x v="1"/>
    <x v="0"/>
    <x v="2"/>
    <x v="14"/>
    <x v="1"/>
    <x v="2"/>
    <x v="1"/>
    <x v="0"/>
    <x v="1948"/>
    <x v="1948"/>
    <x v="1"/>
    <x v="1347"/>
    <x v="1347"/>
    <x v="0"/>
    <x v="0"/>
    <x v="0"/>
    <x v="0"/>
    <x v="0"/>
    <x v="1"/>
    <x v="3"/>
    <x v="1"/>
  </r>
  <r>
    <x v="2928"/>
    <x v="0"/>
    <x v="0"/>
    <x v="0"/>
    <x v="0"/>
    <x v="30"/>
    <x v="2"/>
    <x v="1"/>
    <x v="1"/>
    <x v="0"/>
    <x v="1949"/>
    <x v="1949"/>
    <x v="2"/>
    <x v="1348"/>
    <x v="1348"/>
    <x v="2"/>
    <x v="0"/>
    <x v="1"/>
    <x v="1"/>
    <x v="0"/>
    <x v="5"/>
    <x v="1"/>
    <x v="1"/>
  </r>
  <r>
    <x v="2929"/>
    <x v="0"/>
    <x v="0"/>
    <x v="0"/>
    <x v="0"/>
    <x v="21"/>
    <x v="3"/>
    <x v="0"/>
    <x v="1"/>
    <x v="0"/>
    <x v="1950"/>
    <x v="1950"/>
    <x v="2"/>
    <x v="1349"/>
    <x v="1349"/>
    <x v="2"/>
    <x v="0"/>
    <x v="0"/>
    <x v="0"/>
    <x v="0"/>
    <x v="4"/>
    <x v="1"/>
    <x v="1"/>
  </r>
  <r>
    <x v="2930"/>
    <x v="0"/>
    <x v="0"/>
    <x v="0"/>
    <x v="0"/>
    <x v="21"/>
    <x v="3"/>
    <x v="0"/>
    <x v="1"/>
    <x v="0"/>
    <x v="1950"/>
    <x v="1950"/>
    <x v="2"/>
    <x v="1349"/>
    <x v="1349"/>
    <x v="2"/>
    <x v="0"/>
    <x v="0"/>
    <x v="0"/>
    <x v="0"/>
    <x v="4"/>
    <x v="1"/>
    <x v="1"/>
  </r>
  <r>
    <x v="2931"/>
    <x v="0"/>
    <x v="0"/>
    <x v="0"/>
    <x v="0"/>
    <x v="5"/>
    <x v="2"/>
    <x v="0"/>
    <x v="1"/>
    <x v="0"/>
    <x v="1951"/>
    <x v="1951"/>
    <x v="2"/>
    <x v="1350"/>
    <x v="1350"/>
    <x v="1"/>
    <x v="0"/>
    <x v="0"/>
    <x v="1"/>
    <x v="0"/>
    <x v="3"/>
    <x v="1"/>
    <x v="1"/>
  </r>
  <r>
    <x v="2932"/>
    <x v="1"/>
    <x v="1"/>
    <x v="0"/>
    <x v="0"/>
    <x v="4"/>
    <x v="2"/>
    <x v="1"/>
    <x v="1"/>
    <x v="0"/>
    <x v="1952"/>
    <x v="1952"/>
    <x v="0"/>
    <x v="1286"/>
    <x v="1286"/>
    <x v="0"/>
    <x v="0"/>
    <x v="0"/>
    <x v="1"/>
    <x v="0"/>
    <x v="0"/>
    <x v="1"/>
    <x v="1"/>
  </r>
  <r>
    <x v="2933"/>
    <x v="1"/>
    <x v="1"/>
    <x v="1"/>
    <x v="0"/>
    <x v="18"/>
    <x v="3"/>
    <x v="0"/>
    <x v="2"/>
    <x v="2"/>
    <x v="1953"/>
    <x v="1953"/>
    <x v="2"/>
    <x v="1351"/>
    <x v="1351"/>
    <x v="2"/>
    <x v="0"/>
    <x v="0"/>
    <x v="0"/>
    <x v="0"/>
    <x v="7"/>
    <x v="0"/>
    <x v="1"/>
  </r>
  <r>
    <x v="2934"/>
    <x v="1"/>
    <x v="1"/>
    <x v="1"/>
    <x v="0"/>
    <x v="14"/>
    <x v="1"/>
    <x v="0"/>
    <x v="1"/>
    <x v="0"/>
    <x v="1954"/>
    <x v="1954"/>
    <x v="2"/>
    <x v="502"/>
    <x v="502"/>
    <x v="1"/>
    <x v="0"/>
    <x v="0"/>
    <x v="1"/>
    <x v="0"/>
    <x v="3"/>
    <x v="1"/>
    <x v="1"/>
  </r>
  <r>
    <x v="2935"/>
    <x v="0"/>
    <x v="0"/>
    <x v="1"/>
    <x v="2"/>
    <x v="72"/>
    <x v="2"/>
    <x v="1"/>
    <x v="0"/>
    <x v="0"/>
    <x v="1955"/>
    <x v="1955"/>
    <x v="1"/>
    <x v="1352"/>
    <x v="1352"/>
    <x v="2"/>
    <x v="0"/>
    <x v="1"/>
    <x v="0"/>
    <x v="0"/>
    <x v="3"/>
    <x v="1"/>
    <x v="1"/>
  </r>
  <r>
    <x v="2936"/>
    <x v="1"/>
    <x v="1"/>
    <x v="1"/>
    <x v="0"/>
    <x v="1"/>
    <x v="2"/>
    <x v="1"/>
    <x v="1"/>
    <x v="0"/>
    <x v="1956"/>
    <x v="1956"/>
    <x v="2"/>
    <x v="527"/>
    <x v="527"/>
    <x v="2"/>
    <x v="0"/>
    <x v="0"/>
    <x v="0"/>
    <x v="0"/>
    <x v="1"/>
    <x v="1"/>
    <x v="1"/>
  </r>
  <r>
    <x v="2937"/>
    <x v="0"/>
    <x v="0"/>
    <x v="1"/>
    <x v="0"/>
    <x v="37"/>
    <x v="2"/>
    <x v="1"/>
    <x v="2"/>
    <x v="0"/>
    <x v="1957"/>
    <x v="1957"/>
    <x v="4"/>
    <x v="514"/>
    <x v="514"/>
    <x v="0"/>
    <x v="0"/>
    <x v="0"/>
    <x v="1"/>
    <x v="0"/>
    <x v="5"/>
    <x v="0"/>
    <x v="1"/>
  </r>
  <r>
    <x v="2938"/>
    <x v="1"/>
    <x v="0"/>
    <x v="1"/>
    <x v="2"/>
    <x v="1"/>
    <x v="2"/>
    <x v="1"/>
    <x v="1"/>
    <x v="0"/>
    <x v="1958"/>
    <x v="1958"/>
    <x v="2"/>
    <x v="526"/>
    <x v="526"/>
    <x v="0"/>
    <x v="0"/>
    <x v="0"/>
    <x v="0"/>
    <x v="0"/>
    <x v="0"/>
    <x v="3"/>
    <x v="1"/>
  </r>
  <r>
    <x v="2939"/>
    <x v="1"/>
    <x v="1"/>
    <x v="1"/>
    <x v="2"/>
    <x v="16"/>
    <x v="2"/>
    <x v="0"/>
    <x v="1"/>
    <x v="0"/>
    <x v="1959"/>
    <x v="1959"/>
    <x v="2"/>
    <x v="1353"/>
    <x v="1353"/>
    <x v="0"/>
    <x v="0"/>
    <x v="0"/>
    <x v="0"/>
    <x v="0"/>
    <x v="2"/>
    <x v="3"/>
    <x v="1"/>
  </r>
  <r>
    <x v="2940"/>
    <x v="1"/>
    <x v="0"/>
    <x v="1"/>
    <x v="0"/>
    <x v="30"/>
    <x v="2"/>
    <x v="1"/>
    <x v="1"/>
    <x v="0"/>
    <x v="1960"/>
    <x v="1960"/>
    <x v="3"/>
    <x v="1354"/>
    <x v="1354"/>
    <x v="1"/>
    <x v="0"/>
    <x v="0"/>
    <x v="1"/>
    <x v="0"/>
    <x v="3"/>
    <x v="1"/>
    <x v="1"/>
  </r>
  <r>
    <x v="2941"/>
    <x v="0"/>
    <x v="0"/>
    <x v="1"/>
    <x v="0"/>
    <x v="37"/>
    <x v="0"/>
    <x v="1"/>
    <x v="1"/>
    <x v="0"/>
    <x v="1961"/>
    <x v="1961"/>
    <x v="3"/>
    <x v="0"/>
    <x v="0"/>
    <x v="0"/>
    <x v="0"/>
    <x v="0"/>
    <x v="0"/>
    <x v="0"/>
    <x v="0"/>
    <x v="1"/>
    <x v="0"/>
  </r>
  <r>
    <x v="2942"/>
    <x v="0"/>
    <x v="0"/>
    <x v="1"/>
    <x v="0"/>
    <x v="37"/>
    <x v="0"/>
    <x v="1"/>
    <x v="1"/>
    <x v="0"/>
    <x v="1961"/>
    <x v="1961"/>
    <x v="3"/>
    <x v="0"/>
    <x v="0"/>
    <x v="0"/>
    <x v="0"/>
    <x v="0"/>
    <x v="0"/>
    <x v="0"/>
    <x v="0"/>
    <x v="1"/>
    <x v="0"/>
  </r>
  <r>
    <x v="2943"/>
    <x v="0"/>
    <x v="0"/>
    <x v="1"/>
    <x v="0"/>
    <x v="37"/>
    <x v="0"/>
    <x v="1"/>
    <x v="1"/>
    <x v="0"/>
    <x v="1961"/>
    <x v="1961"/>
    <x v="3"/>
    <x v="0"/>
    <x v="0"/>
    <x v="0"/>
    <x v="0"/>
    <x v="0"/>
    <x v="0"/>
    <x v="0"/>
    <x v="0"/>
    <x v="1"/>
    <x v="0"/>
  </r>
  <r>
    <x v="2944"/>
    <x v="0"/>
    <x v="0"/>
    <x v="1"/>
    <x v="0"/>
    <x v="37"/>
    <x v="0"/>
    <x v="1"/>
    <x v="1"/>
    <x v="0"/>
    <x v="1961"/>
    <x v="1961"/>
    <x v="3"/>
    <x v="0"/>
    <x v="0"/>
    <x v="0"/>
    <x v="0"/>
    <x v="0"/>
    <x v="0"/>
    <x v="0"/>
    <x v="0"/>
    <x v="1"/>
    <x v="0"/>
  </r>
  <r>
    <x v="2945"/>
    <x v="1"/>
    <x v="1"/>
    <x v="1"/>
    <x v="2"/>
    <x v="1"/>
    <x v="1"/>
    <x v="1"/>
    <x v="1"/>
    <x v="0"/>
    <x v="1962"/>
    <x v="1962"/>
    <x v="4"/>
    <x v="148"/>
    <x v="148"/>
    <x v="0"/>
    <x v="0"/>
    <x v="0"/>
    <x v="0"/>
    <x v="0"/>
    <x v="1"/>
    <x v="3"/>
    <x v="1"/>
  </r>
  <r>
    <x v="2946"/>
    <x v="1"/>
    <x v="1"/>
    <x v="1"/>
    <x v="1"/>
    <x v="131"/>
    <x v="2"/>
    <x v="0"/>
    <x v="1"/>
    <x v="0"/>
    <x v="1963"/>
    <x v="1963"/>
    <x v="2"/>
    <x v="1355"/>
    <x v="1355"/>
    <x v="0"/>
    <x v="0"/>
    <x v="0"/>
    <x v="1"/>
    <x v="0"/>
    <x v="4"/>
    <x v="2"/>
    <x v="1"/>
  </r>
  <r>
    <x v="2947"/>
    <x v="1"/>
    <x v="1"/>
    <x v="1"/>
    <x v="1"/>
    <x v="131"/>
    <x v="2"/>
    <x v="0"/>
    <x v="1"/>
    <x v="0"/>
    <x v="1963"/>
    <x v="1963"/>
    <x v="2"/>
    <x v="1355"/>
    <x v="1355"/>
    <x v="0"/>
    <x v="0"/>
    <x v="0"/>
    <x v="1"/>
    <x v="0"/>
    <x v="4"/>
    <x v="2"/>
    <x v="1"/>
  </r>
  <r>
    <x v="2948"/>
    <x v="0"/>
    <x v="0"/>
    <x v="1"/>
    <x v="0"/>
    <x v="25"/>
    <x v="1"/>
    <x v="0"/>
    <x v="2"/>
    <x v="0"/>
    <x v="1964"/>
    <x v="1964"/>
    <x v="4"/>
    <x v="512"/>
    <x v="512"/>
    <x v="0"/>
    <x v="0"/>
    <x v="0"/>
    <x v="1"/>
    <x v="0"/>
    <x v="5"/>
    <x v="0"/>
    <x v="1"/>
  </r>
  <r>
    <x v="2949"/>
    <x v="1"/>
    <x v="1"/>
    <x v="1"/>
    <x v="2"/>
    <x v="26"/>
    <x v="3"/>
    <x v="0"/>
    <x v="1"/>
    <x v="0"/>
    <x v="504"/>
    <x v="504"/>
    <x v="2"/>
    <x v="1356"/>
    <x v="1356"/>
    <x v="0"/>
    <x v="0"/>
    <x v="1"/>
    <x v="1"/>
    <x v="0"/>
    <x v="9"/>
    <x v="3"/>
    <x v="1"/>
  </r>
  <r>
    <x v="2950"/>
    <x v="0"/>
    <x v="0"/>
    <x v="1"/>
    <x v="3"/>
    <x v="2"/>
    <x v="2"/>
    <x v="2"/>
    <x v="1"/>
    <x v="4"/>
    <x v="1965"/>
    <x v="1965"/>
    <x v="1"/>
    <x v="118"/>
    <x v="118"/>
    <x v="2"/>
    <x v="0"/>
    <x v="1"/>
    <x v="0"/>
    <x v="0"/>
    <x v="5"/>
    <x v="4"/>
    <x v="1"/>
  </r>
  <r>
    <x v="2951"/>
    <x v="0"/>
    <x v="0"/>
    <x v="1"/>
    <x v="0"/>
    <x v="8"/>
    <x v="2"/>
    <x v="1"/>
    <x v="4"/>
    <x v="0"/>
    <x v="1966"/>
    <x v="1966"/>
    <x v="0"/>
    <x v="1357"/>
    <x v="1357"/>
    <x v="3"/>
    <x v="0"/>
    <x v="0"/>
    <x v="0"/>
    <x v="0"/>
    <x v="7"/>
    <x v="0"/>
    <x v="1"/>
  </r>
  <r>
    <x v="2952"/>
    <x v="0"/>
    <x v="0"/>
    <x v="1"/>
    <x v="0"/>
    <x v="8"/>
    <x v="2"/>
    <x v="1"/>
    <x v="4"/>
    <x v="0"/>
    <x v="1966"/>
    <x v="1966"/>
    <x v="0"/>
    <x v="1357"/>
    <x v="1357"/>
    <x v="3"/>
    <x v="0"/>
    <x v="0"/>
    <x v="0"/>
    <x v="0"/>
    <x v="7"/>
    <x v="0"/>
    <x v="1"/>
  </r>
  <r>
    <x v="2953"/>
    <x v="0"/>
    <x v="0"/>
    <x v="1"/>
    <x v="0"/>
    <x v="8"/>
    <x v="2"/>
    <x v="1"/>
    <x v="4"/>
    <x v="0"/>
    <x v="1966"/>
    <x v="1966"/>
    <x v="0"/>
    <x v="1357"/>
    <x v="1357"/>
    <x v="3"/>
    <x v="0"/>
    <x v="0"/>
    <x v="0"/>
    <x v="0"/>
    <x v="7"/>
    <x v="0"/>
    <x v="1"/>
  </r>
  <r>
    <x v="2954"/>
    <x v="0"/>
    <x v="0"/>
    <x v="1"/>
    <x v="0"/>
    <x v="8"/>
    <x v="2"/>
    <x v="1"/>
    <x v="4"/>
    <x v="0"/>
    <x v="1966"/>
    <x v="1966"/>
    <x v="0"/>
    <x v="1357"/>
    <x v="1357"/>
    <x v="3"/>
    <x v="0"/>
    <x v="0"/>
    <x v="0"/>
    <x v="0"/>
    <x v="7"/>
    <x v="0"/>
    <x v="1"/>
  </r>
  <r>
    <x v="2955"/>
    <x v="0"/>
    <x v="0"/>
    <x v="1"/>
    <x v="0"/>
    <x v="1"/>
    <x v="3"/>
    <x v="1"/>
    <x v="2"/>
    <x v="0"/>
    <x v="1967"/>
    <x v="1967"/>
    <x v="1"/>
    <x v="1355"/>
    <x v="1355"/>
    <x v="0"/>
    <x v="0"/>
    <x v="0"/>
    <x v="0"/>
    <x v="0"/>
    <x v="4"/>
    <x v="0"/>
    <x v="1"/>
  </r>
  <r>
    <x v="2956"/>
    <x v="0"/>
    <x v="0"/>
    <x v="1"/>
    <x v="0"/>
    <x v="29"/>
    <x v="0"/>
    <x v="1"/>
    <x v="1"/>
    <x v="0"/>
    <x v="1968"/>
    <x v="1968"/>
    <x v="0"/>
    <x v="0"/>
    <x v="0"/>
    <x v="0"/>
    <x v="0"/>
    <x v="0"/>
    <x v="1"/>
    <x v="0"/>
    <x v="0"/>
    <x v="1"/>
    <x v="0"/>
  </r>
  <r>
    <x v="2957"/>
    <x v="1"/>
    <x v="0"/>
    <x v="1"/>
    <x v="0"/>
    <x v="5"/>
    <x v="2"/>
    <x v="1"/>
    <x v="1"/>
    <x v="0"/>
    <x v="1969"/>
    <x v="1969"/>
    <x v="1"/>
    <x v="520"/>
    <x v="520"/>
    <x v="2"/>
    <x v="0"/>
    <x v="0"/>
    <x v="1"/>
    <x v="0"/>
    <x v="3"/>
    <x v="1"/>
    <x v="1"/>
  </r>
  <r>
    <x v="2958"/>
    <x v="0"/>
    <x v="1"/>
    <x v="1"/>
    <x v="0"/>
    <x v="11"/>
    <x v="2"/>
    <x v="0"/>
    <x v="1"/>
    <x v="0"/>
    <x v="1970"/>
    <x v="1970"/>
    <x v="1"/>
    <x v="1358"/>
    <x v="1358"/>
    <x v="3"/>
    <x v="0"/>
    <x v="1"/>
    <x v="1"/>
    <x v="0"/>
    <x v="3"/>
    <x v="1"/>
    <x v="1"/>
  </r>
  <r>
    <x v="2959"/>
    <x v="0"/>
    <x v="0"/>
    <x v="1"/>
    <x v="1"/>
    <x v="76"/>
    <x v="2"/>
    <x v="0"/>
    <x v="1"/>
    <x v="2"/>
    <x v="1971"/>
    <x v="1971"/>
    <x v="1"/>
    <x v="1359"/>
    <x v="1359"/>
    <x v="4"/>
    <x v="0"/>
    <x v="1"/>
    <x v="1"/>
    <x v="0"/>
    <x v="0"/>
    <x v="2"/>
    <x v="1"/>
  </r>
  <r>
    <x v="2960"/>
    <x v="0"/>
    <x v="0"/>
    <x v="1"/>
    <x v="0"/>
    <x v="1"/>
    <x v="2"/>
    <x v="1"/>
    <x v="1"/>
    <x v="0"/>
    <x v="1972"/>
    <x v="1972"/>
    <x v="1"/>
    <x v="1360"/>
    <x v="1360"/>
    <x v="4"/>
    <x v="0"/>
    <x v="1"/>
    <x v="0"/>
    <x v="0"/>
    <x v="3"/>
    <x v="1"/>
    <x v="1"/>
  </r>
  <r>
    <x v="2961"/>
    <x v="0"/>
    <x v="0"/>
    <x v="1"/>
    <x v="0"/>
    <x v="1"/>
    <x v="2"/>
    <x v="1"/>
    <x v="1"/>
    <x v="0"/>
    <x v="1972"/>
    <x v="1972"/>
    <x v="1"/>
    <x v="1360"/>
    <x v="1360"/>
    <x v="4"/>
    <x v="0"/>
    <x v="1"/>
    <x v="0"/>
    <x v="0"/>
    <x v="3"/>
    <x v="1"/>
    <x v="1"/>
  </r>
  <r>
    <x v="2962"/>
    <x v="0"/>
    <x v="1"/>
    <x v="1"/>
    <x v="0"/>
    <x v="8"/>
    <x v="1"/>
    <x v="1"/>
    <x v="3"/>
    <x v="2"/>
    <x v="271"/>
    <x v="271"/>
    <x v="1"/>
    <x v="1361"/>
    <x v="1361"/>
    <x v="0"/>
    <x v="0"/>
    <x v="1"/>
    <x v="0"/>
    <x v="0"/>
    <x v="9"/>
    <x v="1"/>
    <x v="1"/>
  </r>
  <r>
    <x v="2963"/>
    <x v="0"/>
    <x v="1"/>
    <x v="1"/>
    <x v="0"/>
    <x v="8"/>
    <x v="1"/>
    <x v="1"/>
    <x v="3"/>
    <x v="2"/>
    <x v="271"/>
    <x v="271"/>
    <x v="1"/>
    <x v="1361"/>
    <x v="1361"/>
    <x v="0"/>
    <x v="0"/>
    <x v="1"/>
    <x v="0"/>
    <x v="0"/>
    <x v="9"/>
    <x v="1"/>
    <x v="1"/>
  </r>
  <r>
    <x v="2964"/>
    <x v="0"/>
    <x v="1"/>
    <x v="1"/>
    <x v="0"/>
    <x v="8"/>
    <x v="1"/>
    <x v="1"/>
    <x v="3"/>
    <x v="2"/>
    <x v="271"/>
    <x v="271"/>
    <x v="1"/>
    <x v="1361"/>
    <x v="1361"/>
    <x v="0"/>
    <x v="0"/>
    <x v="1"/>
    <x v="0"/>
    <x v="0"/>
    <x v="9"/>
    <x v="1"/>
    <x v="1"/>
  </r>
  <r>
    <x v="2965"/>
    <x v="0"/>
    <x v="1"/>
    <x v="1"/>
    <x v="0"/>
    <x v="8"/>
    <x v="1"/>
    <x v="1"/>
    <x v="3"/>
    <x v="2"/>
    <x v="271"/>
    <x v="271"/>
    <x v="1"/>
    <x v="1361"/>
    <x v="1361"/>
    <x v="0"/>
    <x v="0"/>
    <x v="1"/>
    <x v="0"/>
    <x v="0"/>
    <x v="9"/>
    <x v="1"/>
    <x v="1"/>
  </r>
  <r>
    <x v="2966"/>
    <x v="0"/>
    <x v="1"/>
    <x v="1"/>
    <x v="0"/>
    <x v="8"/>
    <x v="1"/>
    <x v="1"/>
    <x v="3"/>
    <x v="2"/>
    <x v="271"/>
    <x v="271"/>
    <x v="1"/>
    <x v="1361"/>
    <x v="1361"/>
    <x v="0"/>
    <x v="0"/>
    <x v="1"/>
    <x v="0"/>
    <x v="0"/>
    <x v="9"/>
    <x v="1"/>
    <x v="1"/>
  </r>
  <r>
    <x v="2967"/>
    <x v="1"/>
    <x v="1"/>
    <x v="1"/>
    <x v="0"/>
    <x v="60"/>
    <x v="2"/>
    <x v="1"/>
    <x v="1"/>
    <x v="0"/>
    <x v="1973"/>
    <x v="1973"/>
    <x v="0"/>
    <x v="521"/>
    <x v="521"/>
    <x v="0"/>
    <x v="0"/>
    <x v="1"/>
    <x v="1"/>
    <x v="0"/>
    <x v="1"/>
    <x v="1"/>
    <x v="1"/>
  </r>
  <r>
    <x v="2968"/>
    <x v="1"/>
    <x v="1"/>
    <x v="1"/>
    <x v="0"/>
    <x v="60"/>
    <x v="2"/>
    <x v="1"/>
    <x v="1"/>
    <x v="0"/>
    <x v="1973"/>
    <x v="1973"/>
    <x v="0"/>
    <x v="521"/>
    <x v="521"/>
    <x v="0"/>
    <x v="0"/>
    <x v="1"/>
    <x v="1"/>
    <x v="0"/>
    <x v="1"/>
    <x v="1"/>
    <x v="1"/>
  </r>
  <r>
    <x v="2969"/>
    <x v="1"/>
    <x v="0"/>
    <x v="1"/>
    <x v="2"/>
    <x v="18"/>
    <x v="2"/>
    <x v="1"/>
    <x v="1"/>
    <x v="0"/>
    <x v="1974"/>
    <x v="1974"/>
    <x v="4"/>
    <x v="1362"/>
    <x v="1362"/>
    <x v="0"/>
    <x v="0"/>
    <x v="1"/>
    <x v="0"/>
    <x v="0"/>
    <x v="3"/>
    <x v="3"/>
    <x v="1"/>
  </r>
  <r>
    <x v="2970"/>
    <x v="0"/>
    <x v="0"/>
    <x v="1"/>
    <x v="0"/>
    <x v="8"/>
    <x v="0"/>
    <x v="0"/>
    <x v="1"/>
    <x v="0"/>
    <x v="1975"/>
    <x v="1975"/>
    <x v="0"/>
    <x v="0"/>
    <x v="0"/>
    <x v="0"/>
    <x v="0"/>
    <x v="0"/>
    <x v="0"/>
    <x v="1"/>
    <x v="0"/>
    <x v="1"/>
    <x v="0"/>
  </r>
  <r>
    <x v="2971"/>
    <x v="0"/>
    <x v="0"/>
    <x v="1"/>
    <x v="1"/>
    <x v="132"/>
    <x v="2"/>
    <x v="1"/>
    <x v="1"/>
    <x v="0"/>
    <x v="1976"/>
    <x v="1976"/>
    <x v="2"/>
    <x v="1363"/>
    <x v="1363"/>
    <x v="3"/>
    <x v="0"/>
    <x v="0"/>
    <x v="0"/>
    <x v="0"/>
    <x v="12"/>
    <x v="2"/>
    <x v="1"/>
  </r>
  <r>
    <x v="2972"/>
    <x v="1"/>
    <x v="0"/>
    <x v="1"/>
    <x v="0"/>
    <x v="60"/>
    <x v="2"/>
    <x v="1"/>
    <x v="1"/>
    <x v="0"/>
    <x v="1977"/>
    <x v="1977"/>
    <x v="1"/>
    <x v="1364"/>
    <x v="1364"/>
    <x v="1"/>
    <x v="0"/>
    <x v="1"/>
    <x v="0"/>
    <x v="0"/>
    <x v="2"/>
    <x v="1"/>
    <x v="1"/>
  </r>
  <r>
    <x v="2973"/>
    <x v="0"/>
    <x v="1"/>
    <x v="1"/>
    <x v="1"/>
    <x v="2"/>
    <x v="2"/>
    <x v="1"/>
    <x v="3"/>
    <x v="0"/>
    <x v="1978"/>
    <x v="1978"/>
    <x v="4"/>
    <x v="131"/>
    <x v="131"/>
    <x v="0"/>
    <x v="0"/>
    <x v="1"/>
    <x v="1"/>
    <x v="0"/>
    <x v="5"/>
    <x v="2"/>
    <x v="1"/>
  </r>
  <r>
    <x v="2974"/>
    <x v="1"/>
    <x v="0"/>
    <x v="1"/>
    <x v="1"/>
    <x v="1"/>
    <x v="1"/>
    <x v="1"/>
    <x v="1"/>
    <x v="0"/>
    <x v="1979"/>
    <x v="1979"/>
    <x v="4"/>
    <x v="1365"/>
    <x v="1365"/>
    <x v="0"/>
    <x v="0"/>
    <x v="0"/>
    <x v="1"/>
    <x v="0"/>
    <x v="1"/>
    <x v="2"/>
    <x v="1"/>
  </r>
  <r>
    <x v="2975"/>
    <x v="1"/>
    <x v="0"/>
    <x v="1"/>
    <x v="0"/>
    <x v="51"/>
    <x v="2"/>
    <x v="1"/>
    <x v="3"/>
    <x v="0"/>
    <x v="1980"/>
    <x v="1980"/>
    <x v="2"/>
    <x v="512"/>
    <x v="512"/>
    <x v="0"/>
    <x v="0"/>
    <x v="1"/>
    <x v="0"/>
    <x v="0"/>
    <x v="10"/>
    <x v="1"/>
    <x v="1"/>
  </r>
  <r>
    <x v="2976"/>
    <x v="0"/>
    <x v="0"/>
    <x v="1"/>
    <x v="2"/>
    <x v="64"/>
    <x v="2"/>
    <x v="1"/>
    <x v="1"/>
    <x v="0"/>
    <x v="1981"/>
    <x v="1981"/>
    <x v="2"/>
    <x v="1366"/>
    <x v="1366"/>
    <x v="0"/>
    <x v="0"/>
    <x v="1"/>
    <x v="0"/>
    <x v="0"/>
    <x v="5"/>
    <x v="3"/>
    <x v="1"/>
  </r>
  <r>
    <x v="2977"/>
    <x v="0"/>
    <x v="0"/>
    <x v="1"/>
    <x v="0"/>
    <x v="30"/>
    <x v="1"/>
    <x v="1"/>
    <x v="1"/>
    <x v="0"/>
    <x v="1982"/>
    <x v="1982"/>
    <x v="1"/>
    <x v="1367"/>
    <x v="1367"/>
    <x v="2"/>
    <x v="0"/>
    <x v="1"/>
    <x v="1"/>
    <x v="0"/>
    <x v="1"/>
    <x v="1"/>
    <x v="1"/>
  </r>
  <r>
    <x v="2978"/>
    <x v="0"/>
    <x v="0"/>
    <x v="1"/>
    <x v="0"/>
    <x v="30"/>
    <x v="1"/>
    <x v="1"/>
    <x v="1"/>
    <x v="0"/>
    <x v="1982"/>
    <x v="1982"/>
    <x v="1"/>
    <x v="1367"/>
    <x v="1367"/>
    <x v="2"/>
    <x v="0"/>
    <x v="1"/>
    <x v="1"/>
    <x v="0"/>
    <x v="1"/>
    <x v="1"/>
    <x v="1"/>
  </r>
  <r>
    <x v="2979"/>
    <x v="0"/>
    <x v="0"/>
    <x v="1"/>
    <x v="0"/>
    <x v="32"/>
    <x v="0"/>
    <x v="1"/>
    <x v="4"/>
    <x v="0"/>
    <x v="1983"/>
    <x v="1983"/>
    <x v="0"/>
    <x v="0"/>
    <x v="0"/>
    <x v="0"/>
    <x v="0"/>
    <x v="0"/>
    <x v="0"/>
    <x v="0"/>
    <x v="0"/>
    <x v="0"/>
    <x v="0"/>
  </r>
  <r>
    <x v="2980"/>
    <x v="0"/>
    <x v="1"/>
    <x v="1"/>
    <x v="0"/>
    <x v="45"/>
    <x v="0"/>
    <x v="1"/>
    <x v="1"/>
    <x v="0"/>
    <x v="1984"/>
    <x v="1984"/>
    <x v="0"/>
    <x v="0"/>
    <x v="0"/>
    <x v="0"/>
    <x v="0"/>
    <x v="0"/>
    <x v="1"/>
    <x v="0"/>
    <x v="0"/>
    <x v="1"/>
    <x v="0"/>
  </r>
  <r>
    <x v="2981"/>
    <x v="0"/>
    <x v="0"/>
    <x v="1"/>
    <x v="2"/>
    <x v="1"/>
    <x v="2"/>
    <x v="1"/>
    <x v="1"/>
    <x v="0"/>
    <x v="1985"/>
    <x v="1985"/>
    <x v="1"/>
    <x v="1368"/>
    <x v="1368"/>
    <x v="4"/>
    <x v="0"/>
    <x v="1"/>
    <x v="1"/>
    <x v="0"/>
    <x v="0"/>
    <x v="3"/>
    <x v="1"/>
  </r>
  <r>
    <x v="2982"/>
    <x v="0"/>
    <x v="0"/>
    <x v="1"/>
    <x v="2"/>
    <x v="1"/>
    <x v="2"/>
    <x v="1"/>
    <x v="1"/>
    <x v="0"/>
    <x v="1985"/>
    <x v="1985"/>
    <x v="1"/>
    <x v="1368"/>
    <x v="1368"/>
    <x v="4"/>
    <x v="0"/>
    <x v="1"/>
    <x v="1"/>
    <x v="0"/>
    <x v="0"/>
    <x v="3"/>
    <x v="1"/>
  </r>
  <r>
    <x v="2983"/>
    <x v="1"/>
    <x v="0"/>
    <x v="1"/>
    <x v="0"/>
    <x v="78"/>
    <x v="2"/>
    <x v="0"/>
    <x v="2"/>
    <x v="0"/>
    <x v="1986"/>
    <x v="1986"/>
    <x v="3"/>
    <x v="1369"/>
    <x v="1369"/>
    <x v="2"/>
    <x v="0"/>
    <x v="0"/>
    <x v="0"/>
    <x v="0"/>
    <x v="1"/>
    <x v="0"/>
    <x v="1"/>
  </r>
  <r>
    <x v="2984"/>
    <x v="0"/>
    <x v="0"/>
    <x v="1"/>
    <x v="0"/>
    <x v="14"/>
    <x v="1"/>
    <x v="0"/>
    <x v="0"/>
    <x v="0"/>
    <x v="1987"/>
    <x v="1987"/>
    <x v="1"/>
    <x v="1210"/>
    <x v="1210"/>
    <x v="1"/>
    <x v="0"/>
    <x v="1"/>
    <x v="1"/>
    <x v="0"/>
    <x v="0"/>
    <x v="0"/>
    <x v="1"/>
  </r>
  <r>
    <x v="2985"/>
    <x v="0"/>
    <x v="0"/>
    <x v="1"/>
    <x v="0"/>
    <x v="14"/>
    <x v="1"/>
    <x v="0"/>
    <x v="0"/>
    <x v="0"/>
    <x v="1987"/>
    <x v="1987"/>
    <x v="1"/>
    <x v="1210"/>
    <x v="1210"/>
    <x v="1"/>
    <x v="0"/>
    <x v="1"/>
    <x v="1"/>
    <x v="0"/>
    <x v="0"/>
    <x v="0"/>
    <x v="1"/>
  </r>
  <r>
    <x v="2986"/>
    <x v="0"/>
    <x v="0"/>
    <x v="1"/>
    <x v="0"/>
    <x v="29"/>
    <x v="2"/>
    <x v="1"/>
    <x v="1"/>
    <x v="0"/>
    <x v="369"/>
    <x v="369"/>
    <x v="1"/>
    <x v="505"/>
    <x v="505"/>
    <x v="0"/>
    <x v="0"/>
    <x v="1"/>
    <x v="0"/>
    <x v="0"/>
    <x v="0"/>
    <x v="1"/>
    <x v="1"/>
  </r>
  <r>
    <x v="2987"/>
    <x v="0"/>
    <x v="0"/>
    <x v="1"/>
    <x v="2"/>
    <x v="2"/>
    <x v="1"/>
    <x v="1"/>
    <x v="1"/>
    <x v="0"/>
    <x v="1988"/>
    <x v="1988"/>
    <x v="4"/>
    <x v="1370"/>
    <x v="1370"/>
    <x v="2"/>
    <x v="0"/>
    <x v="0"/>
    <x v="0"/>
    <x v="0"/>
    <x v="9"/>
    <x v="3"/>
    <x v="1"/>
  </r>
  <r>
    <x v="2988"/>
    <x v="0"/>
    <x v="0"/>
    <x v="1"/>
    <x v="2"/>
    <x v="2"/>
    <x v="1"/>
    <x v="1"/>
    <x v="1"/>
    <x v="0"/>
    <x v="1988"/>
    <x v="1988"/>
    <x v="4"/>
    <x v="1370"/>
    <x v="1370"/>
    <x v="2"/>
    <x v="0"/>
    <x v="0"/>
    <x v="0"/>
    <x v="0"/>
    <x v="9"/>
    <x v="3"/>
    <x v="1"/>
  </r>
  <r>
    <x v="2989"/>
    <x v="0"/>
    <x v="1"/>
    <x v="1"/>
    <x v="0"/>
    <x v="51"/>
    <x v="1"/>
    <x v="1"/>
    <x v="3"/>
    <x v="2"/>
    <x v="1989"/>
    <x v="1989"/>
    <x v="2"/>
    <x v="1371"/>
    <x v="1371"/>
    <x v="2"/>
    <x v="0"/>
    <x v="0"/>
    <x v="0"/>
    <x v="0"/>
    <x v="1"/>
    <x v="1"/>
    <x v="1"/>
  </r>
  <r>
    <x v="2990"/>
    <x v="0"/>
    <x v="0"/>
    <x v="1"/>
    <x v="0"/>
    <x v="2"/>
    <x v="2"/>
    <x v="1"/>
    <x v="3"/>
    <x v="0"/>
    <x v="1990"/>
    <x v="1990"/>
    <x v="4"/>
    <x v="1372"/>
    <x v="1372"/>
    <x v="0"/>
    <x v="0"/>
    <x v="1"/>
    <x v="1"/>
    <x v="0"/>
    <x v="1"/>
    <x v="1"/>
    <x v="1"/>
  </r>
  <r>
    <x v="2991"/>
    <x v="0"/>
    <x v="1"/>
    <x v="1"/>
    <x v="0"/>
    <x v="33"/>
    <x v="0"/>
    <x v="1"/>
    <x v="4"/>
    <x v="0"/>
    <x v="1991"/>
    <x v="1991"/>
    <x v="3"/>
    <x v="0"/>
    <x v="0"/>
    <x v="0"/>
    <x v="0"/>
    <x v="0"/>
    <x v="1"/>
    <x v="0"/>
    <x v="0"/>
    <x v="0"/>
    <x v="0"/>
  </r>
  <r>
    <x v="2992"/>
    <x v="1"/>
    <x v="1"/>
    <x v="1"/>
    <x v="0"/>
    <x v="12"/>
    <x v="1"/>
    <x v="1"/>
    <x v="1"/>
    <x v="0"/>
    <x v="1992"/>
    <x v="1992"/>
    <x v="1"/>
    <x v="1373"/>
    <x v="1373"/>
    <x v="1"/>
    <x v="0"/>
    <x v="1"/>
    <x v="1"/>
    <x v="0"/>
    <x v="1"/>
    <x v="1"/>
    <x v="1"/>
  </r>
  <r>
    <x v="2993"/>
    <x v="0"/>
    <x v="0"/>
    <x v="1"/>
    <x v="1"/>
    <x v="10"/>
    <x v="2"/>
    <x v="1"/>
    <x v="3"/>
    <x v="0"/>
    <x v="1993"/>
    <x v="1993"/>
    <x v="2"/>
    <x v="507"/>
    <x v="507"/>
    <x v="0"/>
    <x v="0"/>
    <x v="0"/>
    <x v="0"/>
    <x v="0"/>
    <x v="5"/>
    <x v="2"/>
    <x v="1"/>
  </r>
  <r>
    <x v="2994"/>
    <x v="0"/>
    <x v="1"/>
    <x v="1"/>
    <x v="1"/>
    <x v="46"/>
    <x v="2"/>
    <x v="1"/>
    <x v="1"/>
    <x v="0"/>
    <x v="1994"/>
    <x v="1994"/>
    <x v="2"/>
    <x v="1374"/>
    <x v="1374"/>
    <x v="0"/>
    <x v="0"/>
    <x v="0"/>
    <x v="0"/>
    <x v="0"/>
    <x v="12"/>
    <x v="2"/>
    <x v="1"/>
  </r>
  <r>
    <x v="2995"/>
    <x v="0"/>
    <x v="1"/>
    <x v="1"/>
    <x v="1"/>
    <x v="46"/>
    <x v="2"/>
    <x v="1"/>
    <x v="1"/>
    <x v="0"/>
    <x v="1994"/>
    <x v="1994"/>
    <x v="2"/>
    <x v="1374"/>
    <x v="1374"/>
    <x v="0"/>
    <x v="0"/>
    <x v="0"/>
    <x v="0"/>
    <x v="0"/>
    <x v="12"/>
    <x v="2"/>
    <x v="1"/>
  </r>
  <r>
    <x v="2996"/>
    <x v="0"/>
    <x v="0"/>
    <x v="1"/>
    <x v="0"/>
    <x v="29"/>
    <x v="2"/>
    <x v="1"/>
    <x v="1"/>
    <x v="0"/>
    <x v="1995"/>
    <x v="1995"/>
    <x v="1"/>
    <x v="1375"/>
    <x v="1375"/>
    <x v="0"/>
    <x v="0"/>
    <x v="1"/>
    <x v="0"/>
    <x v="0"/>
    <x v="0"/>
    <x v="1"/>
    <x v="1"/>
  </r>
  <r>
    <x v="2997"/>
    <x v="1"/>
    <x v="1"/>
    <x v="1"/>
    <x v="0"/>
    <x v="18"/>
    <x v="1"/>
    <x v="0"/>
    <x v="0"/>
    <x v="0"/>
    <x v="1996"/>
    <x v="1996"/>
    <x v="2"/>
    <x v="1371"/>
    <x v="1371"/>
    <x v="2"/>
    <x v="0"/>
    <x v="0"/>
    <x v="1"/>
    <x v="0"/>
    <x v="0"/>
    <x v="0"/>
    <x v="1"/>
  </r>
  <r>
    <x v="2998"/>
    <x v="0"/>
    <x v="0"/>
    <x v="1"/>
    <x v="0"/>
    <x v="30"/>
    <x v="1"/>
    <x v="1"/>
    <x v="2"/>
    <x v="0"/>
    <x v="1267"/>
    <x v="1267"/>
    <x v="1"/>
    <x v="1376"/>
    <x v="1376"/>
    <x v="1"/>
    <x v="0"/>
    <x v="0"/>
    <x v="0"/>
    <x v="0"/>
    <x v="1"/>
    <x v="0"/>
    <x v="1"/>
  </r>
  <r>
    <x v="2999"/>
    <x v="0"/>
    <x v="0"/>
    <x v="1"/>
    <x v="0"/>
    <x v="2"/>
    <x v="2"/>
    <x v="1"/>
    <x v="1"/>
    <x v="0"/>
    <x v="1036"/>
    <x v="1036"/>
    <x v="0"/>
    <x v="1377"/>
    <x v="1377"/>
    <x v="2"/>
    <x v="0"/>
    <x v="0"/>
    <x v="0"/>
    <x v="0"/>
    <x v="0"/>
    <x v="1"/>
    <x v="1"/>
  </r>
  <r>
    <x v="3000"/>
    <x v="0"/>
    <x v="0"/>
    <x v="1"/>
    <x v="0"/>
    <x v="2"/>
    <x v="2"/>
    <x v="1"/>
    <x v="0"/>
    <x v="0"/>
    <x v="395"/>
    <x v="395"/>
    <x v="0"/>
    <x v="1378"/>
    <x v="1378"/>
    <x v="3"/>
    <x v="0"/>
    <x v="0"/>
    <x v="0"/>
    <x v="0"/>
    <x v="6"/>
    <x v="0"/>
    <x v="1"/>
  </r>
  <r>
    <x v="3001"/>
    <x v="0"/>
    <x v="0"/>
    <x v="1"/>
    <x v="2"/>
    <x v="23"/>
    <x v="1"/>
    <x v="0"/>
    <x v="1"/>
    <x v="0"/>
    <x v="1997"/>
    <x v="1997"/>
    <x v="2"/>
    <x v="1379"/>
    <x v="1379"/>
    <x v="0"/>
    <x v="0"/>
    <x v="1"/>
    <x v="1"/>
    <x v="0"/>
    <x v="0"/>
    <x v="3"/>
    <x v="1"/>
  </r>
  <r>
    <x v="3002"/>
    <x v="0"/>
    <x v="0"/>
    <x v="1"/>
    <x v="2"/>
    <x v="23"/>
    <x v="1"/>
    <x v="0"/>
    <x v="1"/>
    <x v="0"/>
    <x v="1997"/>
    <x v="1997"/>
    <x v="2"/>
    <x v="1379"/>
    <x v="1379"/>
    <x v="0"/>
    <x v="0"/>
    <x v="1"/>
    <x v="1"/>
    <x v="0"/>
    <x v="0"/>
    <x v="3"/>
    <x v="1"/>
  </r>
  <r>
    <x v="3003"/>
    <x v="0"/>
    <x v="0"/>
    <x v="1"/>
    <x v="2"/>
    <x v="23"/>
    <x v="1"/>
    <x v="0"/>
    <x v="1"/>
    <x v="0"/>
    <x v="1997"/>
    <x v="1997"/>
    <x v="2"/>
    <x v="1379"/>
    <x v="1379"/>
    <x v="0"/>
    <x v="0"/>
    <x v="1"/>
    <x v="1"/>
    <x v="0"/>
    <x v="0"/>
    <x v="3"/>
    <x v="1"/>
  </r>
  <r>
    <x v="3004"/>
    <x v="0"/>
    <x v="0"/>
    <x v="1"/>
    <x v="0"/>
    <x v="2"/>
    <x v="2"/>
    <x v="1"/>
    <x v="1"/>
    <x v="0"/>
    <x v="1998"/>
    <x v="1998"/>
    <x v="3"/>
    <x v="131"/>
    <x v="131"/>
    <x v="0"/>
    <x v="0"/>
    <x v="0"/>
    <x v="1"/>
    <x v="0"/>
    <x v="8"/>
    <x v="1"/>
    <x v="1"/>
  </r>
  <r>
    <x v="3005"/>
    <x v="0"/>
    <x v="0"/>
    <x v="1"/>
    <x v="1"/>
    <x v="55"/>
    <x v="1"/>
    <x v="0"/>
    <x v="1"/>
    <x v="0"/>
    <x v="1999"/>
    <x v="1999"/>
    <x v="2"/>
    <x v="1380"/>
    <x v="1380"/>
    <x v="2"/>
    <x v="0"/>
    <x v="0"/>
    <x v="1"/>
    <x v="0"/>
    <x v="9"/>
    <x v="2"/>
    <x v="1"/>
  </r>
  <r>
    <x v="3006"/>
    <x v="0"/>
    <x v="0"/>
    <x v="1"/>
    <x v="0"/>
    <x v="50"/>
    <x v="1"/>
    <x v="1"/>
    <x v="3"/>
    <x v="0"/>
    <x v="1972"/>
    <x v="1972"/>
    <x v="1"/>
    <x v="1381"/>
    <x v="1381"/>
    <x v="0"/>
    <x v="0"/>
    <x v="0"/>
    <x v="0"/>
    <x v="0"/>
    <x v="3"/>
    <x v="1"/>
    <x v="1"/>
  </r>
  <r>
    <x v="3007"/>
    <x v="0"/>
    <x v="0"/>
    <x v="1"/>
    <x v="0"/>
    <x v="50"/>
    <x v="1"/>
    <x v="1"/>
    <x v="3"/>
    <x v="0"/>
    <x v="1972"/>
    <x v="1972"/>
    <x v="1"/>
    <x v="1381"/>
    <x v="1381"/>
    <x v="0"/>
    <x v="0"/>
    <x v="0"/>
    <x v="0"/>
    <x v="0"/>
    <x v="3"/>
    <x v="1"/>
    <x v="1"/>
  </r>
  <r>
    <x v="3008"/>
    <x v="0"/>
    <x v="0"/>
    <x v="1"/>
    <x v="0"/>
    <x v="1"/>
    <x v="2"/>
    <x v="1"/>
    <x v="4"/>
    <x v="3"/>
    <x v="2000"/>
    <x v="2000"/>
    <x v="0"/>
    <x v="1382"/>
    <x v="1382"/>
    <x v="0"/>
    <x v="0"/>
    <x v="0"/>
    <x v="0"/>
    <x v="0"/>
    <x v="4"/>
    <x v="0"/>
    <x v="1"/>
  </r>
  <r>
    <x v="3009"/>
    <x v="0"/>
    <x v="1"/>
    <x v="1"/>
    <x v="0"/>
    <x v="7"/>
    <x v="1"/>
    <x v="1"/>
    <x v="1"/>
    <x v="0"/>
    <x v="2001"/>
    <x v="2001"/>
    <x v="1"/>
    <x v="149"/>
    <x v="149"/>
    <x v="1"/>
    <x v="0"/>
    <x v="1"/>
    <x v="0"/>
    <x v="0"/>
    <x v="12"/>
    <x v="1"/>
    <x v="1"/>
  </r>
  <r>
    <x v="3010"/>
    <x v="1"/>
    <x v="1"/>
    <x v="1"/>
    <x v="0"/>
    <x v="8"/>
    <x v="0"/>
    <x v="0"/>
    <x v="1"/>
    <x v="0"/>
    <x v="2002"/>
    <x v="2002"/>
    <x v="0"/>
    <x v="0"/>
    <x v="0"/>
    <x v="0"/>
    <x v="0"/>
    <x v="0"/>
    <x v="1"/>
    <x v="0"/>
    <x v="0"/>
    <x v="1"/>
    <x v="0"/>
  </r>
  <r>
    <x v="3011"/>
    <x v="1"/>
    <x v="1"/>
    <x v="1"/>
    <x v="0"/>
    <x v="8"/>
    <x v="0"/>
    <x v="0"/>
    <x v="1"/>
    <x v="0"/>
    <x v="2002"/>
    <x v="2002"/>
    <x v="0"/>
    <x v="0"/>
    <x v="0"/>
    <x v="0"/>
    <x v="0"/>
    <x v="0"/>
    <x v="1"/>
    <x v="0"/>
    <x v="0"/>
    <x v="1"/>
    <x v="0"/>
  </r>
  <r>
    <x v="3012"/>
    <x v="0"/>
    <x v="0"/>
    <x v="1"/>
    <x v="0"/>
    <x v="32"/>
    <x v="0"/>
    <x v="1"/>
    <x v="1"/>
    <x v="0"/>
    <x v="2003"/>
    <x v="2003"/>
    <x v="3"/>
    <x v="0"/>
    <x v="0"/>
    <x v="0"/>
    <x v="0"/>
    <x v="0"/>
    <x v="1"/>
    <x v="0"/>
    <x v="0"/>
    <x v="1"/>
    <x v="0"/>
  </r>
  <r>
    <x v="3013"/>
    <x v="0"/>
    <x v="0"/>
    <x v="1"/>
    <x v="0"/>
    <x v="11"/>
    <x v="2"/>
    <x v="1"/>
    <x v="2"/>
    <x v="0"/>
    <x v="2004"/>
    <x v="2004"/>
    <x v="2"/>
    <x v="1365"/>
    <x v="1365"/>
    <x v="0"/>
    <x v="0"/>
    <x v="1"/>
    <x v="1"/>
    <x v="0"/>
    <x v="4"/>
    <x v="0"/>
    <x v="1"/>
  </r>
  <r>
    <x v="3014"/>
    <x v="0"/>
    <x v="0"/>
    <x v="1"/>
    <x v="0"/>
    <x v="5"/>
    <x v="1"/>
    <x v="0"/>
    <x v="1"/>
    <x v="2"/>
    <x v="2005"/>
    <x v="2005"/>
    <x v="4"/>
    <x v="507"/>
    <x v="507"/>
    <x v="0"/>
    <x v="0"/>
    <x v="0"/>
    <x v="1"/>
    <x v="0"/>
    <x v="0"/>
    <x v="1"/>
    <x v="1"/>
  </r>
  <r>
    <x v="3015"/>
    <x v="0"/>
    <x v="0"/>
    <x v="1"/>
    <x v="0"/>
    <x v="5"/>
    <x v="1"/>
    <x v="0"/>
    <x v="1"/>
    <x v="2"/>
    <x v="2005"/>
    <x v="2005"/>
    <x v="4"/>
    <x v="507"/>
    <x v="507"/>
    <x v="0"/>
    <x v="0"/>
    <x v="0"/>
    <x v="1"/>
    <x v="0"/>
    <x v="0"/>
    <x v="1"/>
    <x v="1"/>
  </r>
  <r>
    <x v="3016"/>
    <x v="0"/>
    <x v="0"/>
    <x v="1"/>
    <x v="2"/>
    <x v="86"/>
    <x v="2"/>
    <x v="1"/>
    <x v="1"/>
    <x v="0"/>
    <x v="2006"/>
    <x v="2006"/>
    <x v="1"/>
    <x v="1383"/>
    <x v="1383"/>
    <x v="0"/>
    <x v="0"/>
    <x v="0"/>
    <x v="0"/>
    <x v="0"/>
    <x v="4"/>
    <x v="3"/>
    <x v="1"/>
  </r>
  <r>
    <x v="3017"/>
    <x v="1"/>
    <x v="1"/>
    <x v="1"/>
    <x v="0"/>
    <x v="1"/>
    <x v="0"/>
    <x v="1"/>
    <x v="1"/>
    <x v="0"/>
    <x v="886"/>
    <x v="886"/>
    <x v="2"/>
    <x v="0"/>
    <x v="0"/>
    <x v="0"/>
    <x v="0"/>
    <x v="0"/>
    <x v="1"/>
    <x v="0"/>
    <x v="0"/>
    <x v="1"/>
    <x v="0"/>
  </r>
  <r>
    <x v="3018"/>
    <x v="1"/>
    <x v="1"/>
    <x v="1"/>
    <x v="0"/>
    <x v="1"/>
    <x v="0"/>
    <x v="1"/>
    <x v="1"/>
    <x v="0"/>
    <x v="886"/>
    <x v="886"/>
    <x v="2"/>
    <x v="0"/>
    <x v="0"/>
    <x v="0"/>
    <x v="0"/>
    <x v="0"/>
    <x v="1"/>
    <x v="0"/>
    <x v="0"/>
    <x v="1"/>
    <x v="0"/>
  </r>
  <r>
    <x v="3019"/>
    <x v="0"/>
    <x v="0"/>
    <x v="1"/>
    <x v="0"/>
    <x v="8"/>
    <x v="0"/>
    <x v="0"/>
    <x v="1"/>
    <x v="0"/>
    <x v="2007"/>
    <x v="2007"/>
    <x v="3"/>
    <x v="0"/>
    <x v="0"/>
    <x v="0"/>
    <x v="0"/>
    <x v="0"/>
    <x v="0"/>
    <x v="0"/>
    <x v="0"/>
    <x v="1"/>
    <x v="0"/>
  </r>
  <r>
    <x v="3020"/>
    <x v="1"/>
    <x v="1"/>
    <x v="1"/>
    <x v="0"/>
    <x v="1"/>
    <x v="1"/>
    <x v="1"/>
    <x v="1"/>
    <x v="0"/>
    <x v="2008"/>
    <x v="2008"/>
    <x v="4"/>
    <x v="1371"/>
    <x v="1371"/>
    <x v="2"/>
    <x v="0"/>
    <x v="1"/>
    <x v="0"/>
    <x v="0"/>
    <x v="1"/>
    <x v="1"/>
    <x v="1"/>
  </r>
  <r>
    <x v="3021"/>
    <x v="0"/>
    <x v="0"/>
    <x v="0"/>
    <x v="0"/>
    <x v="16"/>
    <x v="2"/>
    <x v="3"/>
    <x v="4"/>
    <x v="0"/>
    <x v="2009"/>
    <x v="2009"/>
    <x v="1"/>
    <x v="1384"/>
    <x v="1384"/>
    <x v="2"/>
    <x v="0"/>
    <x v="1"/>
    <x v="1"/>
    <x v="0"/>
    <x v="8"/>
    <x v="0"/>
    <x v="1"/>
  </r>
  <r>
    <x v="3022"/>
    <x v="1"/>
    <x v="1"/>
    <x v="1"/>
    <x v="0"/>
    <x v="53"/>
    <x v="2"/>
    <x v="0"/>
    <x v="1"/>
    <x v="0"/>
    <x v="1222"/>
    <x v="1222"/>
    <x v="1"/>
    <x v="1385"/>
    <x v="1385"/>
    <x v="2"/>
    <x v="0"/>
    <x v="1"/>
    <x v="1"/>
    <x v="0"/>
    <x v="0"/>
    <x v="1"/>
    <x v="1"/>
  </r>
  <r>
    <x v="3023"/>
    <x v="1"/>
    <x v="1"/>
    <x v="1"/>
    <x v="0"/>
    <x v="53"/>
    <x v="2"/>
    <x v="0"/>
    <x v="1"/>
    <x v="0"/>
    <x v="1222"/>
    <x v="1222"/>
    <x v="1"/>
    <x v="1385"/>
    <x v="1385"/>
    <x v="2"/>
    <x v="0"/>
    <x v="1"/>
    <x v="1"/>
    <x v="0"/>
    <x v="0"/>
    <x v="1"/>
    <x v="1"/>
  </r>
  <r>
    <x v="3024"/>
    <x v="1"/>
    <x v="1"/>
    <x v="1"/>
    <x v="0"/>
    <x v="53"/>
    <x v="2"/>
    <x v="0"/>
    <x v="1"/>
    <x v="0"/>
    <x v="1222"/>
    <x v="1222"/>
    <x v="1"/>
    <x v="1385"/>
    <x v="1385"/>
    <x v="2"/>
    <x v="0"/>
    <x v="1"/>
    <x v="1"/>
    <x v="0"/>
    <x v="0"/>
    <x v="1"/>
    <x v="1"/>
  </r>
  <r>
    <x v="3025"/>
    <x v="0"/>
    <x v="1"/>
    <x v="0"/>
    <x v="2"/>
    <x v="16"/>
    <x v="1"/>
    <x v="1"/>
    <x v="1"/>
    <x v="0"/>
    <x v="2010"/>
    <x v="2010"/>
    <x v="4"/>
    <x v="1386"/>
    <x v="1386"/>
    <x v="0"/>
    <x v="0"/>
    <x v="0"/>
    <x v="1"/>
    <x v="0"/>
    <x v="5"/>
    <x v="3"/>
    <x v="1"/>
  </r>
  <r>
    <x v="3026"/>
    <x v="0"/>
    <x v="0"/>
    <x v="1"/>
    <x v="0"/>
    <x v="70"/>
    <x v="0"/>
    <x v="1"/>
    <x v="1"/>
    <x v="0"/>
    <x v="319"/>
    <x v="319"/>
    <x v="0"/>
    <x v="0"/>
    <x v="0"/>
    <x v="0"/>
    <x v="0"/>
    <x v="0"/>
    <x v="0"/>
    <x v="0"/>
    <x v="0"/>
    <x v="1"/>
    <x v="0"/>
  </r>
  <r>
    <x v="3027"/>
    <x v="0"/>
    <x v="0"/>
    <x v="1"/>
    <x v="0"/>
    <x v="70"/>
    <x v="0"/>
    <x v="1"/>
    <x v="1"/>
    <x v="0"/>
    <x v="319"/>
    <x v="319"/>
    <x v="0"/>
    <x v="0"/>
    <x v="0"/>
    <x v="0"/>
    <x v="0"/>
    <x v="0"/>
    <x v="0"/>
    <x v="0"/>
    <x v="0"/>
    <x v="1"/>
    <x v="0"/>
  </r>
  <r>
    <x v="3028"/>
    <x v="0"/>
    <x v="0"/>
    <x v="1"/>
    <x v="0"/>
    <x v="70"/>
    <x v="0"/>
    <x v="1"/>
    <x v="1"/>
    <x v="0"/>
    <x v="319"/>
    <x v="319"/>
    <x v="0"/>
    <x v="0"/>
    <x v="0"/>
    <x v="0"/>
    <x v="0"/>
    <x v="0"/>
    <x v="0"/>
    <x v="0"/>
    <x v="0"/>
    <x v="1"/>
    <x v="0"/>
  </r>
  <r>
    <x v="3029"/>
    <x v="0"/>
    <x v="0"/>
    <x v="0"/>
    <x v="0"/>
    <x v="29"/>
    <x v="1"/>
    <x v="1"/>
    <x v="4"/>
    <x v="0"/>
    <x v="2011"/>
    <x v="2011"/>
    <x v="0"/>
    <x v="1387"/>
    <x v="1387"/>
    <x v="5"/>
    <x v="0"/>
    <x v="1"/>
    <x v="1"/>
    <x v="0"/>
    <x v="5"/>
    <x v="0"/>
    <x v="1"/>
  </r>
  <r>
    <x v="3030"/>
    <x v="1"/>
    <x v="1"/>
    <x v="1"/>
    <x v="0"/>
    <x v="18"/>
    <x v="1"/>
    <x v="1"/>
    <x v="2"/>
    <x v="0"/>
    <x v="168"/>
    <x v="168"/>
    <x v="1"/>
    <x v="1386"/>
    <x v="1386"/>
    <x v="0"/>
    <x v="0"/>
    <x v="0"/>
    <x v="0"/>
    <x v="0"/>
    <x v="2"/>
    <x v="0"/>
    <x v="1"/>
  </r>
  <r>
    <x v="3031"/>
    <x v="1"/>
    <x v="1"/>
    <x v="1"/>
    <x v="0"/>
    <x v="18"/>
    <x v="1"/>
    <x v="1"/>
    <x v="2"/>
    <x v="0"/>
    <x v="168"/>
    <x v="168"/>
    <x v="1"/>
    <x v="1386"/>
    <x v="1386"/>
    <x v="0"/>
    <x v="0"/>
    <x v="0"/>
    <x v="0"/>
    <x v="0"/>
    <x v="2"/>
    <x v="0"/>
    <x v="1"/>
  </r>
  <r>
    <x v="3032"/>
    <x v="0"/>
    <x v="0"/>
    <x v="0"/>
    <x v="0"/>
    <x v="56"/>
    <x v="0"/>
    <x v="0"/>
    <x v="2"/>
    <x v="0"/>
    <x v="2012"/>
    <x v="2012"/>
    <x v="3"/>
    <x v="0"/>
    <x v="0"/>
    <x v="0"/>
    <x v="0"/>
    <x v="0"/>
    <x v="0"/>
    <x v="0"/>
    <x v="0"/>
    <x v="0"/>
    <x v="0"/>
  </r>
  <r>
    <x v="3033"/>
    <x v="0"/>
    <x v="0"/>
    <x v="0"/>
    <x v="0"/>
    <x v="56"/>
    <x v="0"/>
    <x v="0"/>
    <x v="2"/>
    <x v="0"/>
    <x v="2012"/>
    <x v="2012"/>
    <x v="3"/>
    <x v="0"/>
    <x v="0"/>
    <x v="0"/>
    <x v="0"/>
    <x v="0"/>
    <x v="0"/>
    <x v="0"/>
    <x v="0"/>
    <x v="0"/>
    <x v="0"/>
  </r>
  <r>
    <x v="3034"/>
    <x v="0"/>
    <x v="0"/>
    <x v="0"/>
    <x v="0"/>
    <x v="56"/>
    <x v="0"/>
    <x v="0"/>
    <x v="2"/>
    <x v="0"/>
    <x v="2012"/>
    <x v="2012"/>
    <x v="3"/>
    <x v="0"/>
    <x v="0"/>
    <x v="0"/>
    <x v="0"/>
    <x v="0"/>
    <x v="0"/>
    <x v="0"/>
    <x v="0"/>
    <x v="0"/>
    <x v="0"/>
  </r>
  <r>
    <x v="3035"/>
    <x v="0"/>
    <x v="0"/>
    <x v="0"/>
    <x v="0"/>
    <x v="56"/>
    <x v="0"/>
    <x v="0"/>
    <x v="2"/>
    <x v="0"/>
    <x v="2012"/>
    <x v="2012"/>
    <x v="3"/>
    <x v="0"/>
    <x v="0"/>
    <x v="0"/>
    <x v="0"/>
    <x v="0"/>
    <x v="0"/>
    <x v="0"/>
    <x v="0"/>
    <x v="0"/>
    <x v="0"/>
  </r>
  <r>
    <x v="3036"/>
    <x v="1"/>
    <x v="1"/>
    <x v="0"/>
    <x v="0"/>
    <x v="16"/>
    <x v="1"/>
    <x v="1"/>
    <x v="1"/>
    <x v="0"/>
    <x v="2013"/>
    <x v="2013"/>
    <x v="1"/>
    <x v="1351"/>
    <x v="1351"/>
    <x v="2"/>
    <x v="0"/>
    <x v="0"/>
    <x v="0"/>
    <x v="0"/>
    <x v="2"/>
    <x v="1"/>
    <x v="1"/>
  </r>
  <r>
    <x v="3037"/>
    <x v="1"/>
    <x v="1"/>
    <x v="0"/>
    <x v="0"/>
    <x v="18"/>
    <x v="2"/>
    <x v="3"/>
    <x v="1"/>
    <x v="0"/>
    <x v="2014"/>
    <x v="2014"/>
    <x v="1"/>
    <x v="1372"/>
    <x v="1372"/>
    <x v="0"/>
    <x v="0"/>
    <x v="0"/>
    <x v="0"/>
    <x v="0"/>
    <x v="9"/>
    <x v="1"/>
    <x v="1"/>
  </r>
  <r>
    <x v="3038"/>
    <x v="1"/>
    <x v="1"/>
    <x v="1"/>
    <x v="0"/>
    <x v="18"/>
    <x v="1"/>
    <x v="2"/>
    <x v="1"/>
    <x v="0"/>
    <x v="2015"/>
    <x v="2015"/>
    <x v="1"/>
    <x v="1388"/>
    <x v="1388"/>
    <x v="1"/>
    <x v="0"/>
    <x v="0"/>
    <x v="1"/>
    <x v="0"/>
    <x v="2"/>
    <x v="1"/>
    <x v="1"/>
  </r>
  <r>
    <x v="3039"/>
    <x v="1"/>
    <x v="1"/>
    <x v="0"/>
    <x v="0"/>
    <x v="10"/>
    <x v="2"/>
    <x v="1"/>
    <x v="1"/>
    <x v="0"/>
    <x v="2016"/>
    <x v="2016"/>
    <x v="1"/>
    <x v="590"/>
    <x v="590"/>
    <x v="0"/>
    <x v="0"/>
    <x v="0"/>
    <x v="0"/>
    <x v="0"/>
    <x v="9"/>
    <x v="1"/>
    <x v="1"/>
  </r>
  <r>
    <x v="3040"/>
    <x v="1"/>
    <x v="1"/>
    <x v="0"/>
    <x v="2"/>
    <x v="5"/>
    <x v="2"/>
    <x v="1"/>
    <x v="1"/>
    <x v="0"/>
    <x v="2017"/>
    <x v="2017"/>
    <x v="2"/>
    <x v="1229"/>
    <x v="1229"/>
    <x v="2"/>
    <x v="0"/>
    <x v="0"/>
    <x v="1"/>
    <x v="0"/>
    <x v="2"/>
    <x v="3"/>
    <x v="1"/>
  </r>
  <r>
    <x v="3041"/>
    <x v="0"/>
    <x v="1"/>
    <x v="0"/>
    <x v="0"/>
    <x v="5"/>
    <x v="1"/>
    <x v="0"/>
    <x v="3"/>
    <x v="0"/>
    <x v="2018"/>
    <x v="2018"/>
    <x v="2"/>
    <x v="1389"/>
    <x v="1389"/>
    <x v="0"/>
    <x v="0"/>
    <x v="0"/>
    <x v="0"/>
    <x v="0"/>
    <x v="4"/>
    <x v="1"/>
    <x v="1"/>
  </r>
  <r>
    <x v="3042"/>
    <x v="0"/>
    <x v="0"/>
    <x v="0"/>
    <x v="2"/>
    <x v="1"/>
    <x v="3"/>
    <x v="0"/>
    <x v="3"/>
    <x v="0"/>
    <x v="2019"/>
    <x v="2019"/>
    <x v="1"/>
    <x v="1390"/>
    <x v="1390"/>
    <x v="4"/>
    <x v="0"/>
    <x v="1"/>
    <x v="1"/>
    <x v="0"/>
    <x v="4"/>
    <x v="3"/>
    <x v="1"/>
  </r>
  <r>
    <x v="3043"/>
    <x v="0"/>
    <x v="0"/>
    <x v="1"/>
    <x v="0"/>
    <x v="1"/>
    <x v="2"/>
    <x v="1"/>
    <x v="3"/>
    <x v="0"/>
    <x v="2020"/>
    <x v="2020"/>
    <x v="1"/>
    <x v="871"/>
    <x v="871"/>
    <x v="0"/>
    <x v="0"/>
    <x v="1"/>
    <x v="0"/>
    <x v="0"/>
    <x v="1"/>
    <x v="1"/>
    <x v="1"/>
  </r>
  <r>
    <x v="3044"/>
    <x v="1"/>
    <x v="1"/>
    <x v="1"/>
    <x v="0"/>
    <x v="1"/>
    <x v="2"/>
    <x v="2"/>
    <x v="1"/>
    <x v="0"/>
    <x v="2021"/>
    <x v="2021"/>
    <x v="4"/>
    <x v="685"/>
    <x v="685"/>
    <x v="0"/>
    <x v="0"/>
    <x v="1"/>
    <x v="0"/>
    <x v="0"/>
    <x v="3"/>
    <x v="1"/>
    <x v="1"/>
  </r>
  <r>
    <x v="3045"/>
    <x v="0"/>
    <x v="0"/>
    <x v="1"/>
    <x v="0"/>
    <x v="1"/>
    <x v="2"/>
    <x v="1"/>
    <x v="1"/>
    <x v="0"/>
    <x v="2022"/>
    <x v="2022"/>
    <x v="3"/>
    <x v="1391"/>
    <x v="1391"/>
    <x v="1"/>
    <x v="0"/>
    <x v="0"/>
    <x v="0"/>
    <x v="0"/>
    <x v="12"/>
    <x v="1"/>
    <x v="1"/>
  </r>
  <r>
    <x v="3046"/>
    <x v="0"/>
    <x v="0"/>
    <x v="0"/>
    <x v="0"/>
    <x v="29"/>
    <x v="0"/>
    <x v="1"/>
    <x v="1"/>
    <x v="0"/>
    <x v="2023"/>
    <x v="2023"/>
    <x v="0"/>
    <x v="0"/>
    <x v="0"/>
    <x v="0"/>
    <x v="0"/>
    <x v="0"/>
    <x v="1"/>
    <x v="0"/>
    <x v="0"/>
    <x v="1"/>
    <x v="0"/>
  </r>
  <r>
    <x v="3047"/>
    <x v="0"/>
    <x v="1"/>
    <x v="1"/>
    <x v="0"/>
    <x v="8"/>
    <x v="2"/>
    <x v="0"/>
    <x v="1"/>
    <x v="0"/>
    <x v="2024"/>
    <x v="2024"/>
    <x v="1"/>
    <x v="1392"/>
    <x v="1392"/>
    <x v="1"/>
    <x v="0"/>
    <x v="0"/>
    <x v="1"/>
    <x v="0"/>
    <x v="4"/>
    <x v="1"/>
    <x v="1"/>
  </r>
  <r>
    <x v="3048"/>
    <x v="0"/>
    <x v="1"/>
    <x v="0"/>
    <x v="0"/>
    <x v="5"/>
    <x v="3"/>
    <x v="0"/>
    <x v="1"/>
    <x v="0"/>
    <x v="2025"/>
    <x v="2025"/>
    <x v="2"/>
    <x v="1393"/>
    <x v="1393"/>
    <x v="1"/>
    <x v="0"/>
    <x v="0"/>
    <x v="0"/>
    <x v="0"/>
    <x v="0"/>
    <x v="1"/>
    <x v="1"/>
  </r>
  <r>
    <x v="3049"/>
    <x v="0"/>
    <x v="1"/>
    <x v="1"/>
    <x v="0"/>
    <x v="11"/>
    <x v="2"/>
    <x v="0"/>
    <x v="1"/>
    <x v="0"/>
    <x v="2026"/>
    <x v="2026"/>
    <x v="4"/>
    <x v="1217"/>
    <x v="1217"/>
    <x v="0"/>
    <x v="0"/>
    <x v="0"/>
    <x v="0"/>
    <x v="0"/>
    <x v="4"/>
    <x v="1"/>
    <x v="1"/>
  </r>
  <r>
    <x v="3050"/>
    <x v="0"/>
    <x v="0"/>
    <x v="1"/>
    <x v="2"/>
    <x v="33"/>
    <x v="1"/>
    <x v="1"/>
    <x v="2"/>
    <x v="0"/>
    <x v="1068"/>
    <x v="1068"/>
    <x v="1"/>
    <x v="255"/>
    <x v="255"/>
    <x v="0"/>
    <x v="0"/>
    <x v="0"/>
    <x v="1"/>
    <x v="0"/>
    <x v="1"/>
    <x v="1"/>
    <x v="1"/>
  </r>
  <r>
    <x v="3051"/>
    <x v="0"/>
    <x v="0"/>
    <x v="0"/>
    <x v="0"/>
    <x v="18"/>
    <x v="1"/>
    <x v="1"/>
    <x v="2"/>
    <x v="0"/>
    <x v="1087"/>
    <x v="1087"/>
    <x v="0"/>
    <x v="1394"/>
    <x v="1394"/>
    <x v="1"/>
    <x v="0"/>
    <x v="0"/>
    <x v="1"/>
    <x v="0"/>
    <x v="4"/>
    <x v="0"/>
    <x v="1"/>
  </r>
  <r>
    <x v="3052"/>
    <x v="0"/>
    <x v="0"/>
    <x v="0"/>
    <x v="0"/>
    <x v="76"/>
    <x v="2"/>
    <x v="1"/>
    <x v="1"/>
    <x v="0"/>
    <x v="2027"/>
    <x v="2027"/>
    <x v="0"/>
    <x v="1395"/>
    <x v="1395"/>
    <x v="5"/>
    <x v="0"/>
    <x v="0"/>
    <x v="1"/>
    <x v="0"/>
    <x v="0"/>
    <x v="1"/>
    <x v="1"/>
  </r>
  <r>
    <x v="3053"/>
    <x v="0"/>
    <x v="1"/>
    <x v="0"/>
    <x v="0"/>
    <x v="8"/>
    <x v="3"/>
    <x v="1"/>
    <x v="1"/>
    <x v="0"/>
    <x v="2028"/>
    <x v="2028"/>
    <x v="1"/>
    <x v="1396"/>
    <x v="1396"/>
    <x v="2"/>
    <x v="0"/>
    <x v="0"/>
    <x v="0"/>
    <x v="0"/>
    <x v="3"/>
    <x v="1"/>
    <x v="1"/>
  </r>
  <r>
    <x v="3054"/>
    <x v="1"/>
    <x v="1"/>
    <x v="0"/>
    <x v="0"/>
    <x v="5"/>
    <x v="2"/>
    <x v="1"/>
    <x v="1"/>
    <x v="0"/>
    <x v="2029"/>
    <x v="2029"/>
    <x v="2"/>
    <x v="1397"/>
    <x v="1397"/>
    <x v="2"/>
    <x v="0"/>
    <x v="1"/>
    <x v="1"/>
    <x v="0"/>
    <x v="2"/>
    <x v="1"/>
    <x v="1"/>
  </r>
  <r>
    <x v="3055"/>
    <x v="0"/>
    <x v="0"/>
    <x v="1"/>
    <x v="0"/>
    <x v="12"/>
    <x v="1"/>
    <x v="0"/>
    <x v="3"/>
    <x v="2"/>
    <x v="2030"/>
    <x v="2030"/>
    <x v="1"/>
    <x v="1398"/>
    <x v="1398"/>
    <x v="0"/>
    <x v="0"/>
    <x v="0"/>
    <x v="0"/>
    <x v="0"/>
    <x v="3"/>
    <x v="1"/>
    <x v="1"/>
  </r>
  <r>
    <x v="3056"/>
    <x v="0"/>
    <x v="0"/>
    <x v="0"/>
    <x v="0"/>
    <x v="16"/>
    <x v="0"/>
    <x v="1"/>
    <x v="2"/>
    <x v="0"/>
    <x v="2031"/>
    <x v="2031"/>
    <x v="0"/>
    <x v="0"/>
    <x v="0"/>
    <x v="0"/>
    <x v="0"/>
    <x v="0"/>
    <x v="0"/>
    <x v="0"/>
    <x v="0"/>
    <x v="0"/>
    <x v="0"/>
  </r>
  <r>
    <x v="3057"/>
    <x v="0"/>
    <x v="0"/>
    <x v="0"/>
    <x v="0"/>
    <x v="16"/>
    <x v="2"/>
    <x v="1"/>
    <x v="3"/>
    <x v="2"/>
    <x v="2032"/>
    <x v="2032"/>
    <x v="1"/>
    <x v="192"/>
    <x v="192"/>
    <x v="0"/>
    <x v="0"/>
    <x v="0"/>
    <x v="0"/>
    <x v="0"/>
    <x v="5"/>
    <x v="1"/>
    <x v="1"/>
  </r>
  <r>
    <x v="3058"/>
    <x v="1"/>
    <x v="1"/>
    <x v="0"/>
    <x v="0"/>
    <x v="16"/>
    <x v="3"/>
    <x v="1"/>
    <x v="1"/>
    <x v="0"/>
    <x v="796"/>
    <x v="796"/>
    <x v="4"/>
    <x v="259"/>
    <x v="259"/>
    <x v="2"/>
    <x v="0"/>
    <x v="0"/>
    <x v="0"/>
    <x v="0"/>
    <x v="2"/>
    <x v="1"/>
    <x v="1"/>
  </r>
  <r>
    <x v="3059"/>
    <x v="0"/>
    <x v="0"/>
    <x v="0"/>
    <x v="0"/>
    <x v="12"/>
    <x v="2"/>
    <x v="1"/>
    <x v="2"/>
    <x v="0"/>
    <x v="2033"/>
    <x v="2033"/>
    <x v="4"/>
    <x v="1399"/>
    <x v="1399"/>
    <x v="0"/>
    <x v="0"/>
    <x v="0"/>
    <x v="0"/>
    <x v="0"/>
    <x v="7"/>
    <x v="0"/>
    <x v="1"/>
  </r>
  <r>
    <x v="3060"/>
    <x v="0"/>
    <x v="0"/>
    <x v="0"/>
    <x v="0"/>
    <x v="11"/>
    <x v="3"/>
    <x v="0"/>
    <x v="1"/>
    <x v="0"/>
    <x v="2034"/>
    <x v="2034"/>
    <x v="2"/>
    <x v="128"/>
    <x v="128"/>
    <x v="0"/>
    <x v="0"/>
    <x v="0"/>
    <x v="1"/>
    <x v="0"/>
    <x v="9"/>
    <x v="1"/>
    <x v="1"/>
  </r>
  <r>
    <x v="3061"/>
    <x v="0"/>
    <x v="0"/>
    <x v="0"/>
    <x v="0"/>
    <x v="22"/>
    <x v="0"/>
    <x v="1"/>
    <x v="4"/>
    <x v="0"/>
    <x v="2007"/>
    <x v="2007"/>
    <x v="3"/>
    <x v="0"/>
    <x v="0"/>
    <x v="0"/>
    <x v="0"/>
    <x v="0"/>
    <x v="1"/>
    <x v="0"/>
    <x v="0"/>
    <x v="0"/>
    <x v="0"/>
  </r>
  <r>
    <x v="3062"/>
    <x v="1"/>
    <x v="1"/>
    <x v="1"/>
    <x v="0"/>
    <x v="39"/>
    <x v="2"/>
    <x v="1"/>
    <x v="1"/>
    <x v="0"/>
    <x v="2035"/>
    <x v="2035"/>
    <x v="2"/>
    <x v="701"/>
    <x v="701"/>
    <x v="0"/>
    <x v="0"/>
    <x v="0"/>
    <x v="0"/>
    <x v="0"/>
    <x v="2"/>
    <x v="1"/>
    <x v="1"/>
  </r>
  <r>
    <x v="3063"/>
    <x v="1"/>
    <x v="1"/>
    <x v="1"/>
    <x v="0"/>
    <x v="39"/>
    <x v="2"/>
    <x v="1"/>
    <x v="1"/>
    <x v="0"/>
    <x v="2035"/>
    <x v="2035"/>
    <x v="2"/>
    <x v="701"/>
    <x v="701"/>
    <x v="0"/>
    <x v="0"/>
    <x v="0"/>
    <x v="0"/>
    <x v="0"/>
    <x v="2"/>
    <x v="1"/>
    <x v="1"/>
  </r>
  <r>
    <x v="3064"/>
    <x v="1"/>
    <x v="1"/>
    <x v="1"/>
    <x v="0"/>
    <x v="70"/>
    <x v="2"/>
    <x v="1"/>
    <x v="1"/>
    <x v="3"/>
    <x v="2036"/>
    <x v="2036"/>
    <x v="4"/>
    <x v="870"/>
    <x v="870"/>
    <x v="0"/>
    <x v="0"/>
    <x v="0"/>
    <x v="0"/>
    <x v="0"/>
    <x v="0"/>
    <x v="1"/>
    <x v="1"/>
  </r>
  <r>
    <x v="3065"/>
    <x v="0"/>
    <x v="0"/>
    <x v="0"/>
    <x v="2"/>
    <x v="1"/>
    <x v="2"/>
    <x v="1"/>
    <x v="1"/>
    <x v="0"/>
    <x v="2037"/>
    <x v="2037"/>
    <x v="4"/>
    <x v="1400"/>
    <x v="1400"/>
    <x v="2"/>
    <x v="0"/>
    <x v="1"/>
    <x v="1"/>
    <x v="0"/>
    <x v="1"/>
    <x v="3"/>
    <x v="1"/>
  </r>
  <r>
    <x v="3066"/>
    <x v="0"/>
    <x v="0"/>
    <x v="0"/>
    <x v="2"/>
    <x v="1"/>
    <x v="2"/>
    <x v="1"/>
    <x v="1"/>
    <x v="0"/>
    <x v="2037"/>
    <x v="2037"/>
    <x v="4"/>
    <x v="1400"/>
    <x v="1400"/>
    <x v="2"/>
    <x v="0"/>
    <x v="1"/>
    <x v="1"/>
    <x v="0"/>
    <x v="1"/>
    <x v="3"/>
    <x v="1"/>
  </r>
  <r>
    <x v="3067"/>
    <x v="0"/>
    <x v="1"/>
    <x v="0"/>
    <x v="0"/>
    <x v="2"/>
    <x v="2"/>
    <x v="1"/>
    <x v="1"/>
    <x v="0"/>
    <x v="2038"/>
    <x v="2038"/>
    <x v="1"/>
    <x v="1401"/>
    <x v="1401"/>
    <x v="3"/>
    <x v="0"/>
    <x v="0"/>
    <x v="0"/>
    <x v="0"/>
    <x v="6"/>
    <x v="1"/>
    <x v="1"/>
  </r>
  <r>
    <x v="3068"/>
    <x v="0"/>
    <x v="1"/>
    <x v="0"/>
    <x v="0"/>
    <x v="5"/>
    <x v="2"/>
    <x v="0"/>
    <x v="1"/>
    <x v="0"/>
    <x v="2039"/>
    <x v="2039"/>
    <x v="4"/>
    <x v="1402"/>
    <x v="1402"/>
    <x v="0"/>
    <x v="0"/>
    <x v="0"/>
    <x v="0"/>
    <x v="0"/>
    <x v="5"/>
    <x v="1"/>
    <x v="1"/>
  </r>
  <r>
    <x v="3069"/>
    <x v="0"/>
    <x v="1"/>
    <x v="0"/>
    <x v="0"/>
    <x v="5"/>
    <x v="2"/>
    <x v="0"/>
    <x v="1"/>
    <x v="0"/>
    <x v="2039"/>
    <x v="2039"/>
    <x v="4"/>
    <x v="1402"/>
    <x v="1402"/>
    <x v="0"/>
    <x v="0"/>
    <x v="0"/>
    <x v="0"/>
    <x v="0"/>
    <x v="5"/>
    <x v="1"/>
    <x v="1"/>
  </r>
  <r>
    <x v="3070"/>
    <x v="1"/>
    <x v="1"/>
    <x v="1"/>
    <x v="0"/>
    <x v="26"/>
    <x v="2"/>
    <x v="0"/>
    <x v="1"/>
    <x v="0"/>
    <x v="2040"/>
    <x v="2040"/>
    <x v="1"/>
    <x v="611"/>
    <x v="611"/>
    <x v="1"/>
    <x v="0"/>
    <x v="1"/>
    <x v="1"/>
    <x v="0"/>
    <x v="1"/>
    <x v="1"/>
    <x v="1"/>
  </r>
  <r>
    <x v="3071"/>
    <x v="1"/>
    <x v="1"/>
    <x v="1"/>
    <x v="0"/>
    <x v="26"/>
    <x v="2"/>
    <x v="0"/>
    <x v="1"/>
    <x v="0"/>
    <x v="2040"/>
    <x v="2040"/>
    <x v="1"/>
    <x v="611"/>
    <x v="611"/>
    <x v="1"/>
    <x v="0"/>
    <x v="1"/>
    <x v="1"/>
    <x v="0"/>
    <x v="1"/>
    <x v="1"/>
    <x v="1"/>
  </r>
  <r>
    <x v="3072"/>
    <x v="1"/>
    <x v="1"/>
    <x v="1"/>
    <x v="0"/>
    <x v="26"/>
    <x v="2"/>
    <x v="0"/>
    <x v="1"/>
    <x v="0"/>
    <x v="2040"/>
    <x v="2040"/>
    <x v="1"/>
    <x v="611"/>
    <x v="611"/>
    <x v="1"/>
    <x v="0"/>
    <x v="1"/>
    <x v="1"/>
    <x v="0"/>
    <x v="1"/>
    <x v="1"/>
    <x v="1"/>
  </r>
  <r>
    <x v="3073"/>
    <x v="0"/>
    <x v="0"/>
    <x v="1"/>
    <x v="1"/>
    <x v="133"/>
    <x v="2"/>
    <x v="2"/>
    <x v="1"/>
    <x v="2"/>
    <x v="2041"/>
    <x v="2041"/>
    <x v="2"/>
    <x v="1403"/>
    <x v="1403"/>
    <x v="1"/>
    <x v="0"/>
    <x v="1"/>
    <x v="0"/>
    <x v="0"/>
    <x v="8"/>
    <x v="2"/>
    <x v="1"/>
  </r>
  <r>
    <x v="3074"/>
    <x v="1"/>
    <x v="1"/>
    <x v="0"/>
    <x v="2"/>
    <x v="21"/>
    <x v="2"/>
    <x v="0"/>
    <x v="1"/>
    <x v="0"/>
    <x v="2042"/>
    <x v="2042"/>
    <x v="2"/>
    <x v="1211"/>
    <x v="1211"/>
    <x v="2"/>
    <x v="0"/>
    <x v="0"/>
    <x v="0"/>
    <x v="0"/>
    <x v="3"/>
    <x v="3"/>
    <x v="1"/>
  </r>
  <r>
    <x v="3075"/>
    <x v="0"/>
    <x v="0"/>
    <x v="0"/>
    <x v="0"/>
    <x v="88"/>
    <x v="0"/>
    <x v="1"/>
    <x v="1"/>
    <x v="0"/>
    <x v="2043"/>
    <x v="2043"/>
    <x v="3"/>
    <x v="0"/>
    <x v="0"/>
    <x v="0"/>
    <x v="0"/>
    <x v="0"/>
    <x v="0"/>
    <x v="0"/>
    <x v="0"/>
    <x v="1"/>
    <x v="0"/>
  </r>
  <r>
    <x v="3076"/>
    <x v="0"/>
    <x v="0"/>
    <x v="0"/>
    <x v="0"/>
    <x v="88"/>
    <x v="0"/>
    <x v="1"/>
    <x v="1"/>
    <x v="0"/>
    <x v="2043"/>
    <x v="2043"/>
    <x v="3"/>
    <x v="0"/>
    <x v="0"/>
    <x v="0"/>
    <x v="0"/>
    <x v="0"/>
    <x v="0"/>
    <x v="0"/>
    <x v="0"/>
    <x v="1"/>
    <x v="0"/>
  </r>
  <r>
    <x v="3077"/>
    <x v="0"/>
    <x v="0"/>
    <x v="0"/>
    <x v="1"/>
    <x v="2"/>
    <x v="2"/>
    <x v="0"/>
    <x v="1"/>
    <x v="0"/>
    <x v="2044"/>
    <x v="2044"/>
    <x v="1"/>
    <x v="1404"/>
    <x v="1404"/>
    <x v="2"/>
    <x v="0"/>
    <x v="1"/>
    <x v="1"/>
    <x v="1"/>
    <x v="4"/>
    <x v="2"/>
    <x v="1"/>
  </r>
  <r>
    <x v="3078"/>
    <x v="0"/>
    <x v="0"/>
    <x v="0"/>
    <x v="0"/>
    <x v="5"/>
    <x v="2"/>
    <x v="1"/>
    <x v="2"/>
    <x v="0"/>
    <x v="362"/>
    <x v="362"/>
    <x v="1"/>
    <x v="1405"/>
    <x v="1405"/>
    <x v="2"/>
    <x v="0"/>
    <x v="0"/>
    <x v="0"/>
    <x v="0"/>
    <x v="5"/>
    <x v="0"/>
    <x v="1"/>
  </r>
  <r>
    <x v="3079"/>
    <x v="0"/>
    <x v="0"/>
    <x v="0"/>
    <x v="0"/>
    <x v="5"/>
    <x v="2"/>
    <x v="1"/>
    <x v="2"/>
    <x v="0"/>
    <x v="362"/>
    <x v="362"/>
    <x v="1"/>
    <x v="1405"/>
    <x v="1405"/>
    <x v="2"/>
    <x v="0"/>
    <x v="0"/>
    <x v="0"/>
    <x v="0"/>
    <x v="5"/>
    <x v="0"/>
    <x v="1"/>
  </r>
  <r>
    <x v="3080"/>
    <x v="0"/>
    <x v="1"/>
    <x v="0"/>
    <x v="1"/>
    <x v="2"/>
    <x v="2"/>
    <x v="1"/>
    <x v="1"/>
    <x v="0"/>
    <x v="2045"/>
    <x v="2045"/>
    <x v="4"/>
    <x v="1406"/>
    <x v="1406"/>
    <x v="0"/>
    <x v="0"/>
    <x v="1"/>
    <x v="0"/>
    <x v="0"/>
    <x v="5"/>
    <x v="2"/>
    <x v="1"/>
  </r>
  <r>
    <x v="3081"/>
    <x v="0"/>
    <x v="1"/>
    <x v="0"/>
    <x v="0"/>
    <x v="55"/>
    <x v="0"/>
    <x v="1"/>
    <x v="1"/>
    <x v="0"/>
    <x v="2046"/>
    <x v="2046"/>
    <x v="0"/>
    <x v="0"/>
    <x v="0"/>
    <x v="0"/>
    <x v="0"/>
    <x v="0"/>
    <x v="1"/>
    <x v="0"/>
    <x v="0"/>
    <x v="1"/>
    <x v="0"/>
  </r>
  <r>
    <x v="3082"/>
    <x v="0"/>
    <x v="0"/>
    <x v="0"/>
    <x v="1"/>
    <x v="3"/>
    <x v="2"/>
    <x v="1"/>
    <x v="1"/>
    <x v="0"/>
    <x v="2047"/>
    <x v="2047"/>
    <x v="4"/>
    <x v="1407"/>
    <x v="1407"/>
    <x v="0"/>
    <x v="0"/>
    <x v="1"/>
    <x v="1"/>
    <x v="0"/>
    <x v="5"/>
    <x v="2"/>
    <x v="1"/>
  </r>
  <r>
    <x v="3083"/>
    <x v="1"/>
    <x v="1"/>
    <x v="0"/>
    <x v="0"/>
    <x v="5"/>
    <x v="0"/>
    <x v="1"/>
    <x v="1"/>
    <x v="0"/>
    <x v="2048"/>
    <x v="2048"/>
    <x v="0"/>
    <x v="0"/>
    <x v="0"/>
    <x v="0"/>
    <x v="0"/>
    <x v="0"/>
    <x v="0"/>
    <x v="0"/>
    <x v="0"/>
    <x v="1"/>
    <x v="0"/>
  </r>
  <r>
    <x v="3084"/>
    <x v="0"/>
    <x v="0"/>
    <x v="0"/>
    <x v="3"/>
    <x v="58"/>
    <x v="3"/>
    <x v="1"/>
    <x v="1"/>
    <x v="0"/>
    <x v="80"/>
    <x v="80"/>
    <x v="2"/>
    <x v="1404"/>
    <x v="1404"/>
    <x v="2"/>
    <x v="0"/>
    <x v="1"/>
    <x v="1"/>
    <x v="0"/>
    <x v="4"/>
    <x v="4"/>
    <x v="1"/>
  </r>
  <r>
    <x v="3085"/>
    <x v="0"/>
    <x v="0"/>
    <x v="0"/>
    <x v="3"/>
    <x v="58"/>
    <x v="3"/>
    <x v="1"/>
    <x v="1"/>
    <x v="0"/>
    <x v="80"/>
    <x v="80"/>
    <x v="2"/>
    <x v="1404"/>
    <x v="1404"/>
    <x v="2"/>
    <x v="0"/>
    <x v="1"/>
    <x v="1"/>
    <x v="0"/>
    <x v="4"/>
    <x v="4"/>
    <x v="1"/>
  </r>
  <r>
    <x v="3086"/>
    <x v="0"/>
    <x v="0"/>
    <x v="0"/>
    <x v="3"/>
    <x v="58"/>
    <x v="3"/>
    <x v="1"/>
    <x v="1"/>
    <x v="0"/>
    <x v="80"/>
    <x v="80"/>
    <x v="2"/>
    <x v="1404"/>
    <x v="1404"/>
    <x v="2"/>
    <x v="0"/>
    <x v="1"/>
    <x v="1"/>
    <x v="0"/>
    <x v="4"/>
    <x v="4"/>
    <x v="1"/>
  </r>
  <r>
    <x v="3087"/>
    <x v="0"/>
    <x v="1"/>
    <x v="1"/>
    <x v="0"/>
    <x v="134"/>
    <x v="1"/>
    <x v="1"/>
    <x v="1"/>
    <x v="0"/>
    <x v="2049"/>
    <x v="2049"/>
    <x v="1"/>
    <x v="1408"/>
    <x v="1408"/>
    <x v="2"/>
    <x v="0"/>
    <x v="0"/>
    <x v="0"/>
    <x v="0"/>
    <x v="1"/>
    <x v="1"/>
    <x v="1"/>
  </r>
  <r>
    <x v="3088"/>
    <x v="0"/>
    <x v="1"/>
    <x v="0"/>
    <x v="2"/>
    <x v="8"/>
    <x v="1"/>
    <x v="0"/>
    <x v="1"/>
    <x v="0"/>
    <x v="2050"/>
    <x v="2050"/>
    <x v="2"/>
    <x v="1231"/>
    <x v="1231"/>
    <x v="0"/>
    <x v="0"/>
    <x v="0"/>
    <x v="0"/>
    <x v="0"/>
    <x v="7"/>
    <x v="3"/>
    <x v="1"/>
  </r>
  <r>
    <x v="3089"/>
    <x v="0"/>
    <x v="0"/>
    <x v="1"/>
    <x v="0"/>
    <x v="16"/>
    <x v="2"/>
    <x v="1"/>
    <x v="3"/>
    <x v="0"/>
    <x v="114"/>
    <x v="114"/>
    <x v="4"/>
    <x v="1409"/>
    <x v="1409"/>
    <x v="0"/>
    <x v="0"/>
    <x v="0"/>
    <x v="1"/>
    <x v="0"/>
    <x v="6"/>
    <x v="1"/>
    <x v="1"/>
  </r>
  <r>
    <x v="3090"/>
    <x v="0"/>
    <x v="0"/>
    <x v="1"/>
    <x v="0"/>
    <x v="16"/>
    <x v="2"/>
    <x v="1"/>
    <x v="3"/>
    <x v="0"/>
    <x v="114"/>
    <x v="114"/>
    <x v="4"/>
    <x v="1409"/>
    <x v="1409"/>
    <x v="0"/>
    <x v="0"/>
    <x v="0"/>
    <x v="1"/>
    <x v="0"/>
    <x v="6"/>
    <x v="1"/>
    <x v="1"/>
  </r>
  <r>
    <x v="3091"/>
    <x v="0"/>
    <x v="1"/>
    <x v="0"/>
    <x v="1"/>
    <x v="2"/>
    <x v="3"/>
    <x v="1"/>
    <x v="3"/>
    <x v="0"/>
    <x v="2051"/>
    <x v="2051"/>
    <x v="2"/>
    <x v="1401"/>
    <x v="1401"/>
    <x v="3"/>
    <x v="0"/>
    <x v="0"/>
    <x v="1"/>
    <x v="0"/>
    <x v="9"/>
    <x v="2"/>
    <x v="1"/>
  </r>
  <r>
    <x v="3092"/>
    <x v="0"/>
    <x v="0"/>
    <x v="0"/>
    <x v="0"/>
    <x v="1"/>
    <x v="0"/>
    <x v="1"/>
    <x v="1"/>
    <x v="0"/>
    <x v="2052"/>
    <x v="2052"/>
    <x v="0"/>
    <x v="0"/>
    <x v="0"/>
    <x v="0"/>
    <x v="0"/>
    <x v="0"/>
    <x v="0"/>
    <x v="0"/>
    <x v="0"/>
    <x v="1"/>
    <x v="0"/>
  </r>
  <r>
    <x v="3093"/>
    <x v="0"/>
    <x v="0"/>
    <x v="1"/>
    <x v="1"/>
    <x v="30"/>
    <x v="2"/>
    <x v="1"/>
    <x v="1"/>
    <x v="0"/>
    <x v="2053"/>
    <x v="2053"/>
    <x v="2"/>
    <x v="1283"/>
    <x v="1283"/>
    <x v="0"/>
    <x v="0"/>
    <x v="1"/>
    <x v="0"/>
    <x v="0"/>
    <x v="0"/>
    <x v="2"/>
    <x v="1"/>
  </r>
  <r>
    <x v="3094"/>
    <x v="0"/>
    <x v="1"/>
    <x v="1"/>
    <x v="0"/>
    <x v="16"/>
    <x v="2"/>
    <x v="1"/>
    <x v="1"/>
    <x v="0"/>
    <x v="1255"/>
    <x v="1255"/>
    <x v="0"/>
    <x v="1410"/>
    <x v="1410"/>
    <x v="5"/>
    <x v="0"/>
    <x v="0"/>
    <x v="0"/>
    <x v="0"/>
    <x v="12"/>
    <x v="1"/>
    <x v="1"/>
  </r>
  <r>
    <x v="3095"/>
    <x v="1"/>
    <x v="1"/>
    <x v="1"/>
    <x v="0"/>
    <x v="57"/>
    <x v="2"/>
    <x v="1"/>
    <x v="1"/>
    <x v="4"/>
    <x v="2054"/>
    <x v="2054"/>
    <x v="0"/>
    <x v="1366"/>
    <x v="1366"/>
    <x v="0"/>
    <x v="0"/>
    <x v="0"/>
    <x v="0"/>
    <x v="0"/>
    <x v="1"/>
    <x v="1"/>
    <x v="1"/>
  </r>
  <r>
    <x v="3096"/>
    <x v="0"/>
    <x v="0"/>
    <x v="1"/>
    <x v="1"/>
    <x v="55"/>
    <x v="2"/>
    <x v="2"/>
    <x v="1"/>
    <x v="0"/>
    <x v="2055"/>
    <x v="2055"/>
    <x v="2"/>
    <x v="1411"/>
    <x v="1411"/>
    <x v="1"/>
    <x v="0"/>
    <x v="0"/>
    <x v="0"/>
    <x v="0"/>
    <x v="5"/>
    <x v="2"/>
    <x v="1"/>
  </r>
  <r>
    <x v="3097"/>
    <x v="0"/>
    <x v="1"/>
    <x v="1"/>
    <x v="2"/>
    <x v="51"/>
    <x v="2"/>
    <x v="1"/>
    <x v="1"/>
    <x v="0"/>
    <x v="2056"/>
    <x v="2056"/>
    <x v="1"/>
    <x v="683"/>
    <x v="683"/>
    <x v="2"/>
    <x v="0"/>
    <x v="1"/>
    <x v="0"/>
    <x v="0"/>
    <x v="0"/>
    <x v="3"/>
    <x v="1"/>
  </r>
  <r>
    <x v="3098"/>
    <x v="1"/>
    <x v="1"/>
    <x v="1"/>
    <x v="0"/>
    <x v="18"/>
    <x v="1"/>
    <x v="1"/>
    <x v="1"/>
    <x v="0"/>
    <x v="2057"/>
    <x v="2057"/>
    <x v="0"/>
    <x v="1412"/>
    <x v="1412"/>
    <x v="2"/>
    <x v="0"/>
    <x v="1"/>
    <x v="1"/>
    <x v="0"/>
    <x v="3"/>
    <x v="1"/>
    <x v="1"/>
  </r>
  <r>
    <x v="3099"/>
    <x v="0"/>
    <x v="1"/>
    <x v="0"/>
    <x v="0"/>
    <x v="8"/>
    <x v="2"/>
    <x v="0"/>
    <x v="3"/>
    <x v="0"/>
    <x v="2058"/>
    <x v="2058"/>
    <x v="0"/>
    <x v="477"/>
    <x v="477"/>
    <x v="0"/>
    <x v="0"/>
    <x v="0"/>
    <x v="1"/>
    <x v="0"/>
    <x v="0"/>
    <x v="1"/>
    <x v="1"/>
  </r>
  <r>
    <x v="3100"/>
    <x v="1"/>
    <x v="0"/>
    <x v="0"/>
    <x v="2"/>
    <x v="2"/>
    <x v="2"/>
    <x v="1"/>
    <x v="1"/>
    <x v="0"/>
    <x v="2059"/>
    <x v="2059"/>
    <x v="4"/>
    <x v="480"/>
    <x v="480"/>
    <x v="2"/>
    <x v="0"/>
    <x v="0"/>
    <x v="0"/>
    <x v="0"/>
    <x v="3"/>
    <x v="3"/>
    <x v="1"/>
  </r>
  <r>
    <x v="3101"/>
    <x v="1"/>
    <x v="0"/>
    <x v="0"/>
    <x v="0"/>
    <x v="8"/>
    <x v="2"/>
    <x v="0"/>
    <x v="1"/>
    <x v="0"/>
    <x v="2060"/>
    <x v="2060"/>
    <x v="2"/>
    <x v="1413"/>
    <x v="1413"/>
    <x v="2"/>
    <x v="0"/>
    <x v="0"/>
    <x v="0"/>
    <x v="0"/>
    <x v="1"/>
    <x v="1"/>
    <x v="1"/>
  </r>
  <r>
    <x v="3102"/>
    <x v="0"/>
    <x v="0"/>
    <x v="0"/>
    <x v="0"/>
    <x v="70"/>
    <x v="0"/>
    <x v="1"/>
    <x v="1"/>
    <x v="0"/>
    <x v="1600"/>
    <x v="1600"/>
    <x v="0"/>
    <x v="0"/>
    <x v="0"/>
    <x v="0"/>
    <x v="0"/>
    <x v="0"/>
    <x v="0"/>
    <x v="0"/>
    <x v="0"/>
    <x v="1"/>
    <x v="0"/>
  </r>
  <r>
    <x v="3103"/>
    <x v="1"/>
    <x v="1"/>
    <x v="1"/>
    <x v="0"/>
    <x v="51"/>
    <x v="2"/>
    <x v="1"/>
    <x v="1"/>
    <x v="0"/>
    <x v="2061"/>
    <x v="2061"/>
    <x v="1"/>
    <x v="1342"/>
    <x v="1342"/>
    <x v="2"/>
    <x v="0"/>
    <x v="1"/>
    <x v="1"/>
    <x v="0"/>
    <x v="1"/>
    <x v="1"/>
    <x v="1"/>
  </r>
  <r>
    <x v="3104"/>
    <x v="1"/>
    <x v="1"/>
    <x v="1"/>
    <x v="0"/>
    <x v="1"/>
    <x v="0"/>
    <x v="1"/>
    <x v="1"/>
    <x v="0"/>
    <x v="2062"/>
    <x v="2062"/>
    <x v="4"/>
    <x v="0"/>
    <x v="0"/>
    <x v="0"/>
    <x v="0"/>
    <x v="0"/>
    <x v="0"/>
    <x v="0"/>
    <x v="0"/>
    <x v="1"/>
    <x v="0"/>
  </r>
  <r>
    <x v="3105"/>
    <x v="1"/>
    <x v="1"/>
    <x v="1"/>
    <x v="0"/>
    <x v="5"/>
    <x v="2"/>
    <x v="1"/>
    <x v="1"/>
    <x v="0"/>
    <x v="2063"/>
    <x v="2063"/>
    <x v="2"/>
    <x v="1414"/>
    <x v="1414"/>
    <x v="2"/>
    <x v="0"/>
    <x v="0"/>
    <x v="0"/>
    <x v="0"/>
    <x v="1"/>
    <x v="1"/>
    <x v="1"/>
  </r>
  <r>
    <x v="3106"/>
    <x v="0"/>
    <x v="0"/>
    <x v="1"/>
    <x v="1"/>
    <x v="29"/>
    <x v="1"/>
    <x v="1"/>
    <x v="1"/>
    <x v="0"/>
    <x v="2064"/>
    <x v="2064"/>
    <x v="2"/>
    <x v="1232"/>
    <x v="1232"/>
    <x v="0"/>
    <x v="0"/>
    <x v="0"/>
    <x v="0"/>
    <x v="0"/>
    <x v="0"/>
    <x v="2"/>
    <x v="1"/>
  </r>
  <r>
    <x v="3107"/>
    <x v="0"/>
    <x v="0"/>
    <x v="1"/>
    <x v="2"/>
    <x v="16"/>
    <x v="1"/>
    <x v="2"/>
    <x v="1"/>
    <x v="0"/>
    <x v="948"/>
    <x v="948"/>
    <x v="1"/>
    <x v="865"/>
    <x v="865"/>
    <x v="4"/>
    <x v="0"/>
    <x v="1"/>
    <x v="1"/>
    <x v="0"/>
    <x v="9"/>
    <x v="3"/>
    <x v="1"/>
  </r>
  <r>
    <x v="3108"/>
    <x v="0"/>
    <x v="0"/>
    <x v="0"/>
    <x v="0"/>
    <x v="16"/>
    <x v="3"/>
    <x v="0"/>
    <x v="2"/>
    <x v="0"/>
    <x v="2065"/>
    <x v="2065"/>
    <x v="1"/>
    <x v="1415"/>
    <x v="1415"/>
    <x v="1"/>
    <x v="0"/>
    <x v="0"/>
    <x v="0"/>
    <x v="0"/>
    <x v="3"/>
    <x v="0"/>
    <x v="1"/>
  </r>
  <r>
    <x v="3109"/>
    <x v="1"/>
    <x v="1"/>
    <x v="1"/>
    <x v="0"/>
    <x v="38"/>
    <x v="2"/>
    <x v="1"/>
    <x v="1"/>
    <x v="0"/>
    <x v="2066"/>
    <x v="2066"/>
    <x v="1"/>
    <x v="1008"/>
    <x v="1008"/>
    <x v="0"/>
    <x v="0"/>
    <x v="0"/>
    <x v="0"/>
    <x v="0"/>
    <x v="3"/>
    <x v="1"/>
    <x v="1"/>
  </r>
  <r>
    <x v="3110"/>
    <x v="0"/>
    <x v="0"/>
    <x v="0"/>
    <x v="2"/>
    <x v="11"/>
    <x v="2"/>
    <x v="1"/>
    <x v="3"/>
    <x v="2"/>
    <x v="2067"/>
    <x v="2067"/>
    <x v="2"/>
    <x v="1416"/>
    <x v="1416"/>
    <x v="2"/>
    <x v="0"/>
    <x v="0"/>
    <x v="1"/>
    <x v="0"/>
    <x v="5"/>
    <x v="3"/>
    <x v="1"/>
  </r>
  <r>
    <x v="3111"/>
    <x v="0"/>
    <x v="1"/>
    <x v="0"/>
    <x v="1"/>
    <x v="72"/>
    <x v="2"/>
    <x v="1"/>
    <x v="1"/>
    <x v="0"/>
    <x v="2068"/>
    <x v="2068"/>
    <x v="1"/>
    <x v="1417"/>
    <x v="1417"/>
    <x v="1"/>
    <x v="0"/>
    <x v="1"/>
    <x v="1"/>
    <x v="0"/>
    <x v="7"/>
    <x v="2"/>
    <x v="1"/>
  </r>
  <r>
    <x v="3112"/>
    <x v="0"/>
    <x v="0"/>
    <x v="1"/>
    <x v="0"/>
    <x v="30"/>
    <x v="0"/>
    <x v="1"/>
    <x v="2"/>
    <x v="0"/>
    <x v="2069"/>
    <x v="2069"/>
    <x v="3"/>
    <x v="0"/>
    <x v="0"/>
    <x v="0"/>
    <x v="0"/>
    <x v="0"/>
    <x v="0"/>
    <x v="0"/>
    <x v="0"/>
    <x v="0"/>
    <x v="0"/>
  </r>
  <r>
    <x v="3113"/>
    <x v="1"/>
    <x v="0"/>
    <x v="0"/>
    <x v="1"/>
    <x v="1"/>
    <x v="2"/>
    <x v="1"/>
    <x v="1"/>
    <x v="0"/>
    <x v="2070"/>
    <x v="2070"/>
    <x v="2"/>
    <x v="702"/>
    <x v="702"/>
    <x v="0"/>
    <x v="0"/>
    <x v="1"/>
    <x v="0"/>
    <x v="0"/>
    <x v="1"/>
    <x v="2"/>
    <x v="1"/>
  </r>
  <r>
    <x v="3114"/>
    <x v="0"/>
    <x v="0"/>
    <x v="1"/>
    <x v="0"/>
    <x v="36"/>
    <x v="2"/>
    <x v="1"/>
    <x v="2"/>
    <x v="0"/>
    <x v="2071"/>
    <x v="2071"/>
    <x v="1"/>
    <x v="1418"/>
    <x v="1418"/>
    <x v="0"/>
    <x v="0"/>
    <x v="0"/>
    <x v="1"/>
    <x v="0"/>
    <x v="1"/>
    <x v="0"/>
    <x v="1"/>
  </r>
  <r>
    <x v="3115"/>
    <x v="1"/>
    <x v="1"/>
    <x v="0"/>
    <x v="1"/>
    <x v="12"/>
    <x v="1"/>
    <x v="1"/>
    <x v="1"/>
    <x v="0"/>
    <x v="2072"/>
    <x v="2072"/>
    <x v="1"/>
    <x v="1237"/>
    <x v="1237"/>
    <x v="3"/>
    <x v="0"/>
    <x v="0"/>
    <x v="0"/>
    <x v="0"/>
    <x v="2"/>
    <x v="2"/>
    <x v="1"/>
  </r>
  <r>
    <x v="3116"/>
    <x v="0"/>
    <x v="1"/>
    <x v="1"/>
    <x v="0"/>
    <x v="32"/>
    <x v="0"/>
    <x v="1"/>
    <x v="3"/>
    <x v="0"/>
    <x v="870"/>
    <x v="870"/>
    <x v="0"/>
    <x v="0"/>
    <x v="0"/>
    <x v="0"/>
    <x v="0"/>
    <x v="0"/>
    <x v="1"/>
    <x v="0"/>
    <x v="0"/>
    <x v="1"/>
    <x v="0"/>
  </r>
  <r>
    <x v="3117"/>
    <x v="0"/>
    <x v="1"/>
    <x v="0"/>
    <x v="2"/>
    <x v="16"/>
    <x v="1"/>
    <x v="0"/>
    <x v="1"/>
    <x v="0"/>
    <x v="260"/>
    <x v="260"/>
    <x v="4"/>
    <x v="1419"/>
    <x v="1419"/>
    <x v="2"/>
    <x v="0"/>
    <x v="1"/>
    <x v="1"/>
    <x v="0"/>
    <x v="4"/>
    <x v="3"/>
    <x v="1"/>
  </r>
  <r>
    <x v="3118"/>
    <x v="0"/>
    <x v="0"/>
    <x v="0"/>
    <x v="0"/>
    <x v="5"/>
    <x v="1"/>
    <x v="1"/>
    <x v="1"/>
    <x v="0"/>
    <x v="2073"/>
    <x v="2073"/>
    <x v="0"/>
    <x v="1420"/>
    <x v="1420"/>
    <x v="0"/>
    <x v="0"/>
    <x v="0"/>
    <x v="0"/>
    <x v="0"/>
    <x v="1"/>
    <x v="1"/>
    <x v="1"/>
  </r>
  <r>
    <x v="3119"/>
    <x v="0"/>
    <x v="0"/>
    <x v="0"/>
    <x v="1"/>
    <x v="37"/>
    <x v="2"/>
    <x v="1"/>
    <x v="1"/>
    <x v="0"/>
    <x v="622"/>
    <x v="622"/>
    <x v="2"/>
    <x v="680"/>
    <x v="680"/>
    <x v="0"/>
    <x v="0"/>
    <x v="1"/>
    <x v="0"/>
    <x v="0"/>
    <x v="15"/>
    <x v="2"/>
    <x v="1"/>
  </r>
  <r>
    <x v="3120"/>
    <x v="0"/>
    <x v="0"/>
    <x v="0"/>
    <x v="0"/>
    <x v="10"/>
    <x v="0"/>
    <x v="1"/>
    <x v="1"/>
    <x v="0"/>
    <x v="2074"/>
    <x v="2074"/>
    <x v="3"/>
    <x v="0"/>
    <x v="0"/>
    <x v="0"/>
    <x v="0"/>
    <x v="0"/>
    <x v="0"/>
    <x v="0"/>
    <x v="0"/>
    <x v="1"/>
    <x v="0"/>
  </r>
  <r>
    <x v="3121"/>
    <x v="1"/>
    <x v="0"/>
    <x v="1"/>
    <x v="0"/>
    <x v="30"/>
    <x v="1"/>
    <x v="1"/>
    <x v="1"/>
    <x v="0"/>
    <x v="971"/>
    <x v="971"/>
    <x v="0"/>
    <x v="694"/>
    <x v="694"/>
    <x v="0"/>
    <x v="0"/>
    <x v="0"/>
    <x v="0"/>
    <x v="0"/>
    <x v="0"/>
    <x v="1"/>
    <x v="1"/>
  </r>
  <r>
    <x v="3122"/>
    <x v="0"/>
    <x v="1"/>
    <x v="1"/>
    <x v="0"/>
    <x v="8"/>
    <x v="1"/>
    <x v="1"/>
    <x v="1"/>
    <x v="0"/>
    <x v="2075"/>
    <x v="2075"/>
    <x v="1"/>
    <x v="126"/>
    <x v="126"/>
    <x v="0"/>
    <x v="0"/>
    <x v="0"/>
    <x v="1"/>
    <x v="0"/>
    <x v="7"/>
    <x v="1"/>
    <x v="1"/>
  </r>
  <r>
    <x v="3123"/>
    <x v="0"/>
    <x v="0"/>
    <x v="0"/>
    <x v="2"/>
    <x v="2"/>
    <x v="2"/>
    <x v="1"/>
    <x v="1"/>
    <x v="0"/>
    <x v="2076"/>
    <x v="2076"/>
    <x v="4"/>
    <x v="1271"/>
    <x v="1271"/>
    <x v="2"/>
    <x v="0"/>
    <x v="1"/>
    <x v="1"/>
    <x v="0"/>
    <x v="1"/>
    <x v="3"/>
    <x v="1"/>
  </r>
  <r>
    <x v="3124"/>
    <x v="0"/>
    <x v="1"/>
    <x v="0"/>
    <x v="0"/>
    <x v="25"/>
    <x v="1"/>
    <x v="2"/>
    <x v="1"/>
    <x v="0"/>
    <x v="2077"/>
    <x v="2077"/>
    <x v="1"/>
    <x v="1421"/>
    <x v="1421"/>
    <x v="2"/>
    <x v="0"/>
    <x v="0"/>
    <x v="0"/>
    <x v="0"/>
    <x v="9"/>
    <x v="1"/>
    <x v="1"/>
  </r>
  <r>
    <x v="3125"/>
    <x v="1"/>
    <x v="1"/>
    <x v="0"/>
    <x v="1"/>
    <x v="8"/>
    <x v="2"/>
    <x v="1"/>
    <x v="1"/>
    <x v="0"/>
    <x v="1576"/>
    <x v="1576"/>
    <x v="2"/>
    <x v="1422"/>
    <x v="1422"/>
    <x v="0"/>
    <x v="0"/>
    <x v="0"/>
    <x v="1"/>
    <x v="0"/>
    <x v="1"/>
    <x v="2"/>
    <x v="1"/>
  </r>
  <r>
    <x v="3126"/>
    <x v="0"/>
    <x v="1"/>
    <x v="1"/>
    <x v="2"/>
    <x v="1"/>
    <x v="1"/>
    <x v="1"/>
    <x v="1"/>
    <x v="0"/>
    <x v="2078"/>
    <x v="2078"/>
    <x v="4"/>
    <x v="1423"/>
    <x v="1423"/>
    <x v="0"/>
    <x v="0"/>
    <x v="0"/>
    <x v="0"/>
    <x v="0"/>
    <x v="3"/>
    <x v="3"/>
    <x v="1"/>
  </r>
  <r>
    <x v="3127"/>
    <x v="0"/>
    <x v="0"/>
    <x v="1"/>
    <x v="2"/>
    <x v="30"/>
    <x v="0"/>
    <x v="1"/>
    <x v="1"/>
    <x v="0"/>
    <x v="2079"/>
    <x v="2079"/>
    <x v="4"/>
    <x v="0"/>
    <x v="0"/>
    <x v="0"/>
    <x v="0"/>
    <x v="0"/>
    <x v="0"/>
    <x v="0"/>
    <x v="0"/>
    <x v="3"/>
    <x v="0"/>
  </r>
  <r>
    <x v="3128"/>
    <x v="0"/>
    <x v="0"/>
    <x v="0"/>
    <x v="0"/>
    <x v="30"/>
    <x v="0"/>
    <x v="1"/>
    <x v="0"/>
    <x v="0"/>
    <x v="2080"/>
    <x v="2080"/>
    <x v="0"/>
    <x v="0"/>
    <x v="0"/>
    <x v="0"/>
    <x v="0"/>
    <x v="0"/>
    <x v="0"/>
    <x v="0"/>
    <x v="0"/>
    <x v="0"/>
    <x v="0"/>
  </r>
  <r>
    <x v="3129"/>
    <x v="1"/>
    <x v="1"/>
    <x v="0"/>
    <x v="0"/>
    <x v="11"/>
    <x v="2"/>
    <x v="1"/>
    <x v="1"/>
    <x v="0"/>
    <x v="2081"/>
    <x v="2081"/>
    <x v="0"/>
    <x v="144"/>
    <x v="144"/>
    <x v="2"/>
    <x v="0"/>
    <x v="0"/>
    <x v="0"/>
    <x v="0"/>
    <x v="1"/>
    <x v="1"/>
    <x v="1"/>
  </r>
  <r>
    <x v="3130"/>
    <x v="0"/>
    <x v="0"/>
    <x v="0"/>
    <x v="2"/>
    <x v="5"/>
    <x v="2"/>
    <x v="1"/>
    <x v="1"/>
    <x v="0"/>
    <x v="2082"/>
    <x v="2082"/>
    <x v="1"/>
    <x v="1424"/>
    <x v="1424"/>
    <x v="2"/>
    <x v="0"/>
    <x v="0"/>
    <x v="0"/>
    <x v="0"/>
    <x v="9"/>
    <x v="3"/>
    <x v="1"/>
  </r>
  <r>
    <x v="3131"/>
    <x v="0"/>
    <x v="0"/>
    <x v="1"/>
    <x v="0"/>
    <x v="23"/>
    <x v="0"/>
    <x v="1"/>
    <x v="0"/>
    <x v="0"/>
    <x v="2083"/>
    <x v="2083"/>
    <x v="0"/>
    <x v="0"/>
    <x v="0"/>
    <x v="0"/>
    <x v="0"/>
    <x v="0"/>
    <x v="0"/>
    <x v="0"/>
    <x v="0"/>
    <x v="0"/>
    <x v="0"/>
  </r>
  <r>
    <x v="3132"/>
    <x v="1"/>
    <x v="0"/>
    <x v="0"/>
    <x v="0"/>
    <x v="1"/>
    <x v="2"/>
    <x v="1"/>
    <x v="2"/>
    <x v="0"/>
    <x v="2084"/>
    <x v="2084"/>
    <x v="1"/>
    <x v="1207"/>
    <x v="1207"/>
    <x v="0"/>
    <x v="0"/>
    <x v="0"/>
    <x v="0"/>
    <x v="0"/>
    <x v="2"/>
    <x v="0"/>
    <x v="1"/>
  </r>
  <r>
    <x v="3133"/>
    <x v="1"/>
    <x v="1"/>
    <x v="0"/>
    <x v="2"/>
    <x v="8"/>
    <x v="2"/>
    <x v="1"/>
    <x v="1"/>
    <x v="0"/>
    <x v="1578"/>
    <x v="1578"/>
    <x v="2"/>
    <x v="1271"/>
    <x v="1271"/>
    <x v="2"/>
    <x v="0"/>
    <x v="0"/>
    <x v="0"/>
    <x v="0"/>
    <x v="4"/>
    <x v="3"/>
    <x v="1"/>
  </r>
  <r>
    <x v="3134"/>
    <x v="0"/>
    <x v="0"/>
    <x v="0"/>
    <x v="0"/>
    <x v="135"/>
    <x v="0"/>
    <x v="1"/>
    <x v="1"/>
    <x v="0"/>
    <x v="2085"/>
    <x v="2085"/>
    <x v="3"/>
    <x v="0"/>
    <x v="0"/>
    <x v="0"/>
    <x v="0"/>
    <x v="0"/>
    <x v="1"/>
    <x v="0"/>
    <x v="0"/>
    <x v="1"/>
    <x v="0"/>
  </r>
  <r>
    <x v="3135"/>
    <x v="0"/>
    <x v="0"/>
    <x v="0"/>
    <x v="0"/>
    <x v="5"/>
    <x v="1"/>
    <x v="1"/>
    <x v="1"/>
    <x v="0"/>
    <x v="2086"/>
    <x v="2086"/>
    <x v="0"/>
    <x v="1425"/>
    <x v="1425"/>
    <x v="0"/>
    <x v="0"/>
    <x v="0"/>
    <x v="0"/>
    <x v="0"/>
    <x v="14"/>
    <x v="1"/>
    <x v="1"/>
  </r>
  <r>
    <x v="3136"/>
    <x v="0"/>
    <x v="1"/>
    <x v="0"/>
    <x v="3"/>
    <x v="16"/>
    <x v="2"/>
    <x v="1"/>
    <x v="1"/>
    <x v="0"/>
    <x v="2087"/>
    <x v="2087"/>
    <x v="2"/>
    <x v="1426"/>
    <x v="1426"/>
    <x v="1"/>
    <x v="0"/>
    <x v="0"/>
    <x v="0"/>
    <x v="0"/>
    <x v="9"/>
    <x v="4"/>
    <x v="1"/>
  </r>
  <r>
    <x v="3137"/>
    <x v="1"/>
    <x v="1"/>
    <x v="0"/>
    <x v="2"/>
    <x v="12"/>
    <x v="2"/>
    <x v="0"/>
    <x v="1"/>
    <x v="0"/>
    <x v="2088"/>
    <x v="2088"/>
    <x v="1"/>
    <x v="1427"/>
    <x v="1427"/>
    <x v="0"/>
    <x v="0"/>
    <x v="0"/>
    <x v="1"/>
    <x v="0"/>
    <x v="1"/>
    <x v="3"/>
    <x v="1"/>
  </r>
  <r>
    <x v="3138"/>
    <x v="0"/>
    <x v="0"/>
    <x v="0"/>
    <x v="0"/>
    <x v="88"/>
    <x v="3"/>
    <x v="3"/>
    <x v="3"/>
    <x v="0"/>
    <x v="2089"/>
    <x v="2089"/>
    <x v="0"/>
    <x v="134"/>
    <x v="134"/>
    <x v="0"/>
    <x v="0"/>
    <x v="1"/>
    <x v="0"/>
    <x v="0"/>
    <x v="1"/>
    <x v="1"/>
    <x v="1"/>
  </r>
  <r>
    <x v="3139"/>
    <x v="0"/>
    <x v="1"/>
    <x v="0"/>
    <x v="1"/>
    <x v="55"/>
    <x v="2"/>
    <x v="1"/>
    <x v="1"/>
    <x v="0"/>
    <x v="2090"/>
    <x v="2090"/>
    <x v="2"/>
    <x v="1428"/>
    <x v="1428"/>
    <x v="0"/>
    <x v="0"/>
    <x v="0"/>
    <x v="0"/>
    <x v="0"/>
    <x v="7"/>
    <x v="2"/>
    <x v="1"/>
  </r>
  <r>
    <x v="3140"/>
    <x v="0"/>
    <x v="0"/>
    <x v="0"/>
    <x v="0"/>
    <x v="12"/>
    <x v="1"/>
    <x v="2"/>
    <x v="1"/>
    <x v="0"/>
    <x v="13"/>
    <x v="13"/>
    <x v="1"/>
    <x v="633"/>
    <x v="633"/>
    <x v="2"/>
    <x v="0"/>
    <x v="0"/>
    <x v="0"/>
    <x v="0"/>
    <x v="17"/>
    <x v="1"/>
    <x v="1"/>
  </r>
  <r>
    <x v="3141"/>
    <x v="0"/>
    <x v="1"/>
    <x v="0"/>
    <x v="0"/>
    <x v="136"/>
    <x v="3"/>
    <x v="1"/>
    <x v="1"/>
    <x v="0"/>
    <x v="2091"/>
    <x v="2091"/>
    <x v="0"/>
    <x v="1429"/>
    <x v="1429"/>
    <x v="4"/>
    <x v="0"/>
    <x v="0"/>
    <x v="0"/>
    <x v="0"/>
    <x v="0"/>
    <x v="1"/>
    <x v="1"/>
  </r>
  <r>
    <x v="3142"/>
    <x v="0"/>
    <x v="0"/>
    <x v="0"/>
    <x v="3"/>
    <x v="37"/>
    <x v="1"/>
    <x v="1"/>
    <x v="1"/>
    <x v="0"/>
    <x v="2092"/>
    <x v="2092"/>
    <x v="1"/>
    <x v="388"/>
    <x v="388"/>
    <x v="0"/>
    <x v="0"/>
    <x v="1"/>
    <x v="1"/>
    <x v="0"/>
    <x v="5"/>
    <x v="4"/>
    <x v="1"/>
  </r>
  <r>
    <x v="3143"/>
    <x v="0"/>
    <x v="0"/>
    <x v="0"/>
    <x v="3"/>
    <x v="37"/>
    <x v="1"/>
    <x v="1"/>
    <x v="1"/>
    <x v="0"/>
    <x v="2092"/>
    <x v="2092"/>
    <x v="1"/>
    <x v="388"/>
    <x v="388"/>
    <x v="0"/>
    <x v="0"/>
    <x v="1"/>
    <x v="1"/>
    <x v="0"/>
    <x v="5"/>
    <x v="4"/>
    <x v="1"/>
  </r>
  <r>
    <x v="3144"/>
    <x v="1"/>
    <x v="1"/>
    <x v="0"/>
    <x v="0"/>
    <x v="16"/>
    <x v="2"/>
    <x v="1"/>
    <x v="1"/>
    <x v="0"/>
    <x v="2093"/>
    <x v="2093"/>
    <x v="0"/>
    <x v="660"/>
    <x v="660"/>
    <x v="2"/>
    <x v="0"/>
    <x v="0"/>
    <x v="0"/>
    <x v="0"/>
    <x v="2"/>
    <x v="1"/>
    <x v="1"/>
  </r>
  <r>
    <x v="3145"/>
    <x v="0"/>
    <x v="0"/>
    <x v="1"/>
    <x v="0"/>
    <x v="2"/>
    <x v="0"/>
    <x v="1"/>
    <x v="0"/>
    <x v="4"/>
    <x v="2094"/>
    <x v="2094"/>
    <x v="0"/>
    <x v="0"/>
    <x v="0"/>
    <x v="0"/>
    <x v="0"/>
    <x v="0"/>
    <x v="0"/>
    <x v="0"/>
    <x v="0"/>
    <x v="0"/>
    <x v="0"/>
  </r>
  <r>
    <x v="3146"/>
    <x v="1"/>
    <x v="1"/>
    <x v="0"/>
    <x v="2"/>
    <x v="7"/>
    <x v="2"/>
    <x v="1"/>
    <x v="1"/>
    <x v="1"/>
    <x v="2095"/>
    <x v="2095"/>
    <x v="1"/>
    <x v="1430"/>
    <x v="1430"/>
    <x v="0"/>
    <x v="0"/>
    <x v="0"/>
    <x v="0"/>
    <x v="0"/>
    <x v="1"/>
    <x v="3"/>
    <x v="1"/>
  </r>
  <r>
    <x v="3147"/>
    <x v="1"/>
    <x v="1"/>
    <x v="0"/>
    <x v="2"/>
    <x v="7"/>
    <x v="2"/>
    <x v="1"/>
    <x v="1"/>
    <x v="1"/>
    <x v="2095"/>
    <x v="2095"/>
    <x v="1"/>
    <x v="1430"/>
    <x v="1430"/>
    <x v="0"/>
    <x v="0"/>
    <x v="0"/>
    <x v="0"/>
    <x v="0"/>
    <x v="1"/>
    <x v="3"/>
    <x v="1"/>
  </r>
  <r>
    <x v="3148"/>
    <x v="0"/>
    <x v="0"/>
    <x v="0"/>
    <x v="0"/>
    <x v="39"/>
    <x v="2"/>
    <x v="0"/>
    <x v="1"/>
    <x v="0"/>
    <x v="2096"/>
    <x v="2096"/>
    <x v="1"/>
    <x v="1431"/>
    <x v="1431"/>
    <x v="0"/>
    <x v="0"/>
    <x v="0"/>
    <x v="0"/>
    <x v="0"/>
    <x v="5"/>
    <x v="1"/>
    <x v="1"/>
  </r>
  <r>
    <x v="3149"/>
    <x v="0"/>
    <x v="1"/>
    <x v="0"/>
    <x v="0"/>
    <x v="16"/>
    <x v="2"/>
    <x v="0"/>
    <x v="1"/>
    <x v="2"/>
    <x v="2097"/>
    <x v="2097"/>
    <x v="2"/>
    <x v="1432"/>
    <x v="1432"/>
    <x v="0"/>
    <x v="0"/>
    <x v="1"/>
    <x v="1"/>
    <x v="0"/>
    <x v="5"/>
    <x v="1"/>
    <x v="1"/>
  </r>
  <r>
    <x v="3150"/>
    <x v="0"/>
    <x v="0"/>
    <x v="1"/>
    <x v="2"/>
    <x v="43"/>
    <x v="2"/>
    <x v="1"/>
    <x v="1"/>
    <x v="0"/>
    <x v="2098"/>
    <x v="2098"/>
    <x v="1"/>
    <x v="1433"/>
    <x v="1433"/>
    <x v="0"/>
    <x v="0"/>
    <x v="0"/>
    <x v="0"/>
    <x v="0"/>
    <x v="1"/>
    <x v="3"/>
    <x v="1"/>
  </r>
  <r>
    <x v="3151"/>
    <x v="0"/>
    <x v="0"/>
    <x v="0"/>
    <x v="1"/>
    <x v="1"/>
    <x v="2"/>
    <x v="1"/>
    <x v="0"/>
    <x v="1"/>
    <x v="832"/>
    <x v="832"/>
    <x v="2"/>
    <x v="1434"/>
    <x v="1434"/>
    <x v="0"/>
    <x v="0"/>
    <x v="0"/>
    <x v="0"/>
    <x v="0"/>
    <x v="1"/>
    <x v="3"/>
    <x v="1"/>
  </r>
  <r>
    <x v="3152"/>
    <x v="0"/>
    <x v="0"/>
    <x v="0"/>
    <x v="1"/>
    <x v="8"/>
    <x v="1"/>
    <x v="0"/>
    <x v="1"/>
    <x v="0"/>
    <x v="2099"/>
    <x v="2099"/>
    <x v="2"/>
    <x v="1435"/>
    <x v="1435"/>
    <x v="0"/>
    <x v="0"/>
    <x v="0"/>
    <x v="0"/>
    <x v="0"/>
    <x v="3"/>
    <x v="2"/>
    <x v="1"/>
  </r>
  <r>
    <x v="3153"/>
    <x v="0"/>
    <x v="0"/>
    <x v="0"/>
    <x v="0"/>
    <x v="2"/>
    <x v="1"/>
    <x v="1"/>
    <x v="1"/>
    <x v="0"/>
    <x v="1210"/>
    <x v="1210"/>
    <x v="1"/>
    <x v="1432"/>
    <x v="1432"/>
    <x v="0"/>
    <x v="0"/>
    <x v="1"/>
    <x v="1"/>
    <x v="0"/>
    <x v="5"/>
    <x v="1"/>
    <x v="1"/>
  </r>
  <r>
    <x v="3154"/>
    <x v="1"/>
    <x v="0"/>
    <x v="0"/>
    <x v="0"/>
    <x v="5"/>
    <x v="2"/>
    <x v="2"/>
    <x v="1"/>
    <x v="0"/>
    <x v="457"/>
    <x v="457"/>
    <x v="2"/>
    <x v="1436"/>
    <x v="1436"/>
    <x v="0"/>
    <x v="0"/>
    <x v="1"/>
    <x v="1"/>
    <x v="0"/>
    <x v="0"/>
    <x v="1"/>
    <x v="1"/>
  </r>
  <r>
    <x v="3155"/>
    <x v="0"/>
    <x v="1"/>
    <x v="0"/>
    <x v="0"/>
    <x v="14"/>
    <x v="2"/>
    <x v="0"/>
    <x v="1"/>
    <x v="0"/>
    <x v="2100"/>
    <x v="2100"/>
    <x v="1"/>
    <x v="1437"/>
    <x v="1437"/>
    <x v="2"/>
    <x v="0"/>
    <x v="0"/>
    <x v="1"/>
    <x v="0"/>
    <x v="0"/>
    <x v="1"/>
    <x v="1"/>
  </r>
  <r>
    <x v="3156"/>
    <x v="0"/>
    <x v="1"/>
    <x v="0"/>
    <x v="0"/>
    <x v="14"/>
    <x v="2"/>
    <x v="0"/>
    <x v="1"/>
    <x v="0"/>
    <x v="2100"/>
    <x v="2100"/>
    <x v="1"/>
    <x v="1437"/>
    <x v="1437"/>
    <x v="2"/>
    <x v="0"/>
    <x v="0"/>
    <x v="1"/>
    <x v="0"/>
    <x v="0"/>
    <x v="1"/>
    <x v="1"/>
  </r>
  <r>
    <x v="3157"/>
    <x v="1"/>
    <x v="0"/>
    <x v="1"/>
    <x v="0"/>
    <x v="43"/>
    <x v="1"/>
    <x v="1"/>
    <x v="1"/>
    <x v="0"/>
    <x v="2101"/>
    <x v="2101"/>
    <x v="2"/>
    <x v="1438"/>
    <x v="1438"/>
    <x v="2"/>
    <x v="0"/>
    <x v="0"/>
    <x v="0"/>
    <x v="0"/>
    <x v="2"/>
    <x v="1"/>
    <x v="1"/>
  </r>
  <r>
    <x v="3158"/>
    <x v="0"/>
    <x v="0"/>
    <x v="0"/>
    <x v="2"/>
    <x v="1"/>
    <x v="2"/>
    <x v="1"/>
    <x v="1"/>
    <x v="0"/>
    <x v="1043"/>
    <x v="1043"/>
    <x v="0"/>
    <x v="1439"/>
    <x v="1439"/>
    <x v="2"/>
    <x v="0"/>
    <x v="0"/>
    <x v="0"/>
    <x v="0"/>
    <x v="15"/>
    <x v="3"/>
    <x v="1"/>
  </r>
  <r>
    <x v="3159"/>
    <x v="1"/>
    <x v="1"/>
    <x v="0"/>
    <x v="0"/>
    <x v="5"/>
    <x v="2"/>
    <x v="1"/>
    <x v="1"/>
    <x v="0"/>
    <x v="2102"/>
    <x v="2102"/>
    <x v="4"/>
    <x v="1440"/>
    <x v="1440"/>
    <x v="0"/>
    <x v="0"/>
    <x v="0"/>
    <x v="0"/>
    <x v="0"/>
    <x v="1"/>
    <x v="1"/>
    <x v="1"/>
  </r>
  <r>
    <x v="3160"/>
    <x v="0"/>
    <x v="0"/>
    <x v="0"/>
    <x v="0"/>
    <x v="2"/>
    <x v="2"/>
    <x v="1"/>
    <x v="2"/>
    <x v="0"/>
    <x v="30"/>
    <x v="30"/>
    <x v="4"/>
    <x v="1441"/>
    <x v="1441"/>
    <x v="0"/>
    <x v="0"/>
    <x v="0"/>
    <x v="0"/>
    <x v="0"/>
    <x v="1"/>
    <x v="0"/>
    <x v="1"/>
  </r>
  <r>
    <x v="3161"/>
    <x v="1"/>
    <x v="0"/>
    <x v="0"/>
    <x v="0"/>
    <x v="12"/>
    <x v="1"/>
    <x v="0"/>
    <x v="2"/>
    <x v="0"/>
    <x v="1226"/>
    <x v="1226"/>
    <x v="4"/>
    <x v="1442"/>
    <x v="1442"/>
    <x v="0"/>
    <x v="0"/>
    <x v="0"/>
    <x v="0"/>
    <x v="1"/>
    <x v="1"/>
    <x v="0"/>
    <x v="1"/>
  </r>
  <r>
    <x v="3162"/>
    <x v="0"/>
    <x v="0"/>
    <x v="1"/>
    <x v="0"/>
    <x v="5"/>
    <x v="1"/>
    <x v="1"/>
    <x v="1"/>
    <x v="0"/>
    <x v="2103"/>
    <x v="2103"/>
    <x v="1"/>
    <x v="100"/>
    <x v="100"/>
    <x v="0"/>
    <x v="0"/>
    <x v="0"/>
    <x v="0"/>
    <x v="0"/>
    <x v="1"/>
    <x v="1"/>
    <x v="1"/>
  </r>
  <r>
    <x v="3163"/>
    <x v="0"/>
    <x v="0"/>
    <x v="0"/>
    <x v="0"/>
    <x v="1"/>
    <x v="2"/>
    <x v="1"/>
    <x v="1"/>
    <x v="0"/>
    <x v="2104"/>
    <x v="2104"/>
    <x v="1"/>
    <x v="1443"/>
    <x v="1443"/>
    <x v="2"/>
    <x v="0"/>
    <x v="0"/>
    <x v="0"/>
    <x v="0"/>
    <x v="1"/>
    <x v="1"/>
    <x v="1"/>
  </r>
  <r>
    <x v="3164"/>
    <x v="0"/>
    <x v="1"/>
    <x v="1"/>
    <x v="2"/>
    <x v="5"/>
    <x v="2"/>
    <x v="0"/>
    <x v="1"/>
    <x v="0"/>
    <x v="268"/>
    <x v="268"/>
    <x v="2"/>
    <x v="1444"/>
    <x v="1444"/>
    <x v="2"/>
    <x v="0"/>
    <x v="0"/>
    <x v="0"/>
    <x v="0"/>
    <x v="1"/>
    <x v="3"/>
    <x v="1"/>
  </r>
  <r>
    <x v="3165"/>
    <x v="0"/>
    <x v="0"/>
    <x v="0"/>
    <x v="0"/>
    <x v="30"/>
    <x v="2"/>
    <x v="1"/>
    <x v="1"/>
    <x v="0"/>
    <x v="2105"/>
    <x v="2105"/>
    <x v="2"/>
    <x v="1445"/>
    <x v="1445"/>
    <x v="0"/>
    <x v="0"/>
    <x v="1"/>
    <x v="1"/>
    <x v="0"/>
    <x v="5"/>
    <x v="1"/>
    <x v="1"/>
  </r>
  <r>
    <x v="3166"/>
    <x v="1"/>
    <x v="0"/>
    <x v="0"/>
    <x v="1"/>
    <x v="16"/>
    <x v="2"/>
    <x v="1"/>
    <x v="1"/>
    <x v="0"/>
    <x v="604"/>
    <x v="604"/>
    <x v="2"/>
    <x v="1446"/>
    <x v="1446"/>
    <x v="0"/>
    <x v="0"/>
    <x v="1"/>
    <x v="0"/>
    <x v="0"/>
    <x v="6"/>
    <x v="2"/>
    <x v="1"/>
  </r>
  <r>
    <x v="3167"/>
    <x v="0"/>
    <x v="0"/>
    <x v="0"/>
    <x v="2"/>
    <x v="30"/>
    <x v="2"/>
    <x v="1"/>
    <x v="2"/>
    <x v="0"/>
    <x v="2106"/>
    <x v="2106"/>
    <x v="2"/>
    <x v="1447"/>
    <x v="1447"/>
    <x v="2"/>
    <x v="0"/>
    <x v="0"/>
    <x v="0"/>
    <x v="0"/>
    <x v="1"/>
    <x v="1"/>
    <x v="1"/>
  </r>
  <r>
    <x v="3168"/>
    <x v="0"/>
    <x v="1"/>
    <x v="0"/>
    <x v="0"/>
    <x v="8"/>
    <x v="3"/>
    <x v="0"/>
    <x v="1"/>
    <x v="0"/>
    <x v="2107"/>
    <x v="2107"/>
    <x v="1"/>
    <x v="1448"/>
    <x v="1448"/>
    <x v="0"/>
    <x v="0"/>
    <x v="0"/>
    <x v="0"/>
    <x v="0"/>
    <x v="12"/>
    <x v="1"/>
    <x v="1"/>
  </r>
  <r>
    <x v="3169"/>
    <x v="1"/>
    <x v="1"/>
    <x v="1"/>
    <x v="0"/>
    <x v="8"/>
    <x v="1"/>
    <x v="1"/>
    <x v="1"/>
    <x v="0"/>
    <x v="2108"/>
    <x v="2108"/>
    <x v="2"/>
    <x v="821"/>
    <x v="821"/>
    <x v="0"/>
    <x v="0"/>
    <x v="0"/>
    <x v="0"/>
    <x v="0"/>
    <x v="0"/>
    <x v="1"/>
    <x v="1"/>
  </r>
  <r>
    <x v="3170"/>
    <x v="1"/>
    <x v="1"/>
    <x v="1"/>
    <x v="0"/>
    <x v="8"/>
    <x v="1"/>
    <x v="1"/>
    <x v="1"/>
    <x v="0"/>
    <x v="2108"/>
    <x v="2108"/>
    <x v="2"/>
    <x v="821"/>
    <x v="821"/>
    <x v="0"/>
    <x v="0"/>
    <x v="0"/>
    <x v="0"/>
    <x v="0"/>
    <x v="0"/>
    <x v="1"/>
    <x v="1"/>
  </r>
  <r>
    <x v="3171"/>
    <x v="1"/>
    <x v="1"/>
    <x v="0"/>
    <x v="0"/>
    <x v="2"/>
    <x v="2"/>
    <x v="1"/>
    <x v="1"/>
    <x v="0"/>
    <x v="2109"/>
    <x v="2109"/>
    <x v="1"/>
    <x v="1449"/>
    <x v="1449"/>
    <x v="0"/>
    <x v="0"/>
    <x v="0"/>
    <x v="0"/>
    <x v="0"/>
    <x v="1"/>
    <x v="1"/>
    <x v="1"/>
  </r>
  <r>
    <x v="3172"/>
    <x v="1"/>
    <x v="1"/>
    <x v="0"/>
    <x v="0"/>
    <x v="2"/>
    <x v="2"/>
    <x v="1"/>
    <x v="1"/>
    <x v="0"/>
    <x v="2109"/>
    <x v="2109"/>
    <x v="1"/>
    <x v="1449"/>
    <x v="1449"/>
    <x v="0"/>
    <x v="0"/>
    <x v="0"/>
    <x v="0"/>
    <x v="0"/>
    <x v="1"/>
    <x v="1"/>
    <x v="1"/>
  </r>
  <r>
    <x v="3173"/>
    <x v="0"/>
    <x v="0"/>
    <x v="0"/>
    <x v="0"/>
    <x v="33"/>
    <x v="2"/>
    <x v="1"/>
    <x v="1"/>
    <x v="0"/>
    <x v="281"/>
    <x v="281"/>
    <x v="0"/>
    <x v="1434"/>
    <x v="1434"/>
    <x v="0"/>
    <x v="0"/>
    <x v="0"/>
    <x v="1"/>
    <x v="0"/>
    <x v="0"/>
    <x v="1"/>
    <x v="1"/>
  </r>
  <r>
    <x v="3174"/>
    <x v="1"/>
    <x v="0"/>
    <x v="0"/>
    <x v="0"/>
    <x v="5"/>
    <x v="1"/>
    <x v="1"/>
    <x v="1"/>
    <x v="0"/>
    <x v="2110"/>
    <x v="2110"/>
    <x v="0"/>
    <x v="1450"/>
    <x v="1450"/>
    <x v="0"/>
    <x v="0"/>
    <x v="1"/>
    <x v="1"/>
    <x v="0"/>
    <x v="4"/>
    <x v="1"/>
    <x v="1"/>
  </r>
  <r>
    <x v="3175"/>
    <x v="1"/>
    <x v="0"/>
    <x v="0"/>
    <x v="0"/>
    <x v="14"/>
    <x v="2"/>
    <x v="1"/>
    <x v="1"/>
    <x v="0"/>
    <x v="2111"/>
    <x v="2111"/>
    <x v="1"/>
    <x v="1451"/>
    <x v="1451"/>
    <x v="4"/>
    <x v="0"/>
    <x v="1"/>
    <x v="0"/>
    <x v="0"/>
    <x v="1"/>
    <x v="1"/>
    <x v="1"/>
  </r>
  <r>
    <x v="3176"/>
    <x v="1"/>
    <x v="0"/>
    <x v="0"/>
    <x v="0"/>
    <x v="16"/>
    <x v="0"/>
    <x v="1"/>
    <x v="3"/>
    <x v="0"/>
    <x v="2112"/>
    <x v="2112"/>
    <x v="3"/>
    <x v="0"/>
    <x v="0"/>
    <x v="0"/>
    <x v="0"/>
    <x v="0"/>
    <x v="0"/>
    <x v="0"/>
    <x v="0"/>
    <x v="1"/>
    <x v="0"/>
  </r>
  <r>
    <x v="3177"/>
    <x v="0"/>
    <x v="0"/>
    <x v="0"/>
    <x v="0"/>
    <x v="1"/>
    <x v="2"/>
    <x v="2"/>
    <x v="2"/>
    <x v="0"/>
    <x v="2113"/>
    <x v="2113"/>
    <x v="4"/>
    <x v="1452"/>
    <x v="1452"/>
    <x v="0"/>
    <x v="0"/>
    <x v="0"/>
    <x v="0"/>
    <x v="0"/>
    <x v="13"/>
    <x v="0"/>
    <x v="1"/>
  </r>
  <r>
    <x v="3178"/>
    <x v="0"/>
    <x v="0"/>
    <x v="0"/>
    <x v="0"/>
    <x v="2"/>
    <x v="3"/>
    <x v="0"/>
    <x v="1"/>
    <x v="0"/>
    <x v="2114"/>
    <x v="2114"/>
    <x v="2"/>
    <x v="1453"/>
    <x v="1453"/>
    <x v="0"/>
    <x v="0"/>
    <x v="0"/>
    <x v="1"/>
    <x v="0"/>
    <x v="4"/>
    <x v="1"/>
    <x v="1"/>
  </r>
  <r>
    <x v="3179"/>
    <x v="0"/>
    <x v="0"/>
    <x v="0"/>
    <x v="0"/>
    <x v="2"/>
    <x v="3"/>
    <x v="0"/>
    <x v="1"/>
    <x v="0"/>
    <x v="2114"/>
    <x v="2114"/>
    <x v="2"/>
    <x v="1453"/>
    <x v="1453"/>
    <x v="0"/>
    <x v="0"/>
    <x v="0"/>
    <x v="1"/>
    <x v="0"/>
    <x v="4"/>
    <x v="1"/>
    <x v="1"/>
  </r>
  <r>
    <x v="3180"/>
    <x v="0"/>
    <x v="0"/>
    <x v="0"/>
    <x v="0"/>
    <x v="76"/>
    <x v="2"/>
    <x v="1"/>
    <x v="2"/>
    <x v="0"/>
    <x v="2089"/>
    <x v="2089"/>
    <x v="0"/>
    <x v="1454"/>
    <x v="1454"/>
    <x v="4"/>
    <x v="0"/>
    <x v="0"/>
    <x v="0"/>
    <x v="0"/>
    <x v="0"/>
    <x v="0"/>
    <x v="1"/>
  </r>
  <r>
    <x v="3181"/>
    <x v="0"/>
    <x v="0"/>
    <x v="0"/>
    <x v="0"/>
    <x v="76"/>
    <x v="2"/>
    <x v="1"/>
    <x v="2"/>
    <x v="0"/>
    <x v="2089"/>
    <x v="2089"/>
    <x v="0"/>
    <x v="1454"/>
    <x v="1454"/>
    <x v="4"/>
    <x v="0"/>
    <x v="0"/>
    <x v="0"/>
    <x v="0"/>
    <x v="0"/>
    <x v="0"/>
    <x v="1"/>
  </r>
  <r>
    <x v="3182"/>
    <x v="0"/>
    <x v="1"/>
    <x v="0"/>
    <x v="3"/>
    <x v="30"/>
    <x v="2"/>
    <x v="0"/>
    <x v="1"/>
    <x v="0"/>
    <x v="2115"/>
    <x v="2115"/>
    <x v="4"/>
    <x v="1242"/>
    <x v="1242"/>
    <x v="2"/>
    <x v="0"/>
    <x v="0"/>
    <x v="0"/>
    <x v="0"/>
    <x v="12"/>
    <x v="4"/>
    <x v="1"/>
  </r>
  <r>
    <x v="3183"/>
    <x v="1"/>
    <x v="0"/>
    <x v="0"/>
    <x v="1"/>
    <x v="2"/>
    <x v="2"/>
    <x v="1"/>
    <x v="3"/>
    <x v="0"/>
    <x v="2116"/>
    <x v="2116"/>
    <x v="2"/>
    <x v="1242"/>
    <x v="1242"/>
    <x v="2"/>
    <x v="0"/>
    <x v="0"/>
    <x v="0"/>
    <x v="0"/>
    <x v="0"/>
    <x v="2"/>
    <x v="1"/>
  </r>
  <r>
    <x v="3184"/>
    <x v="1"/>
    <x v="0"/>
    <x v="0"/>
    <x v="1"/>
    <x v="2"/>
    <x v="2"/>
    <x v="1"/>
    <x v="3"/>
    <x v="0"/>
    <x v="2116"/>
    <x v="2116"/>
    <x v="2"/>
    <x v="1242"/>
    <x v="1242"/>
    <x v="2"/>
    <x v="0"/>
    <x v="0"/>
    <x v="0"/>
    <x v="0"/>
    <x v="0"/>
    <x v="2"/>
    <x v="1"/>
  </r>
  <r>
    <x v="3185"/>
    <x v="0"/>
    <x v="0"/>
    <x v="0"/>
    <x v="0"/>
    <x v="2"/>
    <x v="2"/>
    <x v="1"/>
    <x v="1"/>
    <x v="0"/>
    <x v="2117"/>
    <x v="2117"/>
    <x v="4"/>
    <x v="600"/>
    <x v="600"/>
    <x v="2"/>
    <x v="0"/>
    <x v="1"/>
    <x v="1"/>
    <x v="0"/>
    <x v="5"/>
    <x v="1"/>
    <x v="1"/>
  </r>
  <r>
    <x v="3186"/>
    <x v="0"/>
    <x v="0"/>
    <x v="0"/>
    <x v="0"/>
    <x v="2"/>
    <x v="2"/>
    <x v="1"/>
    <x v="1"/>
    <x v="0"/>
    <x v="2117"/>
    <x v="2117"/>
    <x v="4"/>
    <x v="600"/>
    <x v="600"/>
    <x v="2"/>
    <x v="0"/>
    <x v="1"/>
    <x v="1"/>
    <x v="0"/>
    <x v="5"/>
    <x v="1"/>
    <x v="1"/>
  </r>
  <r>
    <x v="3187"/>
    <x v="1"/>
    <x v="0"/>
    <x v="0"/>
    <x v="0"/>
    <x v="62"/>
    <x v="1"/>
    <x v="1"/>
    <x v="1"/>
    <x v="0"/>
    <x v="2118"/>
    <x v="2118"/>
    <x v="1"/>
    <x v="1455"/>
    <x v="1455"/>
    <x v="1"/>
    <x v="0"/>
    <x v="0"/>
    <x v="0"/>
    <x v="0"/>
    <x v="1"/>
    <x v="1"/>
    <x v="1"/>
  </r>
  <r>
    <x v="3188"/>
    <x v="1"/>
    <x v="0"/>
    <x v="1"/>
    <x v="2"/>
    <x v="11"/>
    <x v="3"/>
    <x v="2"/>
    <x v="1"/>
    <x v="2"/>
    <x v="2119"/>
    <x v="2119"/>
    <x v="2"/>
    <x v="1452"/>
    <x v="1452"/>
    <x v="0"/>
    <x v="0"/>
    <x v="0"/>
    <x v="0"/>
    <x v="0"/>
    <x v="2"/>
    <x v="3"/>
    <x v="1"/>
  </r>
  <r>
    <x v="3189"/>
    <x v="1"/>
    <x v="0"/>
    <x v="1"/>
    <x v="2"/>
    <x v="11"/>
    <x v="3"/>
    <x v="2"/>
    <x v="1"/>
    <x v="2"/>
    <x v="2119"/>
    <x v="2119"/>
    <x v="2"/>
    <x v="1452"/>
    <x v="1452"/>
    <x v="0"/>
    <x v="0"/>
    <x v="0"/>
    <x v="0"/>
    <x v="0"/>
    <x v="2"/>
    <x v="3"/>
    <x v="1"/>
  </r>
  <r>
    <x v="3190"/>
    <x v="0"/>
    <x v="0"/>
    <x v="0"/>
    <x v="0"/>
    <x v="2"/>
    <x v="0"/>
    <x v="1"/>
    <x v="1"/>
    <x v="0"/>
    <x v="2120"/>
    <x v="2120"/>
    <x v="0"/>
    <x v="0"/>
    <x v="0"/>
    <x v="0"/>
    <x v="0"/>
    <x v="0"/>
    <x v="0"/>
    <x v="0"/>
    <x v="0"/>
    <x v="1"/>
    <x v="0"/>
  </r>
  <r>
    <x v="3191"/>
    <x v="1"/>
    <x v="0"/>
    <x v="0"/>
    <x v="0"/>
    <x v="2"/>
    <x v="2"/>
    <x v="1"/>
    <x v="2"/>
    <x v="0"/>
    <x v="2121"/>
    <x v="2121"/>
    <x v="1"/>
    <x v="1238"/>
    <x v="1238"/>
    <x v="0"/>
    <x v="0"/>
    <x v="0"/>
    <x v="0"/>
    <x v="0"/>
    <x v="1"/>
    <x v="0"/>
    <x v="1"/>
  </r>
  <r>
    <x v="3192"/>
    <x v="0"/>
    <x v="0"/>
    <x v="0"/>
    <x v="0"/>
    <x v="11"/>
    <x v="2"/>
    <x v="0"/>
    <x v="1"/>
    <x v="0"/>
    <x v="2122"/>
    <x v="2122"/>
    <x v="4"/>
    <x v="1425"/>
    <x v="1425"/>
    <x v="0"/>
    <x v="0"/>
    <x v="0"/>
    <x v="0"/>
    <x v="0"/>
    <x v="0"/>
    <x v="1"/>
    <x v="1"/>
  </r>
  <r>
    <x v="3193"/>
    <x v="1"/>
    <x v="0"/>
    <x v="0"/>
    <x v="0"/>
    <x v="18"/>
    <x v="1"/>
    <x v="1"/>
    <x v="1"/>
    <x v="0"/>
    <x v="2123"/>
    <x v="2123"/>
    <x v="2"/>
    <x v="100"/>
    <x v="100"/>
    <x v="0"/>
    <x v="0"/>
    <x v="0"/>
    <x v="0"/>
    <x v="0"/>
    <x v="1"/>
    <x v="1"/>
    <x v="1"/>
  </r>
  <r>
    <x v="3194"/>
    <x v="0"/>
    <x v="0"/>
    <x v="0"/>
    <x v="2"/>
    <x v="5"/>
    <x v="2"/>
    <x v="1"/>
    <x v="1"/>
    <x v="0"/>
    <x v="1673"/>
    <x v="1673"/>
    <x v="2"/>
    <x v="1456"/>
    <x v="1456"/>
    <x v="0"/>
    <x v="0"/>
    <x v="0"/>
    <x v="0"/>
    <x v="0"/>
    <x v="0"/>
    <x v="3"/>
    <x v="1"/>
  </r>
  <r>
    <x v="3195"/>
    <x v="1"/>
    <x v="1"/>
    <x v="0"/>
    <x v="0"/>
    <x v="1"/>
    <x v="2"/>
    <x v="1"/>
    <x v="1"/>
    <x v="0"/>
    <x v="2124"/>
    <x v="2124"/>
    <x v="4"/>
    <x v="1457"/>
    <x v="1457"/>
    <x v="2"/>
    <x v="0"/>
    <x v="0"/>
    <x v="0"/>
    <x v="0"/>
    <x v="0"/>
    <x v="1"/>
    <x v="1"/>
  </r>
  <r>
    <x v="3196"/>
    <x v="0"/>
    <x v="1"/>
    <x v="0"/>
    <x v="2"/>
    <x v="2"/>
    <x v="2"/>
    <x v="1"/>
    <x v="1"/>
    <x v="0"/>
    <x v="2125"/>
    <x v="2125"/>
    <x v="2"/>
    <x v="1206"/>
    <x v="1206"/>
    <x v="0"/>
    <x v="0"/>
    <x v="0"/>
    <x v="0"/>
    <x v="0"/>
    <x v="5"/>
    <x v="3"/>
    <x v="1"/>
  </r>
  <r>
    <x v="3197"/>
    <x v="0"/>
    <x v="1"/>
    <x v="0"/>
    <x v="2"/>
    <x v="2"/>
    <x v="2"/>
    <x v="1"/>
    <x v="1"/>
    <x v="0"/>
    <x v="2125"/>
    <x v="2125"/>
    <x v="2"/>
    <x v="1206"/>
    <x v="1206"/>
    <x v="0"/>
    <x v="0"/>
    <x v="0"/>
    <x v="0"/>
    <x v="0"/>
    <x v="5"/>
    <x v="3"/>
    <x v="1"/>
  </r>
  <r>
    <x v="3198"/>
    <x v="0"/>
    <x v="0"/>
    <x v="0"/>
    <x v="0"/>
    <x v="5"/>
    <x v="2"/>
    <x v="1"/>
    <x v="1"/>
    <x v="0"/>
    <x v="2126"/>
    <x v="2126"/>
    <x v="0"/>
    <x v="1458"/>
    <x v="1458"/>
    <x v="1"/>
    <x v="0"/>
    <x v="0"/>
    <x v="0"/>
    <x v="0"/>
    <x v="1"/>
    <x v="1"/>
    <x v="1"/>
  </r>
  <r>
    <x v="3199"/>
    <x v="0"/>
    <x v="0"/>
    <x v="1"/>
    <x v="0"/>
    <x v="70"/>
    <x v="1"/>
    <x v="1"/>
    <x v="1"/>
    <x v="0"/>
    <x v="2127"/>
    <x v="2127"/>
    <x v="4"/>
    <x v="1234"/>
    <x v="1234"/>
    <x v="0"/>
    <x v="0"/>
    <x v="0"/>
    <x v="0"/>
    <x v="0"/>
    <x v="11"/>
    <x v="1"/>
    <x v="1"/>
  </r>
  <r>
    <x v="3200"/>
    <x v="0"/>
    <x v="1"/>
    <x v="0"/>
    <x v="2"/>
    <x v="1"/>
    <x v="1"/>
    <x v="1"/>
    <x v="1"/>
    <x v="0"/>
    <x v="2128"/>
    <x v="2128"/>
    <x v="2"/>
    <x v="1459"/>
    <x v="1459"/>
    <x v="0"/>
    <x v="0"/>
    <x v="0"/>
    <x v="0"/>
    <x v="0"/>
    <x v="5"/>
    <x v="3"/>
    <x v="1"/>
  </r>
  <r>
    <x v="3201"/>
    <x v="0"/>
    <x v="0"/>
    <x v="0"/>
    <x v="5"/>
    <x v="5"/>
    <x v="2"/>
    <x v="1"/>
    <x v="1"/>
    <x v="0"/>
    <x v="2129"/>
    <x v="2129"/>
    <x v="2"/>
    <x v="1460"/>
    <x v="1460"/>
    <x v="2"/>
    <x v="0"/>
    <x v="0"/>
    <x v="0"/>
    <x v="0"/>
    <x v="1"/>
    <x v="6"/>
    <x v="1"/>
  </r>
  <r>
    <x v="3202"/>
    <x v="0"/>
    <x v="0"/>
    <x v="0"/>
    <x v="0"/>
    <x v="1"/>
    <x v="0"/>
    <x v="1"/>
    <x v="3"/>
    <x v="0"/>
    <x v="2130"/>
    <x v="2130"/>
    <x v="0"/>
    <x v="0"/>
    <x v="0"/>
    <x v="0"/>
    <x v="0"/>
    <x v="0"/>
    <x v="0"/>
    <x v="0"/>
    <x v="0"/>
    <x v="1"/>
    <x v="0"/>
  </r>
  <r>
    <x v="3203"/>
    <x v="0"/>
    <x v="1"/>
    <x v="0"/>
    <x v="1"/>
    <x v="72"/>
    <x v="2"/>
    <x v="0"/>
    <x v="2"/>
    <x v="0"/>
    <x v="2131"/>
    <x v="2131"/>
    <x v="2"/>
    <x v="1461"/>
    <x v="1461"/>
    <x v="0"/>
    <x v="0"/>
    <x v="0"/>
    <x v="1"/>
    <x v="1"/>
    <x v="0"/>
    <x v="3"/>
    <x v="1"/>
  </r>
  <r>
    <x v="3204"/>
    <x v="0"/>
    <x v="1"/>
    <x v="0"/>
    <x v="1"/>
    <x v="72"/>
    <x v="2"/>
    <x v="0"/>
    <x v="2"/>
    <x v="0"/>
    <x v="2131"/>
    <x v="2131"/>
    <x v="2"/>
    <x v="1461"/>
    <x v="1461"/>
    <x v="0"/>
    <x v="0"/>
    <x v="0"/>
    <x v="1"/>
    <x v="1"/>
    <x v="0"/>
    <x v="3"/>
    <x v="1"/>
  </r>
  <r>
    <x v="3205"/>
    <x v="1"/>
    <x v="1"/>
    <x v="1"/>
    <x v="0"/>
    <x v="8"/>
    <x v="1"/>
    <x v="1"/>
    <x v="1"/>
    <x v="0"/>
    <x v="2132"/>
    <x v="2132"/>
    <x v="2"/>
    <x v="1462"/>
    <x v="1462"/>
    <x v="1"/>
    <x v="0"/>
    <x v="0"/>
    <x v="0"/>
    <x v="0"/>
    <x v="2"/>
    <x v="1"/>
    <x v="1"/>
  </r>
  <r>
    <x v="3206"/>
    <x v="1"/>
    <x v="0"/>
    <x v="0"/>
    <x v="0"/>
    <x v="37"/>
    <x v="0"/>
    <x v="1"/>
    <x v="1"/>
    <x v="0"/>
    <x v="2133"/>
    <x v="2133"/>
    <x v="3"/>
    <x v="0"/>
    <x v="0"/>
    <x v="0"/>
    <x v="0"/>
    <x v="0"/>
    <x v="0"/>
    <x v="0"/>
    <x v="0"/>
    <x v="1"/>
    <x v="0"/>
  </r>
  <r>
    <x v="3207"/>
    <x v="1"/>
    <x v="0"/>
    <x v="0"/>
    <x v="0"/>
    <x v="30"/>
    <x v="0"/>
    <x v="1"/>
    <x v="3"/>
    <x v="0"/>
    <x v="2134"/>
    <x v="2134"/>
    <x v="0"/>
    <x v="0"/>
    <x v="0"/>
    <x v="0"/>
    <x v="0"/>
    <x v="0"/>
    <x v="0"/>
    <x v="0"/>
    <x v="0"/>
    <x v="1"/>
    <x v="0"/>
  </r>
  <r>
    <x v="3208"/>
    <x v="0"/>
    <x v="1"/>
    <x v="1"/>
    <x v="0"/>
    <x v="8"/>
    <x v="2"/>
    <x v="1"/>
    <x v="1"/>
    <x v="4"/>
    <x v="1009"/>
    <x v="1009"/>
    <x v="2"/>
    <x v="1463"/>
    <x v="1463"/>
    <x v="0"/>
    <x v="0"/>
    <x v="0"/>
    <x v="0"/>
    <x v="0"/>
    <x v="1"/>
    <x v="1"/>
    <x v="1"/>
  </r>
  <r>
    <x v="3209"/>
    <x v="1"/>
    <x v="0"/>
    <x v="0"/>
    <x v="1"/>
    <x v="18"/>
    <x v="2"/>
    <x v="1"/>
    <x v="1"/>
    <x v="0"/>
    <x v="1942"/>
    <x v="1942"/>
    <x v="2"/>
    <x v="1231"/>
    <x v="1231"/>
    <x v="0"/>
    <x v="0"/>
    <x v="1"/>
    <x v="0"/>
    <x v="0"/>
    <x v="1"/>
    <x v="2"/>
    <x v="1"/>
  </r>
  <r>
    <x v="3210"/>
    <x v="0"/>
    <x v="0"/>
    <x v="0"/>
    <x v="3"/>
    <x v="19"/>
    <x v="0"/>
    <x v="1"/>
    <x v="1"/>
    <x v="0"/>
    <x v="2135"/>
    <x v="2135"/>
    <x v="2"/>
    <x v="1418"/>
    <x v="1418"/>
    <x v="0"/>
    <x v="0"/>
    <x v="0"/>
    <x v="0"/>
    <x v="0"/>
    <x v="4"/>
    <x v="4"/>
    <x v="1"/>
  </r>
  <r>
    <x v="3211"/>
    <x v="1"/>
    <x v="1"/>
    <x v="1"/>
    <x v="1"/>
    <x v="2"/>
    <x v="2"/>
    <x v="0"/>
    <x v="1"/>
    <x v="0"/>
    <x v="2136"/>
    <x v="2136"/>
    <x v="1"/>
    <x v="1464"/>
    <x v="1464"/>
    <x v="3"/>
    <x v="0"/>
    <x v="1"/>
    <x v="1"/>
    <x v="0"/>
    <x v="9"/>
    <x v="2"/>
    <x v="1"/>
  </r>
  <r>
    <x v="3212"/>
    <x v="1"/>
    <x v="1"/>
    <x v="1"/>
    <x v="1"/>
    <x v="2"/>
    <x v="2"/>
    <x v="0"/>
    <x v="1"/>
    <x v="0"/>
    <x v="2136"/>
    <x v="2136"/>
    <x v="1"/>
    <x v="1464"/>
    <x v="1464"/>
    <x v="3"/>
    <x v="0"/>
    <x v="1"/>
    <x v="1"/>
    <x v="0"/>
    <x v="9"/>
    <x v="2"/>
    <x v="1"/>
  </r>
  <r>
    <x v="3213"/>
    <x v="0"/>
    <x v="1"/>
    <x v="1"/>
    <x v="2"/>
    <x v="70"/>
    <x v="1"/>
    <x v="0"/>
    <x v="1"/>
    <x v="0"/>
    <x v="2137"/>
    <x v="2137"/>
    <x v="2"/>
    <x v="1326"/>
    <x v="1326"/>
    <x v="2"/>
    <x v="0"/>
    <x v="1"/>
    <x v="0"/>
    <x v="0"/>
    <x v="7"/>
    <x v="3"/>
    <x v="1"/>
  </r>
  <r>
    <x v="3214"/>
    <x v="0"/>
    <x v="1"/>
    <x v="1"/>
    <x v="2"/>
    <x v="70"/>
    <x v="1"/>
    <x v="0"/>
    <x v="1"/>
    <x v="0"/>
    <x v="2137"/>
    <x v="2137"/>
    <x v="2"/>
    <x v="1326"/>
    <x v="1326"/>
    <x v="2"/>
    <x v="0"/>
    <x v="1"/>
    <x v="0"/>
    <x v="0"/>
    <x v="7"/>
    <x v="3"/>
    <x v="1"/>
  </r>
  <r>
    <x v="3215"/>
    <x v="1"/>
    <x v="1"/>
    <x v="1"/>
    <x v="0"/>
    <x v="137"/>
    <x v="1"/>
    <x v="1"/>
    <x v="1"/>
    <x v="0"/>
    <x v="2138"/>
    <x v="2138"/>
    <x v="1"/>
    <x v="1465"/>
    <x v="1465"/>
    <x v="0"/>
    <x v="0"/>
    <x v="1"/>
    <x v="1"/>
    <x v="0"/>
    <x v="2"/>
    <x v="1"/>
    <x v="1"/>
  </r>
  <r>
    <x v="3216"/>
    <x v="1"/>
    <x v="1"/>
    <x v="1"/>
    <x v="0"/>
    <x v="137"/>
    <x v="1"/>
    <x v="1"/>
    <x v="1"/>
    <x v="0"/>
    <x v="2138"/>
    <x v="2138"/>
    <x v="1"/>
    <x v="1465"/>
    <x v="1465"/>
    <x v="0"/>
    <x v="0"/>
    <x v="1"/>
    <x v="1"/>
    <x v="0"/>
    <x v="2"/>
    <x v="1"/>
    <x v="1"/>
  </r>
  <r>
    <x v="3217"/>
    <x v="0"/>
    <x v="0"/>
    <x v="1"/>
    <x v="0"/>
    <x v="2"/>
    <x v="1"/>
    <x v="1"/>
    <x v="1"/>
    <x v="0"/>
    <x v="2139"/>
    <x v="2139"/>
    <x v="0"/>
    <x v="1466"/>
    <x v="1466"/>
    <x v="3"/>
    <x v="0"/>
    <x v="0"/>
    <x v="1"/>
    <x v="0"/>
    <x v="0"/>
    <x v="1"/>
    <x v="1"/>
  </r>
  <r>
    <x v="3218"/>
    <x v="0"/>
    <x v="0"/>
    <x v="0"/>
    <x v="0"/>
    <x v="45"/>
    <x v="0"/>
    <x v="1"/>
    <x v="1"/>
    <x v="0"/>
    <x v="2140"/>
    <x v="2140"/>
    <x v="3"/>
    <x v="0"/>
    <x v="0"/>
    <x v="0"/>
    <x v="0"/>
    <x v="0"/>
    <x v="1"/>
    <x v="0"/>
    <x v="0"/>
    <x v="1"/>
    <x v="0"/>
  </r>
  <r>
    <x v="3219"/>
    <x v="0"/>
    <x v="0"/>
    <x v="1"/>
    <x v="0"/>
    <x v="37"/>
    <x v="2"/>
    <x v="1"/>
    <x v="1"/>
    <x v="0"/>
    <x v="2141"/>
    <x v="2141"/>
    <x v="4"/>
    <x v="1467"/>
    <x v="1467"/>
    <x v="2"/>
    <x v="0"/>
    <x v="0"/>
    <x v="0"/>
    <x v="0"/>
    <x v="5"/>
    <x v="1"/>
    <x v="1"/>
  </r>
  <r>
    <x v="3220"/>
    <x v="1"/>
    <x v="1"/>
    <x v="1"/>
    <x v="0"/>
    <x v="39"/>
    <x v="2"/>
    <x v="2"/>
    <x v="0"/>
    <x v="0"/>
    <x v="2142"/>
    <x v="2142"/>
    <x v="4"/>
    <x v="1327"/>
    <x v="1327"/>
    <x v="0"/>
    <x v="0"/>
    <x v="1"/>
    <x v="1"/>
    <x v="0"/>
    <x v="3"/>
    <x v="0"/>
    <x v="1"/>
  </r>
  <r>
    <x v="3221"/>
    <x v="1"/>
    <x v="1"/>
    <x v="1"/>
    <x v="0"/>
    <x v="8"/>
    <x v="2"/>
    <x v="1"/>
    <x v="1"/>
    <x v="0"/>
    <x v="1890"/>
    <x v="1890"/>
    <x v="2"/>
    <x v="1326"/>
    <x v="1326"/>
    <x v="2"/>
    <x v="0"/>
    <x v="1"/>
    <x v="0"/>
    <x v="0"/>
    <x v="0"/>
    <x v="1"/>
    <x v="1"/>
  </r>
  <r>
    <x v="3222"/>
    <x v="1"/>
    <x v="1"/>
    <x v="1"/>
    <x v="0"/>
    <x v="8"/>
    <x v="2"/>
    <x v="1"/>
    <x v="1"/>
    <x v="0"/>
    <x v="1890"/>
    <x v="1890"/>
    <x v="2"/>
    <x v="1326"/>
    <x v="1326"/>
    <x v="2"/>
    <x v="0"/>
    <x v="1"/>
    <x v="0"/>
    <x v="0"/>
    <x v="0"/>
    <x v="1"/>
    <x v="1"/>
  </r>
  <r>
    <x v="3223"/>
    <x v="0"/>
    <x v="0"/>
    <x v="1"/>
    <x v="2"/>
    <x v="138"/>
    <x v="1"/>
    <x v="0"/>
    <x v="1"/>
    <x v="0"/>
    <x v="2143"/>
    <x v="2143"/>
    <x v="1"/>
    <x v="831"/>
    <x v="831"/>
    <x v="0"/>
    <x v="0"/>
    <x v="0"/>
    <x v="0"/>
    <x v="0"/>
    <x v="0"/>
    <x v="3"/>
    <x v="1"/>
  </r>
  <r>
    <x v="3224"/>
    <x v="1"/>
    <x v="0"/>
    <x v="1"/>
    <x v="0"/>
    <x v="38"/>
    <x v="2"/>
    <x v="1"/>
    <x v="1"/>
    <x v="0"/>
    <x v="2144"/>
    <x v="2144"/>
    <x v="0"/>
    <x v="1468"/>
    <x v="1468"/>
    <x v="4"/>
    <x v="0"/>
    <x v="0"/>
    <x v="0"/>
    <x v="0"/>
    <x v="3"/>
    <x v="1"/>
    <x v="1"/>
  </r>
  <r>
    <x v="3225"/>
    <x v="0"/>
    <x v="1"/>
    <x v="1"/>
    <x v="0"/>
    <x v="2"/>
    <x v="2"/>
    <x v="0"/>
    <x v="1"/>
    <x v="2"/>
    <x v="2145"/>
    <x v="2145"/>
    <x v="4"/>
    <x v="1469"/>
    <x v="1469"/>
    <x v="0"/>
    <x v="0"/>
    <x v="1"/>
    <x v="1"/>
    <x v="0"/>
    <x v="4"/>
    <x v="1"/>
    <x v="1"/>
  </r>
  <r>
    <x v="3226"/>
    <x v="0"/>
    <x v="1"/>
    <x v="1"/>
    <x v="0"/>
    <x v="2"/>
    <x v="2"/>
    <x v="0"/>
    <x v="1"/>
    <x v="2"/>
    <x v="2145"/>
    <x v="2145"/>
    <x v="4"/>
    <x v="1469"/>
    <x v="1469"/>
    <x v="0"/>
    <x v="0"/>
    <x v="1"/>
    <x v="1"/>
    <x v="0"/>
    <x v="4"/>
    <x v="1"/>
    <x v="1"/>
  </r>
  <r>
    <x v="3227"/>
    <x v="0"/>
    <x v="0"/>
    <x v="1"/>
    <x v="2"/>
    <x v="2"/>
    <x v="2"/>
    <x v="1"/>
    <x v="1"/>
    <x v="0"/>
    <x v="2146"/>
    <x v="2146"/>
    <x v="2"/>
    <x v="1470"/>
    <x v="1470"/>
    <x v="2"/>
    <x v="0"/>
    <x v="1"/>
    <x v="0"/>
    <x v="0"/>
    <x v="1"/>
    <x v="3"/>
    <x v="1"/>
  </r>
  <r>
    <x v="3228"/>
    <x v="0"/>
    <x v="1"/>
    <x v="1"/>
    <x v="2"/>
    <x v="8"/>
    <x v="1"/>
    <x v="0"/>
    <x v="3"/>
    <x v="2"/>
    <x v="2147"/>
    <x v="2147"/>
    <x v="4"/>
    <x v="1471"/>
    <x v="1471"/>
    <x v="0"/>
    <x v="0"/>
    <x v="0"/>
    <x v="1"/>
    <x v="1"/>
    <x v="7"/>
    <x v="3"/>
    <x v="1"/>
  </r>
  <r>
    <x v="3229"/>
    <x v="0"/>
    <x v="1"/>
    <x v="1"/>
    <x v="2"/>
    <x v="8"/>
    <x v="1"/>
    <x v="0"/>
    <x v="3"/>
    <x v="2"/>
    <x v="2147"/>
    <x v="2147"/>
    <x v="4"/>
    <x v="1471"/>
    <x v="1471"/>
    <x v="0"/>
    <x v="0"/>
    <x v="0"/>
    <x v="1"/>
    <x v="1"/>
    <x v="7"/>
    <x v="3"/>
    <x v="1"/>
  </r>
  <r>
    <x v="3230"/>
    <x v="1"/>
    <x v="0"/>
    <x v="1"/>
    <x v="0"/>
    <x v="8"/>
    <x v="3"/>
    <x v="1"/>
    <x v="1"/>
    <x v="0"/>
    <x v="2148"/>
    <x v="2148"/>
    <x v="1"/>
    <x v="1472"/>
    <x v="1472"/>
    <x v="0"/>
    <x v="0"/>
    <x v="1"/>
    <x v="1"/>
    <x v="0"/>
    <x v="2"/>
    <x v="1"/>
    <x v="1"/>
  </r>
  <r>
    <x v="3231"/>
    <x v="1"/>
    <x v="0"/>
    <x v="1"/>
    <x v="0"/>
    <x v="8"/>
    <x v="3"/>
    <x v="1"/>
    <x v="1"/>
    <x v="0"/>
    <x v="2148"/>
    <x v="2148"/>
    <x v="1"/>
    <x v="1472"/>
    <x v="1472"/>
    <x v="0"/>
    <x v="0"/>
    <x v="1"/>
    <x v="1"/>
    <x v="0"/>
    <x v="2"/>
    <x v="1"/>
    <x v="1"/>
  </r>
  <r>
    <x v="3232"/>
    <x v="1"/>
    <x v="0"/>
    <x v="1"/>
    <x v="0"/>
    <x v="8"/>
    <x v="3"/>
    <x v="1"/>
    <x v="1"/>
    <x v="0"/>
    <x v="2148"/>
    <x v="2148"/>
    <x v="1"/>
    <x v="1472"/>
    <x v="1472"/>
    <x v="0"/>
    <x v="0"/>
    <x v="1"/>
    <x v="1"/>
    <x v="0"/>
    <x v="2"/>
    <x v="1"/>
    <x v="1"/>
  </r>
  <r>
    <x v="3233"/>
    <x v="0"/>
    <x v="1"/>
    <x v="1"/>
    <x v="0"/>
    <x v="5"/>
    <x v="2"/>
    <x v="2"/>
    <x v="1"/>
    <x v="2"/>
    <x v="2149"/>
    <x v="2149"/>
    <x v="4"/>
    <x v="1473"/>
    <x v="1473"/>
    <x v="0"/>
    <x v="0"/>
    <x v="1"/>
    <x v="1"/>
    <x v="0"/>
    <x v="2"/>
    <x v="1"/>
    <x v="1"/>
  </r>
  <r>
    <x v="3234"/>
    <x v="0"/>
    <x v="1"/>
    <x v="1"/>
    <x v="0"/>
    <x v="5"/>
    <x v="2"/>
    <x v="2"/>
    <x v="1"/>
    <x v="2"/>
    <x v="2149"/>
    <x v="2149"/>
    <x v="4"/>
    <x v="1473"/>
    <x v="1473"/>
    <x v="0"/>
    <x v="0"/>
    <x v="1"/>
    <x v="1"/>
    <x v="0"/>
    <x v="2"/>
    <x v="1"/>
    <x v="1"/>
  </r>
  <r>
    <x v="3235"/>
    <x v="0"/>
    <x v="1"/>
    <x v="0"/>
    <x v="1"/>
    <x v="37"/>
    <x v="3"/>
    <x v="0"/>
    <x v="1"/>
    <x v="0"/>
    <x v="2150"/>
    <x v="2150"/>
    <x v="2"/>
    <x v="1474"/>
    <x v="1474"/>
    <x v="1"/>
    <x v="0"/>
    <x v="1"/>
    <x v="1"/>
    <x v="0"/>
    <x v="4"/>
    <x v="2"/>
    <x v="1"/>
  </r>
  <r>
    <x v="3236"/>
    <x v="0"/>
    <x v="0"/>
    <x v="0"/>
    <x v="0"/>
    <x v="86"/>
    <x v="0"/>
    <x v="1"/>
    <x v="4"/>
    <x v="0"/>
    <x v="2151"/>
    <x v="2151"/>
    <x v="3"/>
    <x v="0"/>
    <x v="0"/>
    <x v="0"/>
    <x v="0"/>
    <x v="0"/>
    <x v="0"/>
    <x v="0"/>
    <x v="0"/>
    <x v="0"/>
    <x v="0"/>
  </r>
  <r>
    <x v="3237"/>
    <x v="1"/>
    <x v="1"/>
    <x v="1"/>
    <x v="1"/>
    <x v="18"/>
    <x v="2"/>
    <x v="1"/>
    <x v="1"/>
    <x v="0"/>
    <x v="841"/>
    <x v="841"/>
    <x v="1"/>
    <x v="1424"/>
    <x v="1424"/>
    <x v="2"/>
    <x v="0"/>
    <x v="0"/>
    <x v="0"/>
    <x v="0"/>
    <x v="4"/>
    <x v="2"/>
    <x v="1"/>
  </r>
  <r>
    <x v="3238"/>
    <x v="0"/>
    <x v="1"/>
    <x v="1"/>
    <x v="1"/>
    <x v="51"/>
    <x v="2"/>
    <x v="0"/>
    <x v="1"/>
    <x v="0"/>
    <x v="2152"/>
    <x v="2152"/>
    <x v="2"/>
    <x v="171"/>
    <x v="171"/>
    <x v="2"/>
    <x v="0"/>
    <x v="1"/>
    <x v="0"/>
    <x v="0"/>
    <x v="5"/>
    <x v="2"/>
    <x v="1"/>
  </r>
  <r>
    <x v="3239"/>
    <x v="0"/>
    <x v="1"/>
    <x v="1"/>
    <x v="1"/>
    <x v="51"/>
    <x v="2"/>
    <x v="0"/>
    <x v="1"/>
    <x v="0"/>
    <x v="2152"/>
    <x v="2152"/>
    <x v="2"/>
    <x v="171"/>
    <x v="171"/>
    <x v="2"/>
    <x v="0"/>
    <x v="1"/>
    <x v="0"/>
    <x v="0"/>
    <x v="5"/>
    <x v="2"/>
    <x v="1"/>
  </r>
  <r>
    <x v="3240"/>
    <x v="0"/>
    <x v="0"/>
    <x v="1"/>
    <x v="0"/>
    <x v="1"/>
    <x v="1"/>
    <x v="0"/>
    <x v="1"/>
    <x v="0"/>
    <x v="2153"/>
    <x v="2153"/>
    <x v="2"/>
    <x v="997"/>
    <x v="997"/>
    <x v="2"/>
    <x v="0"/>
    <x v="0"/>
    <x v="0"/>
    <x v="0"/>
    <x v="1"/>
    <x v="1"/>
    <x v="1"/>
  </r>
  <r>
    <x v="3241"/>
    <x v="1"/>
    <x v="0"/>
    <x v="1"/>
    <x v="0"/>
    <x v="3"/>
    <x v="2"/>
    <x v="1"/>
    <x v="1"/>
    <x v="0"/>
    <x v="2154"/>
    <x v="2154"/>
    <x v="0"/>
    <x v="1475"/>
    <x v="1475"/>
    <x v="2"/>
    <x v="0"/>
    <x v="0"/>
    <x v="0"/>
    <x v="0"/>
    <x v="6"/>
    <x v="1"/>
    <x v="1"/>
  </r>
  <r>
    <x v="3242"/>
    <x v="1"/>
    <x v="1"/>
    <x v="0"/>
    <x v="1"/>
    <x v="86"/>
    <x v="2"/>
    <x v="1"/>
    <x v="1"/>
    <x v="0"/>
    <x v="69"/>
    <x v="69"/>
    <x v="4"/>
    <x v="1476"/>
    <x v="1476"/>
    <x v="2"/>
    <x v="0"/>
    <x v="0"/>
    <x v="0"/>
    <x v="0"/>
    <x v="0"/>
    <x v="2"/>
    <x v="1"/>
  </r>
  <r>
    <x v="3243"/>
    <x v="1"/>
    <x v="1"/>
    <x v="0"/>
    <x v="0"/>
    <x v="1"/>
    <x v="2"/>
    <x v="1"/>
    <x v="1"/>
    <x v="0"/>
    <x v="703"/>
    <x v="703"/>
    <x v="2"/>
    <x v="1285"/>
    <x v="1285"/>
    <x v="2"/>
    <x v="0"/>
    <x v="0"/>
    <x v="1"/>
    <x v="0"/>
    <x v="1"/>
    <x v="1"/>
    <x v="1"/>
  </r>
  <r>
    <x v="3244"/>
    <x v="1"/>
    <x v="1"/>
    <x v="0"/>
    <x v="0"/>
    <x v="119"/>
    <x v="2"/>
    <x v="1"/>
    <x v="1"/>
    <x v="0"/>
    <x v="2155"/>
    <x v="2155"/>
    <x v="0"/>
    <x v="1477"/>
    <x v="1477"/>
    <x v="2"/>
    <x v="0"/>
    <x v="0"/>
    <x v="0"/>
    <x v="0"/>
    <x v="3"/>
    <x v="1"/>
    <x v="1"/>
  </r>
  <r>
    <x v="3245"/>
    <x v="0"/>
    <x v="1"/>
    <x v="0"/>
    <x v="0"/>
    <x v="139"/>
    <x v="2"/>
    <x v="1"/>
    <x v="4"/>
    <x v="0"/>
    <x v="2156"/>
    <x v="2156"/>
    <x v="0"/>
    <x v="979"/>
    <x v="979"/>
    <x v="0"/>
    <x v="0"/>
    <x v="0"/>
    <x v="0"/>
    <x v="0"/>
    <x v="7"/>
    <x v="0"/>
    <x v="1"/>
  </r>
  <r>
    <x v="3246"/>
    <x v="0"/>
    <x v="1"/>
    <x v="0"/>
    <x v="0"/>
    <x v="139"/>
    <x v="2"/>
    <x v="1"/>
    <x v="4"/>
    <x v="0"/>
    <x v="2156"/>
    <x v="2156"/>
    <x v="0"/>
    <x v="979"/>
    <x v="979"/>
    <x v="0"/>
    <x v="0"/>
    <x v="0"/>
    <x v="0"/>
    <x v="0"/>
    <x v="7"/>
    <x v="0"/>
    <x v="1"/>
  </r>
  <r>
    <x v="3247"/>
    <x v="0"/>
    <x v="1"/>
    <x v="0"/>
    <x v="0"/>
    <x v="69"/>
    <x v="0"/>
    <x v="0"/>
    <x v="1"/>
    <x v="0"/>
    <x v="194"/>
    <x v="194"/>
    <x v="0"/>
    <x v="0"/>
    <x v="0"/>
    <x v="0"/>
    <x v="0"/>
    <x v="0"/>
    <x v="1"/>
    <x v="0"/>
    <x v="0"/>
    <x v="1"/>
    <x v="0"/>
  </r>
  <r>
    <x v="3248"/>
    <x v="1"/>
    <x v="0"/>
    <x v="0"/>
    <x v="2"/>
    <x v="18"/>
    <x v="2"/>
    <x v="1"/>
    <x v="1"/>
    <x v="0"/>
    <x v="2157"/>
    <x v="2157"/>
    <x v="2"/>
    <x v="1478"/>
    <x v="1478"/>
    <x v="0"/>
    <x v="0"/>
    <x v="0"/>
    <x v="1"/>
    <x v="0"/>
    <x v="2"/>
    <x v="3"/>
    <x v="1"/>
  </r>
  <r>
    <x v="3249"/>
    <x v="1"/>
    <x v="0"/>
    <x v="0"/>
    <x v="2"/>
    <x v="18"/>
    <x v="2"/>
    <x v="1"/>
    <x v="1"/>
    <x v="0"/>
    <x v="2157"/>
    <x v="2157"/>
    <x v="2"/>
    <x v="1478"/>
    <x v="1478"/>
    <x v="0"/>
    <x v="0"/>
    <x v="0"/>
    <x v="1"/>
    <x v="0"/>
    <x v="2"/>
    <x v="3"/>
    <x v="1"/>
  </r>
  <r>
    <x v="3250"/>
    <x v="0"/>
    <x v="0"/>
    <x v="1"/>
    <x v="0"/>
    <x v="2"/>
    <x v="2"/>
    <x v="1"/>
    <x v="1"/>
    <x v="0"/>
    <x v="2158"/>
    <x v="2158"/>
    <x v="4"/>
    <x v="1479"/>
    <x v="1479"/>
    <x v="2"/>
    <x v="0"/>
    <x v="0"/>
    <x v="1"/>
    <x v="0"/>
    <x v="4"/>
    <x v="1"/>
    <x v="1"/>
  </r>
  <r>
    <x v="3251"/>
    <x v="0"/>
    <x v="0"/>
    <x v="0"/>
    <x v="0"/>
    <x v="11"/>
    <x v="1"/>
    <x v="1"/>
    <x v="1"/>
    <x v="0"/>
    <x v="2159"/>
    <x v="2159"/>
    <x v="1"/>
    <x v="1480"/>
    <x v="1480"/>
    <x v="0"/>
    <x v="0"/>
    <x v="0"/>
    <x v="0"/>
    <x v="0"/>
    <x v="3"/>
    <x v="1"/>
    <x v="1"/>
  </r>
  <r>
    <x v="3252"/>
    <x v="0"/>
    <x v="0"/>
    <x v="0"/>
    <x v="2"/>
    <x v="12"/>
    <x v="2"/>
    <x v="0"/>
    <x v="1"/>
    <x v="0"/>
    <x v="2160"/>
    <x v="2160"/>
    <x v="2"/>
    <x v="1481"/>
    <x v="1481"/>
    <x v="0"/>
    <x v="0"/>
    <x v="0"/>
    <x v="0"/>
    <x v="0"/>
    <x v="3"/>
    <x v="3"/>
    <x v="1"/>
  </r>
  <r>
    <x v="3253"/>
    <x v="0"/>
    <x v="0"/>
    <x v="0"/>
    <x v="0"/>
    <x v="11"/>
    <x v="2"/>
    <x v="0"/>
    <x v="2"/>
    <x v="0"/>
    <x v="2161"/>
    <x v="2161"/>
    <x v="1"/>
    <x v="1482"/>
    <x v="1482"/>
    <x v="4"/>
    <x v="0"/>
    <x v="1"/>
    <x v="1"/>
    <x v="0"/>
    <x v="4"/>
    <x v="0"/>
    <x v="1"/>
  </r>
  <r>
    <x v="3254"/>
    <x v="1"/>
    <x v="1"/>
    <x v="0"/>
    <x v="2"/>
    <x v="16"/>
    <x v="2"/>
    <x v="1"/>
    <x v="3"/>
    <x v="0"/>
    <x v="2162"/>
    <x v="2162"/>
    <x v="1"/>
    <x v="1483"/>
    <x v="1483"/>
    <x v="3"/>
    <x v="0"/>
    <x v="0"/>
    <x v="0"/>
    <x v="0"/>
    <x v="0"/>
    <x v="3"/>
    <x v="1"/>
  </r>
  <r>
    <x v="3255"/>
    <x v="0"/>
    <x v="0"/>
    <x v="0"/>
    <x v="0"/>
    <x v="5"/>
    <x v="3"/>
    <x v="1"/>
    <x v="3"/>
    <x v="0"/>
    <x v="11"/>
    <x v="11"/>
    <x v="2"/>
    <x v="1484"/>
    <x v="1484"/>
    <x v="0"/>
    <x v="0"/>
    <x v="0"/>
    <x v="0"/>
    <x v="0"/>
    <x v="0"/>
    <x v="1"/>
    <x v="1"/>
  </r>
  <r>
    <x v="3256"/>
    <x v="0"/>
    <x v="1"/>
    <x v="1"/>
    <x v="2"/>
    <x v="8"/>
    <x v="2"/>
    <x v="0"/>
    <x v="1"/>
    <x v="2"/>
    <x v="2163"/>
    <x v="2163"/>
    <x v="2"/>
    <x v="978"/>
    <x v="978"/>
    <x v="2"/>
    <x v="0"/>
    <x v="0"/>
    <x v="0"/>
    <x v="0"/>
    <x v="13"/>
    <x v="3"/>
    <x v="1"/>
  </r>
  <r>
    <x v="3257"/>
    <x v="0"/>
    <x v="0"/>
    <x v="0"/>
    <x v="0"/>
    <x v="7"/>
    <x v="2"/>
    <x v="1"/>
    <x v="1"/>
    <x v="0"/>
    <x v="2164"/>
    <x v="2164"/>
    <x v="0"/>
    <x v="1485"/>
    <x v="1485"/>
    <x v="5"/>
    <x v="0"/>
    <x v="1"/>
    <x v="1"/>
    <x v="1"/>
    <x v="1"/>
    <x v="1"/>
    <x v="1"/>
  </r>
  <r>
    <x v="3258"/>
    <x v="0"/>
    <x v="0"/>
    <x v="0"/>
    <x v="0"/>
    <x v="55"/>
    <x v="2"/>
    <x v="1"/>
    <x v="1"/>
    <x v="0"/>
    <x v="2165"/>
    <x v="2165"/>
    <x v="3"/>
    <x v="1486"/>
    <x v="1486"/>
    <x v="5"/>
    <x v="0"/>
    <x v="1"/>
    <x v="1"/>
    <x v="0"/>
    <x v="3"/>
    <x v="1"/>
    <x v="1"/>
  </r>
  <r>
    <x v="3259"/>
    <x v="0"/>
    <x v="0"/>
    <x v="0"/>
    <x v="0"/>
    <x v="1"/>
    <x v="3"/>
    <x v="0"/>
    <x v="1"/>
    <x v="0"/>
    <x v="2166"/>
    <x v="2166"/>
    <x v="0"/>
    <x v="1487"/>
    <x v="1487"/>
    <x v="4"/>
    <x v="0"/>
    <x v="0"/>
    <x v="1"/>
    <x v="0"/>
    <x v="4"/>
    <x v="1"/>
    <x v="1"/>
  </r>
  <r>
    <x v="3260"/>
    <x v="0"/>
    <x v="0"/>
    <x v="0"/>
    <x v="0"/>
    <x v="41"/>
    <x v="1"/>
    <x v="0"/>
    <x v="1"/>
    <x v="0"/>
    <x v="1983"/>
    <x v="1983"/>
    <x v="0"/>
    <x v="1488"/>
    <x v="1488"/>
    <x v="1"/>
    <x v="0"/>
    <x v="0"/>
    <x v="1"/>
    <x v="0"/>
    <x v="3"/>
    <x v="1"/>
    <x v="1"/>
  </r>
  <r>
    <x v="3261"/>
    <x v="0"/>
    <x v="0"/>
    <x v="0"/>
    <x v="0"/>
    <x v="41"/>
    <x v="1"/>
    <x v="0"/>
    <x v="1"/>
    <x v="0"/>
    <x v="1983"/>
    <x v="1983"/>
    <x v="0"/>
    <x v="1488"/>
    <x v="1488"/>
    <x v="1"/>
    <x v="0"/>
    <x v="0"/>
    <x v="1"/>
    <x v="0"/>
    <x v="3"/>
    <x v="1"/>
    <x v="1"/>
  </r>
  <r>
    <x v="3262"/>
    <x v="0"/>
    <x v="0"/>
    <x v="0"/>
    <x v="0"/>
    <x v="5"/>
    <x v="3"/>
    <x v="1"/>
    <x v="3"/>
    <x v="0"/>
    <x v="2167"/>
    <x v="2167"/>
    <x v="2"/>
    <x v="1489"/>
    <x v="1489"/>
    <x v="2"/>
    <x v="0"/>
    <x v="0"/>
    <x v="0"/>
    <x v="0"/>
    <x v="0"/>
    <x v="1"/>
    <x v="1"/>
  </r>
  <r>
    <x v="3263"/>
    <x v="0"/>
    <x v="0"/>
    <x v="0"/>
    <x v="0"/>
    <x v="5"/>
    <x v="3"/>
    <x v="1"/>
    <x v="3"/>
    <x v="0"/>
    <x v="2167"/>
    <x v="2167"/>
    <x v="2"/>
    <x v="1489"/>
    <x v="1489"/>
    <x v="2"/>
    <x v="0"/>
    <x v="0"/>
    <x v="0"/>
    <x v="0"/>
    <x v="0"/>
    <x v="1"/>
    <x v="1"/>
  </r>
  <r>
    <x v="3264"/>
    <x v="0"/>
    <x v="0"/>
    <x v="1"/>
    <x v="0"/>
    <x v="37"/>
    <x v="2"/>
    <x v="1"/>
    <x v="1"/>
    <x v="2"/>
    <x v="2168"/>
    <x v="2168"/>
    <x v="1"/>
    <x v="1490"/>
    <x v="1490"/>
    <x v="2"/>
    <x v="0"/>
    <x v="1"/>
    <x v="1"/>
    <x v="0"/>
    <x v="15"/>
    <x v="1"/>
    <x v="1"/>
  </r>
  <r>
    <x v="3265"/>
    <x v="0"/>
    <x v="0"/>
    <x v="1"/>
    <x v="0"/>
    <x v="37"/>
    <x v="2"/>
    <x v="1"/>
    <x v="1"/>
    <x v="2"/>
    <x v="2168"/>
    <x v="2168"/>
    <x v="1"/>
    <x v="1490"/>
    <x v="1490"/>
    <x v="2"/>
    <x v="0"/>
    <x v="1"/>
    <x v="1"/>
    <x v="0"/>
    <x v="15"/>
    <x v="1"/>
    <x v="1"/>
  </r>
  <r>
    <x v="3266"/>
    <x v="0"/>
    <x v="0"/>
    <x v="1"/>
    <x v="2"/>
    <x v="1"/>
    <x v="1"/>
    <x v="1"/>
    <x v="1"/>
    <x v="0"/>
    <x v="2169"/>
    <x v="2169"/>
    <x v="2"/>
    <x v="1491"/>
    <x v="1491"/>
    <x v="0"/>
    <x v="0"/>
    <x v="0"/>
    <x v="0"/>
    <x v="0"/>
    <x v="3"/>
    <x v="3"/>
    <x v="1"/>
  </r>
  <r>
    <x v="3267"/>
    <x v="0"/>
    <x v="0"/>
    <x v="0"/>
    <x v="0"/>
    <x v="10"/>
    <x v="2"/>
    <x v="1"/>
    <x v="2"/>
    <x v="0"/>
    <x v="2170"/>
    <x v="2170"/>
    <x v="0"/>
    <x v="1492"/>
    <x v="1492"/>
    <x v="2"/>
    <x v="0"/>
    <x v="0"/>
    <x v="0"/>
    <x v="1"/>
    <x v="9"/>
    <x v="0"/>
    <x v="1"/>
  </r>
  <r>
    <x v="3268"/>
    <x v="0"/>
    <x v="0"/>
    <x v="0"/>
    <x v="0"/>
    <x v="1"/>
    <x v="0"/>
    <x v="1"/>
    <x v="1"/>
    <x v="0"/>
    <x v="2171"/>
    <x v="2171"/>
    <x v="0"/>
    <x v="0"/>
    <x v="0"/>
    <x v="0"/>
    <x v="0"/>
    <x v="0"/>
    <x v="0"/>
    <x v="0"/>
    <x v="0"/>
    <x v="1"/>
    <x v="0"/>
  </r>
  <r>
    <x v="3269"/>
    <x v="0"/>
    <x v="0"/>
    <x v="0"/>
    <x v="0"/>
    <x v="1"/>
    <x v="0"/>
    <x v="1"/>
    <x v="1"/>
    <x v="0"/>
    <x v="2171"/>
    <x v="2171"/>
    <x v="0"/>
    <x v="0"/>
    <x v="0"/>
    <x v="0"/>
    <x v="0"/>
    <x v="0"/>
    <x v="0"/>
    <x v="0"/>
    <x v="0"/>
    <x v="1"/>
    <x v="0"/>
  </r>
  <r>
    <x v="3270"/>
    <x v="0"/>
    <x v="0"/>
    <x v="0"/>
    <x v="0"/>
    <x v="1"/>
    <x v="0"/>
    <x v="1"/>
    <x v="1"/>
    <x v="0"/>
    <x v="2171"/>
    <x v="2171"/>
    <x v="0"/>
    <x v="0"/>
    <x v="0"/>
    <x v="0"/>
    <x v="0"/>
    <x v="0"/>
    <x v="0"/>
    <x v="0"/>
    <x v="0"/>
    <x v="1"/>
    <x v="0"/>
  </r>
  <r>
    <x v="3271"/>
    <x v="0"/>
    <x v="0"/>
    <x v="0"/>
    <x v="0"/>
    <x v="1"/>
    <x v="1"/>
    <x v="1"/>
    <x v="2"/>
    <x v="0"/>
    <x v="2172"/>
    <x v="2172"/>
    <x v="1"/>
    <x v="1493"/>
    <x v="1493"/>
    <x v="2"/>
    <x v="0"/>
    <x v="0"/>
    <x v="0"/>
    <x v="0"/>
    <x v="5"/>
    <x v="0"/>
    <x v="1"/>
  </r>
  <r>
    <x v="3272"/>
    <x v="1"/>
    <x v="0"/>
    <x v="0"/>
    <x v="0"/>
    <x v="42"/>
    <x v="0"/>
    <x v="0"/>
    <x v="1"/>
    <x v="0"/>
    <x v="2173"/>
    <x v="2173"/>
    <x v="3"/>
    <x v="0"/>
    <x v="0"/>
    <x v="0"/>
    <x v="0"/>
    <x v="0"/>
    <x v="1"/>
    <x v="0"/>
    <x v="0"/>
    <x v="1"/>
    <x v="0"/>
  </r>
  <r>
    <x v="3273"/>
    <x v="1"/>
    <x v="1"/>
    <x v="0"/>
    <x v="0"/>
    <x v="12"/>
    <x v="2"/>
    <x v="0"/>
    <x v="1"/>
    <x v="0"/>
    <x v="2174"/>
    <x v="2174"/>
    <x v="0"/>
    <x v="1493"/>
    <x v="1493"/>
    <x v="2"/>
    <x v="0"/>
    <x v="0"/>
    <x v="0"/>
    <x v="0"/>
    <x v="2"/>
    <x v="1"/>
    <x v="1"/>
  </r>
  <r>
    <x v="3274"/>
    <x v="0"/>
    <x v="0"/>
    <x v="1"/>
    <x v="2"/>
    <x v="88"/>
    <x v="2"/>
    <x v="1"/>
    <x v="1"/>
    <x v="0"/>
    <x v="2175"/>
    <x v="2175"/>
    <x v="2"/>
    <x v="1494"/>
    <x v="1494"/>
    <x v="0"/>
    <x v="0"/>
    <x v="0"/>
    <x v="0"/>
    <x v="0"/>
    <x v="5"/>
    <x v="3"/>
    <x v="1"/>
  </r>
  <r>
    <x v="3275"/>
    <x v="0"/>
    <x v="0"/>
    <x v="1"/>
    <x v="2"/>
    <x v="88"/>
    <x v="2"/>
    <x v="1"/>
    <x v="1"/>
    <x v="0"/>
    <x v="2175"/>
    <x v="2175"/>
    <x v="2"/>
    <x v="1494"/>
    <x v="1494"/>
    <x v="0"/>
    <x v="0"/>
    <x v="0"/>
    <x v="0"/>
    <x v="0"/>
    <x v="5"/>
    <x v="3"/>
    <x v="1"/>
  </r>
  <r>
    <x v="3276"/>
    <x v="0"/>
    <x v="1"/>
    <x v="1"/>
    <x v="2"/>
    <x v="12"/>
    <x v="1"/>
    <x v="0"/>
    <x v="1"/>
    <x v="0"/>
    <x v="2176"/>
    <x v="2176"/>
    <x v="2"/>
    <x v="1495"/>
    <x v="1495"/>
    <x v="2"/>
    <x v="0"/>
    <x v="1"/>
    <x v="1"/>
    <x v="1"/>
    <x v="0"/>
    <x v="3"/>
    <x v="1"/>
  </r>
  <r>
    <x v="3277"/>
    <x v="0"/>
    <x v="1"/>
    <x v="1"/>
    <x v="2"/>
    <x v="12"/>
    <x v="1"/>
    <x v="0"/>
    <x v="1"/>
    <x v="0"/>
    <x v="2176"/>
    <x v="2176"/>
    <x v="2"/>
    <x v="1495"/>
    <x v="1495"/>
    <x v="2"/>
    <x v="0"/>
    <x v="1"/>
    <x v="1"/>
    <x v="1"/>
    <x v="0"/>
    <x v="3"/>
    <x v="1"/>
  </r>
  <r>
    <x v="3278"/>
    <x v="1"/>
    <x v="1"/>
    <x v="0"/>
    <x v="0"/>
    <x v="1"/>
    <x v="0"/>
    <x v="0"/>
    <x v="1"/>
    <x v="0"/>
    <x v="2177"/>
    <x v="2177"/>
    <x v="3"/>
    <x v="0"/>
    <x v="0"/>
    <x v="0"/>
    <x v="0"/>
    <x v="0"/>
    <x v="0"/>
    <x v="0"/>
    <x v="0"/>
    <x v="1"/>
    <x v="0"/>
  </r>
  <r>
    <x v="3279"/>
    <x v="1"/>
    <x v="1"/>
    <x v="0"/>
    <x v="0"/>
    <x v="1"/>
    <x v="0"/>
    <x v="0"/>
    <x v="1"/>
    <x v="0"/>
    <x v="2177"/>
    <x v="2177"/>
    <x v="3"/>
    <x v="0"/>
    <x v="0"/>
    <x v="0"/>
    <x v="0"/>
    <x v="0"/>
    <x v="0"/>
    <x v="0"/>
    <x v="0"/>
    <x v="1"/>
    <x v="0"/>
  </r>
  <r>
    <x v="3280"/>
    <x v="0"/>
    <x v="0"/>
    <x v="0"/>
    <x v="3"/>
    <x v="42"/>
    <x v="0"/>
    <x v="1"/>
    <x v="1"/>
    <x v="0"/>
    <x v="2178"/>
    <x v="2178"/>
    <x v="3"/>
    <x v="0"/>
    <x v="0"/>
    <x v="0"/>
    <x v="0"/>
    <x v="0"/>
    <x v="0"/>
    <x v="0"/>
    <x v="0"/>
    <x v="4"/>
    <x v="0"/>
  </r>
  <r>
    <x v="3281"/>
    <x v="0"/>
    <x v="0"/>
    <x v="0"/>
    <x v="2"/>
    <x v="30"/>
    <x v="1"/>
    <x v="1"/>
    <x v="1"/>
    <x v="2"/>
    <x v="2179"/>
    <x v="2179"/>
    <x v="2"/>
    <x v="1130"/>
    <x v="1130"/>
    <x v="0"/>
    <x v="0"/>
    <x v="0"/>
    <x v="0"/>
    <x v="0"/>
    <x v="5"/>
    <x v="3"/>
    <x v="1"/>
  </r>
  <r>
    <x v="3282"/>
    <x v="0"/>
    <x v="0"/>
    <x v="0"/>
    <x v="0"/>
    <x v="11"/>
    <x v="2"/>
    <x v="0"/>
    <x v="1"/>
    <x v="0"/>
    <x v="2180"/>
    <x v="2180"/>
    <x v="1"/>
    <x v="1496"/>
    <x v="1496"/>
    <x v="2"/>
    <x v="0"/>
    <x v="1"/>
    <x v="1"/>
    <x v="1"/>
    <x v="7"/>
    <x v="1"/>
    <x v="1"/>
  </r>
  <r>
    <x v="3283"/>
    <x v="0"/>
    <x v="1"/>
    <x v="0"/>
    <x v="0"/>
    <x v="117"/>
    <x v="2"/>
    <x v="0"/>
    <x v="1"/>
    <x v="0"/>
    <x v="2181"/>
    <x v="2181"/>
    <x v="0"/>
    <x v="1497"/>
    <x v="1497"/>
    <x v="2"/>
    <x v="0"/>
    <x v="0"/>
    <x v="0"/>
    <x v="1"/>
    <x v="7"/>
    <x v="1"/>
    <x v="1"/>
  </r>
  <r>
    <x v="3284"/>
    <x v="0"/>
    <x v="0"/>
    <x v="0"/>
    <x v="0"/>
    <x v="16"/>
    <x v="0"/>
    <x v="1"/>
    <x v="1"/>
    <x v="0"/>
    <x v="2182"/>
    <x v="2182"/>
    <x v="3"/>
    <x v="0"/>
    <x v="0"/>
    <x v="0"/>
    <x v="0"/>
    <x v="0"/>
    <x v="0"/>
    <x v="1"/>
    <x v="0"/>
    <x v="1"/>
    <x v="0"/>
  </r>
  <r>
    <x v="3285"/>
    <x v="0"/>
    <x v="1"/>
    <x v="0"/>
    <x v="0"/>
    <x v="140"/>
    <x v="3"/>
    <x v="0"/>
    <x v="1"/>
    <x v="0"/>
    <x v="2183"/>
    <x v="2183"/>
    <x v="0"/>
    <x v="1498"/>
    <x v="1498"/>
    <x v="4"/>
    <x v="0"/>
    <x v="0"/>
    <x v="0"/>
    <x v="1"/>
    <x v="16"/>
    <x v="1"/>
    <x v="1"/>
  </r>
  <r>
    <x v="3286"/>
    <x v="0"/>
    <x v="0"/>
    <x v="0"/>
    <x v="0"/>
    <x v="1"/>
    <x v="2"/>
    <x v="1"/>
    <x v="1"/>
    <x v="0"/>
    <x v="2184"/>
    <x v="2184"/>
    <x v="1"/>
    <x v="1496"/>
    <x v="1496"/>
    <x v="2"/>
    <x v="0"/>
    <x v="0"/>
    <x v="0"/>
    <x v="0"/>
    <x v="0"/>
    <x v="1"/>
    <x v="1"/>
  </r>
  <r>
    <x v="3287"/>
    <x v="1"/>
    <x v="0"/>
    <x v="0"/>
    <x v="2"/>
    <x v="16"/>
    <x v="2"/>
    <x v="1"/>
    <x v="1"/>
    <x v="0"/>
    <x v="2185"/>
    <x v="2185"/>
    <x v="2"/>
    <x v="4"/>
    <x v="4"/>
    <x v="0"/>
    <x v="0"/>
    <x v="1"/>
    <x v="0"/>
    <x v="0"/>
    <x v="9"/>
    <x v="3"/>
    <x v="1"/>
  </r>
  <r>
    <x v="3288"/>
    <x v="0"/>
    <x v="0"/>
    <x v="0"/>
    <x v="0"/>
    <x v="37"/>
    <x v="0"/>
    <x v="1"/>
    <x v="1"/>
    <x v="0"/>
    <x v="2186"/>
    <x v="2186"/>
    <x v="3"/>
    <x v="0"/>
    <x v="0"/>
    <x v="0"/>
    <x v="0"/>
    <x v="0"/>
    <x v="1"/>
    <x v="0"/>
    <x v="0"/>
    <x v="1"/>
    <x v="0"/>
  </r>
  <r>
    <x v="3289"/>
    <x v="0"/>
    <x v="0"/>
    <x v="0"/>
    <x v="1"/>
    <x v="16"/>
    <x v="2"/>
    <x v="1"/>
    <x v="1"/>
    <x v="0"/>
    <x v="1531"/>
    <x v="1531"/>
    <x v="1"/>
    <x v="1499"/>
    <x v="1499"/>
    <x v="1"/>
    <x v="0"/>
    <x v="0"/>
    <x v="0"/>
    <x v="0"/>
    <x v="0"/>
    <x v="2"/>
    <x v="1"/>
  </r>
  <r>
    <x v="3290"/>
    <x v="0"/>
    <x v="0"/>
    <x v="0"/>
    <x v="0"/>
    <x v="39"/>
    <x v="2"/>
    <x v="0"/>
    <x v="1"/>
    <x v="0"/>
    <x v="2187"/>
    <x v="2187"/>
    <x v="0"/>
    <x v="1500"/>
    <x v="1500"/>
    <x v="2"/>
    <x v="0"/>
    <x v="0"/>
    <x v="1"/>
    <x v="1"/>
    <x v="9"/>
    <x v="1"/>
    <x v="1"/>
  </r>
  <r>
    <x v="3291"/>
    <x v="0"/>
    <x v="0"/>
    <x v="0"/>
    <x v="0"/>
    <x v="19"/>
    <x v="3"/>
    <x v="0"/>
    <x v="1"/>
    <x v="0"/>
    <x v="2188"/>
    <x v="2188"/>
    <x v="0"/>
    <x v="1501"/>
    <x v="1501"/>
    <x v="5"/>
    <x v="0"/>
    <x v="1"/>
    <x v="0"/>
    <x v="0"/>
    <x v="3"/>
    <x v="1"/>
    <x v="1"/>
  </r>
  <r>
    <x v="3292"/>
    <x v="0"/>
    <x v="0"/>
    <x v="0"/>
    <x v="0"/>
    <x v="21"/>
    <x v="1"/>
    <x v="1"/>
    <x v="4"/>
    <x v="0"/>
    <x v="2189"/>
    <x v="2189"/>
    <x v="0"/>
    <x v="1502"/>
    <x v="1502"/>
    <x v="1"/>
    <x v="0"/>
    <x v="1"/>
    <x v="0"/>
    <x v="0"/>
    <x v="7"/>
    <x v="0"/>
    <x v="1"/>
  </r>
  <r>
    <x v="3293"/>
    <x v="1"/>
    <x v="0"/>
    <x v="0"/>
    <x v="0"/>
    <x v="8"/>
    <x v="1"/>
    <x v="0"/>
    <x v="1"/>
    <x v="0"/>
    <x v="2190"/>
    <x v="2190"/>
    <x v="1"/>
    <x v="1503"/>
    <x v="1503"/>
    <x v="2"/>
    <x v="0"/>
    <x v="1"/>
    <x v="1"/>
    <x v="1"/>
    <x v="0"/>
    <x v="1"/>
    <x v="1"/>
  </r>
  <r>
    <x v="3294"/>
    <x v="0"/>
    <x v="0"/>
    <x v="0"/>
    <x v="0"/>
    <x v="11"/>
    <x v="0"/>
    <x v="1"/>
    <x v="2"/>
    <x v="0"/>
    <x v="2191"/>
    <x v="2191"/>
    <x v="3"/>
    <x v="0"/>
    <x v="0"/>
    <x v="0"/>
    <x v="0"/>
    <x v="0"/>
    <x v="0"/>
    <x v="0"/>
    <x v="0"/>
    <x v="0"/>
    <x v="0"/>
  </r>
  <r>
    <x v="3295"/>
    <x v="1"/>
    <x v="1"/>
    <x v="0"/>
    <x v="0"/>
    <x v="15"/>
    <x v="2"/>
    <x v="0"/>
    <x v="1"/>
    <x v="0"/>
    <x v="2192"/>
    <x v="2192"/>
    <x v="4"/>
    <x v="1504"/>
    <x v="1504"/>
    <x v="2"/>
    <x v="0"/>
    <x v="0"/>
    <x v="0"/>
    <x v="0"/>
    <x v="4"/>
    <x v="1"/>
    <x v="1"/>
  </r>
  <r>
    <x v="3296"/>
    <x v="1"/>
    <x v="0"/>
    <x v="0"/>
    <x v="0"/>
    <x v="16"/>
    <x v="2"/>
    <x v="1"/>
    <x v="1"/>
    <x v="0"/>
    <x v="2193"/>
    <x v="2193"/>
    <x v="1"/>
    <x v="1505"/>
    <x v="1505"/>
    <x v="0"/>
    <x v="0"/>
    <x v="0"/>
    <x v="0"/>
    <x v="1"/>
    <x v="1"/>
    <x v="1"/>
    <x v="1"/>
  </r>
  <r>
    <x v="3297"/>
    <x v="0"/>
    <x v="0"/>
    <x v="0"/>
    <x v="0"/>
    <x v="11"/>
    <x v="2"/>
    <x v="1"/>
    <x v="0"/>
    <x v="0"/>
    <x v="2194"/>
    <x v="2194"/>
    <x v="1"/>
    <x v="1506"/>
    <x v="1506"/>
    <x v="4"/>
    <x v="0"/>
    <x v="1"/>
    <x v="1"/>
    <x v="0"/>
    <x v="8"/>
    <x v="0"/>
    <x v="1"/>
  </r>
  <r>
    <x v="3298"/>
    <x v="0"/>
    <x v="0"/>
    <x v="1"/>
    <x v="0"/>
    <x v="16"/>
    <x v="2"/>
    <x v="1"/>
    <x v="1"/>
    <x v="0"/>
    <x v="2195"/>
    <x v="2195"/>
    <x v="3"/>
    <x v="1507"/>
    <x v="1507"/>
    <x v="0"/>
    <x v="0"/>
    <x v="0"/>
    <x v="1"/>
    <x v="0"/>
    <x v="8"/>
    <x v="1"/>
    <x v="1"/>
  </r>
  <r>
    <x v="3299"/>
    <x v="0"/>
    <x v="0"/>
    <x v="0"/>
    <x v="0"/>
    <x v="1"/>
    <x v="1"/>
    <x v="1"/>
    <x v="1"/>
    <x v="0"/>
    <x v="2196"/>
    <x v="2196"/>
    <x v="2"/>
    <x v="1508"/>
    <x v="1508"/>
    <x v="1"/>
    <x v="0"/>
    <x v="0"/>
    <x v="0"/>
    <x v="1"/>
    <x v="1"/>
    <x v="1"/>
    <x v="1"/>
  </r>
  <r>
    <x v="3300"/>
    <x v="1"/>
    <x v="0"/>
    <x v="0"/>
    <x v="0"/>
    <x v="30"/>
    <x v="0"/>
    <x v="1"/>
    <x v="1"/>
    <x v="0"/>
    <x v="2197"/>
    <x v="2197"/>
    <x v="3"/>
    <x v="0"/>
    <x v="0"/>
    <x v="0"/>
    <x v="0"/>
    <x v="0"/>
    <x v="1"/>
    <x v="0"/>
    <x v="0"/>
    <x v="1"/>
    <x v="0"/>
  </r>
  <r>
    <x v="3301"/>
    <x v="1"/>
    <x v="1"/>
    <x v="0"/>
    <x v="0"/>
    <x v="11"/>
    <x v="2"/>
    <x v="0"/>
    <x v="1"/>
    <x v="0"/>
    <x v="2198"/>
    <x v="2198"/>
    <x v="3"/>
    <x v="1509"/>
    <x v="1509"/>
    <x v="1"/>
    <x v="0"/>
    <x v="0"/>
    <x v="0"/>
    <x v="0"/>
    <x v="3"/>
    <x v="1"/>
    <x v="1"/>
  </r>
  <r>
    <x v="3302"/>
    <x v="0"/>
    <x v="0"/>
    <x v="0"/>
    <x v="0"/>
    <x v="39"/>
    <x v="1"/>
    <x v="0"/>
    <x v="2"/>
    <x v="0"/>
    <x v="2199"/>
    <x v="2199"/>
    <x v="2"/>
    <x v="1510"/>
    <x v="1510"/>
    <x v="2"/>
    <x v="0"/>
    <x v="0"/>
    <x v="0"/>
    <x v="0"/>
    <x v="15"/>
    <x v="0"/>
    <x v="1"/>
  </r>
  <r>
    <x v="3303"/>
    <x v="0"/>
    <x v="1"/>
    <x v="0"/>
    <x v="0"/>
    <x v="35"/>
    <x v="2"/>
    <x v="1"/>
    <x v="1"/>
    <x v="0"/>
    <x v="2200"/>
    <x v="2200"/>
    <x v="1"/>
    <x v="1511"/>
    <x v="1511"/>
    <x v="2"/>
    <x v="0"/>
    <x v="0"/>
    <x v="1"/>
    <x v="0"/>
    <x v="13"/>
    <x v="1"/>
    <x v="1"/>
  </r>
  <r>
    <x v="3304"/>
    <x v="0"/>
    <x v="0"/>
    <x v="0"/>
    <x v="2"/>
    <x v="5"/>
    <x v="1"/>
    <x v="1"/>
    <x v="1"/>
    <x v="0"/>
    <x v="2201"/>
    <x v="2201"/>
    <x v="1"/>
    <x v="1114"/>
    <x v="1114"/>
    <x v="2"/>
    <x v="0"/>
    <x v="0"/>
    <x v="0"/>
    <x v="0"/>
    <x v="18"/>
    <x v="3"/>
    <x v="1"/>
  </r>
  <r>
    <x v="3305"/>
    <x v="1"/>
    <x v="1"/>
    <x v="0"/>
    <x v="2"/>
    <x v="19"/>
    <x v="2"/>
    <x v="0"/>
    <x v="1"/>
    <x v="0"/>
    <x v="948"/>
    <x v="948"/>
    <x v="1"/>
    <x v="1512"/>
    <x v="1512"/>
    <x v="1"/>
    <x v="0"/>
    <x v="0"/>
    <x v="0"/>
    <x v="1"/>
    <x v="6"/>
    <x v="3"/>
    <x v="1"/>
  </r>
  <r>
    <x v="3306"/>
    <x v="0"/>
    <x v="0"/>
    <x v="0"/>
    <x v="0"/>
    <x v="5"/>
    <x v="2"/>
    <x v="1"/>
    <x v="1"/>
    <x v="0"/>
    <x v="2202"/>
    <x v="2202"/>
    <x v="0"/>
    <x v="1513"/>
    <x v="1513"/>
    <x v="3"/>
    <x v="0"/>
    <x v="0"/>
    <x v="0"/>
    <x v="0"/>
    <x v="3"/>
    <x v="1"/>
    <x v="1"/>
  </r>
  <r>
    <x v="3307"/>
    <x v="1"/>
    <x v="1"/>
    <x v="0"/>
    <x v="0"/>
    <x v="2"/>
    <x v="2"/>
    <x v="1"/>
    <x v="1"/>
    <x v="0"/>
    <x v="278"/>
    <x v="278"/>
    <x v="0"/>
    <x v="167"/>
    <x v="167"/>
    <x v="0"/>
    <x v="0"/>
    <x v="1"/>
    <x v="0"/>
    <x v="0"/>
    <x v="0"/>
    <x v="1"/>
    <x v="1"/>
  </r>
  <r>
    <x v="3308"/>
    <x v="0"/>
    <x v="1"/>
    <x v="1"/>
    <x v="2"/>
    <x v="8"/>
    <x v="1"/>
    <x v="1"/>
    <x v="0"/>
    <x v="0"/>
    <x v="835"/>
    <x v="835"/>
    <x v="2"/>
    <x v="1409"/>
    <x v="1409"/>
    <x v="0"/>
    <x v="0"/>
    <x v="0"/>
    <x v="0"/>
    <x v="1"/>
    <x v="4"/>
    <x v="1"/>
    <x v="1"/>
  </r>
  <r>
    <x v="3309"/>
    <x v="0"/>
    <x v="0"/>
    <x v="0"/>
    <x v="0"/>
    <x v="1"/>
    <x v="2"/>
    <x v="2"/>
    <x v="1"/>
    <x v="0"/>
    <x v="2203"/>
    <x v="2203"/>
    <x v="2"/>
    <x v="603"/>
    <x v="603"/>
    <x v="0"/>
    <x v="0"/>
    <x v="0"/>
    <x v="0"/>
    <x v="1"/>
    <x v="0"/>
    <x v="1"/>
    <x v="1"/>
  </r>
  <r>
    <x v="3310"/>
    <x v="0"/>
    <x v="0"/>
    <x v="0"/>
    <x v="0"/>
    <x v="5"/>
    <x v="2"/>
    <x v="1"/>
    <x v="1"/>
    <x v="0"/>
    <x v="247"/>
    <x v="247"/>
    <x v="1"/>
    <x v="171"/>
    <x v="171"/>
    <x v="2"/>
    <x v="0"/>
    <x v="1"/>
    <x v="1"/>
    <x v="0"/>
    <x v="0"/>
    <x v="1"/>
    <x v="1"/>
  </r>
  <r>
    <x v="3311"/>
    <x v="1"/>
    <x v="0"/>
    <x v="0"/>
    <x v="1"/>
    <x v="8"/>
    <x v="3"/>
    <x v="0"/>
    <x v="1"/>
    <x v="0"/>
    <x v="2204"/>
    <x v="2204"/>
    <x v="2"/>
    <x v="1514"/>
    <x v="1514"/>
    <x v="4"/>
    <x v="0"/>
    <x v="0"/>
    <x v="1"/>
    <x v="1"/>
    <x v="4"/>
    <x v="2"/>
    <x v="1"/>
  </r>
  <r>
    <x v="3312"/>
    <x v="1"/>
    <x v="1"/>
    <x v="0"/>
    <x v="2"/>
    <x v="8"/>
    <x v="1"/>
    <x v="1"/>
    <x v="1"/>
    <x v="0"/>
    <x v="2205"/>
    <x v="2205"/>
    <x v="1"/>
    <x v="1459"/>
    <x v="1459"/>
    <x v="0"/>
    <x v="0"/>
    <x v="0"/>
    <x v="0"/>
    <x v="0"/>
    <x v="1"/>
    <x v="3"/>
    <x v="1"/>
  </r>
  <r>
    <x v="3313"/>
    <x v="0"/>
    <x v="1"/>
    <x v="1"/>
    <x v="2"/>
    <x v="12"/>
    <x v="2"/>
    <x v="0"/>
    <x v="1"/>
    <x v="0"/>
    <x v="2206"/>
    <x v="2206"/>
    <x v="1"/>
    <x v="1233"/>
    <x v="1233"/>
    <x v="1"/>
    <x v="0"/>
    <x v="0"/>
    <x v="0"/>
    <x v="0"/>
    <x v="0"/>
    <x v="3"/>
    <x v="1"/>
  </r>
  <r>
    <x v="3314"/>
    <x v="1"/>
    <x v="1"/>
    <x v="1"/>
    <x v="0"/>
    <x v="8"/>
    <x v="2"/>
    <x v="1"/>
    <x v="1"/>
    <x v="0"/>
    <x v="2207"/>
    <x v="2207"/>
    <x v="0"/>
    <x v="1515"/>
    <x v="1515"/>
    <x v="3"/>
    <x v="0"/>
    <x v="0"/>
    <x v="0"/>
    <x v="0"/>
    <x v="1"/>
    <x v="1"/>
    <x v="1"/>
  </r>
  <r>
    <x v="3315"/>
    <x v="1"/>
    <x v="1"/>
    <x v="0"/>
    <x v="1"/>
    <x v="8"/>
    <x v="2"/>
    <x v="1"/>
    <x v="1"/>
    <x v="0"/>
    <x v="2208"/>
    <x v="2208"/>
    <x v="0"/>
    <x v="1209"/>
    <x v="1209"/>
    <x v="2"/>
    <x v="0"/>
    <x v="0"/>
    <x v="1"/>
    <x v="1"/>
    <x v="2"/>
    <x v="2"/>
    <x v="1"/>
  </r>
  <r>
    <x v="3316"/>
    <x v="1"/>
    <x v="1"/>
    <x v="0"/>
    <x v="0"/>
    <x v="11"/>
    <x v="2"/>
    <x v="1"/>
    <x v="1"/>
    <x v="0"/>
    <x v="2209"/>
    <x v="2209"/>
    <x v="1"/>
    <x v="1516"/>
    <x v="1516"/>
    <x v="2"/>
    <x v="0"/>
    <x v="1"/>
    <x v="1"/>
    <x v="0"/>
    <x v="1"/>
    <x v="1"/>
    <x v="1"/>
  </r>
  <r>
    <x v="3317"/>
    <x v="0"/>
    <x v="0"/>
    <x v="0"/>
    <x v="0"/>
    <x v="2"/>
    <x v="3"/>
    <x v="0"/>
    <x v="1"/>
    <x v="0"/>
    <x v="1786"/>
    <x v="1786"/>
    <x v="2"/>
    <x v="1254"/>
    <x v="1254"/>
    <x v="1"/>
    <x v="0"/>
    <x v="0"/>
    <x v="0"/>
    <x v="1"/>
    <x v="4"/>
    <x v="1"/>
    <x v="1"/>
  </r>
  <r>
    <x v="3318"/>
    <x v="0"/>
    <x v="0"/>
    <x v="0"/>
    <x v="0"/>
    <x v="2"/>
    <x v="3"/>
    <x v="0"/>
    <x v="1"/>
    <x v="0"/>
    <x v="1786"/>
    <x v="1786"/>
    <x v="2"/>
    <x v="1254"/>
    <x v="1254"/>
    <x v="1"/>
    <x v="0"/>
    <x v="0"/>
    <x v="0"/>
    <x v="1"/>
    <x v="4"/>
    <x v="1"/>
    <x v="1"/>
  </r>
  <r>
    <x v="3319"/>
    <x v="0"/>
    <x v="0"/>
    <x v="0"/>
    <x v="0"/>
    <x v="50"/>
    <x v="0"/>
    <x v="2"/>
    <x v="4"/>
    <x v="0"/>
    <x v="172"/>
    <x v="172"/>
    <x v="0"/>
    <x v="0"/>
    <x v="0"/>
    <x v="0"/>
    <x v="0"/>
    <x v="0"/>
    <x v="0"/>
    <x v="0"/>
    <x v="0"/>
    <x v="0"/>
    <x v="0"/>
  </r>
  <r>
    <x v="3320"/>
    <x v="1"/>
    <x v="0"/>
    <x v="0"/>
    <x v="2"/>
    <x v="18"/>
    <x v="3"/>
    <x v="1"/>
    <x v="1"/>
    <x v="0"/>
    <x v="2210"/>
    <x v="2210"/>
    <x v="1"/>
    <x v="1232"/>
    <x v="1232"/>
    <x v="0"/>
    <x v="0"/>
    <x v="0"/>
    <x v="0"/>
    <x v="0"/>
    <x v="1"/>
    <x v="3"/>
    <x v="1"/>
  </r>
  <r>
    <x v="3321"/>
    <x v="0"/>
    <x v="0"/>
    <x v="0"/>
    <x v="2"/>
    <x v="1"/>
    <x v="2"/>
    <x v="1"/>
    <x v="3"/>
    <x v="2"/>
    <x v="2211"/>
    <x v="2211"/>
    <x v="4"/>
    <x v="1402"/>
    <x v="1402"/>
    <x v="0"/>
    <x v="0"/>
    <x v="0"/>
    <x v="0"/>
    <x v="0"/>
    <x v="0"/>
    <x v="3"/>
    <x v="1"/>
  </r>
  <r>
    <x v="3322"/>
    <x v="0"/>
    <x v="1"/>
    <x v="0"/>
    <x v="0"/>
    <x v="32"/>
    <x v="2"/>
    <x v="1"/>
    <x v="1"/>
    <x v="4"/>
    <x v="239"/>
    <x v="239"/>
    <x v="1"/>
    <x v="166"/>
    <x v="166"/>
    <x v="1"/>
    <x v="0"/>
    <x v="0"/>
    <x v="1"/>
    <x v="0"/>
    <x v="5"/>
    <x v="1"/>
    <x v="1"/>
  </r>
  <r>
    <x v="3323"/>
    <x v="0"/>
    <x v="0"/>
    <x v="0"/>
    <x v="0"/>
    <x v="16"/>
    <x v="2"/>
    <x v="1"/>
    <x v="1"/>
    <x v="0"/>
    <x v="1073"/>
    <x v="1073"/>
    <x v="2"/>
    <x v="1213"/>
    <x v="1213"/>
    <x v="3"/>
    <x v="0"/>
    <x v="0"/>
    <x v="0"/>
    <x v="0"/>
    <x v="0"/>
    <x v="1"/>
    <x v="1"/>
  </r>
  <r>
    <x v="3324"/>
    <x v="0"/>
    <x v="1"/>
    <x v="1"/>
    <x v="2"/>
    <x v="38"/>
    <x v="2"/>
    <x v="0"/>
    <x v="1"/>
    <x v="0"/>
    <x v="2212"/>
    <x v="2212"/>
    <x v="4"/>
    <x v="136"/>
    <x v="136"/>
    <x v="0"/>
    <x v="0"/>
    <x v="0"/>
    <x v="0"/>
    <x v="0"/>
    <x v="0"/>
    <x v="3"/>
    <x v="1"/>
  </r>
  <r>
    <x v="3325"/>
    <x v="0"/>
    <x v="0"/>
    <x v="0"/>
    <x v="0"/>
    <x v="37"/>
    <x v="2"/>
    <x v="1"/>
    <x v="2"/>
    <x v="2"/>
    <x v="1449"/>
    <x v="1449"/>
    <x v="4"/>
    <x v="1239"/>
    <x v="1239"/>
    <x v="2"/>
    <x v="0"/>
    <x v="0"/>
    <x v="0"/>
    <x v="0"/>
    <x v="9"/>
    <x v="0"/>
    <x v="1"/>
  </r>
  <r>
    <x v="3326"/>
    <x v="0"/>
    <x v="0"/>
    <x v="0"/>
    <x v="2"/>
    <x v="62"/>
    <x v="2"/>
    <x v="1"/>
    <x v="1"/>
    <x v="0"/>
    <x v="2213"/>
    <x v="2213"/>
    <x v="1"/>
    <x v="1517"/>
    <x v="1517"/>
    <x v="0"/>
    <x v="0"/>
    <x v="1"/>
    <x v="0"/>
    <x v="0"/>
    <x v="8"/>
    <x v="3"/>
    <x v="1"/>
  </r>
  <r>
    <x v="3327"/>
    <x v="1"/>
    <x v="0"/>
    <x v="0"/>
    <x v="2"/>
    <x v="14"/>
    <x v="2"/>
    <x v="0"/>
    <x v="0"/>
    <x v="0"/>
    <x v="2214"/>
    <x v="2214"/>
    <x v="2"/>
    <x v="1518"/>
    <x v="1518"/>
    <x v="0"/>
    <x v="0"/>
    <x v="0"/>
    <x v="0"/>
    <x v="0"/>
    <x v="9"/>
    <x v="1"/>
    <x v="1"/>
  </r>
  <r>
    <x v="3328"/>
    <x v="0"/>
    <x v="1"/>
    <x v="0"/>
    <x v="0"/>
    <x v="39"/>
    <x v="2"/>
    <x v="1"/>
    <x v="2"/>
    <x v="2"/>
    <x v="2215"/>
    <x v="2215"/>
    <x v="2"/>
    <x v="1187"/>
    <x v="1187"/>
    <x v="0"/>
    <x v="0"/>
    <x v="0"/>
    <x v="0"/>
    <x v="0"/>
    <x v="5"/>
    <x v="0"/>
    <x v="1"/>
  </r>
  <r>
    <x v="3329"/>
    <x v="0"/>
    <x v="0"/>
    <x v="0"/>
    <x v="0"/>
    <x v="30"/>
    <x v="0"/>
    <x v="1"/>
    <x v="2"/>
    <x v="0"/>
    <x v="2216"/>
    <x v="2216"/>
    <x v="3"/>
    <x v="0"/>
    <x v="0"/>
    <x v="0"/>
    <x v="0"/>
    <x v="0"/>
    <x v="1"/>
    <x v="0"/>
    <x v="0"/>
    <x v="0"/>
    <x v="0"/>
  </r>
  <r>
    <x v="3330"/>
    <x v="1"/>
    <x v="1"/>
    <x v="0"/>
    <x v="2"/>
    <x v="42"/>
    <x v="1"/>
    <x v="0"/>
    <x v="1"/>
    <x v="0"/>
    <x v="2217"/>
    <x v="2217"/>
    <x v="1"/>
    <x v="1519"/>
    <x v="1519"/>
    <x v="0"/>
    <x v="0"/>
    <x v="0"/>
    <x v="0"/>
    <x v="1"/>
    <x v="3"/>
    <x v="3"/>
    <x v="1"/>
  </r>
  <r>
    <x v="3331"/>
    <x v="1"/>
    <x v="0"/>
    <x v="0"/>
    <x v="0"/>
    <x v="2"/>
    <x v="2"/>
    <x v="1"/>
    <x v="1"/>
    <x v="2"/>
    <x v="2218"/>
    <x v="2218"/>
    <x v="4"/>
    <x v="1520"/>
    <x v="1520"/>
    <x v="0"/>
    <x v="0"/>
    <x v="0"/>
    <x v="0"/>
    <x v="0"/>
    <x v="10"/>
    <x v="1"/>
    <x v="1"/>
  </r>
  <r>
    <x v="3332"/>
    <x v="0"/>
    <x v="1"/>
    <x v="0"/>
    <x v="1"/>
    <x v="43"/>
    <x v="2"/>
    <x v="2"/>
    <x v="1"/>
    <x v="0"/>
    <x v="2219"/>
    <x v="2219"/>
    <x v="2"/>
    <x v="1521"/>
    <x v="1521"/>
    <x v="0"/>
    <x v="0"/>
    <x v="1"/>
    <x v="1"/>
    <x v="0"/>
    <x v="4"/>
    <x v="2"/>
    <x v="1"/>
  </r>
  <r>
    <x v="3333"/>
    <x v="0"/>
    <x v="0"/>
    <x v="0"/>
    <x v="0"/>
    <x v="16"/>
    <x v="0"/>
    <x v="1"/>
    <x v="1"/>
    <x v="0"/>
    <x v="2220"/>
    <x v="2220"/>
    <x v="3"/>
    <x v="0"/>
    <x v="0"/>
    <x v="0"/>
    <x v="0"/>
    <x v="0"/>
    <x v="0"/>
    <x v="0"/>
    <x v="0"/>
    <x v="1"/>
    <x v="0"/>
  </r>
  <r>
    <x v="3334"/>
    <x v="1"/>
    <x v="0"/>
    <x v="0"/>
    <x v="0"/>
    <x v="10"/>
    <x v="1"/>
    <x v="0"/>
    <x v="2"/>
    <x v="0"/>
    <x v="2221"/>
    <x v="2221"/>
    <x v="4"/>
    <x v="1522"/>
    <x v="1522"/>
    <x v="2"/>
    <x v="0"/>
    <x v="0"/>
    <x v="1"/>
    <x v="1"/>
    <x v="12"/>
    <x v="0"/>
    <x v="1"/>
  </r>
  <r>
    <x v="3335"/>
    <x v="1"/>
    <x v="0"/>
    <x v="0"/>
    <x v="0"/>
    <x v="10"/>
    <x v="1"/>
    <x v="0"/>
    <x v="2"/>
    <x v="0"/>
    <x v="2221"/>
    <x v="2221"/>
    <x v="4"/>
    <x v="1522"/>
    <x v="1522"/>
    <x v="2"/>
    <x v="0"/>
    <x v="0"/>
    <x v="1"/>
    <x v="1"/>
    <x v="12"/>
    <x v="0"/>
    <x v="1"/>
  </r>
  <r>
    <x v="3336"/>
    <x v="0"/>
    <x v="0"/>
    <x v="1"/>
    <x v="0"/>
    <x v="30"/>
    <x v="2"/>
    <x v="1"/>
    <x v="1"/>
    <x v="4"/>
    <x v="76"/>
    <x v="76"/>
    <x v="0"/>
    <x v="1523"/>
    <x v="1523"/>
    <x v="2"/>
    <x v="0"/>
    <x v="0"/>
    <x v="1"/>
    <x v="0"/>
    <x v="1"/>
    <x v="1"/>
    <x v="1"/>
  </r>
  <r>
    <x v="3337"/>
    <x v="0"/>
    <x v="0"/>
    <x v="1"/>
    <x v="0"/>
    <x v="30"/>
    <x v="2"/>
    <x v="1"/>
    <x v="1"/>
    <x v="4"/>
    <x v="76"/>
    <x v="76"/>
    <x v="0"/>
    <x v="1523"/>
    <x v="1523"/>
    <x v="2"/>
    <x v="0"/>
    <x v="0"/>
    <x v="1"/>
    <x v="0"/>
    <x v="1"/>
    <x v="1"/>
    <x v="1"/>
  </r>
  <r>
    <x v="3338"/>
    <x v="0"/>
    <x v="0"/>
    <x v="0"/>
    <x v="0"/>
    <x v="2"/>
    <x v="2"/>
    <x v="1"/>
    <x v="1"/>
    <x v="0"/>
    <x v="2222"/>
    <x v="2222"/>
    <x v="4"/>
    <x v="1519"/>
    <x v="1519"/>
    <x v="0"/>
    <x v="0"/>
    <x v="0"/>
    <x v="0"/>
    <x v="0"/>
    <x v="5"/>
    <x v="1"/>
    <x v="1"/>
  </r>
  <r>
    <x v="3339"/>
    <x v="1"/>
    <x v="0"/>
    <x v="1"/>
    <x v="0"/>
    <x v="16"/>
    <x v="1"/>
    <x v="0"/>
    <x v="2"/>
    <x v="0"/>
    <x v="2223"/>
    <x v="2223"/>
    <x v="4"/>
    <x v="1521"/>
    <x v="1521"/>
    <x v="0"/>
    <x v="0"/>
    <x v="1"/>
    <x v="1"/>
    <x v="0"/>
    <x v="4"/>
    <x v="0"/>
    <x v="1"/>
  </r>
  <r>
    <x v="3340"/>
    <x v="1"/>
    <x v="0"/>
    <x v="1"/>
    <x v="0"/>
    <x v="16"/>
    <x v="1"/>
    <x v="0"/>
    <x v="2"/>
    <x v="0"/>
    <x v="2223"/>
    <x v="2223"/>
    <x v="4"/>
    <x v="1521"/>
    <x v="1521"/>
    <x v="0"/>
    <x v="0"/>
    <x v="1"/>
    <x v="1"/>
    <x v="0"/>
    <x v="4"/>
    <x v="0"/>
    <x v="1"/>
  </r>
  <r>
    <x v="3341"/>
    <x v="1"/>
    <x v="1"/>
    <x v="0"/>
    <x v="0"/>
    <x v="42"/>
    <x v="1"/>
    <x v="0"/>
    <x v="2"/>
    <x v="0"/>
    <x v="2224"/>
    <x v="2224"/>
    <x v="4"/>
    <x v="1524"/>
    <x v="1524"/>
    <x v="0"/>
    <x v="0"/>
    <x v="0"/>
    <x v="0"/>
    <x v="1"/>
    <x v="5"/>
    <x v="0"/>
    <x v="1"/>
  </r>
  <r>
    <x v="3342"/>
    <x v="0"/>
    <x v="0"/>
    <x v="1"/>
    <x v="2"/>
    <x v="5"/>
    <x v="2"/>
    <x v="1"/>
    <x v="2"/>
    <x v="4"/>
    <x v="1169"/>
    <x v="1169"/>
    <x v="2"/>
    <x v="1525"/>
    <x v="1525"/>
    <x v="1"/>
    <x v="0"/>
    <x v="0"/>
    <x v="0"/>
    <x v="0"/>
    <x v="4"/>
    <x v="1"/>
    <x v="1"/>
  </r>
  <r>
    <x v="3343"/>
    <x v="1"/>
    <x v="1"/>
    <x v="0"/>
    <x v="0"/>
    <x v="1"/>
    <x v="2"/>
    <x v="1"/>
    <x v="1"/>
    <x v="0"/>
    <x v="2225"/>
    <x v="2225"/>
    <x v="0"/>
    <x v="1526"/>
    <x v="1526"/>
    <x v="2"/>
    <x v="0"/>
    <x v="1"/>
    <x v="1"/>
    <x v="0"/>
    <x v="1"/>
    <x v="1"/>
    <x v="1"/>
  </r>
  <r>
    <x v="3344"/>
    <x v="1"/>
    <x v="0"/>
    <x v="0"/>
    <x v="0"/>
    <x v="11"/>
    <x v="2"/>
    <x v="1"/>
    <x v="1"/>
    <x v="0"/>
    <x v="2226"/>
    <x v="2226"/>
    <x v="0"/>
    <x v="1520"/>
    <x v="1520"/>
    <x v="0"/>
    <x v="0"/>
    <x v="0"/>
    <x v="1"/>
    <x v="0"/>
    <x v="9"/>
    <x v="1"/>
    <x v="1"/>
  </r>
  <r>
    <x v="3345"/>
    <x v="0"/>
    <x v="0"/>
    <x v="0"/>
    <x v="0"/>
    <x v="42"/>
    <x v="3"/>
    <x v="1"/>
    <x v="1"/>
    <x v="0"/>
    <x v="604"/>
    <x v="604"/>
    <x v="2"/>
    <x v="1521"/>
    <x v="1521"/>
    <x v="0"/>
    <x v="0"/>
    <x v="0"/>
    <x v="1"/>
    <x v="0"/>
    <x v="4"/>
    <x v="1"/>
    <x v="1"/>
  </r>
  <r>
    <x v="3346"/>
    <x v="1"/>
    <x v="1"/>
    <x v="0"/>
    <x v="0"/>
    <x v="8"/>
    <x v="1"/>
    <x v="2"/>
    <x v="2"/>
    <x v="2"/>
    <x v="1668"/>
    <x v="1668"/>
    <x v="4"/>
    <x v="305"/>
    <x v="305"/>
    <x v="0"/>
    <x v="0"/>
    <x v="0"/>
    <x v="0"/>
    <x v="1"/>
    <x v="3"/>
    <x v="0"/>
    <x v="1"/>
  </r>
  <r>
    <x v="3347"/>
    <x v="1"/>
    <x v="1"/>
    <x v="1"/>
    <x v="0"/>
    <x v="16"/>
    <x v="3"/>
    <x v="1"/>
    <x v="3"/>
    <x v="0"/>
    <x v="2227"/>
    <x v="2227"/>
    <x v="2"/>
    <x v="1188"/>
    <x v="1188"/>
    <x v="2"/>
    <x v="0"/>
    <x v="0"/>
    <x v="0"/>
    <x v="0"/>
    <x v="4"/>
    <x v="1"/>
    <x v="1"/>
  </r>
  <r>
    <x v="3348"/>
    <x v="0"/>
    <x v="0"/>
    <x v="0"/>
    <x v="0"/>
    <x v="5"/>
    <x v="2"/>
    <x v="1"/>
    <x v="1"/>
    <x v="0"/>
    <x v="2228"/>
    <x v="2228"/>
    <x v="0"/>
    <x v="1527"/>
    <x v="1527"/>
    <x v="0"/>
    <x v="0"/>
    <x v="0"/>
    <x v="0"/>
    <x v="0"/>
    <x v="1"/>
    <x v="1"/>
    <x v="1"/>
  </r>
  <r>
    <x v="3349"/>
    <x v="0"/>
    <x v="0"/>
    <x v="1"/>
    <x v="1"/>
    <x v="76"/>
    <x v="1"/>
    <x v="3"/>
    <x v="3"/>
    <x v="0"/>
    <x v="2229"/>
    <x v="2229"/>
    <x v="4"/>
    <x v="1528"/>
    <x v="1528"/>
    <x v="2"/>
    <x v="0"/>
    <x v="0"/>
    <x v="0"/>
    <x v="1"/>
    <x v="7"/>
    <x v="2"/>
    <x v="1"/>
  </r>
  <r>
    <x v="3350"/>
    <x v="1"/>
    <x v="1"/>
    <x v="0"/>
    <x v="0"/>
    <x v="42"/>
    <x v="1"/>
    <x v="1"/>
    <x v="1"/>
    <x v="0"/>
    <x v="2230"/>
    <x v="2230"/>
    <x v="0"/>
    <x v="1184"/>
    <x v="1184"/>
    <x v="0"/>
    <x v="0"/>
    <x v="0"/>
    <x v="1"/>
    <x v="1"/>
    <x v="2"/>
    <x v="1"/>
    <x v="1"/>
  </r>
  <r>
    <x v="3351"/>
    <x v="0"/>
    <x v="0"/>
    <x v="0"/>
    <x v="0"/>
    <x v="70"/>
    <x v="2"/>
    <x v="1"/>
    <x v="1"/>
    <x v="0"/>
    <x v="2231"/>
    <x v="2231"/>
    <x v="1"/>
    <x v="1529"/>
    <x v="1529"/>
    <x v="2"/>
    <x v="0"/>
    <x v="1"/>
    <x v="1"/>
    <x v="0"/>
    <x v="5"/>
    <x v="1"/>
    <x v="1"/>
  </r>
  <r>
    <x v="3352"/>
    <x v="1"/>
    <x v="1"/>
    <x v="0"/>
    <x v="0"/>
    <x v="1"/>
    <x v="2"/>
    <x v="1"/>
    <x v="2"/>
    <x v="0"/>
    <x v="2232"/>
    <x v="2232"/>
    <x v="4"/>
    <x v="1530"/>
    <x v="1530"/>
    <x v="0"/>
    <x v="0"/>
    <x v="0"/>
    <x v="0"/>
    <x v="0"/>
    <x v="2"/>
    <x v="0"/>
    <x v="1"/>
  </r>
  <r>
    <x v="3353"/>
    <x v="1"/>
    <x v="0"/>
    <x v="0"/>
    <x v="2"/>
    <x v="18"/>
    <x v="3"/>
    <x v="0"/>
    <x v="1"/>
    <x v="0"/>
    <x v="2137"/>
    <x v="2137"/>
    <x v="2"/>
    <x v="1531"/>
    <x v="1531"/>
    <x v="0"/>
    <x v="0"/>
    <x v="0"/>
    <x v="0"/>
    <x v="0"/>
    <x v="4"/>
    <x v="3"/>
    <x v="1"/>
  </r>
  <r>
    <x v="3354"/>
    <x v="1"/>
    <x v="0"/>
    <x v="1"/>
    <x v="0"/>
    <x v="8"/>
    <x v="2"/>
    <x v="1"/>
    <x v="4"/>
    <x v="4"/>
    <x v="2233"/>
    <x v="2233"/>
    <x v="0"/>
    <x v="1520"/>
    <x v="1520"/>
    <x v="0"/>
    <x v="0"/>
    <x v="0"/>
    <x v="0"/>
    <x v="0"/>
    <x v="6"/>
    <x v="0"/>
    <x v="1"/>
  </r>
  <r>
    <x v="3355"/>
    <x v="0"/>
    <x v="0"/>
    <x v="1"/>
    <x v="0"/>
    <x v="1"/>
    <x v="0"/>
    <x v="0"/>
    <x v="1"/>
    <x v="4"/>
    <x v="2234"/>
    <x v="2234"/>
    <x v="0"/>
    <x v="0"/>
    <x v="0"/>
    <x v="0"/>
    <x v="0"/>
    <x v="0"/>
    <x v="0"/>
    <x v="0"/>
    <x v="0"/>
    <x v="1"/>
    <x v="0"/>
  </r>
  <r>
    <x v="3356"/>
    <x v="0"/>
    <x v="0"/>
    <x v="0"/>
    <x v="0"/>
    <x v="8"/>
    <x v="2"/>
    <x v="2"/>
    <x v="1"/>
    <x v="0"/>
    <x v="2235"/>
    <x v="2235"/>
    <x v="2"/>
    <x v="305"/>
    <x v="305"/>
    <x v="0"/>
    <x v="0"/>
    <x v="0"/>
    <x v="0"/>
    <x v="1"/>
    <x v="3"/>
    <x v="1"/>
    <x v="1"/>
  </r>
  <r>
    <x v="3357"/>
    <x v="0"/>
    <x v="0"/>
    <x v="0"/>
    <x v="0"/>
    <x v="10"/>
    <x v="0"/>
    <x v="1"/>
    <x v="1"/>
    <x v="0"/>
    <x v="2236"/>
    <x v="2236"/>
    <x v="0"/>
    <x v="0"/>
    <x v="0"/>
    <x v="0"/>
    <x v="0"/>
    <x v="0"/>
    <x v="0"/>
    <x v="0"/>
    <x v="0"/>
    <x v="1"/>
    <x v="0"/>
  </r>
  <r>
    <x v="3358"/>
    <x v="0"/>
    <x v="0"/>
    <x v="0"/>
    <x v="0"/>
    <x v="10"/>
    <x v="0"/>
    <x v="1"/>
    <x v="1"/>
    <x v="0"/>
    <x v="2236"/>
    <x v="2236"/>
    <x v="0"/>
    <x v="0"/>
    <x v="0"/>
    <x v="0"/>
    <x v="0"/>
    <x v="0"/>
    <x v="0"/>
    <x v="0"/>
    <x v="0"/>
    <x v="1"/>
    <x v="0"/>
  </r>
  <r>
    <x v="3359"/>
    <x v="0"/>
    <x v="1"/>
    <x v="0"/>
    <x v="0"/>
    <x v="1"/>
    <x v="2"/>
    <x v="1"/>
    <x v="1"/>
    <x v="0"/>
    <x v="2237"/>
    <x v="2237"/>
    <x v="1"/>
    <x v="1532"/>
    <x v="1532"/>
    <x v="0"/>
    <x v="0"/>
    <x v="0"/>
    <x v="0"/>
    <x v="0"/>
    <x v="4"/>
    <x v="1"/>
    <x v="1"/>
  </r>
  <r>
    <x v="3360"/>
    <x v="0"/>
    <x v="0"/>
    <x v="0"/>
    <x v="0"/>
    <x v="19"/>
    <x v="2"/>
    <x v="1"/>
    <x v="1"/>
    <x v="0"/>
    <x v="2238"/>
    <x v="2238"/>
    <x v="2"/>
    <x v="1533"/>
    <x v="1533"/>
    <x v="1"/>
    <x v="0"/>
    <x v="0"/>
    <x v="0"/>
    <x v="1"/>
    <x v="5"/>
    <x v="1"/>
    <x v="1"/>
  </r>
  <r>
    <x v="3361"/>
    <x v="0"/>
    <x v="0"/>
    <x v="1"/>
    <x v="0"/>
    <x v="23"/>
    <x v="0"/>
    <x v="1"/>
    <x v="1"/>
    <x v="0"/>
    <x v="1915"/>
    <x v="1915"/>
    <x v="0"/>
    <x v="0"/>
    <x v="0"/>
    <x v="0"/>
    <x v="0"/>
    <x v="0"/>
    <x v="0"/>
    <x v="0"/>
    <x v="0"/>
    <x v="1"/>
    <x v="0"/>
  </r>
  <r>
    <x v="3362"/>
    <x v="0"/>
    <x v="0"/>
    <x v="0"/>
    <x v="0"/>
    <x v="2"/>
    <x v="2"/>
    <x v="1"/>
    <x v="1"/>
    <x v="0"/>
    <x v="2239"/>
    <x v="2239"/>
    <x v="2"/>
    <x v="1180"/>
    <x v="1180"/>
    <x v="0"/>
    <x v="0"/>
    <x v="0"/>
    <x v="0"/>
    <x v="0"/>
    <x v="9"/>
    <x v="1"/>
    <x v="1"/>
  </r>
  <r>
    <x v="3363"/>
    <x v="0"/>
    <x v="0"/>
    <x v="1"/>
    <x v="2"/>
    <x v="1"/>
    <x v="2"/>
    <x v="1"/>
    <x v="1"/>
    <x v="0"/>
    <x v="2240"/>
    <x v="2240"/>
    <x v="1"/>
    <x v="1181"/>
    <x v="1181"/>
    <x v="2"/>
    <x v="0"/>
    <x v="0"/>
    <x v="0"/>
    <x v="1"/>
    <x v="11"/>
    <x v="3"/>
    <x v="1"/>
  </r>
  <r>
    <x v="3364"/>
    <x v="1"/>
    <x v="1"/>
    <x v="0"/>
    <x v="2"/>
    <x v="5"/>
    <x v="1"/>
    <x v="1"/>
    <x v="1"/>
    <x v="0"/>
    <x v="1315"/>
    <x v="1315"/>
    <x v="2"/>
    <x v="1534"/>
    <x v="1534"/>
    <x v="2"/>
    <x v="0"/>
    <x v="1"/>
    <x v="0"/>
    <x v="0"/>
    <x v="1"/>
    <x v="3"/>
    <x v="1"/>
  </r>
  <r>
    <x v="3365"/>
    <x v="0"/>
    <x v="0"/>
    <x v="0"/>
    <x v="2"/>
    <x v="2"/>
    <x v="1"/>
    <x v="1"/>
    <x v="1"/>
    <x v="0"/>
    <x v="1749"/>
    <x v="1749"/>
    <x v="4"/>
    <x v="1535"/>
    <x v="1535"/>
    <x v="2"/>
    <x v="0"/>
    <x v="1"/>
    <x v="1"/>
    <x v="0"/>
    <x v="5"/>
    <x v="3"/>
    <x v="1"/>
  </r>
  <r>
    <x v="3366"/>
    <x v="0"/>
    <x v="0"/>
    <x v="0"/>
    <x v="2"/>
    <x v="2"/>
    <x v="1"/>
    <x v="1"/>
    <x v="1"/>
    <x v="0"/>
    <x v="1749"/>
    <x v="1749"/>
    <x v="4"/>
    <x v="1535"/>
    <x v="1535"/>
    <x v="2"/>
    <x v="0"/>
    <x v="1"/>
    <x v="1"/>
    <x v="0"/>
    <x v="5"/>
    <x v="3"/>
    <x v="1"/>
  </r>
  <r>
    <x v="3367"/>
    <x v="0"/>
    <x v="1"/>
    <x v="0"/>
    <x v="2"/>
    <x v="8"/>
    <x v="1"/>
    <x v="1"/>
    <x v="1"/>
    <x v="0"/>
    <x v="1039"/>
    <x v="1039"/>
    <x v="2"/>
    <x v="1536"/>
    <x v="1536"/>
    <x v="0"/>
    <x v="0"/>
    <x v="1"/>
    <x v="1"/>
    <x v="0"/>
    <x v="0"/>
    <x v="3"/>
    <x v="1"/>
  </r>
  <r>
    <x v="3368"/>
    <x v="0"/>
    <x v="0"/>
    <x v="0"/>
    <x v="2"/>
    <x v="8"/>
    <x v="1"/>
    <x v="1"/>
    <x v="1"/>
    <x v="0"/>
    <x v="2241"/>
    <x v="2241"/>
    <x v="1"/>
    <x v="1537"/>
    <x v="1537"/>
    <x v="0"/>
    <x v="0"/>
    <x v="0"/>
    <x v="0"/>
    <x v="0"/>
    <x v="0"/>
    <x v="3"/>
    <x v="1"/>
  </r>
  <r>
    <x v="3369"/>
    <x v="0"/>
    <x v="1"/>
    <x v="0"/>
    <x v="2"/>
    <x v="12"/>
    <x v="3"/>
    <x v="0"/>
    <x v="1"/>
    <x v="0"/>
    <x v="2242"/>
    <x v="2242"/>
    <x v="2"/>
    <x v="1538"/>
    <x v="1538"/>
    <x v="2"/>
    <x v="0"/>
    <x v="0"/>
    <x v="0"/>
    <x v="0"/>
    <x v="4"/>
    <x v="3"/>
    <x v="1"/>
  </r>
  <r>
    <x v="3370"/>
    <x v="0"/>
    <x v="0"/>
    <x v="0"/>
    <x v="2"/>
    <x v="21"/>
    <x v="2"/>
    <x v="1"/>
    <x v="1"/>
    <x v="0"/>
    <x v="2243"/>
    <x v="2243"/>
    <x v="2"/>
    <x v="1539"/>
    <x v="1539"/>
    <x v="2"/>
    <x v="0"/>
    <x v="0"/>
    <x v="0"/>
    <x v="1"/>
    <x v="4"/>
    <x v="3"/>
    <x v="1"/>
  </r>
  <r>
    <x v="3371"/>
    <x v="0"/>
    <x v="0"/>
    <x v="0"/>
    <x v="2"/>
    <x v="21"/>
    <x v="2"/>
    <x v="1"/>
    <x v="1"/>
    <x v="0"/>
    <x v="2243"/>
    <x v="2243"/>
    <x v="2"/>
    <x v="1539"/>
    <x v="1539"/>
    <x v="2"/>
    <x v="0"/>
    <x v="0"/>
    <x v="0"/>
    <x v="1"/>
    <x v="4"/>
    <x v="3"/>
    <x v="1"/>
  </r>
  <r>
    <x v="3372"/>
    <x v="0"/>
    <x v="0"/>
    <x v="0"/>
    <x v="2"/>
    <x v="21"/>
    <x v="2"/>
    <x v="1"/>
    <x v="1"/>
    <x v="0"/>
    <x v="2243"/>
    <x v="2243"/>
    <x v="2"/>
    <x v="1539"/>
    <x v="1539"/>
    <x v="2"/>
    <x v="0"/>
    <x v="0"/>
    <x v="0"/>
    <x v="1"/>
    <x v="4"/>
    <x v="3"/>
    <x v="1"/>
  </r>
  <r>
    <x v="3373"/>
    <x v="0"/>
    <x v="0"/>
    <x v="0"/>
    <x v="0"/>
    <x v="16"/>
    <x v="3"/>
    <x v="0"/>
    <x v="3"/>
    <x v="0"/>
    <x v="2244"/>
    <x v="2244"/>
    <x v="1"/>
    <x v="1183"/>
    <x v="1183"/>
    <x v="2"/>
    <x v="0"/>
    <x v="0"/>
    <x v="1"/>
    <x v="0"/>
    <x v="9"/>
    <x v="1"/>
    <x v="1"/>
  </r>
  <r>
    <x v="3374"/>
    <x v="0"/>
    <x v="0"/>
    <x v="0"/>
    <x v="0"/>
    <x v="1"/>
    <x v="1"/>
    <x v="0"/>
    <x v="1"/>
    <x v="0"/>
    <x v="2245"/>
    <x v="2245"/>
    <x v="4"/>
    <x v="1184"/>
    <x v="1184"/>
    <x v="0"/>
    <x v="0"/>
    <x v="1"/>
    <x v="0"/>
    <x v="1"/>
    <x v="4"/>
    <x v="1"/>
    <x v="1"/>
  </r>
  <r>
    <x v="3375"/>
    <x v="1"/>
    <x v="0"/>
    <x v="1"/>
    <x v="0"/>
    <x v="1"/>
    <x v="2"/>
    <x v="1"/>
    <x v="1"/>
    <x v="0"/>
    <x v="2246"/>
    <x v="2246"/>
    <x v="4"/>
    <x v="1540"/>
    <x v="1540"/>
    <x v="0"/>
    <x v="0"/>
    <x v="1"/>
    <x v="0"/>
    <x v="0"/>
    <x v="9"/>
    <x v="1"/>
    <x v="1"/>
  </r>
  <r>
    <x v="3376"/>
    <x v="0"/>
    <x v="0"/>
    <x v="1"/>
    <x v="0"/>
    <x v="30"/>
    <x v="2"/>
    <x v="1"/>
    <x v="1"/>
    <x v="0"/>
    <x v="2247"/>
    <x v="2247"/>
    <x v="1"/>
    <x v="1541"/>
    <x v="1541"/>
    <x v="0"/>
    <x v="0"/>
    <x v="0"/>
    <x v="0"/>
    <x v="0"/>
    <x v="5"/>
    <x v="1"/>
    <x v="1"/>
  </r>
  <r>
    <x v="3377"/>
    <x v="0"/>
    <x v="0"/>
    <x v="1"/>
    <x v="0"/>
    <x v="30"/>
    <x v="2"/>
    <x v="1"/>
    <x v="1"/>
    <x v="0"/>
    <x v="2247"/>
    <x v="2247"/>
    <x v="1"/>
    <x v="1541"/>
    <x v="1541"/>
    <x v="0"/>
    <x v="0"/>
    <x v="0"/>
    <x v="0"/>
    <x v="0"/>
    <x v="5"/>
    <x v="1"/>
    <x v="1"/>
  </r>
  <r>
    <x v="3378"/>
    <x v="0"/>
    <x v="0"/>
    <x v="1"/>
    <x v="1"/>
    <x v="16"/>
    <x v="3"/>
    <x v="0"/>
    <x v="1"/>
    <x v="0"/>
    <x v="1073"/>
    <x v="1073"/>
    <x v="2"/>
    <x v="1542"/>
    <x v="1542"/>
    <x v="1"/>
    <x v="0"/>
    <x v="0"/>
    <x v="0"/>
    <x v="0"/>
    <x v="3"/>
    <x v="2"/>
    <x v="1"/>
  </r>
  <r>
    <x v="3379"/>
    <x v="0"/>
    <x v="0"/>
    <x v="1"/>
    <x v="0"/>
    <x v="37"/>
    <x v="3"/>
    <x v="1"/>
    <x v="1"/>
    <x v="4"/>
    <x v="2248"/>
    <x v="2248"/>
    <x v="1"/>
    <x v="1543"/>
    <x v="1543"/>
    <x v="2"/>
    <x v="0"/>
    <x v="1"/>
    <x v="0"/>
    <x v="0"/>
    <x v="4"/>
    <x v="1"/>
    <x v="1"/>
  </r>
  <r>
    <x v="3380"/>
    <x v="1"/>
    <x v="0"/>
    <x v="1"/>
    <x v="0"/>
    <x v="1"/>
    <x v="2"/>
    <x v="1"/>
    <x v="2"/>
    <x v="0"/>
    <x v="2249"/>
    <x v="2249"/>
    <x v="2"/>
    <x v="719"/>
    <x v="719"/>
    <x v="0"/>
    <x v="0"/>
    <x v="1"/>
    <x v="1"/>
    <x v="0"/>
    <x v="2"/>
    <x v="0"/>
    <x v="1"/>
  </r>
  <r>
    <x v="3381"/>
    <x v="1"/>
    <x v="1"/>
    <x v="1"/>
    <x v="0"/>
    <x v="39"/>
    <x v="2"/>
    <x v="2"/>
    <x v="2"/>
    <x v="0"/>
    <x v="2250"/>
    <x v="2250"/>
    <x v="4"/>
    <x v="1544"/>
    <x v="1544"/>
    <x v="0"/>
    <x v="0"/>
    <x v="1"/>
    <x v="0"/>
    <x v="0"/>
    <x v="3"/>
    <x v="0"/>
    <x v="1"/>
  </r>
  <r>
    <x v="3382"/>
    <x v="1"/>
    <x v="1"/>
    <x v="1"/>
    <x v="0"/>
    <x v="39"/>
    <x v="2"/>
    <x v="2"/>
    <x v="2"/>
    <x v="0"/>
    <x v="2250"/>
    <x v="2250"/>
    <x v="4"/>
    <x v="1544"/>
    <x v="1544"/>
    <x v="0"/>
    <x v="0"/>
    <x v="1"/>
    <x v="0"/>
    <x v="0"/>
    <x v="3"/>
    <x v="0"/>
    <x v="1"/>
  </r>
  <r>
    <x v="3383"/>
    <x v="1"/>
    <x v="1"/>
    <x v="1"/>
    <x v="0"/>
    <x v="39"/>
    <x v="2"/>
    <x v="2"/>
    <x v="2"/>
    <x v="0"/>
    <x v="2250"/>
    <x v="2250"/>
    <x v="4"/>
    <x v="1544"/>
    <x v="1544"/>
    <x v="0"/>
    <x v="0"/>
    <x v="1"/>
    <x v="0"/>
    <x v="0"/>
    <x v="3"/>
    <x v="0"/>
    <x v="1"/>
  </r>
  <r>
    <x v="3384"/>
    <x v="1"/>
    <x v="1"/>
    <x v="1"/>
    <x v="0"/>
    <x v="18"/>
    <x v="2"/>
    <x v="2"/>
    <x v="1"/>
    <x v="0"/>
    <x v="2251"/>
    <x v="2251"/>
    <x v="2"/>
    <x v="1545"/>
    <x v="1545"/>
    <x v="0"/>
    <x v="0"/>
    <x v="1"/>
    <x v="1"/>
    <x v="1"/>
    <x v="1"/>
    <x v="1"/>
    <x v="1"/>
  </r>
  <r>
    <x v="3385"/>
    <x v="1"/>
    <x v="1"/>
    <x v="1"/>
    <x v="0"/>
    <x v="39"/>
    <x v="2"/>
    <x v="1"/>
    <x v="1"/>
    <x v="0"/>
    <x v="2252"/>
    <x v="2252"/>
    <x v="0"/>
    <x v="1546"/>
    <x v="1546"/>
    <x v="3"/>
    <x v="0"/>
    <x v="0"/>
    <x v="0"/>
    <x v="0"/>
    <x v="3"/>
    <x v="1"/>
    <x v="1"/>
  </r>
  <r>
    <x v="3386"/>
    <x v="0"/>
    <x v="0"/>
    <x v="1"/>
    <x v="1"/>
    <x v="11"/>
    <x v="2"/>
    <x v="1"/>
    <x v="1"/>
    <x v="0"/>
    <x v="2253"/>
    <x v="2253"/>
    <x v="2"/>
    <x v="1547"/>
    <x v="1547"/>
    <x v="2"/>
    <x v="0"/>
    <x v="0"/>
    <x v="0"/>
    <x v="0"/>
    <x v="5"/>
    <x v="2"/>
    <x v="1"/>
  </r>
  <r>
    <x v="3387"/>
    <x v="0"/>
    <x v="0"/>
    <x v="1"/>
    <x v="1"/>
    <x v="11"/>
    <x v="2"/>
    <x v="1"/>
    <x v="1"/>
    <x v="0"/>
    <x v="2253"/>
    <x v="2253"/>
    <x v="2"/>
    <x v="1547"/>
    <x v="1547"/>
    <x v="2"/>
    <x v="0"/>
    <x v="0"/>
    <x v="0"/>
    <x v="0"/>
    <x v="5"/>
    <x v="2"/>
    <x v="1"/>
  </r>
  <r>
    <x v="3388"/>
    <x v="0"/>
    <x v="0"/>
    <x v="1"/>
    <x v="0"/>
    <x v="35"/>
    <x v="2"/>
    <x v="0"/>
    <x v="1"/>
    <x v="0"/>
    <x v="2254"/>
    <x v="2254"/>
    <x v="1"/>
    <x v="1548"/>
    <x v="1548"/>
    <x v="3"/>
    <x v="0"/>
    <x v="0"/>
    <x v="0"/>
    <x v="0"/>
    <x v="0"/>
    <x v="1"/>
    <x v="1"/>
  </r>
  <r>
    <x v="3389"/>
    <x v="0"/>
    <x v="0"/>
    <x v="1"/>
    <x v="0"/>
    <x v="35"/>
    <x v="2"/>
    <x v="0"/>
    <x v="1"/>
    <x v="0"/>
    <x v="2254"/>
    <x v="2254"/>
    <x v="1"/>
    <x v="1548"/>
    <x v="1548"/>
    <x v="3"/>
    <x v="0"/>
    <x v="0"/>
    <x v="0"/>
    <x v="0"/>
    <x v="0"/>
    <x v="1"/>
    <x v="1"/>
  </r>
  <r>
    <x v="3390"/>
    <x v="0"/>
    <x v="0"/>
    <x v="1"/>
    <x v="0"/>
    <x v="35"/>
    <x v="2"/>
    <x v="0"/>
    <x v="1"/>
    <x v="0"/>
    <x v="2254"/>
    <x v="2254"/>
    <x v="1"/>
    <x v="1548"/>
    <x v="1548"/>
    <x v="3"/>
    <x v="0"/>
    <x v="0"/>
    <x v="0"/>
    <x v="0"/>
    <x v="0"/>
    <x v="1"/>
    <x v="1"/>
  </r>
  <r>
    <x v="3391"/>
    <x v="0"/>
    <x v="0"/>
    <x v="1"/>
    <x v="0"/>
    <x v="2"/>
    <x v="2"/>
    <x v="0"/>
    <x v="0"/>
    <x v="0"/>
    <x v="2255"/>
    <x v="2255"/>
    <x v="1"/>
    <x v="1549"/>
    <x v="1549"/>
    <x v="2"/>
    <x v="0"/>
    <x v="1"/>
    <x v="0"/>
    <x v="0"/>
    <x v="5"/>
    <x v="0"/>
    <x v="1"/>
  </r>
  <r>
    <x v="3392"/>
    <x v="1"/>
    <x v="1"/>
    <x v="1"/>
    <x v="2"/>
    <x v="76"/>
    <x v="2"/>
    <x v="0"/>
    <x v="1"/>
    <x v="0"/>
    <x v="2256"/>
    <x v="2256"/>
    <x v="1"/>
    <x v="1550"/>
    <x v="1550"/>
    <x v="1"/>
    <x v="0"/>
    <x v="1"/>
    <x v="1"/>
    <x v="0"/>
    <x v="0"/>
    <x v="3"/>
    <x v="1"/>
  </r>
  <r>
    <x v="3393"/>
    <x v="1"/>
    <x v="1"/>
    <x v="1"/>
    <x v="2"/>
    <x v="76"/>
    <x v="2"/>
    <x v="0"/>
    <x v="1"/>
    <x v="0"/>
    <x v="2256"/>
    <x v="2256"/>
    <x v="1"/>
    <x v="1550"/>
    <x v="1550"/>
    <x v="1"/>
    <x v="0"/>
    <x v="1"/>
    <x v="1"/>
    <x v="0"/>
    <x v="0"/>
    <x v="3"/>
    <x v="1"/>
  </r>
  <r>
    <x v="3394"/>
    <x v="1"/>
    <x v="0"/>
    <x v="1"/>
    <x v="0"/>
    <x v="16"/>
    <x v="3"/>
    <x v="1"/>
    <x v="1"/>
    <x v="0"/>
    <x v="2257"/>
    <x v="2257"/>
    <x v="2"/>
    <x v="1544"/>
    <x v="1544"/>
    <x v="0"/>
    <x v="0"/>
    <x v="1"/>
    <x v="0"/>
    <x v="0"/>
    <x v="4"/>
    <x v="1"/>
    <x v="1"/>
  </r>
  <r>
    <x v="3395"/>
    <x v="1"/>
    <x v="0"/>
    <x v="1"/>
    <x v="0"/>
    <x v="16"/>
    <x v="3"/>
    <x v="1"/>
    <x v="1"/>
    <x v="0"/>
    <x v="2257"/>
    <x v="2257"/>
    <x v="2"/>
    <x v="1544"/>
    <x v="1544"/>
    <x v="0"/>
    <x v="0"/>
    <x v="1"/>
    <x v="0"/>
    <x v="0"/>
    <x v="4"/>
    <x v="1"/>
    <x v="1"/>
  </r>
  <r>
    <x v="3396"/>
    <x v="1"/>
    <x v="1"/>
    <x v="1"/>
    <x v="0"/>
    <x v="1"/>
    <x v="2"/>
    <x v="3"/>
    <x v="1"/>
    <x v="3"/>
    <x v="1620"/>
    <x v="1620"/>
    <x v="2"/>
    <x v="1551"/>
    <x v="1551"/>
    <x v="0"/>
    <x v="0"/>
    <x v="1"/>
    <x v="1"/>
    <x v="0"/>
    <x v="1"/>
    <x v="1"/>
    <x v="1"/>
  </r>
  <r>
    <x v="3397"/>
    <x v="0"/>
    <x v="0"/>
    <x v="1"/>
    <x v="0"/>
    <x v="8"/>
    <x v="1"/>
    <x v="1"/>
    <x v="1"/>
    <x v="0"/>
    <x v="1538"/>
    <x v="1538"/>
    <x v="1"/>
    <x v="1550"/>
    <x v="1550"/>
    <x v="1"/>
    <x v="0"/>
    <x v="0"/>
    <x v="1"/>
    <x v="0"/>
    <x v="5"/>
    <x v="1"/>
    <x v="1"/>
  </r>
  <r>
    <x v="3398"/>
    <x v="0"/>
    <x v="0"/>
    <x v="1"/>
    <x v="0"/>
    <x v="1"/>
    <x v="3"/>
    <x v="1"/>
    <x v="1"/>
    <x v="0"/>
    <x v="2258"/>
    <x v="2258"/>
    <x v="0"/>
    <x v="1552"/>
    <x v="1552"/>
    <x v="1"/>
    <x v="0"/>
    <x v="0"/>
    <x v="0"/>
    <x v="0"/>
    <x v="9"/>
    <x v="1"/>
    <x v="1"/>
  </r>
  <r>
    <x v="3399"/>
    <x v="0"/>
    <x v="0"/>
    <x v="1"/>
    <x v="0"/>
    <x v="1"/>
    <x v="3"/>
    <x v="1"/>
    <x v="1"/>
    <x v="0"/>
    <x v="2258"/>
    <x v="2258"/>
    <x v="0"/>
    <x v="1552"/>
    <x v="1552"/>
    <x v="1"/>
    <x v="0"/>
    <x v="0"/>
    <x v="0"/>
    <x v="0"/>
    <x v="9"/>
    <x v="1"/>
    <x v="1"/>
  </r>
  <r>
    <x v="3400"/>
    <x v="0"/>
    <x v="1"/>
    <x v="1"/>
    <x v="0"/>
    <x v="29"/>
    <x v="0"/>
    <x v="1"/>
    <x v="1"/>
    <x v="0"/>
    <x v="2259"/>
    <x v="2259"/>
    <x v="0"/>
    <x v="0"/>
    <x v="0"/>
    <x v="0"/>
    <x v="0"/>
    <x v="0"/>
    <x v="0"/>
    <x v="0"/>
    <x v="0"/>
    <x v="1"/>
    <x v="0"/>
  </r>
  <r>
    <x v="3401"/>
    <x v="0"/>
    <x v="1"/>
    <x v="1"/>
    <x v="0"/>
    <x v="29"/>
    <x v="0"/>
    <x v="1"/>
    <x v="1"/>
    <x v="0"/>
    <x v="2259"/>
    <x v="2259"/>
    <x v="0"/>
    <x v="0"/>
    <x v="0"/>
    <x v="0"/>
    <x v="0"/>
    <x v="0"/>
    <x v="0"/>
    <x v="0"/>
    <x v="0"/>
    <x v="1"/>
    <x v="0"/>
  </r>
  <r>
    <x v="3402"/>
    <x v="0"/>
    <x v="1"/>
    <x v="1"/>
    <x v="0"/>
    <x v="8"/>
    <x v="2"/>
    <x v="0"/>
    <x v="1"/>
    <x v="0"/>
    <x v="2260"/>
    <x v="2260"/>
    <x v="1"/>
    <x v="1553"/>
    <x v="1553"/>
    <x v="3"/>
    <x v="0"/>
    <x v="0"/>
    <x v="0"/>
    <x v="0"/>
    <x v="7"/>
    <x v="1"/>
    <x v="1"/>
  </r>
  <r>
    <x v="3403"/>
    <x v="0"/>
    <x v="1"/>
    <x v="1"/>
    <x v="0"/>
    <x v="8"/>
    <x v="2"/>
    <x v="0"/>
    <x v="1"/>
    <x v="0"/>
    <x v="2260"/>
    <x v="2260"/>
    <x v="1"/>
    <x v="1553"/>
    <x v="1553"/>
    <x v="3"/>
    <x v="0"/>
    <x v="0"/>
    <x v="0"/>
    <x v="0"/>
    <x v="7"/>
    <x v="1"/>
    <x v="1"/>
  </r>
  <r>
    <x v="3404"/>
    <x v="1"/>
    <x v="0"/>
    <x v="1"/>
    <x v="0"/>
    <x v="1"/>
    <x v="2"/>
    <x v="0"/>
    <x v="2"/>
    <x v="2"/>
    <x v="2261"/>
    <x v="2261"/>
    <x v="4"/>
    <x v="1554"/>
    <x v="1554"/>
    <x v="0"/>
    <x v="0"/>
    <x v="1"/>
    <x v="1"/>
    <x v="0"/>
    <x v="0"/>
    <x v="0"/>
    <x v="1"/>
  </r>
  <r>
    <x v="3405"/>
    <x v="1"/>
    <x v="1"/>
    <x v="1"/>
    <x v="2"/>
    <x v="70"/>
    <x v="2"/>
    <x v="0"/>
    <x v="1"/>
    <x v="2"/>
    <x v="2262"/>
    <x v="2262"/>
    <x v="1"/>
    <x v="1172"/>
    <x v="1172"/>
    <x v="0"/>
    <x v="0"/>
    <x v="0"/>
    <x v="0"/>
    <x v="0"/>
    <x v="0"/>
    <x v="3"/>
    <x v="1"/>
  </r>
  <r>
    <x v="3406"/>
    <x v="1"/>
    <x v="1"/>
    <x v="1"/>
    <x v="1"/>
    <x v="8"/>
    <x v="2"/>
    <x v="1"/>
    <x v="1"/>
    <x v="0"/>
    <x v="829"/>
    <x v="829"/>
    <x v="2"/>
    <x v="1167"/>
    <x v="1167"/>
    <x v="2"/>
    <x v="0"/>
    <x v="1"/>
    <x v="0"/>
    <x v="0"/>
    <x v="3"/>
    <x v="2"/>
    <x v="1"/>
  </r>
  <r>
    <x v="3407"/>
    <x v="1"/>
    <x v="1"/>
    <x v="1"/>
    <x v="1"/>
    <x v="8"/>
    <x v="2"/>
    <x v="1"/>
    <x v="1"/>
    <x v="0"/>
    <x v="829"/>
    <x v="829"/>
    <x v="2"/>
    <x v="1167"/>
    <x v="1167"/>
    <x v="2"/>
    <x v="0"/>
    <x v="1"/>
    <x v="0"/>
    <x v="0"/>
    <x v="3"/>
    <x v="2"/>
    <x v="1"/>
  </r>
  <r>
    <x v="3408"/>
    <x v="1"/>
    <x v="0"/>
    <x v="1"/>
    <x v="2"/>
    <x v="22"/>
    <x v="2"/>
    <x v="2"/>
    <x v="1"/>
    <x v="1"/>
    <x v="2263"/>
    <x v="2263"/>
    <x v="2"/>
    <x v="1555"/>
    <x v="1555"/>
    <x v="0"/>
    <x v="0"/>
    <x v="1"/>
    <x v="1"/>
    <x v="0"/>
    <x v="0"/>
    <x v="3"/>
    <x v="1"/>
  </r>
  <r>
    <x v="3409"/>
    <x v="1"/>
    <x v="0"/>
    <x v="1"/>
    <x v="2"/>
    <x v="22"/>
    <x v="2"/>
    <x v="2"/>
    <x v="1"/>
    <x v="1"/>
    <x v="2263"/>
    <x v="2263"/>
    <x v="2"/>
    <x v="1555"/>
    <x v="1555"/>
    <x v="0"/>
    <x v="0"/>
    <x v="1"/>
    <x v="1"/>
    <x v="0"/>
    <x v="0"/>
    <x v="3"/>
    <x v="1"/>
  </r>
  <r>
    <x v="3410"/>
    <x v="1"/>
    <x v="1"/>
    <x v="1"/>
    <x v="0"/>
    <x v="13"/>
    <x v="2"/>
    <x v="0"/>
    <x v="1"/>
    <x v="0"/>
    <x v="2184"/>
    <x v="2184"/>
    <x v="1"/>
    <x v="1556"/>
    <x v="1556"/>
    <x v="0"/>
    <x v="0"/>
    <x v="0"/>
    <x v="1"/>
    <x v="0"/>
    <x v="3"/>
    <x v="1"/>
    <x v="1"/>
  </r>
  <r>
    <x v="3411"/>
    <x v="1"/>
    <x v="1"/>
    <x v="1"/>
    <x v="0"/>
    <x v="13"/>
    <x v="2"/>
    <x v="0"/>
    <x v="1"/>
    <x v="0"/>
    <x v="2184"/>
    <x v="2184"/>
    <x v="1"/>
    <x v="1556"/>
    <x v="1556"/>
    <x v="0"/>
    <x v="0"/>
    <x v="0"/>
    <x v="1"/>
    <x v="0"/>
    <x v="3"/>
    <x v="1"/>
    <x v="1"/>
  </r>
  <r>
    <x v="3412"/>
    <x v="0"/>
    <x v="0"/>
    <x v="1"/>
    <x v="2"/>
    <x v="2"/>
    <x v="2"/>
    <x v="1"/>
    <x v="1"/>
    <x v="0"/>
    <x v="2264"/>
    <x v="2264"/>
    <x v="2"/>
    <x v="1557"/>
    <x v="1557"/>
    <x v="0"/>
    <x v="0"/>
    <x v="0"/>
    <x v="0"/>
    <x v="0"/>
    <x v="15"/>
    <x v="3"/>
    <x v="1"/>
  </r>
  <r>
    <x v="3413"/>
    <x v="0"/>
    <x v="0"/>
    <x v="1"/>
    <x v="2"/>
    <x v="2"/>
    <x v="2"/>
    <x v="1"/>
    <x v="1"/>
    <x v="0"/>
    <x v="2264"/>
    <x v="2264"/>
    <x v="2"/>
    <x v="1557"/>
    <x v="1557"/>
    <x v="0"/>
    <x v="0"/>
    <x v="0"/>
    <x v="0"/>
    <x v="0"/>
    <x v="15"/>
    <x v="3"/>
    <x v="1"/>
  </r>
  <r>
    <x v="3414"/>
    <x v="0"/>
    <x v="0"/>
    <x v="1"/>
    <x v="0"/>
    <x v="23"/>
    <x v="0"/>
    <x v="1"/>
    <x v="1"/>
    <x v="0"/>
    <x v="2081"/>
    <x v="2081"/>
    <x v="0"/>
    <x v="0"/>
    <x v="0"/>
    <x v="0"/>
    <x v="0"/>
    <x v="0"/>
    <x v="0"/>
    <x v="0"/>
    <x v="0"/>
    <x v="1"/>
    <x v="0"/>
  </r>
  <r>
    <x v="3415"/>
    <x v="1"/>
    <x v="0"/>
    <x v="1"/>
    <x v="2"/>
    <x v="50"/>
    <x v="2"/>
    <x v="1"/>
    <x v="1"/>
    <x v="0"/>
    <x v="2265"/>
    <x v="2265"/>
    <x v="4"/>
    <x v="1541"/>
    <x v="1541"/>
    <x v="0"/>
    <x v="0"/>
    <x v="1"/>
    <x v="0"/>
    <x v="0"/>
    <x v="2"/>
    <x v="3"/>
    <x v="1"/>
  </r>
  <r>
    <x v="3416"/>
    <x v="0"/>
    <x v="0"/>
    <x v="1"/>
    <x v="0"/>
    <x v="7"/>
    <x v="3"/>
    <x v="0"/>
    <x v="4"/>
    <x v="0"/>
    <x v="2266"/>
    <x v="2266"/>
    <x v="0"/>
    <x v="1558"/>
    <x v="1558"/>
    <x v="1"/>
    <x v="0"/>
    <x v="0"/>
    <x v="1"/>
    <x v="0"/>
    <x v="4"/>
    <x v="0"/>
    <x v="1"/>
  </r>
  <r>
    <x v="3417"/>
    <x v="0"/>
    <x v="0"/>
    <x v="1"/>
    <x v="0"/>
    <x v="7"/>
    <x v="3"/>
    <x v="0"/>
    <x v="4"/>
    <x v="0"/>
    <x v="2266"/>
    <x v="2266"/>
    <x v="0"/>
    <x v="1558"/>
    <x v="1558"/>
    <x v="1"/>
    <x v="0"/>
    <x v="0"/>
    <x v="1"/>
    <x v="0"/>
    <x v="4"/>
    <x v="0"/>
    <x v="1"/>
  </r>
  <r>
    <x v="3418"/>
    <x v="0"/>
    <x v="0"/>
    <x v="1"/>
    <x v="2"/>
    <x v="1"/>
    <x v="2"/>
    <x v="1"/>
    <x v="3"/>
    <x v="0"/>
    <x v="2267"/>
    <x v="2267"/>
    <x v="4"/>
    <x v="1556"/>
    <x v="1556"/>
    <x v="0"/>
    <x v="0"/>
    <x v="0"/>
    <x v="0"/>
    <x v="0"/>
    <x v="1"/>
    <x v="3"/>
    <x v="1"/>
  </r>
  <r>
    <x v="3419"/>
    <x v="0"/>
    <x v="0"/>
    <x v="1"/>
    <x v="2"/>
    <x v="1"/>
    <x v="2"/>
    <x v="1"/>
    <x v="3"/>
    <x v="0"/>
    <x v="2267"/>
    <x v="2267"/>
    <x v="4"/>
    <x v="1556"/>
    <x v="1556"/>
    <x v="0"/>
    <x v="0"/>
    <x v="0"/>
    <x v="0"/>
    <x v="0"/>
    <x v="1"/>
    <x v="3"/>
    <x v="1"/>
  </r>
  <r>
    <x v="3420"/>
    <x v="0"/>
    <x v="0"/>
    <x v="1"/>
    <x v="2"/>
    <x v="1"/>
    <x v="2"/>
    <x v="1"/>
    <x v="3"/>
    <x v="0"/>
    <x v="2267"/>
    <x v="2267"/>
    <x v="4"/>
    <x v="1556"/>
    <x v="1556"/>
    <x v="0"/>
    <x v="0"/>
    <x v="0"/>
    <x v="0"/>
    <x v="0"/>
    <x v="1"/>
    <x v="3"/>
    <x v="1"/>
  </r>
  <r>
    <x v="3421"/>
    <x v="0"/>
    <x v="0"/>
    <x v="1"/>
    <x v="2"/>
    <x v="1"/>
    <x v="2"/>
    <x v="1"/>
    <x v="3"/>
    <x v="0"/>
    <x v="2267"/>
    <x v="2267"/>
    <x v="4"/>
    <x v="1556"/>
    <x v="1556"/>
    <x v="0"/>
    <x v="0"/>
    <x v="0"/>
    <x v="0"/>
    <x v="0"/>
    <x v="1"/>
    <x v="3"/>
    <x v="1"/>
  </r>
  <r>
    <x v="3422"/>
    <x v="1"/>
    <x v="1"/>
    <x v="1"/>
    <x v="0"/>
    <x v="16"/>
    <x v="1"/>
    <x v="1"/>
    <x v="1"/>
    <x v="4"/>
    <x v="2268"/>
    <x v="2268"/>
    <x v="4"/>
    <x v="1559"/>
    <x v="1559"/>
    <x v="2"/>
    <x v="0"/>
    <x v="1"/>
    <x v="0"/>
    <x v="0"/>
    <x v="0"/>
    <x v="1"/>
    <x v="1"/>
  </r>
  <r>
    <x v="3423"/>
    <x v="1"/>
    <x v="1"/>
    <x v="1"/>
    <x v="0"/>
    <x v="16"/>
    <x v="1"/>
    <x v="1"/>
    <x v="1"/>
    <x v="4"/>
    <x v="2268"/>
    <x v="2268"/>
    <x v="4"/>
    <x v="1559"/>
    <x v="1559"/>
    <x v="2"/>
    <x v="0"/>
    <x v="1"/>
    <x v="0"/>
    <x v="0"/>
    <x v="0"/>
    <x v="1"/>
    <x v="1"/>
  </r>
  <r>
    <x v="3424"/>
    <x v="0"/>
    <x v="1"/>
    <x v="1"/>
    <x v="0"/>
    <x v="21"/>
    <x v="2"/>
    <x v="1"/>
    <x v="1"/>
    <x v="0"/>
    <x v="2269"/>
    <x v="2269"/>
    <x v="1"/>
    <x v="1560"/>
    <x v="1560"/>
    <x v="0"/>
    <x v="0"/>
    <x v="1"/>
    <x v="1"/>
    <x v="0"/>
    <x v="1"/>
    <x v="1"/>
    <x v="1"/>
  </r>
  <r>
    <x v="3425"/>
    <x v="0"/>
    <x v="0"/>
    <x v="1"/>
    <x v="0"/>
    <x v="30"/>
    <x v="2"/>
    <x v="1"/>
    <x v="1"/>
    <x v="0"/>
    <x v="2270"/>
    <x v="2270"/>
    <x v="0"/>
    <x v="1561"/>
    <x v="1561"/>
    <x v="4"/>
    <x v="0"/>
    <x v="0"/>
    <x v="0"/>
    <x v="0"/>
    <x v="15"/>
    <x v="1"/>
    <x v="1"/>
  </r>
  <r>
    <x v="3426"/>
    <x v="0"/>
    <x v="0"/>
    <x v="1"/>
    <x v="0"/>
    <x v="30"/>
    <x v="2"/>
    <x v="1"/>
    <x v="1"/>
    <x v="0"/>
    <x v="2270"/>
    <x v="2270"/>
    <x v="0"/>
    <x v="1561"/>
    <x v="1561"/>
    <x v="4"/>
    <x v="0"/>
    <x v="0"/>
    <x v="0"/>
    <x v="0"/>
    <x v="15"/>
    <x v="1"/>
    <x v="1"/>
  </r>
  <r>
    <x v="3427"/>
    <x v="0"/>
    <x v="0"/>
    <x v="1"/>
    <x v="0"/>
    <x v="5"/>
    <x v="3"/>
    <x v="0"/>
    <x v="1"/>
    <x v="0"/>
    <x v="2271"/>
    <x v="2271"/>
    <x v="2"/>
    <x v="1562"/>
    <x v="1562"/>
    <x v="0"/>
    <x v="0"/>
    <x v="1"/>
    <x v="1"/>
    <x v="0"/>
    <x v="4"/>
    <x v="1"/>
    <x v="1"/>
  </r>
  <r>
    <x v="3428"/>
    <x v="1"/>
    <x v="0"/>
    <x v="1"/>
    <x v="0"/>
    <x v="5"/>
    <x v="3"/>
    <x v="0"/>
    <x v="1"/>
    <x v="0"/>
    <x v="2272"/>
    <x v="2272"/>
    <x v="2"/>
    <x v="1563"/>
    <x v="1563"/>
    <x v="1"/>
    <x v="0"/>
    <x v="0"/>
    <x v="0"/>
    <x v="0"/>
    <x v="4"/>
    <x v="1"/>
    <x v="1"/>
  </r>
  <r>
    <x v="3429"/>
    <x v="1"/>
    <x v="0"/>
    <x v="1"/>
    <x v="0"/>
    <x v="5"/>
    <x v="3"/>
    <x v="0"/>
    <x v="1"/>
    <x v="0"/>
    <x v="2272"/>
    <x v="2272"/>
    <x v="2"/>
    <x v="1563"/>
    <x v="1563"/>
    <x v="1"/>
    <x v="0"/>
    <x v="0"/>
    <x v="0"/>
    <x v="0"/>
    <x v="4"/>
    <x v="1"/>
    <x v="1"/>
  </r>
  <r>
    <x v="3430"/>
    <x v="0"/>
    <x v="0"/>
    <x v="0"/>
    <x v="2"/>
    <x v="5"/>
    <x v="2"/>
    <x v="1"/>
    <x v="1"/>
    <x v="0"/>
    <x v="2273"/>
    <x v="2273"/>
    <x v="1"/>
    <x v="1564"/>
    <x v="1564"/>
    <x v="0"/>
    <x v="0"/>
    <x v="1"/>
    <x v="1"/>
    <x v="0"/>
    <x v="5"/>
    <x v="3"/>
    <x v="1"/>
  </r>
  <r>
    <x v="3431"/>
    <x v="0"/>
    <x v="0"/>
    <x v="1"/>
    <x v="0"/>
    <x v="125"/>
    <x v="0"/>
    <x v="1"/>
    <x v="1"/>
    <x v="5"/>
    <x v="2274"/>
    <x v="2274"/>
    <x v="0"/>
    <x v="0"/>
    <x v="0"/>
    <x v="0"/>
    <x v="0"/>
    <x v="0"/>
    <x v="0"/>
    <x v="0"/>
    <x v="0"/>
    <x v="1"/>
    <x v="0"/>
  </r>
  <r>
    <x v="3432"/>
    <x v="1"/>
    <x v="1"/>
    <x v="0"/>
    <x v="0"/>
    <x v="8"/>
    <x v="2"/>
    <x v="1"/>
    <x v="3"/>
    <x v="0"/>
    <x v="2275"/>
    <x v="2275"/>
    <x v="1"/>
    <x v="1565"/>
    <x v="1565"/>
    <x v="0"/>
    <x v="0"/>
    <x v="0"/>
    <x v="0"/>
    <x v="0"/>
    <x v="2"/>
    <x v="1"/>
    <x v="1"/>
  </r>
  <r>
    <x v="3433"/>
    <x v="0"/>
    <x v="0"/>
    <x v="0"/>
    <x v="0"/>
    <x v="30"/>
    <x v="0"/>
    <x v="1"/>
    <x v="2"/>
    <x v="0"/>
    <x v="1854"/>
    <x v="1854"/>
    <x v="3"/>
    <x v="0"/>
    <x v="0"/>
    <x v="0"/>
    <x v="0"/>
    <x v="0"/>
    <x v="0"/>
    <x v="0"/>
    <x v="0"/>
    <x v="0"/>
    <x v="0"/>
  </r>
  <r>
    <x v="3434"/>
    <x v="0"/>
    <x v="0"/>
    <x v="0"/>
    <x v="0"/>
    <x v="30"/>
    <x v="0"/>
    <x v="1"/>
    <x v="2"/>
    <x v="0"/>
    <x v="1854"/>
    <x v="1854"/>
    <x v="3"/>
    <x v="0"/>
    <x v="0"/>
    <x v="0"/>
    <x v="0"/>
    <x v="0"/>
    <x v="0"/>
    <x v="0"/>
    <x v="0"/>
    <x v="0"/>
    <x v="0"/>
  </r>
  <r>
    <x v="3435"/>
    <x v="0"/>
    <x v="0"/>
    <x v="0"/>
    <x v="0"/>
    <x v="8"/>
    <x v="3"/>
    <x v="1"/>
    <x v="1"/>
    <x v="0"/>
    <x v="1359"/>
    <x v="1359"/>
    <x v="4"/>
    <x v="1566"/>
    <x v="1566"/>
    <x v="0"/>
    <x v="0"/>
    <x v="0"/>
    <x v="0"/>
    <x v="0"/>
    <x v="4"/>
    <x v="1"/>
    <x v="1"/>
  </r>
  <r>
    <x v="3436"/>
    <x v="1"/>
    <x v="1"/>
    <x v="0"/>
    <x v="0"/>
    <x v="12"/>
    <x v="0"/>
    <x v="0"/>
    <x v="1"/>
    <x v="0"/>
    <x v="2276"/>
    <x v="2276"/>
    <x v="3"/>
    <x v="0"/>
    <x v="0"/>
    <x v="0"/>
    <x v="0"/>
    <x v="0"/>
    <x v="0"/>
    <x v="0"/>
    <x v="0"/>
    <x v="1"/>
    <x v="0"/>
  </r>
  <r>
    <x v="3437"/>
    <x v="1"/>
    <x v="1"/>
    <x v="0"/>
    <x v="0"/>
    <x v="12"/>
    <x v="0"/>
    <x v="0"/>
    <x v="1"/>
    <x v="0"/>
    <x v="2276"/>
    <x v="2276"/>
    <x v="3"/>
    <x v="0"/>
    <x v="0"/>
    <x v="0"/>
    <x v="0"/>
    <x v="0"/>
    <x v="0"/>
    <x v="0"/>
    <x v="0"/>
    <x v="1"/>
    <x v="0"/>
  </r>
  <r>
    <x v="3438"/>
    <x v="0"/>
    <x v="0"/>
    <x v="0"/>
    <x v="0"/>
    <x v="36"/>
    <x v="0"/>
    <x v="1"/>
    <x v="1"/>
    <x v="0"/>
    <x v="2277"/>
    <x v="2277"/>
    <x v="0"/>
    <x v="0"/>
    <x v="0"/>
    <x v="0"/>
    <x v="0"/>
    <x v="0"/>
    <x v="0"/>
    <x v="1"/>
    <x v="0"/>
    <x v="1"/>
    <x v="0"/>
  </r>
  <r>
    <x v="3439"/>
    <x v="0"/>
    <x v="0"/>
    <x v="0"/>
    <x v="0"/>
    <x v="36"/>
    <x v="0"/>
    <x v="1"/>
    <x v="1"/>
    <x v="0"/>
    <x v="2277"/>
    <x v="2277"/>
    <x v="0"/>
    <x v="0"/>
    <x v="0"/>
    <x v="0"/>
    <x v="0"/>
    <x v="0"/>
    <x v="0"/>
    <x v="1"/>
    <x v="0"/>
    <x v="1"/>
    <x v="0"/>
  </r>
  <r>
    <x v="3440"/>
    <x v="1"/>
    <x v="0"/>
    <x v="1"/>
    <x v="1"/>
    <x v="16"/>
    <x v="2"/>
    <x v="1"/>
    <x v="1"/>
    <x v="0"/>
    <x v="163"/>
    <x v="163"/>
    <x v="4"/>
    <x v="1567"/>
    <x v="1567"/>
    <x v="2"/>
    <x v="0"/>
    <x v="0"/>
    <x v="0"/>
    <x v="1"/>
    <x v="1"/>
    <x v="2"/>
    <x v="1"/>
  </r>
  <r>
    <x v="3441"/>
    <x v="0"/>
    <x v="1"/>
    <x v="0"/>
    <x v="0"/>
    <x v="5"/>
    <x v="2"/>
    <x v="0"/>
    <x v="1"/>
    <x v="3"/>
    <x v="2278"/>
    <x v="2278"/>
    <x v="3"/>
    <x v="1568"/>
    <x v="1568"/>
    <x v="0"/>
    <x v="0"/>
    <x v="1"/>
    <x v="0"/>
    <x v="0"/>
    <x v="7"/>
    <x v="1"/>
    <x v="1"/>
  </r>
  <r>
    <x v="3442"/>
    <x v="0"/>
    <x v="1"/>
    <x v="0"/>
    <x v="0"/>
    <x v="5"/>
    <x v="2"/>
    <x v="0"/>
    <x v="1"/>
    <x v="3"/>
    <x v="2278"/>
    <x v="2278"/>
    <x v="3"/>
    <x v="1568"/>
    <x v="1568"/>
    <x v="0"/>
    <x v="0"/>
    <x v="1"/>
    <x v="0"/>
    <x v="0"/>
    <x v="7"/>
    <x v="1"/>
    <x v="1"/>
  </r>
  <r>
    <x v="3443"/>
    <x v="0"/>
    <x v="0"/>
    <x v="0"/>
    <x v="0"/>
    <x v="3"/>
    <x v="3"/>
    <x v="2"/>
    <x v="1"/>
    <x v="0"/>
    <x v="2279"/>
    <x v="2279"/>
    <x v="1"/>
    <x v="1557"/>
    <x v="1557"/>
    <x v="0"/>
    <x v="0"/>
    <x v="0"/>
    <x v="0"/>
    <x v="0"/>
    <x v="0"/>
    <x v="1"/>
    <x v="1"/>
  </r>
  <r>
    <x v="3444"/>
    <x v="0"/>
    <x v="0"/>
    <x v="0"/>
    <x v="2"/>
    <x v="1"/>
    <x v="1"/>
    <x v="1"/>
    <x v="4"/>
    <x v="4"/>
    <x v="2280"/>
    <x v="2280"/>
    <x v="1"/>
    <x v="1569"/>
    <x v="1569"/>
    <x v="4"/>
    <x v="0"/>
    <x v="0"/>
    <x v="0"/>
    <x v="0"/>
    <x v="4"/>
    <x v="1"/>
    <x v="1"/>
  </r>
  <r>
    <x v="3445"/>
    <x v="0"/>
    <x v="0"/>
    <x v="0"/>
    <x v="2"/>
    <x v="1"/>
    <x v="1"/>
    <x v="1"/>
    <x v="4"/>
    <x v="4"/>
    <x v="2280"/>
    <x v="2280"/>
    <x v="1"/>
    <x v="1569"/>
    <x v="1569"/>
    <x v="4"/>
    <x v="0"/>
    <x v="0"/>
    <x v="0"/>
    <x v="0"/>
    <x v="4"/>
    <x v="1"/>
    <x v="1"/>
  </r>
  <r>
    <x v="3446"/>
    <x v="0"/>
    <x v="0"/>
    <x v="0"/>
    <x v="2"/>
    <x v="1"/>
    <x v="1"/>
    <x v="1"/>
    <x v="4"/>
    <x v="4"/>
    <x v="2280"/>
    <x v="2280"/>
    <x v="1"/>
    <x v="1569"/>
    <x v="1569"/>
    <x v="4"/>
    <x v="0"/>
    <x v="0"/>
    <x v="0"/>
    <x v="0"/>
    <x v="4"/>
    <x v="1"/>
    <x v="1"/>
  </r>
  <r>
    <x v="3447"/>
    <x v="1"/>
    <x v="1"/>
    <x v="0"/>
    <x v="2"/>
    <x v="5"/>
    <x v="2"/>
    <x v="1"/>
    <x v="1"/>
    <x v="0"/>
    <x v="2281"/>
    <x v="2281"/>
    <x v="1"/>
    <x v="228"/>
    <x v="228"/>
    <x v="2"/>
    <x v="0"/>
    <x v="0"/>
    <x v="1"/>
    <x v="0"/>
    <x v="2"/>
    <x v="3"/>
    <x v="1"/>
  </r>
  <r>
    <x v="3448"/>
    <x v="1"/>
    <x v="1"/>
    <x v="0"/>
    <x v="1"/>
    <x v="5"/>
    <x v="1"/>
    <x v="1"/>
    <x v="1"/>
    <x v="0"/>
    <x v="2282"/>
    <x v="2282"/>
    <x v="4"/>
    <x v="1570"/>
    <x v="1570"/>
    <x v="0"/>
    <x v="0"/>
    <x v="0"/>
    <x v="0"/>
    <x v="0"/>
    <x v="16"/>
    <x v="2"/>
    <x v="1"/>
  </r>
  <r>
    <x v="3449"/>
    <x v="1"/>
    <x v="0"/>
    <x v="0"/>
    <x v="0"/>
    <x v="11"/>
    <x v="2"/>
    <x v="1"/>
    <x v="3"/>
    <x v="0"/>
    <x v="2283"/>
    <x v="2283"/>
    <x v="4"/>
    <x v="1571"/>
    <x v="1571"/>
    <x v="0"/>
    <x v="0"/>
    <x v="0"/>
    <x v="0"/>
    <x v="0"/>
    <x v="2"/>
    <x v="1"/>
    <x v="1"/>
  </r>
  <r>
    <x v="3450"/>
    <x v="1"/>
    <x v="1"/>
    <x v="1"/>
    <x v="0"/>
    <x v="8"/>
    <x v="2"/>
    <x v="1"/>
    <x v="2"/>
    <x v="0"/>
    <x v="1606"/>
    <x v="1606"/>
    <x v="2"/>
    <x v="1572"/>
    <x v="1572"/>
    <x v="2"/>
    <x v="0"/>
    <x v="0"/>
    <x v="0"/>
    <x v="1"/>
    <x v="0"/>
    <x v="0"/>
    <x v="1"/>
  </r>
  <r>
    <x v="3451"/>
    <x v="0"/>
    <x v="0"/>
    <x v="0"/>
    <x v="0"/>
    <x v="3"/>
    <x v="0"/>
    <x v="1"/>
    <x v="4"/>
    <x v="0"/>
    <x v="2284"/>
    <x v="2284"/>
    <x v="0"/>
    <x v="0"/>
    <x v="0"/>
    <x v="0"/>
    <x v="0"/>
    <x v="0"/>
    <x v="1"/>
    <x v="1"/>
    <x v="0"/>
    <x v="0"/>
    <x v="0"/>
  </r>
  <r>
    <x v="3452"/>
    <x v="1"/>
    <x v="0"/>
    <x v="0"/>
    <x v="0"/>
    <x v="141"/>
    <x v="2"/>
    <x v="1"/>
    <x v="1"/>
    <x v="0"/>
    <x v="2285"/>
    <x v="2285"/>
    <x v="0"/>
    <x v="529"/>
    <x v="529"/>
    <x v="2"/>
    <x v="0"/>
    <x v="0"/>
    <x v="0"/>
    <x v="0"/>
    <x v="3"/>
    <x v="1"/>
    <x v="1"/>
  </r>
  <r>
    <x v="3453"/>
    <x v="1"/>
    <x v="0"/>
    <x v="0"/>
    <x v="0"/>
    <x v="141"/>
    <x v="2"/>
    <x v="1"/>
    <x v="1"/>
    <x v="0"/>
    <x v="2285"/>
    <x v="2285"/>
    <x v="0"/>
    <x v="529"/>
    <x v="529"/>
    <x v="2"/>
    <x v="0"/>
    <x v="0"/>
    <x v="0"/>
    <x v="0"/>
    <x v="3"/>
    <x v="1"/>
    <x v="1"/>
  </r>
  <r>
    <x v="3454"/>
    <x v="0"/>
    <x v="0"/>
    <x v="0"/>
    <x v="0"/>
    <x v="51"/>
    <x v="2"/>
    <x v="1"/>
    <x v="1"/>
    <x v="0"/>
    <x v="2286"/>
    <x v="2286"/>
    <x v="0"/>
    <x v="1573"/>
    <x v="1573"/>
    <x v="0"/>
    <x v="0"/>
    <x v="1"/>
    <x v="0"/>
    <x v="0"/>
    <x v="5"/>
    <x v="1"/>
    <x v="1"/>
  </r>
  <r>
    <x v="3455"/>
    <x v="1"/>
    <x v="0"/>
    <x v="0"/>
    <x v="2"/>
    <x v="62"/>
    <x v="2"/>
    <x v="1"/>
    <x v="1"/>
    <x v="1"/>
    <x v="2287"/>
    <x v="2287"/>
    <x v="4"/>
    <x v="227"/>
    <x v="227"/>
    <x v="0"/>
    <x v="0"/>
    <x v="0"/>
    <x v="0"/>
    <x v="0"/>
    <x v="5"/>
    <x v="3"/>
    <x v="1"/>
  </r>
  <r>
    <x v="3456"/>
    <x v="1"/>
    <x v="0"/>
    <x v="0"/>
    <x v="1"/>
    <x v="1"/>
    <x v="2"/>
    <x v="1"/>
    <x v="1"/>
    <x v="0"/>
    <x v="2288"/>
    <x v="2288"/>
    <x v="2"/>
    <x v="529"/>
    <x v="529"/>
    <x v="2"/>
    <x v="0"/>
    <x v="0"/>
    <x v="0"/>
    <x v="0"/>
    <x v="4"/>
    <x v="2"/>
    <x v="1"/>
  </r>
  <r>
    <x v="3457"/>
    <x v="1"/>
    <x v="0"/>
    <x v="0"/>
    <x v="1"/>
    <x v="1"/>
    <x v="2"/>
    <x v="1"/>
    <x v="1"/>
    <x v="0"/>
    <x v="2288"/>
    <x v="2288"/>
    <x v="2"/>
    <x v="529"/>
    <x v="529"/>
    <x v="2"/>
    <x v="0"/>
    <x v="0"/>
    <x v="0"/>
    <x v="0"/>
    <x v="4"/>
    <x v="2"/>
    <x v="1"/>
  </r>
  <r>
    <x v="3458"/>
    <x v="1"/>
    <x v="0"/>
    <x v="1"/>
    <x v="0"/>
    <x v="39"/>
    <x v="1"/>
    <x v="1"/>
    <x v="1"/>
    <x v="1"/>
    <x v="2289"/>
    <x v="2289"/>
    <x v="0"/>
    <x v="1574"/>
    <x v="1574"/>
    <x v="0"/>
    <x v="0"/>
    <x v="0"/>
    <x v="0"/>
    <x v="1"/>
    <x v="6"/>
    <x v="1"/>
    <x v="1"/>
  </r>
  <r>
    <x v="3459"/>
    <x v="1"/>
    <x v="0"/>
    <x v="0"/>
    <x v="1"/>
    <x v="16"/>
    <x v="2"/>
    <x v="1"/>
    <x v="1"/>
    <x v="0"/>
    <x v="2290"/>
    <x v="2290"/>
    <x v="1"/>
    <x v="1575"/>
    <x v="1575"/>
    <x v="2"/>
    <x v="0"/>
    <x v="0"/>
    <x v="0"/>
    <x v="0"/>
    <x v="1"/>
    <x v="2"/>
    <x v="1"/>
  </r>
  <r>
    <x v="3460"/>
    <x v="1"/>
    <x v="0"/>
    <x v="1"/>
    <x v="0"/>
    <x v="5"/>
    <x v="1"/>
    <x v="0"/>
    <x v="3"/>
    <x v="0"/>
    <x v="2291"/>
    <x v="2291"/>
    <x v="4"/>
    <x v="1576"/>
    <x v="1576"/>
    <x v="0"/>
    <x v="0"/>
    <x v="1"/>
    <x v="0"/>
    <x v="0"/>
    <x v="14"/>
    <x v="1"/>
    <x v="1"/>
  </r>
  <r>
    <x v="3461"/>
    <x v="0"/>
    <x v="0"/>
    <x v="0"/>
    <x v="0"/>
    <x v="2"/>
    <x v="0"/>
    <x v="1"/>
    <x v="1"/>
    <x v="0"/>
    <x v="2292"/>
    <x v="2292"/>
    <x v="0"/>
    <x v="0"/>
    <x v="0"/>
    <x v="0"/>
    <x v="0"/>
    <x v="0"/>
    <x v="0"/>
    <x v="0"/>
    <x v="0"/>
    <x v="1"/>
    <x v="0"/>
  </r>
  <r>
    <x v="3462"/>
    <x v="0"/>
    <x v="0"/>
    <x v="0"/>
    <x v="0"/>
    <x v="2"/>
    <x v="0"/>
    <x v="1"/>
    <x v="1"/>
    <x v="0"/>
    <x v="2292"/>
    <x v="2292"/>
    <x v="0"/>
    <x v="0"/>
    <x v="0"/>
    <x v="0"/>
    <x v="0"/>
    <x v="0"/>
    <x v="0"/>
    <x v="0"/>
    <x v="0"/>
    <x v="1"/>
    <x v="0"/>
  </r>
  <r>
    <x v="3463"/>
    <x v="0"/>
    <x v="0"/>
    <x v="0"/>
    <x v="0"/>
    <x v="2"/>
    <x v="0"/>
    <x v="1"/>
    <x v="1"/>
    <x v="0"/>
    <x v="2292"/>
    <x v="2292"/>
    <x v="0"/>
    <x v="0"/>
    <x v="0"/>
    <x v="0"/>
    <x v="0"/>
    <x v="0"/>
    <x v="0"/>
    <x v="0"/>
    <x v="0"/>
    <x v="1"/>
    <x v="0"/>
  </r>
  <r>
    <x v="3464"/>
    <x v="1"/>
    <x v="1"/>
    <x v="0"/>
    <x v="1"/>
    <x v="8"/>
    <x v="1"/>
    <x v="1"/>
    <x v="1"/>
    <x v="0"/>
    <x v="2293"/>
    <x v="2293"/>
    <x v="1"/>
    <x v="719"/>
    <x v="719"/>
    <x v="0"/>
    <x v="0"/>
    <x v="0"/>
    <x v="0"/>
    <x v="0"/>
    <x v="1"/>
    <x v="2"/>
    <x v="1"/>
  </r>
  <r>
    <x v="3465"/>
    <x v="1"/>
    <x v="1"/>
    <x v="0"/>
    <x v="1"/>
    <x v="8"/>
    <x v="1"/>
    <x v="1"/>
    <x v="1"/>
    <x v="0"/>
    <x v="2293"/>
    <x v="2293"/>
    <x v="1"/>
    <x v="719"/>
    <x v="719"/>
    <x v="0"/>
    <x v="0"/>
    <x v="0"/>
    <x v="0"/>
    <x v="0"/>
    <x v="1"/>
    <x v="2"/>
    <x v="1"/>
  </r>
  <r>
    <x v="3466"/>
    <x v="1"/>
    <x v="1"/>
    <x v="0"/>
    <x v="1"/>
    <x v="8"/>
    <x v="1"/>
    <x v="1"/>
    <x v="1"/>
    <x v="0"/>
    <x v="2293"/>
    <x v="2293"/>
    <x v="1"/>
    <x v="719"/>
    <x v="719"/>
    <x v="0"/>
    <x v="0"/>
    <x v="0"/>
    <x v="0"/>
    <x v="0"/>
    <x v="1"/>
    <x v="2"/>
    <x v="1"/>
  </r>
  <r>
    <x v="3467"/>
    <x v="1"/>
    <x v="1"/>
    <x v="0"/>
    <x v="1"/>
    <x v="8"/>
    <x v="1"/>
    <x v="1"/>
    <x v="1"/>
    <x v="0"/>
    <x v="2293"/>
    <x v="2293"/>
    <x v="1"/>
    <x v="719"/>
    <x v="719"/>
    <x v="0"/>
    <x v="0"/>
    <x v="0"/>
    <x v="0"/>
    <x v="0"/>
    <x v="1"/>
    <x v="2"/>
    <x v="1"/>
  </r>
  <r>
    <x v="3468"/>
    <x v="0"/>
    <x v="0"/>
    <x v="0"/>
    <x v="3"/>
    <x v="2"/>
    <x v="2"/>
    <x v="1"/>
    <x v="1"/>
    <x v="0"/>
    <x v="2294"/>
    <x v="2294"/>
    <x v="2"/>
    <x v="1577"/>
    <x v="1577"/>
    <x v="1"/>
    <x v="0"/>
    <x v="0"/>
    <x v="0"/>
    <x v="0"/>
    <x v="4"/>
    <x v="4"/>
    <x v="1"/>
  </r>
  <r>
    <x v="3469"/>
    <x v="0"/>
    <x v="0"/>
    <x v="0"/>
    <x v="0"/>
    <x v="8"/>
    <x v="2"/>
    <x v="1"/>
    <x v="1"/>
    <x v="5"/>
    <x v="2295"/>
    <x v="2295"/>
    <x v="0"/>
    <x v="1578"/>
    <x v="1578"/>
    <x v="1"/>
    <x v="0"/>
    <x v="1"/>
    <x v="1"/>
    <x v="0"/>
    <x v="0"/>
    <x v="1"/>
    <x v="1"/>
  </r>
  <r>
    <x v="3470"/>
    <x v="0"/>
    <x v="0"/>
    <x v="0"/>
    <x v="2"/>
    <x v="1"/>
    <x v="2"/>
    <x v="1"/>
    <x v="1"/>
    <x v="0"/>
    <x v="1011"/>
    <x v="1011"/>
    <x v="1"/>
    <x v="1579"/>
    <x v="1579"/>
    <x v="1"/>
    <x v="0"/>
    <x v="0"/>
    <x v="0"/>
    <x v="0"/>
    <x v="1"/>
    <x v="3"/>
    <x v="1"/>
  </r>
  <r>
    <x v="3471"/>
    <x v="0"/>
    <x v="1"/>
    <x v="0"/>
    <x v="0"/>
    <x v="1"/>
    <x v="1"/>
    <x v="0"/>
    <x v="1"/>
    <x v="0"/>
    <x v="2296"/>
    <x v="2296"/>
    <x v="1"/>
    <x v="1580"/>
    <x v="1580"/>
    <x v="0"/>
    <x v="0"/>
    <x v="0"/>
    <x v="0"/>
    <x v="0"/>
    <x v="1"/>
    <x v="1"/>
    <x v="1"/>
  </r>
  <r>
    <x v="3472"/>
    <x v="0"/>
    <x v="0"/>
    <x v="1"/>
    <x v="0"/>
    <x v="43"/>
    <x v="1"/>
    <x v="1"/>
    <x v="3"/>
    <x v="4"/>
    <x v="2297"/>
    <x v="2297"/>
    <x v="2"/>
    <x v="1581"/>
    <x v="1581"/>
    <x v="0"/>
    <x v="0"/>
    <x v="1"/>
    <x v="0"/>
    <x v="0"/>
    <x v="1"/>
    <x v="1"/>
    <x v="1"/>
  </r>
  <r>
    <x v="3473"/>
    <x v="0"/>
    <x v="0"/>
    <x v="0"/>
    <x v="1"/>
    <x v="2"/>
    <x v="2"/>
    <x v="1"/>
    <x v="1"/>
    <x v="0"/>
    <x v="2298"/>
    <x v="2298"/>
    <x v="2"/>
    <x v="1582"/>
    <x v="1582"/>
    <x v="2"/>
    <x v="0"/>
    <x v="1"/>
    <x v="0"/>
    <x v="0"/>
    <x v="1"/>
    <x v="2"/>
    <x v="1"/>
  </r>
  <r>
    <x v="3474"/>
    <x v="0"/>
    <x v="0"/>
    <x v="0"/>
    <x v="0"/>
    <x v="6"/>
    <x v="2"/>
    <x v="0"/>
    <x v="2"/>
    <x v="0"/>
    <x v="2299"/>
    <x v="2299"/>
    <x v="1"/>
    <x v="1583"/>
    <x v="1583"/>
    <x v="3"/>
    <x v="0"/>
    <x v="0"/>
    <x v="0"/>
    <x v="0"/>
    <x v="9"/>
    <x v="0"/>
    <x v="1"/>
  </r>
  <r>
    <x v="3475"/>
    <x v="0"/>
    <x v="0"/>
    <x v="0"/>
    <x v="2"/>
    <x v="37"/>
    <x v="1"/>
    <x v="0"/>
    <x v="1"/>
    <x v="0"/>
    <x v="2300"/>
    <x v="2300"/>
    <x v="4"/>
    <x v="1134"/>
    <x v="1134"/>
    <x v="0"/>
    <x v="0"/>
    <x v="0"/>
    <x v="0"/>
    <x v="0"/>
    <x v="0"/>
    <x v="3"/>
    <x v="1"/>
  </r>
  <r>
    <x v="3476"/>
    <x v="0"/>
    <x v="0"/>
    <x v="0"/>
    <x v="0"/>
    <x v="11"/>
    <x v="2"/>
    <x v="1"/>
    <x v="1"/>
    <x v="0"/>
    <x v="2301"/>
    <x v="2301"/>
    <x v="2"/>
    <x v="1584"/>
    <x v="1584"/>
    <x v="2"/>
    <x v="0"/>
    <x v="0"/>
    <x v="0"/>
    <x v="0"/>
    <x v="4"/>
    <x v="1"/>
    <x v="1"/>
  </r>
  <r>
    <x v="3477"/>
    <x v="0"/>
    <x v="0"/>
    <x v="0"/>
    <x v="0"/>
    <x v="11"/>
    <x v="2"/>
    <x v="1"/>
    <x v="1"/>
    <x v="0"/>
    <x v="2301"/>
    <x v="2301"/>
    <x v="2"/>
    <x v="1584"/>
    <x v="1584"/>
    <x v="2"/>
    <x v="0"/>
    <x v="0"/>
    <x v="0"/>
    <x v="0"/>
    <x v="4"/>
    <x v="1"/>
    <x v="1"/>
  </r>
  <r>
    <x v="3478"/>
    <x v="0"/>
    <x v="0"/>
    <x v="0"/>
    <x v="0"/>
    <x v="37"/>
    <x v="0"/>
    <x v="1"/>
    <x v="4"/>
    <x v="0"/>
    <x v="2302"/>
    <x v="2302"/>
    <x v="0"/>
    <x v="0"/>
    <x v="0"/>
    <x v="0"/>
    <x v="0"/>
    <x v="0"/>
    <x v="1"/>
    <x v="0"/>
    <x v="0"/>
    <x v="0"/>
    <x v="0"/>
  </r>
  <r>
    <x v="3479"/>
    <x v="1"/>
    <x v="1"/>
    <x v="0"/>
    <x v="2"/>
    <x v="16"/>
    <x v="1"/>
    <x v="0"/>
    <x v="1"/>
    <x v="0"/>
    <x v="2303"/>
    <x v="2303"/>
    <x v="4"/>
    <x v="1175"/>
    <x v="1175"/>
    <x v="0"/>
    <x v="0"/>
    <x v="0"/>
    <x v="0"/>
    <x v="0"/>
    <x v="0"/>
    <x v="3"/>
    <x v="1"/>
  </r>
  <r>
    <x v="3480"/>
    <x v="1"/>
    <x v="1"/>
    <x v="0"/>
    <x v="0"/>
    <x v="15"/>
    <x v="2"/>
    <x v="0"/>
    <x v="0"/>
    <x v="0"/>
    <x v="2304"/>
    <x v="2304"/>
    <x v="1"/>
    <x v="1585"/>
    <x v="1585"/>
    <x v="0"/>
    <x v="0"/>
    <x v="1"/>
    <x v="1"/>
    <x v="0"/>
    <x v="3"/>
    <x v="0"/>
    <x v="1"/>
  </r>
  <r>
    <x v="3481"/>
    <x v="1"/>
    <x v="1"/>
    <x v="0"/>
    <x v="0"/>
    <x v="19"/>
    <x v="0"/>
    <x v="1"/>
    <x v="1"/>
    <x v="0"/>
    <x v="302"/>
    <x v="302"/>
    <x v="3"/>
    <x v="0"/>
    <x v="0"/>
    <x v="0"/>
    <x v="0"/>
    <x v="0"/>
    <x v="1"/>
    <x v="0"/>
    <x v="0"/>
    <x v="1"/>
    <x v="0"/>
  </r>
  <r>
    <x v="3482"/>
    <x v="0"/>
    <x v="0"/>
    <x v="0"/>
    <x v="0"/>
    <x v="30"/>
    <x v="1"/>
    <x v="1"/>
    <x v="1"/>
    <x v="0"/>
    <x v="2305"/>
    <x v="2305"/>
    <x v="0"/>
    <x v="1564"/>
    <x v="1564"/>
    <x v="0"/>
    <x v="0"/>
    <x v="0"/>
    <x v="0"/>
    <x v="0"/>
    <x v="5"/>
    <x v="1"/>
    <x v="1"/>
  </r>
  <r>
    <x v="3483"/>
    <x v="0"/>
    <x v="0"/>
    <x v="0"/>
    <x v="0"/>
    <x v="30"/>
    <x v="1"/>
    <x v="1"/>
    <x v="1"/>
    <x v="0"/>
    <x v="2305"/>
    <x v="2305"/>
    <x v="0"/>
    <x v="1564"/>
    <x v="1564"/>
    <x v="0"/>
    <x v="0"/>
    <x v="0"/>
    <x v="0"/>
    <x v="0"/>
    <x v="5"/>
    <x v="1"/>
    <x v="1"/>
  </r>
  <r>
    <x v="3484"/>
    <x v="1"/>
    <x v="1"/>
    <x v="0"/>
    <x v="2"/>
    <x v="50"/>
    <x v="2"/>
    <x v="0"/>
    <x v="1"/>
    <x v="0"/>
    <x v="2306"/>
    <x v="2306"/>
    <x v="2"/>
    <x v="1586"/>
    <x v="1586"/>
    <x v="1"/>
    <x v="0"/>
    <x v="0"/>
    <x v="0"/>
    <x v="0"/>
    <x v="9"/>
    <x v="3"/>
    <x v="1"/>
  </r>
  <r>
    <x v="3485"/>
    <x v="1"/>
    <x v="1"/>
    <x v="0"/>
    <x v="2"/>
    <x v="50"/>
    <x v="2"/>
    <x v="0"/>
    <x v="1"/>
    <x v="0"/>
    <x v="2306"/>
    <x v="2306"/>
    <x v="2"/>
    <x v="1586"/>
    <x v="1586"/>
    <x v="1"/>
    <x v="0"/>
    <x v="0"/>
    <x v="0"/>
    <x v="0"/>
    <x v="9"/>
    <x v="3"/>
    <x v="1"/>
  </r>
  <r>
    <x v="3486"/>
    <x v="0"/>
    <x v="1"/>
    <x v="0"/>
    <x v="0"/>
    <x v="16"/>
    <x v="2"/>
    <x v="0"/>
    <x v="1"/>
    <x v="0"/>
    <x v="2307"/>
    <x v="2307"/>
    <x v="1"/>
    <x v="1264"/>
    <x v="1264"/>
    <x v="2"/>
    <x v="0"/>
    <x v="0"/>
    <x v="1"/>
    <x v="0"/>
    <x v="2"/>
    <x v="1"/>
    <x v="1"/>
  </r>
  <r>
    <x v="3487"/>
    <x v="1"/>
    <x v="1"/>
    <x v="0"/>
    <x v="0"/>
    <x v="29"/>
    <x v="2"/>
    <x v="1"/>
    <x v="1"/>
    <x v="0"/>
    <x v="2308"/>
    <x v="2308"/>
    <x v="1"/>
    <x v="1587"/>
    <x v="1587"/>
    <x v="2"/>
    <x v="0"/>
    <x v="1"/>
    <x v="1"/>
    <x v="0"/>
    <x v="1"/>
    <x v="1"/>
    <x v="1"/>
  </r>
  <r>
    <x v="3488"/>
    <x v="1"/>
    <x v="1"/>
    <x v="0"/>
    <x v="0"/>
    <x v="29"/>
    <x v="2"/>
    <x v="1"/>
    <x v="1"/>
    <x v="0"/>
    <x v="2308"/>
    <x v="2308"/>
    <x v="1"/>
    <x v="1587"/>
    <x v="1587"/>
    <x v="2"/>
    <x v="0"/>
    <x v="1"/>
    <x v="1"/>
    <x v="0"/>
    <x v="1"/>
    <x v="1"/>
    <x v="1"/>
  </r>
  <r>
    <x v="3489"/>
    <x v="1"/>
    <x v="1"/>
    <x v="0"/>
    <x v="0"/>
    <x v="29"/>
    <x v="2"/>
    <x v="1"/>
    <x v="1"/>
    <x v="0"/>
    <x v="2308"/>
    <x v="2308"/>
    <x v="1"/>
    <x v="1587"/>
    <x v="1587"/>
    <x v="2"/>
    <x v="0"/>
    <x v="1"/>
    <x v="1"/>
    <x v="0"/>
    <x v="1"/>
    <x v="1"/>
    <x v="1"/>
  </r>
  <r>
    <x v="3490"/>
    <x v="1"/>
    <x v="1"/>
    <x v="0"/>
    <x v="0"/>
    <x v="29"/>
    <x v="2"/>
    <x v="1"/>
    <x v="1"/>
    <x v="0"/>
    <x v="2308"/>
    <x v="2308"/>
    <x v="1"/>
    <x v="1587"/>
    <x v="1587"/>
    <x v="2"/>
    <x v="0"/>
    <x v="1"/>
    <x v="1"/>
    <x v="0"/>
    <x v="1"/>
    <x v="1"/>
    <x v="1"/>
  </r>
  <r>
    <x v="3491"/>
    <x v="1"/>
    <x v="0"/>
    <x v="0"/>
    <x v="2"/>
    <x v="11"/>
    <x v="3"/>
    <x v="0"/>
    <x v="1"/>
    <x v="0"/>
    <x v="2309"/>
    <x v="2309"/>
    <x v="4"/>
    <x v="1588"/>
    <x v="1588"/>
    <x v="2"/>
    <x v="0"/>
    <x v="0"/>
    <x v="0"/>
    <x v="0"/>
    <x v="4"/>
    <x v="3"/>
    <x v="1"/>
  </r>
  <r>
    <x v="3492"/>
    <x v="1"/>
    <x v="0"/>
    <x v="0"/>
    <x v="2"/>
    <x v="11"/>
    <x v="3"/>
    <x v="0"/>
    <x v="1"/>
    <x v="0"/>
    <x v="2309"/>
    <x v="2309"/>
    <x v="4"/>
    <x v="1588"/>
    <x v="1588"/>
    <x v="2"/>
    <x v="0"/>
    <x v="0"/>
    <x v="0"/>
    <x v="0"/>
    <x v="4"/>
    <x v="3"/>
    <x v="1"/>
  </r>
  <r>
    <x v="3493"/>
    <x v="1"/>
    <x v="0"/>
    <x v="0"/>
    <x v="2"/>
    <x v="11"/>
    <x v="3"/>
    <x v="0"/>
    <x v="1"/>
    <x v="0"/>
    <x v="2309"/>
    <x v="2309"/>
    <x v="4"/>
    <x v="1588"/>
    <x v="1588"/>
    <x v="2"/>
    <x v="0"/>
    <x v="0"/>
    <x v="0"/>
    <x v="0"/>
    <x v="4"/>
    <x v="3"/>
    <x v="1"/>
  </r>
  <r>
    <x v="3494"/>
    <x v="0"/>
    <x v="0"/>
    <x v="0"/>
    <x v="0"/>
    <x v="43"/>
    <x v="0"/>
    <x v="1"/>
    <x v="1"/>
    <x v="0"/>
    <x v="2310"/>
    <x v="2310"/>
    <x v="3"/>
    <x v="0"/>
    <x v="0"/>
    <x v="0"/>
    <x v="0"/>
    <x v="0"/>
    <x v="0"/>
    <x v="0"/>
    <x v="0"/>
    <x v="1"/>
    <x v="0"/>
  </r>
  <r>
    <x v="3495"/>
    <x v="0"/>
    <x v="0"/>
    <x v="0"/>
    <x v="0"/>
    <x v="30"/>
    <x v="2"/>
    <x v="1"/>
    <x v="0"/>
    <x v="0"/>
    <x v="2311"/>
    <x v="2311"/>
    <x v="0"/>
    <x v="1589"/>
    <x v="1589"/>
    <x v="5"/>
    <x v="0"/>
    <x v="0"/>
    <x v="0"/>
    <x v="0"/>
    <x v="7"/>
    <x v="0"/>
    <x v="1"/>
  </r>
  <r>
    <x v="3496"/>
    <x v="0"/>
    <x v="0"/>
    <x v="0"/>
    <x v="0"/>
    <x v="30"/>
    <x v="2"/>
    <x v="1"/>
    <x v="0"/>
    <x v="0"/>
    <x v="2311"/>
    <x v="2311"/>
    <x v="0"/>
    <x v="1589"/>
    <x v="1589"/>
    <x v="5"/>
    <x v="0"/>
    <x v="0"/>
    <x v="0"/>
    <x v="0"/>
    <x v="7"/>
    <x v="0"/>
    <x v="1"/>
  </r>
  <r>
    <x v="3497"/>
    <x v="0"/>
    <x v="1"/>
    <x v="0"/>
    <x v="1"/>
    <x v="0"/>
    <x v="3"/>
    <x v="0"/>
    <x v="1"/>
    <x v="0"/>
    <x v="2312"/>
    <x v="2312"/>
    <x v="2"/>
    <x v="1590"/>
    <x v="1590"/>
    <x v="1"/>
    <x v="0"/>
    <x v="0"/>
    <x v="0"/>
    <x v="0"/>
    <x v="4"/>
    <x v="2"/>
    <x v="1"/>
  </r>
  <r>
    <x v="3498"/>
    <x v="0"/>
    <x v="1"/>
    <x v="0"/>
    <x v="1"/>
    <x v="0"/>
    <x v="3"/>
    <x v="0"/>
    <x v="1"/>
    <x v="0"/>
    <x v="2312"/>
    <x v="2312"/>
    <x v="2"/>
    <x v="1590"/>
    <x v="1590"/>
    <x v="1"/>
    <x v="0"/>
    <x v="0"/>
    <x v="0"/>
    <x v="0"/>
    <x v="4"/>
    <x v="2"/>
    <x v="1"/>
  </r>
  <r>
    <x v="3499"/>
    <x v="1"/>
    <x v="1"/>
    <x v="0"/>
    <x v="0"/>
    <x v="18"/>
    <x v="1"/>
    <x v="1"/>
    <x v="1"/>
    <x v="0"/>
    <x v="2313"/>
    <x v="2313"/>
    <x v="2"/>
    <x v="1591"/>
    <x v="1591"/>
    <x v="2"/>
    <x v="0"/>
    <x v="0"/>
    <x v="0"/>
    <x v="1"/>
    <x v="1"/>
    <x v="1"/>
    <x v="1"/>
  </r>
  <r>
    <x v="3500"/>
    <x v="0"/>
    <x v="0"/>
    <x v="0"/>
    <x v="2"/>
    <x v="1"/>
    <x v="1"/>
    <x v="1"/>
    <x v="2"/>
    <x v="0"/>
    <x v="2314"/>
    <x v="2314"/>
    <x v="2"/>
    <x v="1592"/>
    <x v="1592"/>
    <x v="4"/>
    <x v="0"/>
    <x v="0"/>
    <x v="0"/>
    <x v="0"/>
    <x v="1"/>
    <x v="1"/>
    <x v="1"/>
  </r>
  <r>
    <x v="3501"/>
    <x v="0"/>
    <x v="0"/>
    <x v="0"/>
    <x v="2"/>
    <x v="1"/>
    <x v="1"/>
    <x v="1"/>
    <x v="2"/>
    <x v="0"/>
    <x v="2314"/>
    <x v="2314"/>
    <x v="2"/>
    <x v="1592"/>
    <x v="1592"/>
    <x v="4"/>
    <x v="0"/>
    <x v="0"/>
    <x v="0"/>
    <x v="0"/>
    <x v="1"/>
    <x v="1"/>
    <x v="1"/>
  </r>
  <r>
    <x v="3502"/>
    <x v="0"/>
    <x v="0"/>
    <x v="0"/>
    <x v="0"/>
    <x v="11"/>
    <x v="2"/>
    <x v="1"/>
    <x v="2"/>
    <x v="0"/>
    <x v="2315"/>
    <x v="2315"/>
    <x v="4"/>
    <x v="1593"/>
    <x v="1593"/>
    <x v="0"/>
    <x v="0"/>
    <x v="1"/>
    <x v="0"/>
    <x v="0"/>
    <x v="0"/>
    <x v="0"/>
    <x v="1"/>
  </r>
  <r>
    <x v="3503"/>
    <x v="0"/>
    <x v="0"/>
    <x v="0"/>
    <x v="0"/>
    <x v="11"/>
    <x v="2"/>
    <x v="1"/>
    <x v="2"/>
    <x v="0"/>
    <x v="2315"/>
    <x v="2315"/>
    <x v="4"/>
    <x v="1593"/>
    <x v="1593"/>
    <x v="0"/>
    <x v="0"/>
    <x v="1"/>
    <x v="0"/>
    <x v="0"/>
    <x v="0"/>
    <x v="0"/>
    <x v="1"/>
  </r>
  <r>
    <x v="3504"/>
    <x v="0"/>
    <x v="1"/>
    <x v="0"/>
    <x v="1"/>
    <x v="30"/>
    <x v="2"/>
    <x v="0"/>
    <x v="1"/>
    <x v="0"/>
    <x v="2316"/>
    <x v="2316"/>
    <x v="2"/>
    <x v="1166"/>
    <x v="1166"/>
    <x v="2"/>
    <x v="0"/>
    <x v="1"/>
    <x v="1"/>
    <x v="0"/>
    <x v="7"/>
    <x v="2"/>
    <x v="1"/>
  </r>
  <r>
    <x v="3505"/>
    <x v="1"/>
    <x v="0"/>
    <x v="0"/>
    <x v="3"/>
    <x v="16"/>
    <x v="2"/>
    <x v="1"/>
    <x v="1"/>
    <x v="0"/>
    <x v="2317"/>
    <x v="2317"/>
    <x v="2"/>
    <x v="1594"/>
    <x v="1594"/>
    <x v="3"/>
    <x v="0"/>
    <x v="0"/>
    <x v="0"/>
    <x v="0"/>
    <x v="1"/>
    <x v="4"/>
    <x v="1"/>
  </r>
  <r>
    <x v="3506"/>
    <x v="0"/>
    <x v="1"/>
    <x v="0"/>
    <x v="1"/>
    <x v="60"/>
    <x v="1"/>
    <x v="1"/>
    <x v="1"/>
    <x v="0"/>
    <x v="2318"/>
    <x v="2318"/>
    <x v="2"/>
    <x v="719"/>
    <x v="719"/>
    <x v="0"/>
    <x v="0"/>
    <x v="1"/>
    <x v="1"/>
    <x v="0"/>
    <x v="5"/>
    <x v="2"/>
    <x v="1"/>
  </r>
  <r>
    <x v="3507"/>
    <x v="1"/>
    <x v="1"/>
    <x v="0"/>
    <x v="0"/>
    <x v="12"/>
    <x v="1"/>
    <x v="0"/>
    <x v="1"/>
    <x v="0"/>
    <x v="2319"/>
    <x v="2319"/>
    <x v="2"/>
    <x v="1576"/>
    <x v="1576"/>
    <x v="0"/>
    <x v="0"/>
    <x v="0"/>
    <x v="0"/>
    <x v="0"/>
    <x v="3"/>
    <x v="1"/>
    <x v="1"/>
  </r>
  <r>
    <x v="3508"/>
    <x v="1"/>
    <x v="1"/>
    <x v="0"/>
    <x v="0"/>
    <x v="12"/>
    <x v="1"/>
    <x v="0"/>
    <x v="1"/>
    <x v="0"/>
    <x v="2319"/>
    <x v="2319"/>
    <x v="2"/>
    <x v="1576"/>
    <x v="1576"/>
    <x v="0"/>
    <x v="0"/>
    <x v="0"/>
    <x v="0"/>
    <x v="0"/>
    <x v="3"/>
    <x v="1"/>
    <x v="1"/>
  </r>
  <r>
    <x v="3509"/>
    <x v="1"/>
    <x v="1"/>
    <x v="0"/>
    <x v="0"/>
    <x v="12"/>
    <x v="1"/>
    <x v="0"/>
    <x v="1"/>
    <x v="0"/>
    <x v="2319"/>
    <x v="2319"/>
    <x v="2"/>
    <x v="1576"/>
    <x v="1576"/>
    <x v="0"/>
    <x v="0"/>
    <x v="0"/>
    <x v="0"/>
    <x v="0"/>
    <x v="3"/>
    <x v="1"/>
    <x v="1"/>
  </r>
  <r>
    <x v="3510"/>
    <x v="0"/>
    <x v="0"/>
    <x v="0"/>
    <x v="0"/>
    <x v="43"/>
    <x v="1"/>
    <x v="0"/>
    <x v="1"/>
    <x v="0"/>
    <x v="2320"/>
    <x v="2320"/>
    <x v="1"/>
    <x v="1595"/>
    <x v="1595"/>
    <x v="0"/>
    <x v="0"/>
    <x v="0"/>
    <x v="1"/>
    <x v="0"/>
    <x v="7"/>
    <x v="1"/>
    <x v="1"/>
  </r>
  <r>
    <x v="3511"/>
    <x v="0"/>
    <x v="0"/>
    <x v="0"/>
    <x v="0"/>
    <x v="37"/>
    <x v="0"/>
    <x v="1"/>
    <x v="1"/>
    <x v="4"/>
    <x v="2321"/>
    <x v="2321"/>
    <x v="0"/>
    <x v="0"/>
    <x v="0"/>
    <x v="0"/>
    <x v="0"/>
    <x v="0"/>
    <x v="0"/>
    <x v="0"/>
    <x v="0"/>
    <x v="1"/>
    <x v="0"/>
  </r>
  <r>
    <x v="3512"/>
    <x v="0"/>
    <x v="0"/>
    <x v="0"/>
    <x v="0"/>
    <x v="37"/>
    <x v="0"/>
    <x v="1"/>
    <x v="1"/>
    <x v="4"/>
    <x v="2321"/>
    <x v="2321"/>
    <x v="0"/>
    <x v="0"/>
    <x v="0"/>
    <x v="0"/>
    <x v="0"/>
    <x v="0"/>
    <x v="0"/>
    <x v="0"/>
    <x v="0"/>
    <x v="1"/>
    <x v="0"/>
  </r>
  <r>
    <x v="3513"/>
    <x v="0"/>
    <x v="0"/>
    <x v="0"/>
    <x v="0"/>
    <x v="58"/>
    <x v="0"/>
    <x v="0"/>
    <x v="1"/>
    <x v="0"/>
    <x v="2322"/>
    <x v="2322"/>
    <x v="3"/>
    <x v="0"/>
    <x v="0"/>
    <x v="0"/>
    <x v="0"/>
    <x v="0"/>
    <x v="0"/>
    <x v="0"/>
    <x v="0"/>
    <x v="1"/>
    <x v="0"/>
  </r>
  <r>
    <x v="3514"/>
    <x v="0"/>
    <x v="0"/>
    <x v="0"/>
    <x v="0"/>
    <x v="58"/>
    <x v="0"/>
    <x v="0"/>
    <x v="1"/>
    <x v="0"/>
    <x v="2322"/>
    <x v="2322"/>
    <x v="3"/>
    <x v="0"/>
    <x v="0"/>
    <x v="0"/>
    <x v="0"/>
    <x v="0"/>
    <x v="0"/>
    <x v="0"/>
    <x v="0"/>
    <x v="1"/>
    <x v="0"/>
  </r>
  <r>
    <x v="3515"/>
    <x v="1"/>
    <x v="1"/>
    <x v="0"/>
    <x v="0"/>
    <x v="2"/>
    <x v="1"/>
    <x v="1"/>
    <x v="2"/>
    <x v="0"/>
    <x v="2323"/>
    <x v="2323"/>
    <x v="4"/>
    <x v="1573"/>
    <x v="1573"/>
    <x v="0"/>
    <x v="0"/>
    <x v="0"/>
    <x v="1"/>
    <x v="0"/>
    <x v="4"/>
    <x v="0"/>
    <x v="1"/>
  </r>
  <r>
    <x v="3516"/>
    <x v="1"/>
    <x v="1"/>
    <x v="0"/>
    <x v="0"/>
    <x v="2"/>
    <x v="1"/>
    <x v="1"/>
    <x v="2"/>
    <x v="0"/>
    <x v="2323"/>
    <x v="2323"/>
    <x v="4"/>
    <x v="1573"/>
    <x v="1573"/>
    <x v="0"/>
    <x v="0"/>
    <x v="0"/>
    <x v="1"/>
    <x v="0"/>
    <x v="4"/>
    <x v="0"/>
    <x v="1"/>
  </r>
  <r>
    <x v="3517"/>
    <x v="0"/>
    <x v="0"/>
    <x v="0"/>
    <x v="2"/>
    <x v="5"/>
    <x v="1"/>
    <x v="1"/>
    <x v="3"/>
    <x v="0"/>
    <x v="2324"/>
    <x v="2324"/>
    <x v="1"/>
    <x v="1596"/>
    <x v="1596"/>
    <x v="0"/>
    <x v="0"/>
    <x v="0"/>
    <x v="0"/>
    <x v="0"/>
    <x v="15"/>
    <x v="3"/>
    <x v="1"/>
  </r>
  <r>
    <x v="3518"/>
    <x v="0"/>
    <x v="0"/>
    <x v="0"/>
    <x v="2"/>
    <x v="5"/>
    <x v="1"/>
    <x v="1"/>
    <x v="3"/>
    <x v="0"/>
    <x v="2324"/>
    <x v="2324"/>
    <x v="1"/>
    <x v="1596"/>
    <x v="1596"/>
    <x v="0"/>
    <x v="0"/>
    <x v="0"/>
    <x v="0"/>
    <x v="0"/>
    <x v="15"/>
    <x v="3"/>
    <x v="1"/>
  </r>
  <r>
    <x v="3519"/>
    <x v="0"/>
    <x v="0"/>
    <x v="1"/>
    <x v="2"/>
    <x v="5"/>
    <x v="1"/>
    <x v="0"/>
    <x v="1"/>
    <x v="0"/>
    <x v="2325"/>
    <x v="2325"/>
    <x v="2"/>
    <x v="1597"/>
    <x v="1597"/>
    <x v="0"/>
    <x v="0"/>
    <x v="0"/>
    <x v="0"/>
    <x v="0"/>
    <x v="0"/>
    <x v="3"/>
    <x v="1"/>
  </r>
  <r>
    <x v="3520"/>
    <x v="0"/>
    <x v="0"/>
    <x v="0"/>
    <x v="0"/>
    <x v="30"/>
    <x v="1"/>
    <x v="1"/>
    <x v="1"/>
    <x v="0"/>
    <x v="1446"/>
    <x v="1446"/>
    <x v="1"/>
    <x v="1570"/>
    <x v="1570"/>
    <x v="0"/>
    <x v="0"/>
    <x v="1"/>
    <x v="1"/>
    <x v="0"/>
    <x v="5"/>
    <x v="1"/>
    <x v="1"/>
  </r>
  <r>
    <x v="3521"/>
    <x v="0"/>
    <x v="0"/>
    <x v="0"/>
    <x v="0"/>
    <x v="2"/>
    <x v="2"/>
    <x v="1"/>
    <x v="1"/>
    <x v="1"/>
    <x v="2326"/>
    <x v="2326"/>
    <x v="1"/>
    <x v="1598"/>
    <x v="1598"/>
    <x v="4"/>
    <x v="0"/>
    <x v="0"/>
    <x v="0"/>
    <x v="0"/>
    <x v="5"/>
    <x v="1"/>
    <x v="1"/>
  </r>
  <r>
    <x v="3522"/>
    <x v="0"/>
    <x v="1"/>
    <x v="0"/>
    <x v="0"/>
    <x v="16"/>
    <x v="2"/>
    <x v="1"/>
    <x v="4"/>
    <x v="0"/>
    <x v="2327"/>
    <x v="2327"/>
    <x v="1"/>
    <x v="1599"/>
    <x v="1599"/>
    <x v="1"/>
    <x v="0"/>
    <x v="0"/>
    <x v="0"/>
    <x v="0"/>
    <x v="5"/>
    <x v="0"/>
    <x v="1"/>
  </r>
  <r>
    <x v="3523"/>
    <x v="0"/>
    <x v="0"/>
    <x v="1"/>
    <x v="0"/>
    <x v="8"/>
    <x v="3"/>
    <x v="0"/>
    <x v="1"/>
    <x v="0"/>
    <x v="2328"/>
    <x v="2328"/>
    <x v="1"/>
    <x v="1600"/>
    <x v="1600"/>
    <x v="2"/>
    <x v="0"/>
    <x v="0"/>
    <x v="0"/>
    <x v="0"/>
    <x v="4"/>
    <x v="1"/>
    <x v="1"/>
  </r>
  <r>
    <x v="3524"/>
    <x v="1"/>
    <x v="1"/>
    <x v="0"/>
    <x v="1"/>
    <x v="1"/>
    <x v="2"/>
    <x v="1"/>
    <x v="1"/>
    <x v="0"/>
    <x v="2329"/>
    <x v="2329"/>
    <x v="1"/>
    <x v="1601"/>
    <x v="1601"/>
    <x v="1"/>
    <x v="0"/>
    <x v="1"/>
    <x v="0"/>
    <x v="0"/>
    <x v="1"/>
    <x v="2"/>
    <x v="1"/>
  </r>
  <r>
    <x v="3525"/>
    <x v="0"/>
    <x v="0"/>
    <x v="0"/>
    <x v="1"/>
    <x v="16"/>
    <x v="2"/>
    <x v="0"/>
    <x v="1"/>
    <x v="0"/>
    <x v="2330"/>
    <x v="2330"/>
    <x v="2"/>
    <x v="1565"/>
    <x v="1565"/>
    <x v="0"/>
    <x v="0"/>
    <x v="1"/>
    <x v="0"/>
    <x v="0"/>
    <x v="0"/>
    <x v="2"/>
    <x v="1"/>
  </r>
  <r>
    <x v="3526"/>
    <x v="0"/>
    <x v="0"/>
    <x v="0"/>
    <x v="0"/>
    <x v="30"/>
    <x v="2"/>
    <x v="1"/>
    <x v="1"/>
    <x v="0"/>
    <x v="2331"/>
    <x v="2331"/>
    <x v="1"/>
    <x v="1602"/>
    <x v="1602"/>
    <x v="2"/>
    <x v="0"/>
    <x v="0"/>
    <x v="0"/>
    <x v="0"/>
    <x v="5"/>
    <x v="1"/>
    <x v="1"/>
  </r>
  <r>
    <x v="3527"/>
    <x v="0"/>
    <x v="0"/>
    <x v="0"/>
    <x v="0"/>
    <x v="30"/>
    <x v="2"/>
    <x v="1"/>
    <x v="1"/>
    <x v="0"/>
    <x v="2331"/>
    <x v="2331"/>
    <x v="1"/>
    <x v="1602"/>
    <x v="1602"/>
    <x v="2"/>
    <x v="0"/>
    <x v="0"/>
    <x v="0"/>
    <x v="0"/>
    <x v="5"/>
    <x v="1"/>
    <x v="1"/>
  </r>
  <r>
    <x v="3528"/>
    <x v="0"/>
    <x v="1"/>
    <x v="0"/>
    <x v="0"/>
    <x v="42"/>
    <x v="0"/>
    <x v="0"/>
    <x v="4"/>
    <x v="0"/>
    <x v="2332"/>
    <x v="2332"/>
    <x v="3"/>
    <x v="0"/>
    <x v="0"/>
    <x v="0"/>
    <x v="0"/>
    <x v="0"/>
    <x v="1"/>
    <x v="0"/>
    <x v="0"/>
    <x v="0"/>
    <x v="0"/>
  </r>
  <r>
    <x v="3529"/>
    <x v="0"/>
    <x v="0"/>
    <x v="0"/>
    <x v="0"/>
    <x v="1"/>
    <x v="0"/>
    <x v="1"/>
    <x v="1"/>
    <x v="0"/>
    <x v="2333"/>
    <x v="2333"/>
    <x v="0"/>
    <x v="0"/>
    <x v="0"/>
    <x v="0"/>
    <x v="0"/>
    <x v="0"/>
    <x v="0"/>
    <x v="0"/>
    <x v="0"/>
    <x v="1"/>
    <x v="0"/>
  </r>
  <r>
    <x v="3530"/>
    <x v="0"/>
    <x v="1"/>
    <x v="0"/>
    <x v="0"/>
    <x v="8"/>
    <x v="1"/>
    <x v="0"/>
    <x v="1"/>
    <x v="0"/>
    <x v="2334"/>
    <x v="2334"/>
    <x v="1"/>
    <x v="1603"/>
    <x v="1603"/>
    <x v="0"/>
    <x v="0"/>
    <x v="0"/>
    <x v="1"/>
    <x v="0"/>
    <x v="9"/>
    <x v="1"/>
    <x v="1"/>
  </r>
  <r>
    <x v="3531"/>
    <x v="0"/>
    <x v="1"/>
    <x v="0"/>
    <x v="0"/>
    <x v="39"/>
    <x v="2"/>
    <x v="1"/>
    <x v="1"/>
    <x v="0"/>
    <x v="2335"/>
    <x v="2335"/>
    <x v="0"/>
    <x v="640"/>
    <x v="640"/>
    <x v="0"/>
    <x v="0"/>
    <x v="0"/>
    <x v="0"/>
    <x v="0"/>
    <x v="0"/>
    <x v="1"/>
    <x v="1"/>
  </r>
  <r>
    <x v="3532"/>
    <x v="0"/>
    <x v="0"/>
    <x v="0"/>
    <x v="0"/>
    <x v="2"/>
    <x v="0"/>
    <x v="1"/>
    <x v="1"/>
    <x v="0"/>
    <x v="2336"/>
    <x v="2336"/>
    <x v="0"/>
    <x v="0"/>
    <x v="0"/>
    <x v="0"/>
    <x v="0"/>
    <x v="0"/>
    <x v="1"/>
    <x v="0"/>
    <x v="0"/>
    <x v="1"/>
    <x v="0"/>
  </r>
  <r>
    <x v="3533"/>
    <x v="1"/>
    <x v="0"/>
    <x v="0"/>
    <x v="0"/>
    <x v="18"/>
    <x v="0"/>
    <x v="0"/>
    <x v="1"/>
    <x v="0"/>
    <x v="2337"/>
    <x v="2337"/>
    <x v="1"/>
    <x v="0"/>
    <x v="0"/>
    <x v="0"/>
    <x v="0"/>
    <x v="0"/>
    <x v="0"/>
    <x v="0"/>
    <x v="0"/>
    <x v="1"/>
    <x v="0"/>
  </r>
  <r>
    <x v="3534"/>
    <x v="1"/>
    <x v="1"/>
    <x v="1"/>
    <x v="0"/>
    <x v="16"/>
    <x v="2"/>
    <x v="1"/>
    <x v="2"/>
    <x v="2"/>
    <x v="2338"/>
    <x v="2338"/>
    <x v="2"/>
    <x v="1604"/>
    <x v="1604"/>
    <x v="2"/>
    <x v="0"/>
    <x v="0"/>
    <x v="1"/>
    <x v="0"/>
    <x v="5"/>
    <x v="0"/>
    <x v="1"/>
  </r>
  <r>
    <x v="3535"/>
    <x v="1"/>
    <x v="1"/>
    <x v="1"/>
    <x v="0"/>
    <x v="16"/>
    <x v="2"/>
    <x v="1"/>
    <x v="2"/>
    <x v="2"/>
    <x v="2338"/>
    <x v="2338"/>
    <x v="2"/>
    <x v="1604"/>
    <x v="1604"/>
    <x v="2"/>
    <x v="0"/>
    <x v="0"/>
    <x v="1"/>
    <x v="0"/>
    <x v="5"/>
    <x v="0"/>
    <x v="1"/>
  </r>
  <r>
    <x v="3536"/>
    <x v="0"/>
    <x v="0"/>
    <x v="1"/>
    <x v="2"/>
    <x v="16"/>
    <x v="2"/>
    <x v="2"/>
    <x v="1"/>
    <x v="2"/>
    <x v="2339"/>
    <x v="2339"/>
    <x v="4"/>
    <x v="1605"/>
    <x v="1605"/>
    <x v="2"/>
    <x v="0"/>
    <x v="0"/>
    <x v="0"/>
    <x v="0"/>
    <x v="0"/>
    <x v="3"/>
    <x v="1"/>
  </r>
  <r>
    <x v="3537"/>
    <x v="0"/>
    <x v="1"/>
    <x v="0"/>
    <x v="2"/>
    <x v="142"/>
    <x v="2"/>
    <x v="1"/>
    <x v="2"/>
    <x v="0"/>
    <x v="1999"/>
    <x v="1999"/>
    <x v="2"/>
    <x v="1300"/>
    <x v="1300"/>
    <x v="2"/>
    <x v="0"/>
    <x v="0"/>
    <x v="0"/>
    <x v="0"/>
    <x v="5"/>
    <x v="1"/>
    <x v="1"/>
  </r>
  <r>
    <x v="3538"/>
    <x v="0"/>
    <x v="1"/>
    <x v="0"/>
    <x v="2"/>
    <x v="12"/>
    <x v="3"/>
    <x v="0"/>
    <x v="1"/>
    <x v="0"/>
    <x v="2340"/>
    <x v="2340"/>
    <x v="2"/>
    <x v="1606"/>
    <x v="1606"/>
    <x v="0"/>
    <x v="0"/>
    <x v="0"/>
    <x v="0"/>
    <x v="0"/>
    <x v="3"/>
    <x v="3"/>
    <x v="1"/>
  </r>
  <r>
    <x v="3539"/>
    <x v="0"/>
    <x v="1"/>
    <x v="0"/>
    <x v="0"/>
    <x v="11"/>
    <x v="0"/>
    <x v="1"/>
    <x v="1"/>
    <x v="0"/>
    <x v="2341"/>
    <x v="2341"/>
    <x v="3"/>
    <x v="0"/>
    <x v="0"/>
    <x v="0"/>
    <x v="0"/>
    <x v="0"/>
    <x v="0"/>
    <x v="0"/>
    <x v="0"/>
    <x v="1"/>
    <x v="0"/>
  </r>
  <r>
    <x v="3540"/>
    <x v="0"/>
    <x v="1"/>
    <x v="0"/>
    <x v="0"/>
    <x v="11"/>
    <x v="0"/>
    <x v="1"/>
    <x v="1"/>
    <x v="0"/>
    <x v="2341"/>
    <x v="2341"/>
    <x v="3"/>
    <x v="0"/>
    <x v="0"/>
    <x v="0"/>
    <x v="0"/>
    <x v="0"/>
    <x v="0"/>
    <x v="0"/>
    <x v="0"/>
    <x v="1"/>
    <x v="0"/>
  </r>
  <r>
    <x v="3541"/>
    <x v="1"/>
    <x v="1"/>
    <x v="0"/>
    <x v="1"/>
    <x v="2"/>
    <x v="2"/>
    <x v="1"/>
    <x v="1"/>
    <x v="0"/>
    <x v="2342"/>
    <x v="2342"/>
    <x v="2"/>
    <x v="1428"/>
    <x v="1428"/>
    <x v="0"/>
    <x v="0"/>
    <x v="0"/>
    <x v="0"/>
    <x v="0"/>
    <x v="1"/>
    <x v="2"/>
    <x v="1"/>
  </r>
  <r>
    <x v="3542"/>
    <x v="1"/>
    <x v="0"/>
    <x v="0"/>
    <x v="1"/>
    <x v="1"/>
    <x v="1"/>
    <x v="1"/>
    <x v="1"/>
    <x v="0"/>
    <x v="2343"/>
    <x v="2343"/>
    <x v="2"/>
    <x v="1145"/>
    <x v="1145"/>
    <x v="0"/>
    <x v="0"/>
    <x v="0"/>
    <x v="0"/>
    <x v="0"/>
    <x v="1"/>
    <x v="2"/>
    <x v="1"/>
  </r>
  <r>
    <x v="3543"/>
    <x v="0"/>
    <x v="0"/>
    <x v="0"/>
    <x v="0"/>
    <x v="12"/>
    <x v="2"/>
    <x v="1"/>
    <x v="1"/>
    <x v="0"/>
    <x v="2344"/>
    <x v="2344"/>
    <x v="3"/>
    <x v="1607"/>
    <x v="1607"/>
    <x v="5"/>
    <x v="0"/>
    <x v="0"/>
    <x v="0"/>
    <x v="0"/>
    <x v="12"/>
    <x v="1"/>
    <x v="1"/>
  </r>
  <r>
    <x v="3544"/>
    <x v="0"/>
    <x v="0"/>
    <x v="0"/>
    <x v="0"/>
    <x v="12"/>
    <x v="2"/>
    <x v="1"/>
    <x v="1"/>
    <x v="0"/>
    <x v="2344"/>
    <x v="2344"/>
    <x v="3"/>
    <x v="1607"/>
    <x v="1607"/>
    <x v="5"/>
    <x v="0"/>
    <x v="0"/>
    <x v="0"/>
    <x v="0"/>
    <x v="12"/>
    <x v="1"/>
    <x v="1"/>
  </r>
  <r>
    <x v="3545"/>
    <x v="0"/>
    <x v="0"/>
    <x v="0"/>
    <x v="0"/>
    <x v="12"/>
    <x v="2"/>
    <x v="1"/>
    <x v="1"/>
    <x v="0"/>
    <x v="2344"/>
    <x v="2344"/>
    <x v="3"/>
    <x v="1607"/>
    <x v="1607"/>
    <x v="5"/>
    <x v="0"/>
    <x v="0"/>
    <x v="0"/>
    <x v="0"/>
    <x v="12"/>
    <x v="1"/>
    <x v="1"/>
  </r>
  <r>
    <x v="3546"/>
    <x v="0"/>
    <x v="0"/>
    <x v="0"/>
    <x v="0"/>
    <x v="12"/>
    <x v="2"/>
    <x v="1"/>
    <x v="1"/>
    <x v="0"/>
    <x v="2344"/>
    <x v="2344"/>
    <x v="3"/>
    <x v="1607"/>
    <x v="1607"/>
    <x v="5"/>
    <x v="0"/>
    <x v="0"/>
    <x v="0"/>
    <x v="0"/>
    <x v="12"/>
    <x v="1"/>
    <x v="1"/>
  </r>
  <r>
    <x v="3547"/>
    <x v="0"/>
    <x v="0"/>
    <x v="0"/>
    <x v="4"/>
    <x v="16"/>
    <x v="1"/>
    <x v="1"/>
    <x v="1"/>
    <x v="0"/>
    <x v="2345"/>
    <x v="2345"/>
    <x v="1"/>
    <x v="1608"/>
    <x v="1608"/>
    <x v="4"/>
    <x v="0"/>
    <x v="0"/>
    <x v="0"/>
    <x v="0"/>
    <x v="4"/>
    <x v="5"/>
    <x v="1"/>
  </r>
  <r>
    <x v="3548"/>
    <x v="0"/>
    <x v="0"/>
    <x v="1"/>
    <x v="0"/>
    <x v="2"/>
    <x v="1"/>
    <x v="3"/>
    <x v="1"/>
    <x v="4"/>
    <x v="2346"/>
    <x v="2346"/>
    <x v="0"/>
    <x v="1609"/>
    <x v="1609"/>
    <x v="0"/>
    <x v="0"/>
    <x v="0"/>
    <x v="0"/>
    <x v="0"/>
    <x v="5"/>
    <x v="1"/>
    <x v="1"/>
  </r>
  <r>
    <x v="3549"/>
    <x v="0"/>
    <x v="0"/>
    <x v="0"/>
    <x v="0"/>
    <x v="1"/>
    <x v="2"/>
    <x v="1"/>
    <x v="1"/>
    <x v="0"/>
    <x v="2347"/>
    <x v="2347"/>
    <x v="0"/>
    <x v="1610"/>
    <x v="1610"/>
    <x v="4"/>
    <x v="0"/>
    <x v="0"/>
    <x v="0"/>
    <x v="0"/>
    <x v="12"/>
    <x v="1"/>
    <x v="1"/>
  </r>
  <r>
    <x v="3550"/>
    <x v="0"/>
    <x v="0"/>
    <x v="0"/>
    <x v="0"/>
    <x v="58"/>
    <x v="0"/>
    <x v="1"/>
    <x v="1"/>
    <x v="0"/>
    <x v="2348"/>
    <x v="2348"/>
    <x v="0"/>
    <x v="0"/>
    <x v="0"/>
    <x v="0"/>
    <x v="0"/>
    <x v="0"/>
    <x v="0"/>
    <x v="0"/>
    <x v="0"/>
    <x v="1"/>
    <x v="0"/>
  </r>
  <r>
    <x v="3551"/>
    <x v="0"/>
    <x v="1"/>
    <x v="0"/>
    <x v="0"/>
    <x v="69"/>
    <x v="2"/>
    <x v="1"/>
    <x v="3"/>
    <x v="0"/>
    <x v="2349"/>
    <x v="2349"/>
    <x v="0"/>
    <x v="241"/>
    <x v="241"/>
    <x v="0"/>
    <x v="0"/>
    <x v="0"/>
    <x v="0"/>
    <x v="0"/>
    <x v="3"/>
    <x v="1"/>
    <x v="1"/>
  </r>
  <r>
    <x v="3552"/>
    <x v="0"/>
    <x v="1"/>
    <x v="0"/>
    <x v="0"/>
    <x v="69"/>
    <x v="2"/>
    <x v="1"/>
    <x v="3"/>
    <x v="0"/>
    <x v="2349"/>
    <x v="2349"/>
    <x v="0"/>
    <x v="241"/>
    <x v="241"/>
    <x v="0"/>
    <x v="0"/>
    <x v="0"/>
    <x v="0"/>
    <x v="0"/>
    <x v="3"/>
    <x v="1"/>
    <x v="1"/>
  </r>
  <r>
    <x v="3553"/>
    <x v="0"/>
    <x v="0"/>
    <x v="0"/>
    <x v="0"/>
    <x v="5"/>
    <x v="2"/>
    <x v="1"/>
    <x v="1"/>
    <x v="0"/>
    <x v="2350"/>
    <x v="2350"/>
    <x v="2"/>
    <x v="266"/>
    <x v="266"/>
    <x v="0"/>
    <x v="0"/>
    <x v="0"/>
    <x v="0"/>
    <x v="0"/>
    <x v="5"/>
    <x v="1"/>
    <x v="1"/>
  </r>
  <r>
    <x v="3554"/>
    <x v="1"/>
    <x v="0"/>
    <x v="0"/>
    <x v="0"/>
    <x v="2"/>
    <x v="2"/>
    <x v="1"/>
    <x v="1"/>
    <x v="0"/>
    <x v="2351"/>
    <x v="2351"/>
    <x v="0"/>
    <x v="251"/>
    <x v="251"/>
    <x v="2"/>
    <x v="0"/>
    <x v="0"/>
    <x v="0"/>
    <x v="0"/>
    <x v="2"/>
    <x v="1"/>
    <x v="1"/>
  </r>
  <r>
    <x v="3555"/>
    <x v="0"/>
    <x v="0"/>
    <x v="0"/>
    <x v="2"/>
    <x v="143"/>
    <x v="2"/>
    <x v="0"/>
    <x v="1"/>
    <x v="0"/>
    <x v="2352"/>
    <x v="2352"/>
    <x v="4"/>
    <x v="1611"/>
    <x v="1611"/>
    <x v="0"/>
    <x v="0"/>
    <x v="1"/>
    <x v="0"/>
    <x v="0"/>
    <x v="4"/>
    <x v="3"/>
    <x v="1"/>
  </r>
  <r>
    <x v="3556"/>
    <x v="0"/>
    <x v="1"/>
    <x v="0"/>
    <x v="0"/>
    <x v="19"/>
    <x v="2"/>
    <x v="0"/>
    <x v="2"/>
    <x v="0"/>
    <x v="2353"/>
    <x v="2353"/>
    <x v="2"/>
    <x v="239"/>
    <x v="239"/>
    <x v="0"/>
    <x v="0"/>
    <x v="0"/>
    <x v="0"/>
    <x v="0"/>
    <x v="3"/>
    <x v="0"/>
    <x v="1"/>
  </r>
  <r>
    <x v="3557"/>
    <x v="0"/>
    <x v="1"/>
    <x v="0"/>
    <x v="0"/>
    <x v="19"/>
    <x v="2"/>
    <x v="0"/>
    <x v="2"/>
    <x v="0"/>
    <x v="2353"/>
    <x v="2353"/>
    <x v="2"/>
    <x v="239"/>
    <x v="239"/>
    <x v="0"/>
    <x v="0"/>
    <x v="0"/>
    <x v="0"/>
    <x v="0"/>
    <x v="3"/>
    <x v="0"/>
    <x v="1"/>
  </r>
  <r>
    <x v="3558"/>
    <x v="0"/>
    <x v="0"/>
    <x v="0"/>
    <x v="0"/>
    <x v="76"/>
    <x v="3"/>
    <x v="0"/>
    <x v="1"/>
    <x v="0"/>
    <x v="2354"/>
    <x v="2354"/>
    <x v="2"/>
    <x v="1612"/>
    <x v="1612"/>
    <x v="0"/>
    <x v="0"/>
    <x v="0"/>
    <x v="0"/>
    <x v="0"/>
    <x v="4"/>
    <x v="1"/>
    <x v="1"/>
  </r>
  <r>
    <x v="3559"/>
    <x v="0"/>
    <x v="0"/>
    <x v="0"/>
    <x v="0"/>
    <x v="16"/>
    <x v="2"/>
    <x v="0"/>
    <x v="2"/>
    <x v="0"/>
    <x v="2355"/>
    <x v="2355"/>
    <x v="1"/>
    <x v="272"/>
    <x v="272"/>
    <x v="1"/>
    <x v="0"/>
    <x v="0"/>
    <x v="0"/>
    <x v="0"/>
    <x v="12"/>
    <x v="0"/>
    <x v="1"/>
  </r>
  <r>
    <x v="3560"/>
    <x v="0"/>
    <x v="0"/>
    <x v="0"/>
    <x v="0"/>
    <x v="144"/>
    <x v="0"/>
    <x v="1"/>
    <x v="3"/>
    <x v="0"/>
    <x v="2356"/>
    <x v="2356"/>
    <x v="0"/>
    <x v="0"/>
    <x v="0"/>
    <x v="0"/>
    <x v="0"/>
    <x v="0"/>
    <x v="0"/>
    <x v="0"/>
    <x v="0"/>
    <x v="1"/>
    <x v="0"/>
  </r>
  <r>
    <x v="3561"/>
    <x v="1"/>
    <x v="1"/>
    <x v="0"/>
    <x v="1"/>
    <x v="16"/>
    <x v="3"/>
    <x v="1"/>
    <x v="1"/>
    <x v="0"/>
    <x v="2357"/>
    <x v="2357"/>
    <x v="2"/>
    <x v="1613"/>
    <x v="1613"/>
    <x v="1"/>
    <x v="0"/>
    <x v="0"/>
    <x v="0"/>
    <x v="0"/>
    <x v="2"/>
    <x v="2"/>
    <x v="1"/>
  </r>
  <r>
    <x v="3562"/>
    <x v="1"/>
    <x v="1"/>
    <x v="0"/>
    <x v="1"/>
    <x v="16"/>
    <x v="3"/>
    <x v="1"/>
    <x v="1"/>
    <x v="0"/>
    <x v="2357"/>
    <x v="2357"/>
    <x v="2"/>
    <x v="1613"/>
    <x v="1613"/>
    <x v="1"/>
    <x v="0"/>
    <x v="0"/>
    <x v="0"/>
    <x v="0"/>
    <x v="2"/>
    <x v="2"/>
    <x v="1"/>
  </r>
  <r>
    <x v="3563"/>
    <x v="1"/>
    <x v="1"/>
    <x v="0"/>
    <x v="1"/>
    <x v="16"/>
    <x v="3"/>
    <x v="1"/>
    <x v="1"/>
    <x v="0"/>
    <x v="2357"/>
    <x v="2357"/>
    <x v="2"/>
    <x v="1613"/>
    <x v="1613"/>
    <x v="1"/>
    <x v="0"/>
    <x v="0"/>
    <x v="0"/>
    <x v="0"/>
    <x v="2"/>
    <x v="2"/>
    <x v="1"/>
  </r>
  <r>
    <x v="3564"/>
    <x v="0"/>
    <x v="0"/>
    <x v="0"/>
    <x v="0"/>
    <x v="51"/>
    <x v="1"/>
    <x v="1"/>
    <x v="1"/>
    <x v="0"/>
    <x v="2358"/>
    <x v="2358"/>
    <x v="1"/>
    <x v="1614"/>
    <x v="1614"/>
    <x v="2"/>
    <x v="0"/>
    <x v="1"/>
    <x v="1"/>
    <x v="0"/>
    <x v="5"/>
    <x v="1"/>
    <x v="1"/>
  </r>
  <r>
    <x v="3565"/>
    <x v="0"/>
    <x v="0"/>
    <x v="1"/>
    <x v="1"/>
    <x v="3"/>
    <x v="2"/>
    <x v="1"/>
    <x v="1"/>
    <x v="0"/>
    <x v="2359"/>
    <x v="2359"/>
    <x v="4"/>
    <x v="1615"/>
    <x v="1615"/>
    <x v="0"/>
    <x v="0"/>
    <x v="1"/>
    <x v="1"/>
    <x v="0"/>
    <x v="9"/>
    <x v="2"/>
    <x v="1"/>
  </r>
  <r>
    <x v="3566"/>
    <x v="0"/>
    <x v="0"/>
    <x v="0"/>
    <x v="2"/>
    <x v="2"/>
    <x v="2"/>
    <x v="1"/>
    <x v="1"/>
    <x v="0"/>
    <x v="2360"/>
    <x v="2360"/>
    <x v="4"/>
    <x v="258"/>
    <x v="258"/>
    <x v="2"/>
    <x v="0"/>
    <x v="0"/>
    <x v="0"/>
    <x v="1"/>
    <x v="5"/>
    <x v="3"/>
    <x v="1"/>
  </r>
  <r>
    <x v="3567"/>
    <x v="0"/>
    <x v="1"/>
    <x v="0"/>
    <x v="0"/>
    <x v="11"/>
    <x v="2"/>
    <x v="1"/>
    <x v="1"/>
    <x v="0"/>
    <x v="2361"/>
    <x v="2361"/>
    <x v="1"/>
    <x v="1616"/>
    <x v="1616"/>
    <x v="3"/>
    <x v="0"/>
    <x v="0"/>
    <x v="0"/>
    <x v="0"/>
    <x v="5"/>
    <x v="1"/>
    <x v="1"/>
  </r>
  <r>
    <x v="3568"/>
    <x v="0"/>
    <x v="1"/>
    <x v="0"/>
    <x v="2"/>
    <x v="37"/>
    <x v="2"/>
    <x v="1"/>
    <x v="1"/>
    <x v="2"/>
    <x v="2362"/>
    <x v="2362"/>
    <x v="1"/>
    <x v="1617"/>
    <x v="1617"/>
    <x v="0"/>
    <x v="0"/>
    <x v="0"/>
    <x v="0"/>
    <x v="0"/>
    <x v="1"/>
    <x v="3"/>
    <x v="1"/>
  </r>
  <r>
    <x v="3569"/>
    <x v="1"/>
    <x v="1"/>
    <x v="0"/>
    <x v="0"/>
    <x v="8"/>
    <x v="1"/>
    <x v="1"/>
    <x v="1"/>
    <x v="0"/>
    <x v="2363"/>
    <x v="2363"/>
    <x v="4"/>
    <x v="1618"/>
    <x v="1618"/>
    <x v="0"/>
    <x v="0"/>
    <x v="0"/>
    <x v="0"/>
    <x v="0"/>
    <x v="5"/>
    <x v="1"/>
    <x v="1"/>
  </r>
  <r>
    <x v="3570"/>
    <x v="0"/>
    <x v="1"/>
    <x v="0"/>
    <x v="0"/>
    <x v="11"/>
    <x v="2"/>
    <x v="0"/>
    <x v="3"/>
    <x v="0"/>
    <x v="2364"/>
    <x v="2364"/>
    <x v="1"/>
    <x v="294"/>
    <x v="294"/>
    <x v="2"/>
    <x v="0"/>
    <x v="1"/>
    <x v="1"/>
    <x v="0"/>
    <x v="4"/>
    <x v="1"/>
    <x v="1"/>
  </r>
  <r>
    <x v="3571"/>
    <x v="0"/>
    <x v="1"/>
    <x v="0"/>
    <x v="0"/>
    <x v="11"/>
    <x v="2"/>
    <x v="0"/>
    <x v="3"/>
    <x v="0"/>
    <x v="2364"/>
    <x v="2364"/>
    <x v="1"/>
    <x v="294"/>
    <x v="294"/>
    <x v="2"/>
    <x v="0"/>
    <x v="1"/>
    <x v="1"/>
    <x v="0"/>
    <x v="4"/>
    <x v="1"/>
    <x v="1"/>
  </r>
  <r>
    <x v="3572"/>
    <x v="0"/>
    <x v="1"/>
    <x v="0"/>
    <x v="0"/>
    <x v="11"/>
    <x v="2"/>
    <x v="0"/>
    <x v="3"/>
    <x v="0"/>
    <x v="2364"/>
    <x v="2364"/>
    <x v="1"/>
    <x v="294"/>
    <x v="294"/>
    <x v="2"/>
    <x v="0"/>
    <x v="1"/>
    <x v="1"/>
    <x v="0"/>
    <x v="4"/>
    <x v="1"/>
    <x v="1"/>
  </r>
  <r>
    <x v="3573"/>
    <x v="0"/>
    <x v="0"/>
    <x v="0"/>
    <x v="2"/>
    <x v="5"/>
    <x v="2"/>
    <x v="1"/>
    <x v="1"/>
    <x v="0"/>
    <x v="2365"/>
    <x v="2365"/>
    <x v="2"/>
    <x v="237"/>
    <x v="237"/>
    <x v="0"/>
    <x v="0"/>
    <x v="0"/>
    <x v="1"/>
    <x v="0"/>
    <x v="5"/>
    <x v="3"/>
    <x v="1"/>
  </r>
  <r>
    <x v="3574"/>
    <x v="1"/>
    <x v="0"/>
    <x v="0"/>
    <x v="0"/>
    <x v="16"/>
    <x v="0"/>
    <x v="1"/>
    <x v="1"/>
    <x v="0"/>
    <x v="2366"/>
    <x v="2366"/>
    <x v="0"/>
    <x v="0"/>
    <x v="0"/>
    <x v="0"/>
    <x v="0"/>
    <x v="0"/>
    <x v="1"/>
    <x v="0"/>
    <x v="0"/>
    <x v="1"/>
    <x v="0"/>
  </r>
  <r>
    <x v="3575"/>
    <x v="0"/>
    <x v="0"/>
    <x v="0"/>
    <x v="0"/>
    <x v="30"/>
    <x v="0"/>
    <x v="1"/>
    <x v="1"/>
    <x v="0"/>
    <x v="2367"/>
    <x v="2367"/>
    <x v="3"/>
    <x v="0"/>
    <x v="0"/>
    <x v="0"/>
    <x v="0"/>
    <x v="0"/>
    <x v="0"/>
    <x v="0"/>
    <x v="0"/>
    <x v="1"/>
    <x v="0"/>
  </r>
  <r>
    <x v="3576"/>
    <x v="0"/>
    <x v="1"/>
    <x v="1"/>
    <x v="0"/>
    <x v="16"/>
    <x v="2"/>
    <x v="2"/>
    <x v="1"/>
    <x v="2"/>
    <x v="2368"/>
    <x v="2368"/>
    <x v="4"/>
    <x v="1619"/>
    <x v="1619"/>
    <x v="0"/>
    <x v="0"/>
    <x v="0"/>
    <x v="0"/>
    <x v="0"/>
    <x v="3"/>
    <x v="1"/>
    <x v="1"/>
  </r>
  <r>
    <x v="3577"/>
    <x v="0"/>
    <x v="0"/>
    <x v="0"/>
    <x v="0"/>
    <x v="1"/>
    <x v="3"/>
    <x v="0"/>
    <x v="0"/>
    <x v="0"/>
    <x v="2369"/>
    <x v="2369"/>
    <x v="1"/>
    <x v="1620"/>
    <x v="1620"/>
    <x v="4"/>
    <x v="0"/>
    <x v="0"/>
    <x v="0"/>
    <x v="0"/>
    <x v="4"/>
    <x v="0"/>
    <x v="1"/>
  </r>
  <r>
    <x v="3578"/>
    <x v="0"/>
    <x v="0"/>
    <x v="0"/>
    <x v="2"/>
    <x v="16"/>
    <x v="2"/>
    <x v="1"/>
    <x v="1"/>
    <x v="0"/>
    <x v="2370"/>
    <x v="2370"/>
    <x v="4"/>
    <x v="1394"/>
    <x v="1394"/>
    <x v="1"/>
    <x v="0"/>
    <x v="1"/>
    <x v="1"/>
    <x v="0"/>
    <x v="5"/>
    <x v="3"/>
    <x v="1"/>
  </r>
  <r>
    <x v="3579"/>
    <x v="0"/>
    <x v="0"/>
    <x v="0"/>
    <x v="2"/>
    <x v="16"/>
    <x v="2"/>
    <x v="1"/>
    <x v="1"/>
    <x v="0"/>
    <x v="2370"/>
    <x v="2370"/>
    <x v="4"/>
    <x v="1394"/>
    <x v="1394"/>
    <x v="1"/>
    <x v="0"/>
    <x v="1"/>
    <x v="1"/>
    <x v="0"/>
    <x v="5"/>
    <x v="3"/>
    <x v="1"/>
  </r>
  <r>
    <x v="3580"/>
    <x v="0"/>
    <x v="0"/>
    <x v="1"/>
    <x v="0"/>
    <x v="5"/>
    <x v="2"/>
    <x v="1"/>
    <x v="1"/>
    <x v="0"/>
    <x v="946"/>
    <x v="946"/>
    <x v="2"/>
    <x v="583"/>
    <x v="583"/>
    <x v="1"/>
    <x v="0"/>
    <x v="1"/>
    <x v="0"/>
    <x v="0"/>
    <x v="1"/>
    <x v="1"/>
    <x v="1"/>
  </r>
  <r>
    <x v="3581"/>
    <x v="0"/>
    <x v="0"/>
    <x v="0"/>
    <x v="0"/>
    <x v="2"/>
    <x v="2"/>
    <x v="1"/>
    <x v="2"/>
    <x v="0"/>
    <x v="2371"/>
    <x v="2371"/>
    <x v="0"/>
    <x v="263"/>
    <x v="263"/>
    <x v="2"/>
    <x v="0"/>
    <x v="0"/>
    <x v="1"/>
    <x v="0"/>
    <x v="0"/>
    <x v="0"/>
    <x v="1"/>
  </r>
  <r>
    <x v="3582"/>
    <x v="0"/>
    <x v="0"/>
    <x v="1"/>
    <x v="0"/>
    <x v="23"/>
    <x v="0"/>
    <x v="1"/>
    <x v="1"/>
    <x v="0"/>
    <x v="2372"/>
    <x v="2372"/>
    <x v="3"/>
    <x v="0"/>
    <x v="0"/>
    <x v="0"/>
    <x v="0"/>
    <x v="0"/>
    <x v="1"/>
    <x v="0"/>
    <x v="0"/>
    <x v="1"/>
    <x v="0"/>
  </r>
  <r>
    <x v="3583"/>
    <x v="0"/>
    <x v="0"/>
    <x v="1"/>
    <x v="0"/>
    <x v="23"/>
    <x v="0"/>
    <x v="1"/>
    <x v="1"/>
    <x v="0"/>
    <x v="2372"/>
    <x v="2372"/>
    <x v="3"/>
    <x v="0"/>
    <x v="0"/>
    <x v="0"/>
    <x v="0"/>
    <x v="0"/>
    <x v="1"/>
    <x v="0"/>
    <x v="0"/>
    <x v="1"/>
    <x v="0"/>
  </r>
  <r>
    <x v="3584"/>
    <x v="1"/>
    <x v="1"/>
    <x v="0"/>
    <x v="0"/>
    <x v="16"/>
    <x v="2"/>
    <x v="2"/>
    <x v="1"/>
    <x v="0"/>
    <x v="2373"/>
    <x v="2373"/>
    <x v="1"/>
    <x v="1621"/>
    <x v="1621"/>
    <x v="1"/>
    <x v="0"/>
    <x v="0"/>
    <x v="1"/>
    <x v="0"/>
    <x v="1"/>
    <x v="1"/>
    <x v="1"/>
  </r>
  <r>
    <x v="3585"/>
    <x v="1"/>
    <x v="0"/>
    <x v="0"/>
    <x v="0"/>
    <x v="8"/>
    <x v="1"/>
    <x v="1"/>
    <x v="1"/>
    <x v="0"/>
    <x v="2374"/>
    <x v="2374"/>
    <x v="2"/>
    <x v="1622"/>
    <x v="1622"/>
    <x v="2"/>
    <x v="0"/>
    <x v="0"/>
    <x v="0"/>
    <x v="0"/>
    <x v="0"/>
    <x v="1"/>
    <x v="1"/>
  </r>
  <r>
    <x v="3586"/>
    <x v="0"/>
    <x v="0"/>
    <x v="0"/>
    <x v="0"/>
    <x v="1"/>
    <x v="0"/>
    <x v="0"/>
    <x v="2"/>
    <x v="0"/>
    <x v="2375"/>
    <x v="2375"/>
    <x v="3"/>
    <x v="0"/>
    <x v="0"/>
    <x v="0"/>
    <x v="0"/>
    <x v="0"/>
    <x v="0"/>
    <x v="0"/>
    <x v="0"/>
    <x v="0"/>
    <x v="0"/>
  </r>
  <r>
    <x v="3587"/>
    <x v="0"/>
    <x v="0"/>
    <x v="0"/>
    <x v="2"/>
    <x v="16"/>
    <x v="2"/>
    <x v="1"/>
    <x v="1"/>
    <x v="0"/>
    <x v="2376"/>
    <x v="2376"/>
    <x v="1"/>
    <x v="1623"/>
    <x v="1623"/>
    <x v="2"/>
    <x v="0"/>
    <x v="0"/>
    <x v="0"/>
    <x v="0"/>
    <x v="1"/>
    <x v="3"/>
    <x v="1"/>
  </r>
  <r>
    <x v="3588"/>
    <x v="1"/>
    <x v="1"/>
    <x v="0"/>
    <x v="3"/>
    <x v="18"/>
    <x v="2"/>
    <x v="1"/>
    <x v="1"/>
    <x v="0"/>
    <x v="2377"/>
    <x v="2377"/>
    <x v="2"/>
    <x v="234"/>
    <x v="234"/>
    <x v="0"/>
    <x v="0"/>
    <x v="1"/>
    <x v="0"/>
    <x v="0"/>
    <x v="1"/>
    <x v="4"/>
    <x v="1"/>
  </r>
  <r>
    <x v="3589"/>
    <x v="0"/>
    <x v="0"/>
    <x v="0"/>
    <x v="0"/>
    <x v="2"/>
    <x v="2"/>
    <x v="1"/>
    <x v="4"/>
    <x v="0"/>
    <x v="2378"/>
    <x v="2378"/>
    <x v="1"/>
    <x v="1624"/>
    <x v="1624"/>
    <x v="1"/>
    <x v="0"/>
    <x v="1"/>
    <x v="0"/>
    <x v="0"/>
    <x v="1"/>
    <x v="0"/>
    <x v="1"/>
  </r>
  <r>
    <x v="3590"/>
    <x v="1"/>
    <x v="0"/>
    <x v="0"/>
    <x v="2"/>
    <x v="2"/>
    <x v="1"/>
    <x v="1"/>
    <x v="1"/>
    <x v="0"/>
    <x v="2379"/>
    <x v="2379"/>
    <x v="4"/>
    <x v="230"/>
    <x v="230"/>
    <x v="0"/>
    <x v="0"/>
    <x v="1"/>
    <x v="1"/>
    <x v="0"/>
    <x v="0"/>
    <x v="3"/>
    <x v="1"/>
  </r>
  <r>
    <x v="3591"/>
    <x v="0"/>
    <x v="0"/>
    <x v="0"/>
    <x v="2"/>
    <x v="5"/>
    <x v="2"/>
    <x v="3"/>
    <x v="4"/>
    <x v="0"/>
    <x v="2380"/>
    <x v="2380"/>
    <x v="2"/>
    <x v="1614"/>
    <x v="1614"/>
    <x v="2"/>
    <x v="0"/>
    <x v="0"/>
    <x v="0"/>
    <x v="0"/>
    <x v="15"/>
    <x v="1"/>
    <x v="1"/>
  </r>
  <r>
    <x v="3592"/>
    <x v="0"/>
    <x v="0"/>
    <x v="0"/>
    <x v="0"/>
    <x v="2"/>
    <x v="0"/>
    <x v="1"/>
    <x v="1"/>
    <x v="0"/>
    <x v="2381"/>
    <x v="2381"/>
    <x v="3"/>
    <x v="0"/>
    <x v="0"/>
    <x v="0"/>
    <x v="0"/>
    <x v="0"/>
    <x v="0"/>
    <x v="0"/>
    <x v="0"/>
    <x v="1"/>
    <x v="0"/>
  </r>
  <r>
    <x v="3593"/>
    <x v="0"/>
    <x v="0"/>
    <x v="0"/>
    <x v="0"/>
    <x v="2"/>
    <x v="0"/>
    <x v="1"/>
    <x v="1"/>
    <x v="0"/>
    <x v="2381"/>
    <x v="2381"/>
    <x v="3"/>
    <x v="0"/>
    <x v="0"/>
    <x v="0"/>
    <x v="0"/>
    <x v="0"/>
    <x v="0"/>
    <x v="0"/>
    <x v="0"/>
    <x v="1"/>
    <x v="0"/>
  </r>
  <r>
    <x v="3594"/>
    <x v="0"/>
    <x v="0"/>
    <x v="1"/>
    <x v="0"/>
    <x v="1"/>
    <x v="1"/>
    <x v="1"/>
    <x v="0"/>
    <x v="4"/>
    <x v="2382"/>
    <x v="2382"/>
    <x v="0"/>
    <x v="1625"/>
    <x v="1625"/>
    <x v="0"/>
    <x v="0"/>
    <x v="0"/>
    <x v="0"/>
    <x v="0"/>
    <x v="0"/>
    <x v="0"/>
    <x v="1"/>
  </r>
  <r>
    <x v="3595"/>
    <x v="0"/>
    <x v="0"/>
    <x v="1"/>
    <x v="0"/>
    <x v="1"/>
    <x v="1"/>
    <x v="1"/>
    <x v="0"/>
    <x v="4"/>
    <x v="2382"/>
    <x v="2382"/>
    <x v="0"/>
    <x v="1625"/>
    <x v="1625"/>
    <x v="0"/>
    <x v="0"/>
    <x v="0"/>
    <x v="0"/>
    <x v="0"/>
    <x v="0"/>
    <x v="0"/>
    <x v="1"/>
  </r>
  <r>
    <x v="3596"/>
    <x v="1"/>
    <x v="1"/>
    <x v="0"/>
    <x v="0"/>
    <x v="16"/>
    <x v="0"/>
    <x v="1"/>
    <x v="3"/>
    <x v="0"/>
    <x v="2383"/>
    <x v="2383"/>
    <x v="3"/>
    <x v="0"/>
    <x v="0"/>
    <x v="0"/>
    <x v="0"/>
    <x v="0"/>
    <x v="0"/>
    <x v="0"/>
    <x v="0"/>
    <x v="1"/>
    <x v="0"/>
  </r>
  <r>
    <x v="3597"/>
    <x v="1"/>
    <x v="0"/>
    <x v="1"/>
    <x v="0"/>
    <x v="1"/>
    <x v="3"/>
    <x v="1"/>
    <x v="2"/>
    <x v="5"/>
    <x v="2384"/>
    <x v="2384"/>
    <x v="4"/>
    <x v="119"/>
    <x v="119"/>
    <x v="0"/>
    <x v="0"/>
    <x v="0"/>
    <x v="0"/>
    <x v="0"/>
    <x v="2"/>
    <x v="0"/>
    <x v="1"/>
  </r>
  <r>
    <x v="3598"/>
    <x v="1"/>
    <x v="0"/>
    <x v="0"/>
    <x v="2"/>
    <x v="5"/>
    <x v="2"/>
    <x v="1"/>
    <x v="1"/>
    <x v="0"/>
    <x v="2385"/>
    <x v="2385"/>
    <x v="1"/>
    <x v="1626"/>
    <x v="1626"/>
    <x v="2"/>
    <x v="0"/>
    <x v="0"/>
    <x v="0"/>
    <x v="0"/>
    <x v="0"/>
    <x v="3"/>
    <x v="1"/>
  </r>
  <r>
    <x v="3599"/>
    <x v="1"/>
    <x v="1"/>
    <x v="0"/>
    <x v="0"/>
    <x v="7"/>
    <x v="1"/>
    <x v="1"/>
    <x v="1"/>
    <x v="0"/>
    <x v="557"/>
    <x v="557"/>
    <x v="1"/>
    <x v="1615"/>
    <x v="1615"/>
    <x v="0"/>
    <x v="0"/>
    <x v="0"/>
    <x v="0"/>
    <x v="0"/>
    <x v="2"/>
    <x v="1"/>
    <x v="1"/>
  </r>
  <r>
    <x v="3600"/>
    <x v="1"/>
    <x v="1"/>
    <x v="1"/>
    <x v="1"/>
    <x v="1"/>
    <x v="2"/>
    <x v="1"/>
    <x v="1"/>
    <x v="0"/>
    <x v="2386"/>
    <x v="2386"/>
    <x v="2"/>
    <x v="1627"/>
    <x v="1627"/>
    <x v="1"/>
    <x v="0"/>
    <x v="0"/>
    <x v="0"/>
    <x v="0"/>
    <x v="5"/>
    <x v="2"/>
    <x v="1"/>
  </r>
  <r>
    <x v="3601"/>
    <x v="1"/>
    <x v="1"/>
    <x v="1"/>
    <x v="1"/>
    <x v="1"/>
    <x v="2"/>
    <x v="1"/>
    <x v="1"/>
    <x v="0"/>
    <x v="2386"/>
    <x v="2386"/>
    <x v="2"/>
    <x v="1627"/>
    <x v="1627"/>
    <x v="1"/>
    <x v="0"/>
    <x v="0"/>
    <x v="0"/>
    <x v="0"/>
    <x v="5"/>
    <x v="2"/>
    <x v="1"/>
  </r>
  <r>
    <x v="3602"/>
    <x v="0"/>
    <x v="0"/>
    <x v="0"/>
    <x v="0"/>
    <x v="43"/>
    <x v="2"/>
    <x v="1"/>
    <x v="1"/>
    <x v="0"/>
    <x v="2387"/>
    <x v="2387"/>
    <x v="3"/>
    <x v="1628"/>
    <x v="1628"/>
    <x v="2"/>
    <x v="0"/>
    <x v="0"/>
    <x v="0"/>
    <x v="0"/>
    <x v="1"/>
    <x v="1"/>
    <x v="1"/>
  </r>
  <r>
    <x v="3603"/>
    <x v="0"/>
    <x v="0"/>
    <x v="0"/>
    <x v="0"/>
    <x v="43"/>
    <x v="2"/>
    <x v="1"/>
    <x v="1"/>
    <x v="0"/>
    <x v="2387"/>
    <x v="2387"/>
    <x v="3"/>
    <x v="1628"/>
    <x v="1628"/>
    <x v="2"/>
    <x v="0"/>
    <x v="0"/>
    <x v="0"/>
    <x v="0"/>
    <x v="1"/>
    <x v="1"/>
    <x v="1"/>
  </r>
  <r>
    <x v="3604"/>
    <x v="0"/>
    <x v="0"/>
    <x v="0"/>
    <x v="0"/>
    <x v="43"/>
    <x v="2"/>
    <x v="1"/>
    <x v="1"/>
    <x v="0"/>
    <x v="2387"/>
    <x v="2387"/>
    <x v="3"/>
    <x v="1628"/>
    <x v="1628"/>
    <x v="2"/>
    <x v="0"/>
    <x v="0"/>
    <x v="0"/>
    <x v="0"/>
    <x v="1"/>
    <x v="1"/>
    <x v="1"/>
  </r>
  <r>
    <x v="3605"/>
    <x v="0"/>
    <x v="0"/>
    <x v="1"/>
    <x v="2"/>
    <x v="30"/>
    <x v="1"/>
    <x v="1"/>
    <x v="1"/>
    <x v="0"/>
    <x v="2388"/>
    <x v="2388"/>
    <x v="4"/>
    <x v="256"/>
    <x v="256"/>
    <x v="2"/>
    <x v="0"/>
    <x v="0"/>
    <x v="0"/>
    <x v="0"/>
    <x v="0"/>
    <x v="3"/>
    <x v="1"/>
  </r>
  <r>
    <x v="3606"/>
    <x v="0"/>
    <x v="0"/>
    <x v="0"/>
    <x v="0"/>
    <x v="51"/>
    <x v="2"/>
    <x v="1"/>
    <x v="1"/>
    <x v="0"/>
    <x v="2389"/>
    <x v="2389"/>
    <x v="0"/>
    <x v="1629"/>
    <x v="1629"/>
    <x v="2"/>
    <x v="0"/>
    <x v="1"/>
    <x v="1"/>
    <x v="0"/>
    <x v="3"/>
    <x v="1"/>
    <x v="1"/>
  </r>
  <r>
    <x v="3607"/>
    <x v="0"/>
    <x v="0"/>
    <x v="0"/>
    <x v="0"/>
    <x v="2"/>
    <x v="2"/>
    <x v="1"/>
    <x v="1"/>
    <x v="0"/>
    <x v="2390"/>
    <x v="2390"/>
    <x v="0"/>
    <x v="1630"/>
    <x v="1630"/>
    <x v="0"/>
    <x v="0"/>
    <x v="0"/>
    <x v="0"/>
    <x v="0"/>
    <x v="9"/>
    <x v="1"/>
    <x v="1"/>
  </r>
  <r>
    <x v="3608"/>
    <x v="1"/>
    <x v="0"/>
    <x v="0"/>
    <x v="0"/>
    <x v="36"/>
    <x v="3"/>
    <x v="1"/>
    <x v="0"/>
    <x v="3"/>
    <x v="2391"/>
    <x v="2391"/>
    <x v="1"/>
    <x v="1631"/>
    <x v="1631"/>
    <x v="4"/>
    <x v="0"/>
    <x v="1"/>
    <x v="1"/>
    <x v="0"/>
    <x v="4"/>
    <x v="0"/>
    <x v="1"/>
  </r>
  <r>
    <x v="3609"/>
    <x v="1"/>
    <x v="0"/>
    <x v="0"/>
    <x v="0"/>
    <x v="36"/>
    <x v="3"/>
    <x v="1"/>
    <x v="0"/>
    <x v="3"/>
    <x v="2391"/>
    <x v="2391"/>
    <x v="1"/>
    <x v="1631"/>
    <x v="1631"/>
    <x v="4"/>
    <x v="0"/>
    <x v="1"/>
    <x v="1"/>
    <x v="0"/>
    <x v="4"/>
    <x v="0"/>
    <x v="1"/>
  </r>
  <r>
    <x v="3610"/>
    <x v="1"/>
    <x v="1"/>
    <x v="0"/>
    <x v="3"/>
    <x v="1"/>
    <x v="1"/>
    <x v="1"/>
    <x v="1"/>
    <x v="0"/>
    <x v="1826"/>
    <x v="1826"/>
    <x v="1"/>
    <x v="1632"/>
    <x v="1632"/>
    <x v="1"/>
    <x v="0"/>
    <x v="0"/>
    <x v="0"/>
    <x v="0"/>
    <x v="2"/>
    <x v="4"/>
    <x v="1"/>
  </r>
  <r>
    <x v="3611"/>
    <x v="0"/>
    <x v="1"/>
    <x v="0"/>
    <x v="2"/>
    <x v="3"/>
    <x v="1"/>
    <x v="1"/>
    <x v="1"/>
    <x v="0"/>
    <x v="2392"/>
    <x v="2392"/>
    <x v="4"/>
    <x v="585"/>
    <x v="585"/>
    <x v="0"/>
    <x v="0"/>
    <x v="0"/>
    <x v="1"/>
    <x v="0"/>
    <x v="4"/>
    <x v="3"/>
    <x v="1"/>
  </r>
  <r>
    <x v="3612"/>
    <x v="0"/>
    <x v="0"/>
    <x v="0"/>
    <x v="0"/>
    <x v="76"/>
    <x v="2"/>
    <x v="1"/>
    <x v="1"/>
    <x v="0"/>
    <x v="1863"/>
    <x v="1863"/>
    <x v="1"/>
    <x v="1633"/>
    <x v="1633"/>
    <x v="0"/>
    <x v="0"/>
    <x v="0"/>
    <x v="0"/>
    <x v="0"/>
    <x v="1"/>
    <x v="1"/>
    <x v="1"/>
  </r>
  <r>
    <x v="3613"/>
    <x v="0"/>
    <x v="0"/>
    <x v="1"/>
    <x v="0"/>
    <x v="1"/>
    <x v="2"/>
    <x v="0"/>
    <x v="2"/>
    <x v="0"/>
    <x v="2393"/>
    <x v="2393"/>
    <x v="4"/>
    <x v="260"/>
    <x v="260"/>
    <x v="0"/>
    <x v="0"/>
    <x v="0"/>
    <x v="0"/>
    <x v="0"/>
    <x v="4"/>
    <x v="0"/>
    <x v="1"/>
  </r>
  <r>
    <x v="3614"/>
    <x v="0"/>
    <x v="0"/>
    <x v="1"/>
    <x v="0"/>
    <x v="1"/>
    <x v="2"/>
    <x v="0"/>
    <x v="2"/>
    <x v="0"/>
    <x v="2393"/>
    <x v="2393"/>
    <x v="4"/>
    <x v="260"/>
    <x v="260"/>
    <x v="0"/>
    <x v="0"/>
    <x v="0"/>
    <x v="0"/>
    <x v="0"/>
    <x v="4"/>
    <x v="0"/>
    <x v="1"/>
  </r>
  <r>
    <x v="3615"/>
    <x v="0"/>
    <x v="0"/>
    <x v="1"/>
    <x v="0"/>
    <x v="2"/>
    <x v="2"/>
    <x v="0"/>
    <x v="2"/>
    <x v="2"/>
    <x v="2394"/>
    <x v="2394"/>
    <x v="2"/>
    <x v="676"/>
    <x v="676"/>
    <x v="0"/>
    <x v="0"/>
    <x v="1"/>
    <x v="1"/>
    <x v="0"/>
    <x v="9"/>
    <x v="0"/>
    <x v="1"/>
  </r>
  <r>
    <x v="3616"/>
    <x v="1"/>
    <x v="1"/>
    <x v="0"/>
    <x v="0"/>
    <x v="16"/>
    <x v="1"/>
    <x v="1"/>
    <x v="3"/>
    <x v="0"/>
    <x v="2395"/>
    <x v="2395"/>
    <x v="1"/>
    <x v="270"/>
    <x v="270"/>
    <x v="0"/>
    <x v="0"/>
    <x v="0"/>
    <x v="0"/>
    <x v="0"/>
    <x v="1"/>
    <x v="1"/>
    <x v="1"/>
  </r>
  <r>
    <x v="3617"/>
    <x v="1"/>
    <x v="0"/>
    <x v="0"/>
    <x v="0"/>
    <x v="18"/>
    <x v="2"/>
    <x v="1"/>
    <x v="1"/>
    <x v="0"/>
    <x v="2396"/>
    <x v="2396"/>
    <x v="0"/>
    <x v="1634"/>
    <x v="1634"/>
    <x v="2"/>
    <x v="0"/>
    <x v="0"/>
    <x v="0"/>
    <x v="0"/>
    <x v="2"/>
    <x v="1"/>
    <x v="1"/>
  </r>
  <r>
    <x v="3618"/>
    <x v="0"/>
    <x v="0"/>
    <x v="0"/>
    <x v="0"/>
    <x v="29"/>
    <x v="2"/>
    <x v="1"/>
    <x v="1"/>
    <x v="0"/>
    <x v="2397"/>
    <x v="2397"/>
    <x v="1"/>
    <x v="1635"/>
    <x v="1635"/>
    <x v="1"/>
    <x v="0"/>
    <x v="1"/>
    <x v="0"/>
    <x v="0"/>
    <x v="15"/>
    <x v="1"/>
    <x v="1"/>
  </r>
  <r>
    <x v="3619"/>
    <x v="0"/>
    <x v="0"/>
    <x v="0"/>
    <x v="0"/>
    <x v="76"/>
    <x v="2"/>
    <x v="1"/>
    <x v="2"/>
    <x v="0"/>
    <x v="2089"/>
    <x v="2089"/>
    <x v="0"/>
    <x v="1454"/>
    <x v="1454"/>
    <x v="4"/>
    <x v="0"/>
    <x v="0"/>
    <x v="0"/>
    <x v="0"/>
    <x v="0"/>
    <x v="0"/>
    <x v="1"/>
  </r>
  <r>
    <x v="3620"/>
    <x v="1"/>
    <x v="1"/>
    <x v="0"/>
    <x v="0"/>
    <x v="18"/>
    <x v="1"/>
    <x v="1"/>
    <x v="1"/>
    <x v="0"/>
    <x v="2398"/>
    <x v="2398"/>
    <x v="1"/>
    <x v="1636"/>
    <x v="1636"/>
    <x v="1"/>
    <x v="0"/>
    <x v="0"/>
    <x v="0"/>
    <x v="0"/>
    <x v="1"/>
    <x v="1"/>
    <x v="1"/>
  </r>
  <r>
    <x v="3621"/>
    <x v="1"/>
    <x v="0"/>
    <x v="0"/>
    <x v="0"/>
    <x v="8"/>
    <x v="2"/>
    <x v="0"/>
    <x v="1"/>
    <x v="0"/>
    <x v="2399"/>
    <x v="2399"/>
    <x v="1"/>
    <x v="1402"/>
    <x v="1402"/>
    <x v="0"/>
    <x v="0"/>
    <x v="0"/>
    <x v="0"/>
    <x v="0"/>
    <x v="9"/>
    <x v="1"/>
    <x v="1"/>
  </r>
  <r>
    <x v="3622"/>
    <x v="1"/>
    <x v="0"/>
    <x v="0"/>
    <x v="0"/>
    <x v="8"/>
    <x v="2"/>
    <x v="0"/>
    <x v="1"/>
    <x v="0"/>
    <x v="2399"/>
    <x v="2399"/>
    <x v="1"/>
    <x v="1402"/>
    <x v="1402"/>
    <x v="0"/>
    <x v="0"/>
    <x v="0"/>
    <x v="0"/>
    <x v="0"/>
    <x v="9"/>
    <x v="1"/>
    <x v="1"/>
  </r>
  <r>
    <x v="3623"/>
    <x v="1"/>
    <x v="0"/>
    <x v="0"/>
    <x v="0"/>
    <x v="37"/>
    <x v="0"/>
    <x v="1"/>
    <x v="1"/>
    <x v="0"/>
    <x v="2133"/>
    <x v="2133"/>
    <x v="3"/>
    <x v="0"/>
    <x v="0"/>
    <x v="0"/>
    <x v="0"/>
    <x v="0"/>
    <x v="0"/>
    <x v="0"/>
    <x v="0"/>
    <x v="1"/>
    <x v="0"/>
  </r>
  <r>
    <x v="3624"/>
    <x v="0"/>
    <x v="0"/>
    <x v="0"/>
    <x v="0"/>
    <x v="2"/>
    <x v="3"/>
    <x v="1"/>
    <x v="4"/>
    <x v="0"/>
    <x v="2400"/>
    <x v="2400"/>
    <x v="0"/>
    <x v="1418"/>
    <x v="1418"/>
    <x v="0"/>
    <x v="0"/>
    <x v="0"/>
    <x v="0"/>
    <x v="0"/>
    <x v="12"/>
    <x v="0"/>
    <x v="1"/>
  </r>
  <r>
    <x v="3625"/>
    <x v="0"/>
    <x v="0"/>
    <x v="0"/>
    <x v="0"/>
    <x v="43"/>
    <x v="2"/>
    <x v="1"/>
    <x v="4"/>
    <x v="0"/>
    <x v="2401"/>
    <x v="2401"/>
    <x v="0"/>
    <x v="1637"/>
    <x v="1637"/>
    <x v="5"/>
    <x v="0"/>
    <x v="0"/>
    <x v="0"/>
    <x v="0"/>
    <x v="1"/>
    <x v="0"/>
    <x v="1"/>
  </r>
  <r>
    <x v="3626"/>
    <x v="0"/>
    <x v="0"/>
    <x v="1"/>
    <x v="2"/>
    <x v="8"/>
    <x v="1"/>
    <x v="1"/>
    <x v="3"/>
    <x v="0"/>
    <x v="2402"/>
    <x v="2402"/>
    <x v="2"/>
    <x v="588"/>
    <x v="588"/>
    <x v="0"/>
    <x v="0"/>
    <x v="0"/>
    <x v="0"/>
    <x v="0"/>
    <x v="7"/>
    <x v="3"/>
    <x v="1"/>
  </r>
  <r>
    <x v="3627"/>
    <x v="0"/>
    <x v="0"/>
    <x v="1"/>
    <x v="0"/>
    <x v="1"/>
    <x v="2"/>
    <x v="1"/>
    <x v="1"/>
    <x v="2"/>
    <x v="2403"/>
    <x v="2403"/>
    <x v="2"/>
    <x v="1638"/>
    <x v="1638"/>
    <x v="0"/>
    <x v="0"/>
    <x v="0"/>
    <x v="0"/>
    <x v="0"/>
    <x v="1"/>
    <x v="1"/>
    <x v="1"/>
  </r>
  <r>
    <x v="3628"/>
    <x v="1"/>
    <x v="1"/>
    <x v="1"/>
    <x v="0"/>
    <x v="30"/>
    <x v="2"/>
    <x v="1"/>
    <x v="2"/>
    <x v="0"/>
    <x v="2404"/>
    <x v="2404"/>
    <x v="4"/>
    <x v="126"/>
    <x v="126"/>
    <x v="0"/>
    <x v="0"/>
    <x v="1"/>
    <x v="1"/>
    <x v="0"/>
    <x v="6"/>
    <x v="0"/>
    <x v="1"/>
  </r>
  <r>
    <x v="3629"/>
    <x v="0"/>
    <x v="0"/>
    <x v="1"/>
    <x v="1"/>
    <x v="12"/>
    <x v="3"/>
    <x v="0"/>
    <x v="1"/>
    <x v="0"/>
    <x v="2405"/>
    <x v="2405"/>
    <x v="2"/>
    <x v="1639"/>
    <x v="1639"/>
    <x v="1"/>
    <x v="0"/>
    <x v="0"/>
    <x v="0"/>
    <x v="1"/>
    <x v="4"/>
    <x v="2"/>
    <x v="1"/>
  </r>
  <r>
    <x v="3630"/>
    <x v="0"/>
    <x v="0"/>
    <x v="1"/>
    <x v="0"/>
    <x v="16"/>
    <x v="2"/>
    <x v="0"/>
    <x v="1"/>
    <x v="0"/>
    <x v="2406"/>
    <x v="2406"/>
    <x v="4"/>
    <x v="692"/>
    <x v="692"/>
    <x v="0"/>
    <x v="0"/>
    <x v="0"/>
    <x v="0"/>
    <x v="0"/>
    <x v="7"/>
    <x v="1"/>
    <x v="1"/>
  </r>
  <r>
    <x v="3631"/>
    <x v="1"/>
    <x v="1"/>
    <x v="0"/>
    <x v="0"/>
    <x v="14"/>
    <x v="0"/>
    <x v="1"/>
    <x v="1"/>
    <x v="0"/>
    <x v="2407"/>
    <x v="2407"/>
    <x v="2"/>
    <x v="0"/>
    <x v="0"/>
    <x v="0"/>
    <x v="0"/>
    <x v="0"/>
    <x v="0"/>
    <x v="0"/>
    <x v="0"/>
    <x v="1"/>
    <x v="0"/>
  </r>
  <r>
    <x v="3632"/>
    <x v="0"/>
    <x v="0"/>
    <x v="0"/>
    <x v="0"/>
    <x v="3"/>
    <x v="0"/>
    <x v="1"/>
    <x v="1"/>
    <x v="0"/>
    <x v="2408"/>
    <x v="2408"/>
    <x v="3"/>
    <x v="0"/>
    <x v="0"/>
    <x v="0"/>
    <x v="0"/>
    <x v="0"/>
    <x v="0"/>
    <x v="0"/>
    <x v="0"/>
    <x v="1"/>
    <x v="0"/>
  </r>
  <r>
    <x v="3633"/>
    <x v="1"/>
    <x v="1"/>
    <x v="0"/>
    <x v="2"/>
    <x v="117"/>
    <x v="2"/>
    <x v="1"/>
    <x v="3"/>
    <x v="0"/>
    <x v="1661"/>
    <x v="1661"/>
    <x v="1"/>
    <x v="702"/>
    <x v="702"/>
    <x v="0"/>
    <x v="0"/>
    <x v="0"/>
    <x v="0"/>
    <x v="0"/>
    <x v="0"/>
    <x v="3"/>
    <x v="1"/>
  </r>
  <r>
    <x v="3634"/>
    <x v="1"/>
    <x v="1"/>
    <x v="0"/>
    <x v="2"/>
    <x v="117"/>
    <x v="2"/>
    <x v="1"/>
    <x v="3"/>
    <x v="0"/>
    <x v="1661"/>
    <x v="1661"/>
    <x v="1"/>
    <x v="702"/>
    <x v="702"/>
    <x v="0"/>
    <x v="0"/>
    <x v="0"/>
    <x v="0"/>
    <x v="0"/>
    <x v="0"/>
    <x v="3"/>
    <x v="1"/>
  </r>
  <r>
    <x v="3635"/>
    <x v="0"/>
    <x v="1"/>
    <x v="0"/>
    <x v="1"/>
    <x v="11"/>
    <x v="2"/>
    <x v="1"/>
    <x v="1"/>
    <x v="0"/>
    <x v="2409"/>
    <x v="2409"/>
    <x v="2"/>
    <x v="608"/>
    <x v="608"/>
    <x v="0"/>
    <x v="0"/>
    <x v="0"/>
    <x v="0"/>
    <x v="0"/>
    <x v="12"/>
    <x v="2"/>
    <x v="1"/>
  </r>
  <r>
    <x v="3636"/>
    <x v="0"/>
    <x v="0"/>
    <x v="0"/>
    <x v="4"/>
    <x v="97"/>
    <x v="2"/>
    <x v="1"/>
    <x v="1"/>
    <x v="0"/>
    <x v="1875"/>
    <x v="1875"/>
    <x v="2"/>
    <x v="1640"/>
    <x v="1640"/>
    <x v="0"/>
    <x v="0"/>
    <x v="0"/>
    <x v="0"/>
    <x v="0"/>
    <x v="9"/>
    <x v="5"/>
    <x v="1"/>
  </r>
  <r>
    <x v="3637"/>
    <x v="1"/>
    <x v="1"/>
    <x v="1"/>
    <x v="0"/>
    <x v="14"/>
    <x v="1"/>
    <x v="1"/>
    <x v="2"/>
    <x v="0"/>
    <x v="2275"/>
    <x v="2275"/>
    <x v="1"/>
    <x v="1231"/>
    <x v="1231"/>
    <x v="0"/>
    <x v="0"/>
    <x v="0"/>
    <x v="1"/>
    <x v="0"/>
    <x v="2"/>
    <x v="0"/>
    <x v="1"/>
  </r>
  <r>
    <x v="3638"/>
    <x v="1"/>
    <x v="1"/>
    <x v="1"/>
    <x v="0"/>
    <x v="14"/>
    <x v="1"/>
    <x v="1"/>
    <x v="2"/>
    <x v="0"/>
    <x v="2275"/>
    <x v="2275"/>
    <x v="1"/>
    <x v="1231"/>
    <x v="1231"/>
    <x v="0"/>
    <x v="0"/>
    <x v="0"/>
    <x v="1"/>
    <x v="0"/>
    <x v="2"/>
    <x v="0"/>
    <x v="1"/>
  </r>
  <r>
    <x v="3639"/>
    <x v="0"/>
    <x v="0"/>
    <x v="0"/>
    <x v="0"/>
    <x v="26"/>
    <x v="0"/>
    <x v="0"/>
    <x v="1"/>
    <x v="0"/>
    <x v="2410"/>
    <x v="2410"/>
    <x v="3"/>
    <x v="0"/>
    <x v="0"/>
    <x v="0"/>
    <x v="0"/>
    <x v="0"/>
    <x v="0"/>
    <x v="0"/>
    <x v="0"/>
    <x v="1"/>
    <x v="0"/>
  </r>
  <r>
    <x v="3640"/>
    <x v="1"/>
    <x v="0"/>
    <x v="0"/>
    <x v="0"/>
    <x v="1"/>
    <x v="2"/>
    <x v="0"/>
    <x v="1"/>
    <x v="0"/>
    <x v="227"/>
    <x v="227"/>
    <x v="0"/>
    <x v="1641"/>
    <x v="1641"/>
    <x v="3"/>
    <x v="0"/>
    <x v="0"/>
    <x v="0"/>
    <x v="0"/>
    <x v="1"/>
    <x v="1"/>
    <x v="1"/>
  </r>
  <r>
    <x v="3641"/>
    <x v="0"/>
    <x v="0"/>
    <x v="0"/>
    <x v="3"/>
    <x v="57"/>
    <x v="1"/>
    <x v="1"/>
    <x v="4"/>
    <x v="0"/>
    <x v="2411"/>
    <x v="2411"/>
    <x v="1"/>
    <x v="686"/>
    <x v="686"/>
    <x v="0"/>
    <x v="0"/>
    <x v="1"/>
    <x v="1"/>
    <x v="0"/>
    <x v="0"/>
    <x v="2"/>
    <x v="1"/>
  </r>
  <r>
    <x v="3642"/>
    <x v="1"/>
    <x v="0"/>
    <x v="0"/>
    <x v="0"/>
    <x v="90"/>
    <x v="2"/>
    <x v="1"/>
    <x v="1"/>
    <x v="0"/>
    <x v="2412"/>
    <x v="2412"/>
    <x v="4"/>
    <x v="1418"/>
    <x v="1418"/>
    <x v="0"/>
    <x v="0"/>
    <x v="0"/>
    <x v="0"/>
    <x v="0"/>
    <x v="1"/>
    <x v="1"/>
    <x v="1"/>
  </r>
  <r>
    <x v="3643"/>
    <x v="0"/>
    <x v="0"/>
    <x v="0"/>
    <x v="1"/>
    <x v="2"/>
    <x v="2"/>
    <x v="1"/>
    <x v="1"/>
    <x v="0"/>
    <x v="2413"/>
    <x v="2413"/>
    <x v="2"/>
    <x v="1642"/>
    <x v="1642"/>
    <x v="2"/>
    <x v="0"/>
    <x v="0"/>
    <x v="0"/>
    <x v="0"/>
    <x v="1"/>
    <x v="2"/>
    <x v="1"/>
  </r>
  <r>
    <x v="3644"/>
    <x v="0"/>
    <x v="0"/>
    <x v="0"/>
    <x v="1"/>
    <x v="2"/>
    <x v="2"/>
    <x v="1"/>
    <x v="1"/>
    <x v="0"/>
    <x v="2413"/>
    <x v="2413"/>
    <x v="2"/>
    <x v="1642"/>
    <x v="1642"/>
    <x v="2"/>
    <x v="0"/>
    <x v="0"/>
    <x v="0"/>
    <x v="0"/>
    <x v="1"/>
    <x v="2"/>
    <x v="1"/>
  </r>
  <r>
    <x v="3645"/>
    <x v="0"/>
    <x v="1"/>
    <x v="0"/>
    <x v="0"/>
    <x v="57"/>
    <x v="3"/>
    <x v="0"/>
    <x v="1"/>
    <x v="0"/>
    <x v="2414"/>
    <x v="2414"/>
    <x v="3"/>
    <x v="519"/>
    <x v="519"/>
    <x v="2"/>
    <x v="0"/>
    <x v="0"/>
    <x v="0"/>
    <x v="0"/>
    <x v="12"/>
    <x v="1"/>
    <x v="1"/>
  </r>
  <r>
    <x v="3646"/>
    <x v="0"/>
    <x v="0"/>
    <x v="0"/>
    <x v="0"/>
    <x v="2"/>
    <x v="0"/>
    <x v="1"/>
    <x v="1"/>
    <x v="0"/>
    <x v="1726"/>
    <x v="1726"/>
    <x v="3"/>
    <x v="0"/>
    <x v="0"/>
    <x v="0"/>
    <x v="0"/>
    <x v="0"/>
    <x v="0"/>
    <x v="0"/>
    <x v="0"/>
    <x v="1"/>
    <x v="0"/>
  </r>
  <r>
    <x v="3647"/>
    <x v="0"/>
    <x v="0"/>
    <x v="0"/>
    <x v="0"/>
    <x v="2"/>
    <x v="0"/>
    <x v="1"/>
    <x v="1"/>
    <x v="0"/>
    <x v="1726"/>
    <x v="1726"/>
    <x v="3"/>
    <x v="0"/>
    <x v="0"/>
    <x v="0"/>
    <x v="0"/>
    <x v="0"/>
    <x v="0"/>
    <x v="0"/>
    <x v="0"/>
    <x v="1"/>
    <x v="0"/>
  </r>
  <r>
    <x v="3648"/>
    <x v="1"/>
    <x v="0"/>
    <x v="0"/>
    <x v="0"/>
    <x v="8"/>
    <x v="2"/>
    <x v="1"/>
    <x v="2"/>
    <x v="0"/>
    <x v="2415"/>
    <x v="2415"/>
    <x v="1"/>
    <x v="1422"/>
    <x v="1422"/>
    <x v="0"/>
    <x v="0"/>
    <x v="0"/>
    <x v="0"/>
    <x v="0"/>
    <x v="12"/>
    <x v="0"/>
    <x v="1"/>
  </r>
  <r>
    <x v="3649"/>
    <x v="1"/>
    <x v="1"/>
    <x v="0"/>
    <x v="2"/>
    <x v="16"/>
    <x v="2"/>
    <x v="0"/>
    <x v="1"/>
    <x v="0"/>
    <x v="2416"/>
    <x v="2416"/>
    <x v="2"/>
    <x v="1643"/>
    <x v="1643"/>
    <x v="0"/>
    <x v="0"/>
    <x v="0"/>
    <x v="0"/>
    <x v="0"/>
    <x v="3"/>
    <x v="3"/>
    <x v="1"/>
  </r>
  <r>
    <x v="3650"/>
    <x v="0"/>
    <x v="0"/>
    <x v="0"/>
    <x v="2"/>
    <x v="5"/>
    <x v="1"/>
    <x v="1"/>
    <x v="1"/>
    <x v="0"/>
    <x v="2342"/>
    <x v="2342"/>
    <x v="2"/>
    <x v="1210"/>
    <x v="1210"/>
    <x v="1"/>
    <x v="0"/>
    <x v="1"/>
    <x v="1"/>
    <x v="0"/>
    <x v="1"/>
    <x v="3"/>
    <x v="1"/>
  </r>
  <r>
    <x v="3651"/>
    <x v="1"/>
    <x v="1"/>
    <x v="0"/>
    <x v="2"/>
    <x v="12"/>
    <x v="1"/>
    <x v="0"/>
    <x v="1"/>
    <x v="0"/>
    <x v="2417"/>
    <x v="2417"/>
    <x v="1"/>
    <x v="1247"/>
    <x v="1247"/>
    <x v="0"/>
    <x v="0"/>
    <x v="0"/>
    <x v="0"/>
    <x v="0"/>
    <x v="9"/>
    <x v="3"/>
    <x v="1"/>
  </r>
  <r>
    <x v="3652"/>
    <x v="1"/>
    <x v="1"/>
    <x v="0"/>
    <x v="2"/>
    <x v="12"/>
    <x v="1"/>
    <x v="0"/>
    <x v="1"/>
    <x v="0"/>
    <x v="2417"/>
    <x v="2417"/>
    <x v="1"/>
    <x v="1247"/>
    <x v="1247"/>
    <x v="0"/>
    <x v="0"/>
    <x v="0"/>
    <x v="0"/>
    <x v="0"/>
    <x v="9"/>
    <x v="3"/>
    <x v="1"/>
  </r>
  <r>
    <x v="3653"/>
    <x v="0"/>
    <x v="1"/>
    <x v="0"/>
    <x v="0"/>
    <x v="18"/>
    <x v="1"/>
    <x v="1"/>
    <x v="0"/>
    <x v="0"/>
    <x v="2418"/>
    <x v="2418"/>
    <x v="1"/>
    <x v="1370"/>
    <x v="1370"/>
    <x v="2"/>
    <x v="0"/>
    <x v="0"/>
    <x v="1"/>
    <x v="0"/>
    <x v="5"/>
    <x v="0"/>
    <x v="1"/>
  </r>
  <r>
    <x v="3654"/>
    <x v="0"/>
    <x v="0"/>
    <x v="1"/>
    <x v="0"/>
    <x v="1"/>
    <x v="0"/>
    <x v="1"/>
    <x v="4"/>
    <x v="4"/>
    <x v="2074"/>
    <x v="2074"/>
    <x v="3"/>
    <x v="0"/>
    <x v="0"/>
    <x v="0"/>
    <x v="0"/>
    <x v="0"/>
    <x v="0"/>
    <x v="0"/>
    <x v="0"/>
    <x v="0"/>
    <x v="0"/>
  </r>
  <r>
    <x v="3655"/>
    <x v="0"/>
    <x v="0"/>
    <x v="0"/>
    <x v="3"/>
    <x v="1"/>
    <x v="1"/>
    <x v="1"/>
    <x v="1"/>
    <x v="0"/>
    <x v="2419"/>
    <x v="2419"/>
    <x v="2"/>
    <x v="998"/>
    <x v="998"/>
    <x v="2"/>
    <x v="0"/>
    <x v="0"/>
    <x v="0"/>
    <x v="0"/>
    <x v="5"/>
    <x v="4"/>
    <x v="1"/>
  </r>
  <r>
    <x v="3656"/>
    <x v="1"/>
    <x v="1"/>
    <x v="0"/>
    <x v="2"/>
    <x v="16"/>
    <x v="2"/>
    <x v="0"/>
    <x v="1"/>
    <x v="2"/>
    <x v="2420"/>
    <x v="2420"/>
    <x v="2"/>
    <x v="501"/>
    <x v="501"/>
    <x v="0"/>
    <x v="0"/>
    <x v="1"/>
    <x v="0"/>
    <x v="0"/>
    <x v="1"/>
    <x v="3"/>
    <x v="1"/>
  </r>
  <r>
    <x v="3657"/>
    <x v="0"/>
    <x v="0"/>
    <x v="1"/>
    <x v="0"/>
    <x v="1"/>
    <x v="1"/>
    <x v="2"/>
    <x v="2"/>
    <x v="0"/>
    <x v="2421"/>
    <x v="2421"/>
    <x v="1"/>
    <x v="559"/>
    <x v="559"/>
    <x v="0"/>
    <x v="0"/>
    <x v="0"/>
    <x v="0"/>
    <x v="0"/>
    <x v="7"/>
    <x v="0"/>
    <x v="1"/>
  </r>
  <r>
    <x v="3658"/>
    <x v="0"/>
    <x v="0"/>
    <x v="1"/>
    <x v="0"/>
    <x v="1"/>
    <x v="1"/>
    <x v="2"/>
    <x v="2"/>
    <x v="0"/>
    <x v="2421"/>
    <x v="2421"/>
    <x v="1"/>
    <x v="559"/>
    <x v="559"/>
    <x v="0"/>
    <x v="0"/>
    <x v="0"/>
    <x v="0"/>
    <x v="0"/>
    <x v="7"/>
    <x v="0"/>
    <x v="1"/>
  </r>
  <r>
    <x v="3659"/>
    <x v="1"/>
    <x v="0"/>
    <x v="1"/>
    <x v="0"/>
    <x v="16"/>
    <x v="1"/>
    <x v="1"/>
    <x v="2"/>
    <x v="0"/>
    <x v="1030"/>
    <x v="1030"/>
    <x v="4"/>
    <x v="988"/>
    <x v="988"/>
    <x v="2"/>
    <x v="0"/>
    <x v="0"/>
    <x v="0"/>
    <x v="0"/>
    <x v="1"/>
    <x v="0"/>
    <x v="1"/>
  </r>
  <r>
    <x v="3660"/>
    <x v="0"/>
    <x v="0"/>
    <x v="1"/>
    <x v="0"/>
    <x v="56"/>
    <x v="2"/>
    <x v="1"/>
    <x v="1"/>
    <x v="0"/>
    <x v="2422"/>
    <x v="2422"/>
    <x v="1"/>
    <x v="1365"/>
    <x v="1365"/>
    <x v="0"/>
    <x v="0"/>
    <x v="0"/>
    <x v="0"/>
    <x v="0"/>
    <x v="14"/>
    <x v="1"/>
    <x v="1"/>
  </r>
  <r>
    <x v="3661"/>
    <x v="0"/>
    <x v="0"/>
    <x v="1"/>
    <x v="0"/>
    <x v="2"/>
    <x v="3"/>
    <x v="0"/>
    <x v="1"/>
    <x v="0"/>
    <x v="1358"/>
    <x v="1358"/>
    <x v="2"/>
    <x v="558"/>
    <x v="558"/>
    <x v="0"/>
    <x v="0"/>
    <x v="0"/>
    <x v="1"/>
    <x v="0"/>
    <x v="4"/>
    <x v="1"/>
    <x v="1"/>
  </r>
  <r>
    <x v="3662"/>
    <x v="0"/>
    <x v="1"/>
    <x v="1"/>
    <x v="0"/>
    <x v="2"/>
    <x v="2"/>
    <x v="1"/>
    <x v="1"/>
    <x v="0"/>
    <x v="2423"/>
    <x v="2423"/>
    <x v="1"/>
    <x v="1644"/>
    <x v="1644"/>
    <x v="2"/>
    <x v="0"/>
    <x v="0"/>
    <x v="0"/>
    <x v="0"/>
    <x v="5"/>
    <x v="1"/>
    <x v="1"/>
  </r>
  <r>
    <x v="3663"/>
    <x v="0"/>
    <x v="1"/>
    <x v="1"/>
    <x v="0"/>
    <x v="2"/>
    <x v="2"/>
    <x v="1"/>
    <x v="1"/>
    <x v="0"/>
    <x v="2423"/>
    <x v="2423"/>
    <x v="1"/>
    <x v="1644"/>
    <x v="1644"/>
    <x v="2"/>
    <x v="0"/>
    <x v="0"/>
    <x v="0"/>
    <x v="0"/>
    <x v="5"/>
    <x v="1"/>
    <x v="1"/>
  </r>
  <r>
    <x v="3664"/>
    <x v="1"/>
    <x v="1"/>
    <x v="1"/>
    <x v="3"/>
    <x v="16"/>
    <x v="2"/>
    <x v="1"/>
    <x v="1"/>
    <x v="0"/>
    <x v="2424"/>
    <x v="2424"/>
    <x v="4"/>
    <x v="1645"/>
    <x v="1645"/>
    <x v="2"/>
    <x v="0"/>
    <x v="1"/>
    <x v="0"/>
    <x v="0"/>
    <x v="0"/>
    <x v="4"/>
    <x v="1"/>
  </r>
  <r>
    <x v="3665"/>
    <x v="0"/>
    <x v="0"/>
    <x v="1"/>
    <x v="1"/>
    <x v="30"/>
    <x v="2"/>
    <x v="1"/>
    <x v="1"/>
    <x v="0"/>
    <x v="2053"/>
    <x v="2053"/>
    <x v="2"/>
    <x v="1283"/>
    <x v="1283"/>
    <x v="0"/>
    <x v="0"/>
    <x v="1"/>
    <x v="0"/>
    <x v="0"/>
    <x v="0"/>
    <x v="2"/>
    <x v="1"/>
  </r>
  <r>
    <x v="3666"/>
    <x v="0"/>
    <x v="1"/>
    <x v="1"/>
    <x v="2"/>
    <x v="10"/>
    <x v="2"/>
    <x v="1"/>
    <x v="1"/>
    <x v="0"/>
    <x v="2425"/>
    <x v="2425"/>
    <x v="2"/>
    <x v="1646"/>
    <x v="1646"/>
    <x v="1"/>
    <x v="0"/>
    <x v="1"/>
    <x v="0"/>
    <x v="0"/>
    <x v="5"/>
    <x v="3"/>
    <x v="1"/>
  </r>
  <r>
    <x v="3667"/>
    <x v="1"/>
    <x v="0"/>
    <x v="1"/>
    <x v="2"/>
    <x v="11"/>
    <x v="1"/>
    <x v="0"/>
    <x v="1"/>
    <x v="0"/>
    <x v="2426"/>
    <x v="2426"/>
    <x v="2"/>
    <x v="1647"/>
    <x v="1647"/>
    <x v="0"/>
    <x v="0"/>
    <x v="1"/>
    <x v="0"/>
    <x v="0"/>
    <x v="4"/>
    <x v="3"/>
    <x v="1"/>
  </r>
  <r>
    <x v="3668"/>
    <x v="1"/>
    <x v="0"/>
    <x v="1"/>
    <x v="2"/>
    <x v="11"/>
    <x v="1"/>
    <x v="0"/>
    <x v="1"/>
    <x v="0"/>
    <x v="2426"/>
    <x v="2426"/>
    <x v="2"/>
    <x v="1647"/>
    <x v="1647"/>
    <x v="0"/>
    <x v="0"/>
    <x v="1"/>
    <x v="0"/>
    <x v="0"/>
    <x v="4"/>
    <x v="3"/>
    <x v="1"/>
  </r>
  <r>
    <x v="3669"/>
    <x v="1"/>
    <x v="0"/>
    <x v="1"/>
    <x v="2"/>
    <x v="11"/>
    <x v="1"/>
    <x v="0"/>
    <x v="1"/>
    <x v="0"/>
    <x v="2426"/>
    <x v="2426"/>
    <x v="2"/>
    <x v="1647"/>
    <x v="1647"/>
    <x v="0"/>
    <x v="0"/>
    <x v="1"/>
    <x v="0"/>
    <x v="0"/>
    <x v="4"/>
    <x v="3"/>
    <x v="1"/>
  </r>
  <r>
    <x v="3670"/>
    <x v="1"/>
    <x v="1"/>
    <x v="1"/>
    <x v="0"/>
    <x v="1"/>
    <x v="1"/>
    <x v="1"/>
    <x v="1"/>
    <x v="0"/>
    <x v="2427"/>
    <x v="2427"/>
    <x v="0"/>
    <x v="1648"/>
    <x v="1648"/>
    <x v="1"/>
    <x v="0"/>
    <x v="1"/>
    <x v="0"/>
    <x v="0"/>
    <x v="2"/>
    <x v="1"/>
    <x v="1"/>
  </r>
  <r>
    <x v="3671"/>
    <x v="0"/>
    <x v="0"/>
    <x v="1"/>
    <x v="0"/>
    <x v="68"/>
    <x v="1"/>
    <x v="1"/>
    <x v="1"/>
    <x v="0"/>
    <x v="2428"/>
    <x v="2428"/>
    <x v="0"/>
    <x v="154"/>
    <x v="154"/>
    <x v="0"/>
    <x v="0"/>
    <x v="0"/>
    <x v="1"/>
    <x v="0"/>
    <x v="1"/>
    <x v="1"/>
    <x v="1"/>
  </r>
  <r>
    <x v="3672"/>
    <x v="0"/>
    <x v="0"/>
    <x v="1"/>
    <x v="0"/>
    <x v="68"/>
    <x v="1"/>
    <x v="1"/>
    <x v="1"/>
    <x v="0"/>
    <x v="2428"/>
    <x v="2428"/>
    <x v="0"/>
    <x v="154"/>
    <x v="154"/>
    <x v="0"/>
    <x v="0"/>
    <x v="0"/>
    <x v="1"/>
    <x v="0"/>
    <x v="1"/>
    <x v="1"/>
    <x v="1"/>
  </r>
  <r>
    <x v="3673"/>
    <x v="1"/>
    <x v="0"/>
    <x v="1"/>
    <x v="0"/>
    <x v="39"/>
    <x v="2"/>
    <x v="1"/>
    <x v="2"/>
    <x v="0"/>
    <x v="2429"/>
    <x v="2429"/>
    <x v="4"/>
    <x v="1004"/>
    <x v="1004"/>
    <x v="0"/>
    <x v="0"/>
    <x v="1"/>
    <x v="0"/>
    <x v="0"/>
    <x v="1"/>
    <x v="0"/>
    <x v="1"/>
  </r>
  <r>
    <x v="3674"/>
    <x v="1"/>
    <x v="0"/>
    <x v="1"/>
    <x v="0"/>
    <x v="39"/>
    <x v="2"/>
    <x v="1"/>
    <x v="2"/>
    <x v="0"/>
    <x v="2429"/>
    <x v="2429"/>
    <x v="4"/>
    <x v="1004"/>
    <x v="1004"/>
    <x v="0"/>
    <x v="0"/>
    <x v="1"/>
    <x v="0"/>
    <x v="0"/>
    <x v="1"/>
    <x v="0"/>
    <x v="1"/>
  </r>
  <r>
    <x v="3675"/>
    <x v="0"/>
    <x v="0"/>
    <x v="1"/>
    <x v="2"/>
    <x v="23"/>
    <x v="2"/>
    <x v="1"/>
    <x v="2"/>
    <x v="1"/>
    <x v="2430"/>
    <x v="2430"/>
    <x v="2"/>
    <x v="519"/>
    <x v="519"/>
    <x v="2"/>
    <x v="0"/>
    <x v="1"/>
    <x v="1"/>
    <x v="0"/>
    <x v="9"/>
    <x v="1"/>
    <x v="1"/>
  </r>
  <r>
    <x v="3676"/>
    <x v="0"/>
    <x v="0"/>
    <x v="1"/>
    <x v="2"/>
    <x v="23"/>
    <x v="2"/>
    <x v="1"/>
    <x v="2"/>
    <x v="1"/>
    <x v="2430"/>
    <x v="2430"/>
    <x v="2"/>
    <x v="519"/>
    <x v="519"/>
    <x v="2"/>
    <x v="0"/>
    <x v="1"/>
    <x v="1"/>
    <x v="0"/>
    <x v="9"/>
    <x v="1"/>
    <x v="1"/>
  </r>
  <r>
    <x v="3677"/>
    <x v="0"/>
    <x v="0"/>
    <x v="1"/>
    <x v="0"/>
    <x v="29"/>
    <x v="2"/>
    <x v="1"/>
    <x v="1"/>
    <x v="0"/>
    <x v="2431"/>
    <x v="2431"/>
    <x v="1"/>
    <x v="988"/>
    <x v="988"/>
    <x v="2"/>
    <x v="0"/>
    <x v="1"/>
    <x v="0"/>
    <x v="0"/>
    <x v="4"/>
    <x v="1"/>
    <x v="1"/>
  </r>
  <r>
    <x v="3678"/>
    <x v="1"/>
    <x v="1"/>
    <x v="1"/>
    <x v="2"/>
    <x v="10"/>
    <x v="1"/>
    <x v="1"/>
    <x v="1"/>
    <x v="0"/>
    <x v="2432"/>
    <x v="2432"/>
    <x v="2"/>
    <x v="690"/>
    <x v="690"/>
    <x v="2"/>
    <x v="0"/>
    <x v="1"/>
    <x v="1"/>
    <x v="0"/>
    <x v="2"/>
    <x v="3"/>
    <x v="1"/>
  </r>
  <r>
    <x v="3679"/>
    <x v="0"/>
    <x v="1"/>
    <x v="1"/>
    <x v="0"/>
    <x v="16"/>
    <x v="2"/>
    <x v="1"/>
    <x v="1"/>
    <x v="0"/>
    <x v="1255"/>
    <x v="1255"/>
    <x v="0"/>
    <x v="1410"/>
    <x v="1410"/>
    <x v="5"/>
    <x v="0"/>
    <x v="0"/>
    <x v="0"/>
    <x v="0"/>
    <x v="12"/>
    <x v="1"/>
    <x v="1"/>
  </r>
  <r>
    <x v="3680"/>
    <x v="0"/>
    <x v="0"/>
    <x v="1"/>
    <x v="0"/>
    <x v="1"/>
    <x v="3"/>
    <x v="0"/>
    <x v="1"/>
    <x v="0"/>
    <x v="2433"/>
    <x v="2433"/>
    <x v="1"/>
    <x v="1649"/>
    <x v="1649"/>
    <x v="1"/>
    <x v="0"/>
    <x v="1"/>
    <x v="0"/>
    <x v="0"/>
    <x v="7"/>
    <x v="1"/>
    <x v="1"/>
  </r>
  <r>
    <x v="3681"/>
    <x v="0"/>
    <x v="0"/>
    <x v="1"/>
    <x v="0"/>
    <x v="23"/>
    <x v="2"/>
    <x v="1"/>
    <x v="2"/>
    <x v="0"/>
    <x v="2434"/>
    <x v="2434"/>
    <x v="1"/>
    <x v="1650"/>
    <x v="1650"/>
    <x v="4"/>
    <x v="0"/>
    <x v="1"/>
    <x v="1"/>
    <x v="0"/>
    <x v="4"/>
    <x v="0"/>
    <x v="1"/>
  </r>
  <r>
    <x v="3682"/>
    <x v="0"/>
    <x v="0"/>
    <x v="1"/>
    <x v="0"/>
    <x v="5"/>
    <x v="2"/>
    <x v="0"/>
    <x v="1"/>
    <x v="0"/>
    <x v="2435"/>
    <x v="2435"/>
    <x v="2"/>
    <x v="1370"/>
    <x v="1370"/>
    <x v="2"/>
    <x v="0"/>
    <x v="0"/>
    <x v="0"/>
    <x v="0"/>
    <x v="4"/>
    <x v="1"/>
    <x v="1"/>
  </r>
  <r>
    <x v="3683"/>
    <x v="0"/>
    <x v="0"/>
    <x v="1"/>
    <x v="0"/>
    <x v="6"/>
    <x v="2"/>
    <x v="0"/>
    <x v="1"/>
    <x v="0"/>
    <x v="2436"/>
    <x v="2436"/>
    <x v="0"/>
    <x v="687"/>
    <x v="687"/>
    <x v="1"/>
    <x v="0"/>
    <x v="0"/>
    <x v="0"/>
    <x v="0"/>
    <x v="4"/>
    <x v="1"/>
    <x v="1"/>
  </r>
  <r>
    <x v="3684"/>
    <x v="1"/>
    <x v="0"/>
    <x v="1"/>
    <x v="0"/>
    <x v="5"/>
    <x v="1"/>
    <x v="2"/>
    <x v="2"/>
    <x v="0"/>
    <x v="2437"/>
    <x v="2437"/>
    <x v="4"/>
    <x v="1353"/>
    <x v="1353"/>
    <x v="0"/>
    <x v="0"/>
    <x v="0"/>
    <x v="1"/>
    <x v="0"/>
    <x v="0"/>
    <x v="0"/>
    <x v="1"/>
  </r>
  <r>
    <x v="3685"/>
    <x v="0"/>
    <x v="0"/>
    <x v="1"/>
    <x v="1"/>
    <x v="16"/>
    <x v="3"/>
    <x v="1"/>
    <x v="1"/>
    <x v="0"/>
    <x v="2438"/>
    <x v="2438"/>
    <x v="2"/>
    <x v="1651"/>
    <x v="1651"/>
    <x v="0"/>
    <x v="0"/>
    <x v="0"/>
    <x v="0"/>
    <x v="0"/>
    <x v="1"/>
    <x v="2"/>
    <x v="1"/>
  </r>
  <r>
    <x v="3686"/>
    <x v="0"/>
    <x v="1"/>
    <x v="1"/>
    <x v="0"/>
    <x v="145"/>
    <x v="0"/>
    <x v="0"/>
    <x v="4"/>
    <x v="0"/>
    <x v="933"/>
    <x v="933"/>
    <x v="0"/>
    <x v="0"/>
    <x v="0"/>
    <x v="0"/>
    <x v="0"/>
    <x v="0"/>
    <x v="0"/>
    <x v="0"/>
    <x v="0"/>
    <x v="0"/>
    <x v="0"/>
  </r>
  <r>
    <x v="3687"/>
    <x v="1"/>
    <x v="0"/>
    <x v="1"/>
    <x v="0"/>
    <x v="69"/>
    <x v="0"/>
    <x v="1"/>
    <x v="1"/>
    <x v="0"/>
    <x v="2439"/>
    <x v="2439"/>
    <x v="3"/>
    <x v="0"/>
    <x v="0"/>
    <x v="0"/>
    <x v="0"/>
    <x v="0"/>
    <x v="0"/>
    <x v="0"/>
    <x v="0"/>
    <x v="1"/>
    <x v="0"/>
  </r>
  <r>
    <x v="3688"/>
    <x v="0"/>
    <x v="0"/>
    <x v="1"/>
    <x v="0"/>
    <x v="78"/>
    <x v="3"/>
    <x v="1"/>
    <x v="0"/>
    <x v="0"/>
    <x v="2440"/>
    <x v="2440"/>
    <x v="3"/>
    <x v="1652"/>
    <x v="1652"/>
    <x v="1"/>
    <x v="0"/>
    <x v="0"/>
    <x v="0"/>
    <x v="0"/>
    <x v="0"/>
    <x v="0"/>
    <x v="1"/>
  </r>
  <r>
    <x v="3689"/>
    <x v="1"/>
    <x v="1"/>
    <x v="1"/>
    <x v="0"/>
    <x v="12"/>
    <x v="2"/>
    <x v="0"/>
    <x v="1"/>
    <x v="0"/>
    <x v="2441"/>
    <x v="2441"/>
    <x v="0"/>
    <x v="1653"/>
    <x v="1653"/>
    <x v="1"/>
    <x v="0"/>
    <x v="1"/>
    <x v="0"/>
    <x v="0"/>
    <x v="0"/>
    <x v="1"/>
    <x v="1"/>
  </r>
  <r>
    <x v="3690"/>
    <x v="1"/>
    <x v="1"/>
    <x v="1"/>
    <x v="0"/>
    <x v="12"/>
    <x v="2"/>
    <x v="0"/>
    <x v="1"/>
    <x v="0"/>
    <x v="2441"/>
    <x v="2441"/>
    <x v="0"/>
    <x v="1653"/>
    <x v="1653"/>
    <x v="1"/>
    <x v="0"/>
    <x v="1"/>
    <x v="0"/>
    <x v="0"/>
    <x v="0"/>
    <x v="1"/>
    <x v="1"/>
  </r>
  <r>
    <x v="3691"/>
    <x v="0"/>
    <x v="0"/>
    <x v="1"/>
    <x v="1"/>
    <x v="29"/>
    <x v="1"/>
    <x v="1"/>
    <x v="1"/>
    <x v="0"/>
    <x v="2064"/>
    <x v="2064"/>
    <x v="2"/>
    <x v="1232"/>
    <x v="1232"/>
    <x v="0"/>
    <x v="0"/>
    <x v="0"/>
    <x v="0"/>
    <x v="0"/>
    <x v="0"/>
    <x v="2"/>
    <x v="1"/>
  </r>
  <r>
    <x v="3692"/>
    <x v="1"/>
    <x v="1"/>
    <x v="1"/>
    <x v="0"/>
    <x v="38"/>
    <x v="2"/>
    <x v="1"/>
    <x v="1"/>
    <x v="0"/>
    <x v="2066"/>
    <x v="2066"/>
    <x v="1"/>
    <x v="1008"/>
    <x v="1008"/>
    <x v="0"/>
    <x v="0"/>
    <x v="0"/>
    <x v="0"/>
    <x v="0"/>
    <x v="3"/>
    <x v="1"/>
    <x v="1"/>
  </r>
  <r>
    <x v="3693"/>
    <x v="0"/>
    <x v="0"/>
    <x v="1"/>
    <x v="0"/>
    <x v="20"/>
    <x v="3"/>
    <x v="1"/>
    <x v="1"/>
    <x v="0"/>
    <x v="2442"/>
    <x v="2442"/>
    <x v="0"/>
    <x v="503"/>
    <x v="503"/>
    <x v="2"/>
    <x v="0"/>
    <x v="1"/>
    <x v="0"/>
    <x v="0"/>
    <x v="4"/>
    <x v="1"/>
    <x v="1"/>
  </r>
  <r>
    <x v="3694"/>
    <x v="0"/>
    <x v="1"/>
    <x v="1"/>
    <x v="0"/>
    <x v="23"/>
    <x v="2"/>
    <x v="1"/>
    <x v="4"/>
    <x v="0"/>
    <x v="2443"/>
    <x v="2443"/>
    <x v="2"/>
    <x v="1290"/>
    <x v="1290"/>
    <x v="0"/>
    <x v="0"/>
    <x v="0"/>
    <x v="0"/>
    <x v="0"/>
    <x v="18"/>
    <x v="0"/>
    <x v="1"/>
  </r>
  <r>
    <x v="3695"/>
    <x v="0"/>
    <x v="1"/>
    <x v="1"/>
    <x v="0"/>
    <x v="23"/>
    <x v="2"/>
    <x v="1"/>
    <x v="4"/>
    <x v="0"/>
    <x v="2443"/>
    <x v="2443"/>
    <x v="2"/>
    <x v="1290"/>
    <x v="1290"/>
    <x v="0"/>
    <x v="0"/>
    <x v="0"/>
    <x v="0"/>
    <x v="0"/>
    <x v="18"/>
    <x v="0"/>
    <x v="1"/>
  </r>
  <r>
    <x v="3696"/>
    <x v="0"/>
    <x v="1"/>
    <x v="1"/>
    <x v="0"/>
    <x v="23"/>
    <x v="2"/>
    <x v="1"/>
    <x v="4"/>
    <x v="0"/>
    <x v="2443"/>
    <x v="2443"/>
    <x v="2"/>
    <x v="1290"/>
    <x v="1290"/>
    <x v="0"/>
    <x v="0"/>
    <x v="0"/>
    <x v="0"/>
    <x v="0"/>
    <x v="18"/>
    <x v="0"/>
    <x v="1"/>
  </r>
  <r>
    <x v="3697"/>
    <x v="1"/>
    <x v="0"/>
    <x v="1"/>
    <x v="0"/>
    <x v="2"/>
    <x v="0"/>
    <x v="1"/>
    <x v="1"/>
    <x v="0"/>
    <x v="2444"/>
    <x v="2444"/>
    <x v="3"/>
    <x v="0"/>
    <x v="0"/>
    <x v="0"/>
    <x v="0"/>
    <x v="0"/>
    <x v="0"/>
    <x v="0"/>
    <x v="0"/>
    <x v="1"/>
    <x v="0"/>
  </r>
  <r>
    <x v="3698"/>
    <x v="0"/>
    <x v="0"/>
    <x v="1"/>
    <x v="0"/>
    <x v="37"/>
    <x v="0"/>
    <x v="1"/>
    <x v="4"/>
    <x v="0"/>
    <x v="2445"/>
    <x v="2445"/>
    <x v="0"/>
    <x v="0"/>
    <x v="0"/>
    <x v="0"/>
    <x v="0"/>
    <x v="0"/>
    <x v="0"/>
    <x v="0"/>
    <x v="0"/>
    <x v="0"/>
    <x v="0"/>
  </r>
  <r>
    <x v="3699"/>
    <x v="1"/>
    <x v="0"/>
    <x v="1"/>
    <x v="0"/>
    <x v="3"/>
    <x v="0"/>
    <x v="0"/>
    <x v="1"/>
    <x v="0"/>
    <x v="2446"/>
    <x v="2446"/>
    <x v="0"/>
    <x v="0"/>
    <x v="0"/>
    <x v="0"/>
    <x v="0"/>
    <x v="0"/>
    <x v="1"/>
    <x v="0"/>
    <x v="0"/>
    <x v="1"/>
    <x v="0"/>
  </r>
  <r>
    <x v="3700"/>
    <x v="1"/>
    <x v="1"/>
    <x v="1"/>
    <x v="0"/>
    <x v="65"/>
    <x v="1"/>
    <x v="1"/>
    <x v="1"/>
    <x v="0"/>
    <x v="2447"/>
    <x v="2447"/>
    <x v="1"/>
    <x v="1644"/>
    <x v="1644"/>
    <x v="2"/>
    <x v="0"/>
    <x v="0"/>
    <x v="0"/>
    <x v="0"/>
    <x v="1"/>
    <x v="1"/>
    <x v="1"/>
  </r>
  <r>
    <x v="3701"/>
    <x v="1"/>
    <x v="1"/>
    <x v="1"/>
    <x v="0"/>
    <x v="65"/>
    <x v="1"/>
    <x v="1"/>
    <x v="1"/>
    <x v="0"/>
    <x v="2447"/>
    <x v="2447"/>
    <x v="1"/>
    <x v="1644"/>
    <x v="1644"/>
    <x v="2"/>
    <x v="0"/>
    <x v="0"/>
    <x v="0"/>
    <x v="0"/>
    <x v="1"/>
    <x v="1"/>
    <x v="1"/>
  </r>
  <r>
    <x v="3702"/>
    <x v="1"/>
    <x v="1"/>
    <x v="0"/>
    <x v="0"/>
    <x v="11"/>
    <x v="0"/>
    <x v="1"/>
    <x v="1"/>
    <x v="0"/>
    <x v="2448"/>
    <x v="2448"/>
    <x v="1"/>
    <x v="0"/>
    <x v="0"/>
    <x v="0"/>
    <x v="0"/>
    <x v="0"/>
    <x v="0"/>
    <x v="0"/>
    <x v="0"/>
    <x v="1"/>
    <x v="0"/>
  </r>
  <r>
    <x v="3703"/>
    <x v="1"/>
    <x v="1"/>
    <x v="1"/>
    <x v="0"/>
    <x v="5"/>
    <x v="2"/>
    <x v="1"/>
    <x v="1"/>
    <x v="0"/>
    <x v="2449"/>
    <x v="2449"/>
    <x v="0"/>
    <x v="999"/>
    <x v="999"/>
    <x v="2"/>
    <x v="0"/>
    <x v="0"/>
    <x v="0"/>
    <x v="0"/>
    <x v="3"/>
    <x v="1"/>
    <x v="1"/>
  </r>
  <r>
    <x v="3704"/>
    <x v="0"/>
    <x v="0"/>
    <x v="1"/>
    <x v="2"/>
    <x v="1"/>
    <x v="2"/>
    <x v="0"/>
    <x v="1"/>
    <x v="2"/>
    <x v="2450"/>
    <x v="2450"/>
    <x v="4"/>
    <x v="1371"/>
    <x v="1371"/>
    <x v="2"/>
    <x v="0"/>
    <x v="0"/>
    <x v="0"/>
    <x v="0"/>
    <x v="4"/>
    <x v="3"/>
    <x v="1"/>
  </r>
  <r>
    <x v="3705"/>
    <x v="0"/>
    <x v="0"/>
    <x v="1"/>
    <x v="0"/>
    <x v="30"/>
    <x v="0"/>
    <x v="1"/>
    <x v="2"/>
    <x v="0"/>
    <x v="2069"/>
    <x v="2069"/>
    <x v="3"/>
    <x v="0"/>
    <x v="0"/>
    <x v="0"/>
    <x v="0"/>
    <x v="0"/>
    <x v="0"/>
    <x v="0"/>
    <x v="0"/>
    <x v="0"/>
    <x v="0"/>
  </r>
  <r>
    <x v="3706"/>
    <x v="0"/>
    <x v="0"/>
    <x v="1"/>
    <x v="0"/>
    <x v="5"/>
    <x v="2"/>
    <x v="0"/>
    <x v="1"/>
    <x v="0"/>
    <x v="1962"/>
    <x v="1962"/>
    <x v="4"/>
    <x v="1232"/>
    <x v="1232"/>
    <x v="0"/>
    <x v="0"/>
    <x v="1"/>
    <x v="0"/>
    <x v="0"/>
    <x v="5"/>
    <x v="1"/>
    <x v="1"/>
  </r>
  <r>
    <x v="3707"/>
    <x v="1"/>
    <x v="1"/>
    <x v="1"/>
    <x v="0"/>
    <x v="19"/>
    <x v="2"/>
    <x v="1"/>
    <x v="1"/>
    <x v="0"/>
    <x v="2451"/>
    <x v="2451"/>
    <x v="0"/>
    <x v="686"/>
    <x v="686"/>
    <x v="0"/>
    <x v="0"/>
    <x v="0"/>
    <x v="1"/>
    <x v="0"/>
    <x v="2"/>
    <x v="1"/>
    <x v="1"/>
  </r>
  <r>
    <x v="3708"/>
    <x v="1"/>
    <x v="1"/>
    <x v="1"/>
    <x v="0"/>
    <x v="19"/>
    <x v="2"/>
    <x v="1"/>
    <x v="1"/>
    <x v="0"/>
    <x v="2451"/>
    <x v="2451"/>
    <x v="0"/>
    <x v="686"/>
    <x v="686"/>
    <x v="0"/>
    <x v="0"/>
    <x v="0"/>
    <x v="1"/>
    <x v="0"/>
    <x v="2"/>
    <x v="1"/>
    <x v="1"/>
  </r>
  <r>
    <x v="3709"/>
    <x v="1"/>
    <x v="1"/>
    <x v="1"/>
    <x v="0"/>
    <x v="19"/>
    <x v="2"/>
    <x v="1"/>
    <x v="1"/>
    <x v="0"/>
    <x v="2451"/>
    <x v="2451"/>
    <x v="0"/>
    <x v="686"/>
    <x v="686"/>
    <x v="0"/>
    <x v="0"/>
    <x v="0"/>
    <x v="1"/>
    <x v="0"/>
    <x v="2"/>
    <x v="1"/>
    <x v="1"/>
  </r>
  <r>
    <x v="3710"/>
    <x v="0"/>
    <x v="1"/>
    <x v="1"/>
    <x v="0"/>
    <x v="146"/>
    <x v="2"/>
    <x v="0"/>
    <x v="2"/>
    <x v="0"/>
    <x v="2452"/>
    <x v="2452"/>
    <x v="4"/>
    <x v="1000"/>
    <x v="1000"/>
    <x v="0"/>
    <x v="0"/>
    <x v="0"/>
    <x v="0"/>
    <x v="0"/>
    <x v="0"/>
    <x v="0"/>
    <x v="1"/>
  </r>
  <r>
    <x v="3711"/>
    <x v="0"/>
    <x v="1"/>
    <x v="1"/>
    <x v="0"/>
    <x v="32"/>
    <x v="0"/>
    <x v="1"/>
    <x v="3"/>
    <x v="0"/>
    <x v="870"/>
    <x v="870"/>
    <x v="0"/>
    <x v="0"/>
    <x v="0"/>
    <x v="0"/>
    <x v="0"/>
    <x v="0"/>
    <x v="1"/>
    <x v="0"/>
    <x v="0"/>
    <x v="1"/>
    <x v="0"/>
  </r>
  <r>
    <x v="3712"/>
    <x v="0"/>
    <x v="1"/>
    <x v="1"/>
    <x v="0"/>
    <x v="32"/>
    <x v="0"/>
    <x v="1"/>
    <x v="3"/>
    <x v="0"/>
    <x v="870"/>
    <x v="870"/>
    <x v="0"/>
    <x v="0"/>
    <x v="0"/>
    <x v="0"/>
    <x v="0"/>
    <x v="0"/>
    <x v="1"/>
    <x v="0"/>
    <x v="0"/>
    <x v="1"/>
    <x v="0"/>
  </r>
  <r>
    <x v="3713"/>
    <x v="0"/>
    <x v="1"/>
    <x v="1"/>
    <x v="0"/>
    <x v="32"/>
    <x v="0"/>
    <x v="1"/>
    <x v="3"/>
    <x v="0"/>
    <x v="870"/>
    <x v="870"/>
    <x v="0"/>
    <x v="0"/>
    <x v="0"/>
    <x v="0"/>
    <x v="0"/>
    <x v="0"/>
    <x v="1"/>
    <x v="0"/>
    <x v="0"/>
    <x v="1"/>
    <x v="0"/>
  </r>
  <r>
    <x v="3714"/>
    <x v="0"/>
    <x v="1"/>
    <x v="1"/>
    <x v="0"/>
    <x v="32"/>
    <x v="0"/>
    <x v="1"/>
    <x v="3"/>
    <x v="0"/>
    <x v="870"/>
    <x v="870"/>
    <x v="0"/>
    <x v="0"/>
    <x v="0"/>
    <x v="0"/>
    <x v="0"/>
    <x v="0"/>
    <x v="1"/>
    <x v="0"/>
    <x v="0"/>
    <x v="1"/>
    <x v="0"/>
  </r>
  <r>
    <x v="3715"/>
    <x v="0"/>
    <x v="0"/>
    <x v="1"/>
    <x v="0"/>
    <x v="37"/>
    <x v="2"/>
    <x v="1"/>
    <x v="1"/>
    <x v="0"/>
    <x v="2453"/>
    <x v="2453"/>
    <x v="1"/>
    <x v="1654"/>
    <x v="1654"/>
    <x v="0"/>
    <x v="0"/>
    <x v="1"/>
    <x v="0"/>
    <x v="0"/>
    <x v="0"/>
    <x v="1"/>
    <x v="1"/>
  </r>
  <r>
    <x v="3716"/>
    <x v="0"/>
    <x v="1"/>
    <x v="1"/>
    <x v="0"/>
    <x v="57"/>
    <x v="0"/>
    <x v="1"/>
    <x v="4"/>
    <x v="0"/>
    <x v="2454"/>
    <x v="2454"/>
    <x v="3"/>
    <x v="0"/>
    <x v="0"/>
    <x v="0"/>
    <x v="0"/>
    <x v="0"/>
    <x v="0"/>
    <x v="0"/>
    <x v="0"/>
    <x v="0"/>
    <x v="0"/>
  </r>
  <r>
    <x v="3717"/>
    <x v="0"/>
    <x v="0"/>
    <x v="1"/>
    <x v="2"/>
    <x v="16"/>
    <x v="2"/>
    <x v="1"/>
    <x v="1"/>
    <x v="0"/>
    <x v="2455"/>
    <x v="2455"/>
    <x v="4"/>
    <x v="1654"/>
    <x v="1654"/>
    <x v="0"/>
    <x v="0"/>
    <x v="1"/>
    <x v="0"/>
    <x v="0"/>
    <x v="0"/>
    <x v="3"/>
    <x v="1"/>
  </r>
  <r>
    <x v="3718"/>
    <x v="1"/>
    <x v="1"/>
    <x v="1"/>
    <x v="0"/>
    <x v="37"/>
    <x v="0"/>
    <x v="3"/>
    <x v="1"/>
    <x v="0"/>
    <x v="2456"/>
    <x v="2456"/>
    <x v="3"/>
    <x v="0"/>
    <x v="0"/>
    <x v="0"/>
    <x v="0"/>
    <x v="0"/>
    <x v="0"/>
    <x v="0"/>
    <x v="0"/>
    <x v="1"/>
    <x v="0"/>
  </r>
  <r>
    <x v="3719"/>
    <x v="0"/>
    <x v="1"/>
    <x v="1"/>
    <x v="0"/>
    <x v="1"/>
    <x v="2"/>
    <x v="2"/>
    <x v="3"/>
    <x v="0"/>
    <x v="2457"/>
    <x v="2457"/>
    <x v="4"/>
    <x v="1353"/>
    <x v="1353"/>
    <x v="0"/>
    <x v="0"/>
    <x v="1"/>
    <x v="0"/>
    <x v="0"/>
    <x v="5"/>
    <x v="1"/>
    <x v="1"/>
  </r>
  <r>
    <x v="3720"/>
    <x v="0"/>
    <x v="1"/>
    <x v="1"/>
    <x v="0"/>
    <x v="23"/>
    <x v="2"/>
    <x v="0"/>
    <x v="3"/>
    <x v="0"/>
    <x v="581"/>
    <x v="581"/>
    <x v="4"/>
    <x v="867"/>
    <x v="867"/>
    <x v="0"/>
    <x v="0"/>
    <x v="1"/>
    <x v="1"/>
    <x v="0"/>
    <x v="0"/>
    <x v="1"/>
    <x v="1"/>
  </r>
  <r>
    <x v="3721"/>
    <x v="0"/>
    <x v="0"/>
    <x v="1"/>
    <x v="0"/>
    <x v="43"/>
    <x v="0"/>
    <x v="1"/>
    <x v="3"/>
    <x v="0"/>
    <x v="2458"/>
    <x v="2458"/>
    <x v="0"/>
    <x v="0"/>
    <x v="0"/>
    <x v="0"/>
    <x v="0"/>
    <x v="0"/>
    <x v="0"/>
    <x v="0"/>
    <x v="0"/>
    <x v="1"/>
    <x v="0"/>
  </r>
  <r>
    <x v="3722"/>
    <x v="0"/>
    <x v="0"/>
    <x v="0"/>
    <x v="0"/>
    <x v="1"/>
    <x v="2"/>
    <x v="0"/>
    <x v="1"/>
    <x v="0"/>
    <x v="2459"/>
    <x v="2459"/>
    <x v="2"/>
    <x v="1276"/>
    <x v="1276"/>
    <x v="2"/>
    <x v="0"/>
    <x v="0"/>
    <x v="0"/>
    <x v="0"/>
    <x v="7"/>
    <x v="1"/>
    <x v="1"/>
  </r>
  <r>
    <x v="3723"/>
    <x v="0"/>
    <x v="0"/>
    <x v="0"/>
    <x v="0"/>
    <x v="147"/>
    <x v="3"/>
    <x v="1"/>
    <x v="1"/>
    <x v="0"/>
    <x v="2226"/>
    <x v="2226"/>
    <x v="0"/>
    <x v="1357"/>
    <x v="1357"/>
    <x v="3"/>
    <x v="0"/>
    <x v="0"/>
    <x v="0"/>
    <x v="0"/>
    <x v="3"/>
    <x v="1"/>
    <x v="1"/>
  </r>
  <r>
    <x v="3724"/>
    <x v="1"/>
    <x v="0"/>
    <x v="1"/>
    <x v="0"/>
    <x v="30"/>
    <x v="1"/>
    <x v="1"/>
    <x v="1"/>
    <x v="0"/>
    <x v="971"/>
    <x v="971"/>
    <x v="0"/>
    <x v="694"/>
    <x v="694"/>
    <x v="0"/>
    <x v="0"/>
    <x v="0"/>
    <x v="0"/>
    <x v="0"/>
    <x v="0"/>
    <x v="1"/>
    <x v="1"/>
  </r>
  <r>
    <x v="3725"/>
    <x v="1"/>
    <x v="1"/>
    <x v="1"/>
    <x v="0"/>
    <x v="8"/>
    <x v="2"/>
    <x v="1"/>
    <x v="1"/>
    <x v="0"/>
    <x v="2460"/>
    <x v="2460"/>
    <x v="2"/>
    <x v="670"/>
    <x v="670"/>
    <x v="1"/>
    <x v="0"/>
    <x v="1"/>
    <x v="1"/>
    <x v="0"/>
    <x v="18"/>
    <x v="1"/>
    <x v="1"/>
  </r>
  <r>
    <x v="3726"/>
    <x v="1"/>
    <x v="1"/>
    <x v="1"/>
    <x v="0"/>
    <x v="8"/>
    <x v="2"/>
    <x v="1"/>
    <x v="1"/>
    <x v="0"/>
    <x v="2460"/>
    <x v="2460"/>
    <x v="2"/>
    <x v="670"/>
    <x v="670"/>
    <x v="1"/>
    <x v="0"/>
    <x v="1"/>
    <x v="1"/>
    <x v="0"/>
    <x v="18"/>
    <x v="1"/>
    <x v="1"/>
  </r>
  <r>
    <x v="3727"/>
    <x v="0"/>
    <x v="0"/>
    <x v="1"/>
    <x v="1"/>
    <x v="43"/>
    <x v="2"/>
    <x v="0"/>
    <x v="1"/>
    <x v="0"/>
    <x v="2461"/>
    <x v="2461"/>
    <x v="2"/>
    <x v="477"/>
    <x v="477"/>
    <x v="0"/>
    <x v="0"/>
    <x v="0"/>
    <x v="0"/>
    <x v="0"/>
    <x v="18"/>
    <x v="2"/>
    <x v="1"/>
  </r>
  <r>
    <x v="3728"/>
    <x v="0"/>
    <x v="1"/>
    <x v="1"/>
    <x v="0"/>
    <x v="7"/>
    <x v="2"/>
    <x v="0"/>
    <x v="3"/>
    <x v="0"/>
    <x v="2462"/>
    <x v="2462"/>
    <x v="2"/>
    <x v="867"/>
    <x v="867"/>
    <x v="0"/>
    <x v="0"/>
    <x v="1"/>
    <x v="0"/>
    <x v="0"/>
    <x v="0"/>
    <x v="1"/>
    <x v="1"/>
  </r>
  <r>
    <x v="3729"/>
    <x v="0"/>
    <x v="1"/>
    <x v="0"/>
    <x v="2"/>
    <x v="16"/>
    <x v="2"/>
    <x v="0"/>
    <x v="1"/>
    <x v="0"/>
    <x v="1194"/>
    <x v="1194"/>
    <x v="1"/>
    <x v="680"/>
    <x v="680"/>
    <x v="0"/>
    <x v="0"/>
    <x v="0"/>
    <x v="0"/>
    <x v="0"/>
    <x v="3"/>
    <x v="3"/>
    <x v="1"/>
  </r>
  <r>
    <x v="3730"/>
    <x v="1"/>
    <x v="1"/>
    <x v="1"/>
    <x v="2"/>
    <x v="1"/>
    <x v="2"/>
    <x v="0"/>
    <x v="1"/>
    <x v="0"/>
    <x v="2463"/>
    <x v="2463"/>
    <x v="1"/>
    <x v="523"/>
    <x v="523"/>
    <x v="2"/>
    <x v="0"/>
    <x v="1"/>
    <x v="0"/>
    <x v="0"/>
    <x v="1"/>
    <x v="3"/>
    <x v="1"/>
  </r>
  <r>
    <x v="3731"/>
    <x v="1"/>
    <x v="1"/>
    <x v="1"/>
    <x v="2"/>
    <x v="1"/>
    <x v="2"/>
    <x v="0"/>
    <x v="1"/>
    <x v="0"/>
    <x v="2463"/>
    <x v="2463"/>
    <x v="1"/>
    <x v="523"/>
    <x v="523"/>
    <x v="2"/>
    <x v="0"/>
    <x v="1"/>
    <x v="0"/>
    <x v="0"/>
    <x v="1"/>
    <x v="3"/>
    <x v="1"/>
  </r>
  <r>
    <x v="3732"/>
    <x v="1"/>
    <x v="1"/>
    <x v="1"/>
    <x v="2"/>
    <x v="1"/>
    <x v="2"/>
    <x v="0"/>
    <x v="1"/>
    <x v="0"/>
    <x v="2463"/>
    <x v="2463"/>
    <x v="1"/>
    <x v="523"/>
    <x v="523"/>
    <x v="2"/>
    <x v="0"/>
    <x v="1"/>
    <x v="0"/>
    <x v="0"/>
    <x v="1"/>
    <x v="3"/>
    <x v="1"/>
  </r>
  <r>
    <x v="3733"/>
    <x v="0"/>
    <x v="0"/>
    <x v="1"/>
    <x v="0"/>
    <x v="16"/>
    <x v="0"/>
    <x v="1"/>
    <x v="4"/>
    <x v="0"/>
    <x v="2464"/>
    <x v="2464"/>
    <x v="3"/>
    <x v="0"/>
    <x v="0"/>
    <x v="0"/>
    <x v="0"/>
    <x v="0"/>
    <x v="0"/>
    <x v="0"/>
    <x v="0"/>
    <x v="0"/>
    <x v="0"/>
  </r>
  <r>
    <x v="3734"/>
    <x v="0"/>
    <x v="0"/>
    <x v="1"/>
    <x v="0"/>
    <x v="88"/>
    <x v="1"/>
    <x v="1"/>
    <x v="1"/>
    <x v="2"/>
    <x v="2465"/>
    <x v="2465"/>
    <x v="4"/>
    <x v="154"/>
    <x v="154"/>
    <x v="0"/>
    <x v="0"/>
    <x v="1"/>
    <x v="0"/>
    <x v="0"/>
    <x v="13"/>
    <x v="1"/>
    <x v="1"/>
  </r>
  <r>
    <x v="3735"/>
    <x v="1"/>
    <x v="0"/>
    <x v="1"/>
    <x v="2"/>
    <x v="18"/>
    <x v="1"/>
    <x v="1"/>
    <x v="1"/>
    <x v="0"/>
    <x v="2466"/>
    <x v="2466"/>
    <x v="2"/>
    <x v="1655"/>
    <x v="1655"/>
    <x v="1"/>
    <x v="0"/>
    <x v="1"/>
    <x v="1"/>
    <x v="0"/>
    <x v="2"/>
    <x v="3"/>
    <x v="1"/>
  </r>
  <r>
    <x v="3736"/>
    <x v="1"/>
    <x v="0"/>
    <x v="1"/>
    <x v="2"/>
    <x v="18"/>
    <x v="1"/>
    <x v="1"/>
    <x v="1"/>
    <x v="0"/>
    <x v="2466"/>
    <x v="2466"/>
    <x v="2"/>
    <x v="1655"/>
    <x v="1655"/>
    <x v="1"/>
    <x v="0"/>
    <x v="1"/>
    <x v="1"/>
    <x v="0"/>
    <x v="2"/>
    <x v="3"/>
    <x v="1"/>
  </r>
  <r>
    <x v="3737"/>
    <x v="1"/>
    <x v="1"/>
    <x v="1"/>
    <x v="1"/>
    <x v="1"/>
    <x v="2"/>
    <x v="0"/>
    <x v="1"/>
    <x v="2"/>
    <x v="2467"/>
    <x v="2467"/>
    <x v="2"/>
    <x v="1656"/>
    <x v="1656"/>
    <x v="1"/>
    <x v="0"/>
    <x v="0"/>
    <x v="1"/>
    <x v="0"/>
    <x v="1"/>
    <x v="2"/>
    <x v="1"/>
  </r>
  <r>
    <x v="3738"/>
    <x v="0"/>
    <x v="0"/>
    <x v="1"/>
    <x v="2"/>
    <x v="11"/>
    <x v="2"/>
    <x v="0"/>
    <x v="1"/>
    <x v="0"/>
    <x v="1490"/>
    <x v="1490"/>
    <x v="1"/>
    <x v="683"/>
    <x v="683"/>
    <x v="2"/>
    <x v="0"/>
    <x v="1"/>
    <x v="0"/>
    <x v="0"/>
    <x v="0"/>
    <x v="3"/>
    <x v="1"/>
  </r>
  <r>
    <x v="3739"/>
    <x v="1"/>
    <x v="0"/>
    <x v="1"/>
    <x v="2"/>
    <x v="16"/>
    <x v="1"/>
    <x v="1"/>
    <x v="1"/>
    <x v="0"/>
    <x v="2313"/>
    <x v="2313"/>
    <x v="2"/>
    <x v="677"/>
    <x v="677"/>
    <x v="0"/>
    <x v="0"/>
    <x v="1"/>
    <x v="1"/>
    <x v="0"/>
    <x v="6"/>
    <x v="3"/>
    <x v="1"/>
  </r>
  <r>
    <x v="3740"/>
    <x v="0"/>
    <x v="0"/>
    <x v="1"/>
    <x v="2"/>
    <x v="45"/>
    <x v="2"/>
    <x v="1"/>
    <x v="1"/>
    <x v="0"/>
    <x v="2468"/>
    <x v="2468"/>
    <x v="2"/>
    <x v="1283"/>
    <x v="1283"/>
    <x v="0"/>
    <x v="0"/>
    <x v="0"/>
    <x v="0"/>
    <x v="0"/>
    <x v="4"/>
    <x v="3"/>
    <x v="1"/>
  </r>
  <r>
    <x v="3741"/>
    <x v="0"/>
    <x v="0"/>
    <x v="1"/>
    <x v="0"/>
    <x v="70"/>
    <x v="2"/>
    <x v="1"/>
    <x v="0"/>
    <x v="5"/>
    <x v="2469"/>
    <x v="2469"/>
    <x v="1"/>
    <x v="1657"/>
    <x v="1657"/>
    <x v="4"/>
    <x v="0"/>
    <x v="1"/>
    <x v="0"/>
    <x v="0"/>
    <x v="2"/>
    <x v="0"/>
    <x v="1"/>
  </r>
  <r>
    <x v="3742"/>
    <x v="0"/>
    <x v="0"/>
    <x v="1"/>
    <x v="0"/>
    <x v="70"/>
    <x v="2"/>
    <x v="1"/>
    <x v="0"/>
    <x v="5"/>
    <x v="2469"/>
    <x v="2469"/>
    <x v="1"/>
    <x v="1657"/>
    <x v="1657"/>
    <x v="4"/>
    <x v="0"/>
    <x v="1"/>
    <x v="0"/>
    <x v="0"/>
    <x v="2"/>
    <x v="0"/>
    <x v="1"/>
  </r>
  <r>
    <x v="3743"/>
    <x v="0"/>
    <x v="0"/>
    <x v="1"/>
    <x v="2"/>
    <x v="30"/>
    <x v="0"/>
    <x v="1"/>
    <x v="1"/>
    <x v="0"/>
    <x v="2079"/>
    <x v="2079"/>
    <x v="4"/>
    <x v="0"/>
    <x v="0"/>
    <x v="0"/>
    <x v="0"/>
    <x v="0"/>
    <x v="0"/>
    <x v="0"/>
    <x v="0"/>
    <x v="3"/>
    <x v="0"/>
  </r>
  <r>
    <x v="3744"/>
    <x v="0"/>
    <x v="0"/>
    <x v="1"/>
    <x v="0"/>
    <x v="29"/>
    <x v="1"/>
    <x v="1"/>
    <x v="1"/>
    <x v="0"/>
    <x v="2470"/>
    <x v="2470"/>
    <x v="2"/>
    <x v="1658"/>
    <x v="1658"/>
    <x v="1"/>
    <x v="0"/>
    <x v="0"/>
    <x v="0"/>
    <x v="0"/>
    <x v="0"/>
    <x v="1"/>
    <x v="1"/>
  </r>
  <r>
    <x v="3745"/>
    <x v="0"/>
    <x v="0"/>
    <x v="1"/>
    <x v="1"/>
    <x v="2"/>
    <x v="3"/>
    <x v="1"/>
    <x v="1"/>
    <x v="0"/>
    <x v="2471"/>
    <x v="2471"/>
    <x v="4"/>
    <x v="509"/>
    <x v="509"/>
    <x v="0"/>
    <x v="0"/>
    <x v="1"/>
    <x v="1"/>
    <x v="0"/>
    <x v="4"/>
    <x v="2"/>
    <x v="1"/>
  </r>
  <r>
    <x v="3746"/>
    <x v="1"/>
    <x v="1"/>
    <x v="1"/>
    <x v="0"/>
    <x v="6"/>
    <x v="1"/>
    <x v="0"/>
    <x v="1"/>
    <x v="0"/>
    <x v="2472"/>
    <x v="2472"/>
    <x v="0"/>
    <x v="559"/>
    <x v="559"/>
    <x v="0"/>
    <x v="0"/>
    <x v="1"/>
    <x v="0"/>
    <x v="0"/>
    <x v="1"/>
    <x v="1"/>
    <x v="1"/>
  </r>
  <r>
    <x v="3747"/>
    <x v="1"/>
    <x v="0"/>
    <x v="1"/>
    <x v="0"/>
    <x v="5"/>
    <x v="2"/>
    <x v="1"/>
    <x v="1"/>
    <x v="0"/>
    <x v="2473"/>
    <x v="2473"/>
    <x v="2"/>
    <x v="1659"/>
    <x v="1659"/>
    <x v="2"/>
    <x v="0"/>
    <x v="0"/>
    <x v="0"/>
    <x v="0"/>
    <x v="6"/>
    <x v="1"/>
    <x v="1"/>
  </r>
  <r>
    <x v="3748"/>
    <x v="1"/>
    <x v="0"/>
    <x v="1"/>
    <x v="0"/>
    <x v="42"/>
    <x v="1"/>
    <x v="2"/>
    <x v="1"/>
    <x v="0"/>
    <x v="2474"/>
    <x v="2474"/>
    <x v="2"/>
    <x v="681"/>
    <x v="681"/>
    <x v="1"/>
    <x v="0"/>
    <x v="1"/>
    <x v="1"/>
    <x v="0"/>
    <x v="3"/>
    <x v="1"/>
    <x v="1"/>
  </r>
  <r>
    <x v="3749"/>
    <x v="1"/>
    <x v="0"/>
    <x v="1"/>
    <x v="0"/>
    <x v="42"/>
    <x v="1"/>
    <x v="2"/>
    <x v="1"/>
    <x v="0"/>
    <x v="2474"/>
    <x v="2474"/>
    <x v="2"/>
    <x v="681"/>
    <x v="681"/>
    <x v="1"/>
    <x v="0"/>
    <x v="1"/>
    <x v="1"/>
    <x v="0"/>
    <x v="3"/>
    <x v="1"/>
    <x v="1"/>
  </r>
  <r>
    <x v="3750"/>
    <x v="0"/>
    <x v="0"/>
    <x v="1"/>
    <x v="0"/>
    <x v="14"/>
    <x v="2"/>
    <x v="0"/>
    <x v="1"/>
    <x v="0"/>
    <x v="2475"/>
    <x v="2475"/>
    <x v="1"/>
    <x v="1660"/>
    <x v="1660"/>
    <x v="3"/>
    <x v="0"/>
    <x v="0"/>
    <x v="1"/>
    <x v="0"/>
    <x v="4"/>
    <x v="1"/>
    <x v="1"/>
  </r>
  <r>
    <x v="3751"/>
    <x v="0"/>
    <x v="0"/>
    <x v="1"/>
    <x v="1"/>
    <x v="25"/>
    <x v="2"/>
    <x v="2"/>
    <x v="1"/>
    <x v="2"/>
    <x v="2476"/>
    <x v="2476"/>
    <x v="2"/>
    <x v="1419"/>
    <x v="1419"/>
    <x v="2"/>
    <x v="0"/>
    <x v="1"/>
    <x v="1"/>
    <x v="0"/>
    <x v="4"/>
    <x v="2"/>
    <x v="1"/>
  </r>
  <r>
    <x v="3752"/>
    <x v="0"/>
    <x v="0"/>
    <x v="1"/>
    <x v="1"/>
    <x v="25"/>
    <x v="2"/>
    <x v="2"/>
    <x v="1"/>
    <x v="2"/>
    <x v="2476"/>
    <x v="2476"/>
    <x v="2"/>
    <x v="1419"/>
    <x v="1419"/>
    <x v="2"/>
    <x v="0"/>
    <x v="1"/>
    <x v="1"/>
    <x v="0"/>
    <x v="4"/>
    <x v="2"/>
    <x v="1"/>
  </r>
  <r>
    <x v="3753"/>
    <x v="0"/>
    <x v="0"/>
    <x v="1"/>
    <x v="1"/>
    <x v="25"/>
    <x v="2"/>
    <x v="2"/>
    <x v="1"/>
    <x v="2"/>
    <x v="2476"/>
    <x v="2476"/>
    <x v="2"/>
    <x v="1419"/>
    <x v="1419"/>
    <x v="2"/>
    <x v="0"/>
    <x v="1"/>
    <x v="1"/>
    <x v="0"/>
    <x v="4"/>
    <x v="2"/>
    <x v="1"/>
  </r>
  <r>
    <x v="3754"/>
    <x v="0"/>
    <x v="0"/>
    <x v="1"/>
    <x v="2"/>
    <x v="16"/>
    <x v="2"/>
    <x v="1"/>
    <x v="1"/>
    <x v="1"/>
    <x v="2477"/>
    <x v="2477"/>
    <x v="4"/>
    <x v="1647"/>
    <x v="1647"/>
    <x v="0"/>
    <x v="0"/>
    <x v="1"/>
    <x v="0"/>
    <x v="0"/>
    <x v="1"/>
    <x v="3"/>
    <x v="1"/>
  </r>
  <r>
    <x v="3755"/>
    <x v="0"/>
    <x v="1"/>
    <x v="1"/>
    <x v="2"/>
    <x v="51"/>
    <x v="2"/>
    <x v="1"/>
    <x v="1"/>
    <x v="0"/>
    <x v="2056"/>
    <x v="2056"/>
    <x v="1"/>
    <x v="683"/>
    <x v="683"/>
    <x v="2"/>
    <x v="0"/>
    <x v="1"/>
    <x v="0"/>
    <x v="0"/>
    <x v="0"/>
    <x v="3"/>
    <x v="1"/>
  </r>
  <r>
    <x v="3756"/>
    <x v="0"/>
    <x v="1"/>
    <x v="1"/>
    <x v="2"/>
    <x v="51"/>
    <x v="2"/>
    <x v="1"/>
    <x v="1"/>
    <x v="0"/>
    <x v="2056"/>
    <x v="2056"/>
    <x v="1"/>
    <x v="683"/>
    <x v="683"/>
    <x v="2"/>
    <x v="0"/>
    <x v="1"/>
    <x v="0"/>
    <x v="0"/>
    <x v="0"/>
    <x v="3"/>
    <x v="1"/>
  </r>
  <r>
    <x v="3757"/>
    <x v="0"/>
    <x v="0"/>
    <x v="1"/>
    <x v="0"/>
    <x v="1"/>
    <x v="2"/>
    <x v="0"/>
    <x v="1"/>
    <x v="0"/>
    <x v="2478"/>
    <x v="2478"/>
    <x v="4"/>
    <x v="1278"/>
    <x v="1278"/>
    <x v="0"/>
    <x v="0"/>
    <x v="1"/>
    <x v="0"/>
    <x v="0"/>
    <x v="4"/>
    <x v="1"/>
    <x v="1"/>
  </r>
  <r>
    <x v="3758"/>
    <x v="0"/>
    <x v="0"/>
    <x v="1"/>
    <x v="0"/>
    <x v="16"/>
    <x v="2"/>
    <x v="1"/>
    <x v="3"/>
    <x v="0"/>
    <x v="2479"/>
    <x v="2479"/>
    <x v="4"/>
    <x v="988"/>
    <x v="988"/>
    <x v="2"/>
    <x v="0"/>
    <x v="1"/>
    <x v="0"/>
    <x v="0"/>
    <x v="12"/>
    <x v="1"/>
    <x v="1"/>
  </r>
  <r>
    <x v="3759"/>
    <x v="0"/>
    <x v="0"/>
    <x v="1"/>
    <x v="0"/>
    <x v="30"/>
    <x v="0"/>
    <x v="1"/>
    <x v="1"/>
    <x v="0"/>
    <x v="2480"/>
    <x v="2480"/>
    <x v="0"/>
    <x v="0"/>
    <x v="0"/>
    <x v="0"/>
    <x v="0"/>
    <x v="0"/>
    <x v="1"/>
    <x v="0"/>
    <x v="0"/>
    <x v="1"/>
    <x v="0"/>
  </r>
  <r>
    <x v="3760"/>
    <x v="0"/>
    <x v="0"/>
    <x v="1"/>
    <x v="0"/>
    <x v="30"/>
    <x v="0"/>
    <x v="1"/>
    <x v="1"/>
    <x v="0"/>
    <x v="2480"/>
    <x v="2480"/>
    <x v="0"/>
    <x v="0"/>
    <x v="0"/>
    <x v="0"/>
    <x v="0"/>
    <x v="0"/>
    <x v="1"/>
    <x v="0"/>
    <x v="0"/>
    <x v="1"/>
    <x v="0"/>
  </r>
  <r>
    <x v="3761"/>
    <x v="1"/>
    <x v="1"/>
    <x v="1"/>
    <x v="0"/>
    <x v="18"/>
    <x v="1"/>
    <x v="1"/>
    <x v="1"/>
    <x v="0"/>
    <x v="2057"/>
    <x v="2057"/>
    <x v="0"/>
    <x v="1412"/>
    <x v="1412"/>
    <x v="2"/>
    <x v="0"/>
    <x v="1"/>
    <x v="1"/>
    <x v="0"/>
    <x v="3"/>
    <x v="1"/>
    <x v="1"/>
  </r>
  <r>
    <x v="3762"/>
    <x v="1"/>
    <x v="1"/>
    <x v="1"/>
    <x v="0"/>
    <x v="18"/>
    <x v="1"/>
    <x v="1"/>
    <x v="1"/>
    <x v="0"/>
    <x v="2057"/>
    <x v="2057"/>
    <x v="0"/>
    <x v="1412"/>
    <x v="1412"/>
    <x v="2"/>
    <x v="0"/>
    <x v="1"/>
    <x v="1"/>
    <x v="0"/>
    <x v="3"/>
    <x v="1"/>
    <x v="1"/>
  </r>
  <r>
    <x v="3763"/>
    <x v="0"/>
    <x v="1"/>
    <x v="1"/>
    <x v="0"/>
    <x v="37"/>
    <x v="2"/>
    <x v="1"/>
    <x v="1"/>
    <x v="0"/>
    <x v="2481"/>
    <x v="2481"/>
    <x v="2"/>
    <x v="669"/>
    <x v="669"/>
    <x v="0"/>
    <x v="0"/>
    <x v="1"/>
    <x v="1"/>
    <x v="0"/>
    <x v="5"/>
    <x v="1"/>
    <x v="1"/>
  </r>
  <r>
    <x v="3764"/>
    <x v="0"/>
    <x v="1"/>
    <x v="1"/>
    <x v="0"/>
    <x v="37"/>
    <x v="2"/>
    <x v="1"/>
    <x v="1"/>
    <x v="0"/>
    <x v="2481"/>
    <x v="2481"/>
    <x v="2"/>
    <x v="669"/>
    <x v="669"/>
    <x v="0"/>
    <x v="0"/>
    <x v="1"/>
    <x v="1"/>
    <x v="0"/>
    <x v="5"/>
    <x v="1"/>
    <x v="1"/>
  </r>
  <r>
    <x v="3765"/>
    <x v="0"/>
    <x v="0"/>
    <x v="0"/>
    <x v="2"/>
    <x v="2"/>
    <x v="2"/>
    <x v="1"/>
    <x v="1"/>
    <x v="0"/>
    <x v="690"/>
    <x v="690"/>
    <x v="2"/>
    <x v="1661"/>
    <x v="1661"/>
    <x v="2"/>
    <x v="0"/>
    <x v="0"/>
    <x v="0"/>
    <x v="0"/>
    <x v="1"/>
    <x v="3"/>
    <x v="1"/>
  </r>
  <r>
    <x v="3766"/>
    <x v="0"/>
    <x v="0"/>
    <x v="1"/>
    <x v="0"/>
    <x v="5"/>
    <x v="2"/>
    <x v="1"/>
    <x v="1"/>
    <x v="0"/>
    <x v="2482"/>
    <x v="2482"/>
    <x v="0"/>
    <x v="1662"/>
    <x v="1662"/>
    <x v="1"/>
    <x v="0"/>
    <x v="1"/>
    <x v="1"/>
    <x v="0"/>
    <x v="15"/>
    <x v="1"/>
    <x v="1"/>
  </r>
  <r>
    <x v="3767"/>
    <x v="0"/>
    <x v="0"/>
    <x v="1"/>
    <x v="0"/>
    <x v="70"/>
    <x v="0"/>
    <x v="0"/>
    <x v="1"/>
    <x v="0"/>
    <x v="2483"/>
    <x v="2483"/>
    <x v="0"/>
    <x v="0"/>
    <x v="0"/>
    <x v="0"/>
    <x v="0"/>
    <x v="0"/>
    <x v="1"/>
    <x v="0"/>
    <x v="0"/>
    <x v="1"/>
    <x v="0"/>
  </r>
  <r>
    <x v="3768"/>
    <x v="0"/>
    <x v="1"/>
    <x v="1"/>
    <x v="2"/>
    <x v="68"/>
    <x v="1"/>
    <x v="0"/>
    <x v="1"/>
    <x v="0"/>
    <x v="2484"/>
    <x v="2484"/>
    <x v="1"/>
    <x v="1423"/>
    <x v="1423"/>
    <x v="0"/>
    <x v="0"/>
    <x v="1"/>
    <x v="0"/>
    <x v="0"/>
    <x v="5"/>
    <x v="3"/>
    <x v="1"/>
  </r>
  <r>
    <x v="3769"/>
    <x v="0"/>
    <x v="0"/>
    <x v="1"/>
    <x v="2"/>
    <x v="29"/>
    <x v="2"/>
    <x v="1"/>
    <x v="1"/>
    <x v="0"/>
    <x v="2485"/>
    <x v="2485"/>
    <x v="4"/>
    <x v="1663"/>
    <x v="1663"/>
    <x v="0"/>
    <x v="0"/>
    <x v="1"/>
    <x v="0"/>
    <x v="0"/>
    <x v="5"/>
    <x v="3"/>
    <x v="1"/>
  </r>
  <r>
    <x v="3770"/>
    <x v="0"/>
    <x v="0"/>
    <x v="1"/>
    <x v="2"/>
    <x v="29"/>
    <x v="2"/>
    <x v="1"/>
    <x v="1"/>
    <x v="0"/>
    <x v="2485"/>
    <x v="2485"/>
    <x v="4"/>
    <x v="1663"/>
    <x v="1663"/>
    <x v="0"/>
    <x v="0"/>
    <x v="1"/>
    <x v="0"/>
    <x v="0"/>
    <x v="5"/>
    <x v="3"/>
    <x v="1"/>
  </r>
  <r>
    <x v="3771"/>
    <x v="0"/>
    <x v="1"/>
    <x v="0"/>
    <x v="2"/>
    <x v="2"/>
    <x v="1"/>
    <x v="1"/>
    <x v="1"/>
    <x v="0"/>
    <x v="2097"/>
    <x v="2097"/>
    <x v="2"/>
    <x v="669"/>
    <x v="669"/>
    <x v="0"/>
    <x v="0"/>
    <x v="1"/>
    <x v="0"/>
    <x v="0"/>
    <x v="5"/>
    <x v="3"/>
    <x v="1"/>
  </r>
  <r>
    <x v="3772"/>
    <x v="1"/>
    <x v="1"/>
    <x v="1"/>
    <x v="1"/>
    <x v="18"/>
    <x v="2"/>
    <x v="1"/>
    <x v="1"/>
    <x v="0"/>
    <x v="2486"/>
    <x v="2486"/>
    <x v="1"/>
    <x v="995"/>
    <x v="995"/>
    <x v="0"/>
    <x v="0"/>
    <x v="1"/>
    <x v="0"/>
    <x v="0"/>
    <x v="3"/>
    <x v="2"/>
    <x v="1"/>
  </r>
  <r>
    <x v="3773"/>
    <x v="1"/>
    <x v="1"/>
    <x v="1"/>
    <x v="1"/>
    <x v="18"/>
    <x v="2"/>
    <x v="1"/>
    <x v="1"/>
    <x v="0"/>
    <x v="2486"/>
    <x v="2486"/>
    <x v="1"/>
    <x v="995"/>
    <x v="995"/>
    <x v="0"/>
    <x v="0"/>
    <x v="1"/>
    <x v="0"/>
    <x v="0"/>
    <x v="3"/>
    <x v="2"/>
    <x v="1"/>
  </r>
  <r>
    <x v="3774"/>
    <x v="0"/>
    <x v="0"/>
    <x v="0"/>
    <x v="0"/>
    <x v="16"/>
    <x v="2"/>
    <x v="1"/>
    <x v="1"/>
    <x v="0"/>
    <x v="375"/>
    <x v="375"/>
    <x v="1"/>
    <x v="1366"/>
    <x v="1366"/>
    <x v="0"/>
    <x v="0"/>
    <x v="0"/>
    <x v="0"/>
    <x v="0"/>
    <x v="1"/>
    <x v="1"/>
    <x v="1"/>
  </r>
  <r>
    <x v="3775"/>
    <x v="0"/>
    <x v="0"/>
    <x v="0"/>
    <x v="0"/>
    <x v="1"/>
    <x v="2"/>
    <x v="1"/>
    <x v="3"/>
    <x v="0"/>
    <x v="2487"/>
    <x v="2487"/>
    <x v="1"/>
    <x v="1247"/>
    <x v="1247"/>
    <x v="0"/>
    <x v="0"/>
    <x v="0"/>
    <x v="0"/>
    <x v="0"/>
    <x v="1"/>
    <x v="1"/>
    <x v="1"/>
  </r>
  <r>
    <x v="3776"/>
    <x v="0"/>
    <x v="0"/>
    <x v="0"/>
    <x v="0"/>
    <x v="1"/>
    <x v="2"/>
    <x v="1"/>
    <x v="1"/>
    <x v="0"/>
    <x v="2488"/>
    <x v="2488"/>
    <x v="2"/>
    <x v="1007"/>
    <x v="1007"/>
    <x v="0"/>
    <x v="0"/>
    <x v="0"/>
    <x v="0"/>
    <x v="0"/>
    <x v="4"/>
    <x v="1"/>
    <x v="1"/>
  </r>
  <r>
    <x v="3777"/>
    <x v="0"/>
    <x v="0"/>
    <x v="1"/>
    <x v="0"/>
    <x v="22"/>
    <x v="2"/>
    <x v="1"/>
    <x v="1"/>
    <x v="0"/>
    <x v="2451"/>
    <x v="2451"/>
    <x v="0"/>
    <x v="1648"/>
    <x v="1648"/>
    <x v="1"/>
    <x v="0"/>
    <x v="1"/>
    <x v="0"/>
    <x v="0"/>
    <x v="9"/>
    <x v="1"/>
    <x v="1"/>
  </r>
  <r>
    <x v="3778"/>
    <x v="0"/>
    <x v="0"/>
    <x v="0"/>
    <x v="0"/>
    <x v="3"/>
    <x v="2"/>
    <x v="1"/>
    <x v="2"/>
    <x v="0"/>
    <x v="2489"/>
    <x v="2489"/>
    <x v="1"/>
    <x v="1659"/>
    <x v="1659"/>
    <x v="2"/>
    <x v="0"/>
    <x v="0"/>
    <x v="1"/>
    <x v="0"/>
    <x v="15"/>
    <x v="0"/>
    <x v="1"/>
  </r>
  <r>
    <x v="3779"/>
    <x v="0"/>
    <x v="1"/>
    <x v="0"/>
    <x v="0"/>
    <x v="16"/>
    <x v="2"/>
    <x v="0"/>
    <x v="1"/>
    <x v="3"/>
    <x v="2490"/>
    <x v="2490"/>
    <x v="4"/>
    <x v="1664"/>
    <x v="1664"/>
    <x v="0"/>
    <x v="0"/>
    <x v="0"/>
    <x v="0"/>
    <x v="0"/>
    <x v="5"/>
    <x v="1"/>
    <x v="1"/>
  </r>
  <r>
    <x v="3780"/>
    <x v="0"/>
    <x v="0"/>
    <x v="0"/>
    <x v="1"/>
    <x v="148"/>
    <x v="3"/>
    <x v="1"/>
    <x v="1"/>
    <x v="0"/>
    <x v="2491"/>
    <x v="2491"/>
    <x v="2"/>
    <x v="1342"/>
    <x v="1342"/>
    <x v="2"/>
    <x v="0"/>
    <x v="0"/>
    <x v="0"/>
    <x v="0"/>
    <x v="3"/>
    <x v="2"/>
    <x v="1"/>
  </r>
  <r>
    <x v="3781"/>
    <x v="0"/>
    <x v="0"/>
    <x v="0"/>
    <x v="0"/>
    <x v="8"/>
    <x v="3"/>
    <x v="1"/>
    <x v="1"/>
    <x v="0"/>
    <x v="2492"/>
    <x v="2492"/>
    <x v="1"/>
    <x v="1665"/>
    <x v="1665"/>
    <x v="4"/>
    <x v="0"/>
    <x v="0"/>
    <x v="1"/>
    <x v="0"/>
    <x v="0"/>
    <x v="1"/>
    <x v="1"/>
  </r>
  <r>
    <x v="3782"/>
    <x v="1"/>
    <x v="1"/>
    <x v="1"/>
    <x v="0"/>
    <x v="12"/>
    <x v="1"/>
    <x v="1"/>
    <x v="1"/>
    <x v="0"/>
    <x v="2493"/>
    <x v="2493"/>
    <x v="1"/>
    <x v="1666"/>
    <x v="1666"/>
    <x v="1"/>
    <x v="0"/>
    <x v="1"/>
    <x v="0"/>
    <x v="0"/>
    <x v="3"/>
    <x v="1"/>
    <x v="1"/>
  </r>
  <r>
    <x v="3783"/>
    <x v="1"/>
    <x v="1"/>
    <x v="1"/>
    <x v="0"/>
    <x v="120"/>
    <x v="3"/>
    <x v="0"/>
    <x v="1"/>
    <x v="0"/>
    <x v="2494"/>
    <x v="2494"/>
    <x v="3"/>
    <x v="1413"/>
    <x v="1413"/>
    <x v="2"/>
    <x v="0"/>
    <x v="0"/>
    <x v="1"/>
    <x v="0"/>
    <x v="4"/>
    <x v="1"/>
    <x v="1"/>
  </r>
  <r>
    <x v="3784"/>
    <x v="0"/>
    <x v="0"/>
    <x v="0"/>
    <x v="1"/>
    <x v="18"/>
    <x v="3"/>
    <x v="0"/>
    <x v="2"/>
    <x v="0"/>
    <x v="2495"/>
    <x v="2495"/>
    <x v="4"/>
    <x v="1412"/>
    <x v="1412"/>
    <x v="2"/>
    <x v="0"/>
    <x v="0"/>
    <x v="0"/>
    <x v="0"/>
    <x v="4"/>
    <x v="3"/>
    <x v="1"/>
  </r>
  <r>
    <x v="3785"/>
    <x v="0"/>
    <x v="0"/>
    <x v="0"/>
    <x v="1"/>
    <x v="18"/>
    <x v="3"/>
    <x v="0"/>
    <x v="2"/>
    <x v="0"/>
    <x v="2495"/>
    <x v="2495"/>
    <x v="4"/>
    <x v="1412"/>
    <x v="1412"/>
    <x v="2"/>
    <x v="0"/>
    <x v="0"/>
    <x v="0"/>
    <x v="0"/>
    <x v="4"/>
    <x v="3"/>
    <x v="1"/>
  </r>
  <r>
    <x v="3786"/>
    <x v="0"/>
    <x v="0"/>
    <x v="0"/>
    <x v="0"/>
    <x v="55"/>
    <x v="0"/>
    <x v="1"/>
    <x v="4"/>
    <x v="0"/>
    <x v="714"/>
    <x v="714"/>
    <x v="0"/>
    <x v="0"/>
    <x v="0"/>
    <x v="0"/>
    <x v="0"/>
    <x v="0"/>
    <x v="0"/>
    <x v="1"/>
    <x v="0"/>
    <x v="0"/>
    <x v="0"/>
  </r>
  <r>
    <x v="3787"/>
    <x v="0"/>
    <x v="0"/>
    <x v="0"/>
    <x v="0"/>
    <x v="55"/>
    <x v="0"/>
    <x v="1"/>
    <x v="4"/>
    <x v="0"/>
    <x v="714"/>
    <x v="714"/>
    <x v="0"/>
    <x v="0"/>
    <x v="0"/>
    <x v="0"/>
    <x v="0"/>
    <x v="0"/>
    <x v="0"/>
    <x v="1"/>
    <x v="0"/>
    <x v="0"/>
    <x v="0"/>
  </r>
  <r>
    <x v="3788"/>
    <x v="0"/>
    <x v="0"/>
    <x v="0"/>
    <x v="0"/>
    <x v="12"/>
    <x v="1"/>
    <x v="1"/>
    <x v="1"/>
    <x v="0"/>
    <x v="2496"/>
    <x v="2496"/>
    <x v="1"/>
    <x v="1667"/>
    <x v="1667"/>
    <x v="0"/>
    <x v="0"/>
    <x v="1"/>
    <x v="1"/>
    <x v="0"/>
    <x v="7"/>
    <x v="1"/>
    <x v="1"/>
  </r>
  <r>
    <x v="3789"/>
    <x v="0"/>
    <x v="0"/>
    <x v="0"/>
    <x v="0"/>
    <x v="75"/>
    <x v="2"/>
    <x v="1"/>
    <x v="0"/>
    <x v="0"/>
    <x v="686"/>
    <x v="686"/>
    <x v="1"/>
    <x v="1668"/>
    <x v="1668"/>
    <x v="0"/>
    <x v="0"/>
    <x v="1"/>
    <x v="0"/>
    <x v="0"/>
    <x v="4"/>
    <x v="0"/>
    <x v="1"/>
  </r>
  <r>
    <x v="3790"/>
    <x v="1"/>
    <x v="0"/>
    <x v="0"/>
    <x v="2"/>
    <x v="60"/>
    <x v="2"/>
    <x v="1"/>
    <x v="1"/>
    <x v="0"/>
    <x v="2497"/>
    <x v="2497"/>
    <x v="2"/>
    <x v="1669"/>
    <x v="1669"/>
    <x v="0"/>
    <x v="0"/>
    <x v="0"/>
    <x v="0"/>
    <x v="0"/>
    <x v="1"/>
    <x v="3"/>
    <x v="1"/>
  </r>
  <r>
    <x v="3791"/>
    <x v="1"/>
    <x v="0"/>
    <x v="0"/>
    <x v="2"/>
    <x v="8"/>
    <x v="1"/>
    <x v="1"/>
    <x v="0"/>
    <x v="0"/>
    <x v="2498"/>
    <x v="2498"/>
    <x v="1"/>
    <x v="1670"/>
    <x v="1670"/>
    <x v="1"/>
    <x v="0"/>
    <x v="0"/>
    <x v="1"/>
    <x v="0"/>
    <x v="1"/>
    <x v="1"/>
    <x v="1"/>
  </r>
  <r>
    <x v="3792"/>
    <x v="1"/>
    <x v="0"/>
    <x v="0"/>
    <x v="2"/>
    <x v="8"/>
    <x v="1"/>
    <x v="1"/>
    <x v="0"/>
    <x v="0"/>
    <x v="2498"/>
    <x v="2498"/>
    <x v="1"/>
    <x v="1670"/>
    <x v="1670"/>
    <x v="1"/>
    <x v="0"/>
    <x v="0"/>
    <x v="1"/>
    <x v="0"/>
    <x v="1"/>
    <x v="1"/>
    <x v="1"/>
  </r>
  <r>
    <x v="3793"/>
    <x v="1"/>
    <x v="0"/>
    <x v="0"/>
    <x v="0"/>
    <x v="2"/>
    <x v="1"/>
    <x v="1"/>
    <x v="1"/>
    <x v="0"/>
    <x v="2499"/>
    <x v="2499"/>
    <x v="1"/>
    <x v="1671"/>
    <x v="1671"/>
    <x v="1"/>
    <x v="0"/>
    <x v="1"/>
    <x v="0"/>
    <x v="0"/>
    <x v="0"/>
    <x v="1"/>
    <x v="1"/>
  </r>
  <r>
    <x v="3794"/>
    <x v="1"/>
    <x v="0"/>
    <x v="0"/>
    <x v="0"/>
    <x v="2"/>
    <x v="1"/>
    <x v="1"/>
    <x v="1"/>
    <x v="0"/>
    <x v="2499"/>
    <x v="2499"/>
    <x v="1"/>
    <x v="1671"/>
    <x v="1671"/>
    <x v="1"/>
    <x v="0"/>
    <x v="1"/>
    <x v="0"/>
    <x v="0"/>
    <x v="0"/>
    <x v="1"/>
    <x v="1"/>
  </r>
  <r>
    <x v="3795"/>
    <x v="0"/>
    <x v="0"/>
    <x v="0"/>
    <x v="2"/>
    <x v="30"/>
    <x v="2"/>
    <x v="1"/>
    <x v="2"/>
    <x v="0"/>
    <x v="2500"/>
    <x v="2500"/>
    <x v="1"/>
    <x v="1672"/>
    <x v="1672"/>
    <x v="3"/>
    <x v="0"/>
    <x v="1"/>
    <x v="1"/>
    <x v="0"/>
    <x v="3"/>
    <x v="1"/>
    <x v="1"/>
  </r>
  <r>
    <x v="3796"/>
    <x v="0"/>
    <x v="0"/>
    <x v="0"/>
    <x v="2"/>
    <x v="30"/>
    <x v="2"/>
    <x v="1"/>
    <x v="2"/>
    <x v="0"/>
    <x v="2500"/>
    <x v="2500"/>
    <x v="1"/>
    <x v="1672"/>
    <x v="1672"/>
    <x v="3"/>
    <x v="0"/>
    <x v="1"/>
    <x v="1"/>
    <x v="0"/>
    <x v="3"/>
    <x v="1"/>
    <x v="1"/>
  </r>
  <r>
    <x v="3797"/>
    <x v="0"/>
    <x v="0"/>
    <x v="0"/>
    <x v="2"/>
    <x v="30"/>
    <x v="2"/>
    <x v="1"/>
    <x v="2"/>
    <x v="0"/>
    <x v="2500"/>
    <x v="2500"/>
    <x v="1"/>
    <x v="1672"/>
    <x v="1672"/>
    <x v="3"/>
    <x v="0"/>
    <x v="1"/>
    <x v="1"/>
    <x v="0"/>
    <x v="3"/>
    <x v="1"/>
    <x v="1"/>
  </r>
  <r>
    <x v="3798"/>
    <x v="0"/>
    <x v="0"/>
    <x v="0"/>
    <x v="1"/>
    <x v="5"/>
    <x v="1"/>
    <x v="0"/>
    <x v="1"/>
    <x v="0"/>
    <x v="466"/>
    <x v="466"/>
    <x v="2"/>
    <x v="1673"/>
    <x v="1673"/>
    <x v="0"/>
    <x v="0"/>
    <x v="0"/>
    <x v="0"/>
    <x v="0"/>
    <x v="9"/>
    <x v="2"/>
    <x v="1"/>
  </r>
  <r>
    <x v="3799"/>
    <x v="0"/>
    <x v="0"/>
    <x v="0"/>
    <x v="2"/>
    <x v="5"/>
    <x v="1"/>
    <x v="1"/>
    <x v="1"/>
    <x v="0"/>
    <x v="2501"/>
    <x v="2501"/>
    <x v="1"/>
    <x v="1674"/>
    <x v="1674"/>
    <x v="2"/>
    <x v="0"/>
    <x v="1"/>
    <x v="1"/>
    <x v="0"/>
    <x v="8"/>
    <x v="3"/>
    <x v="1"/>
  </r>
  <r>
    <x v="3800"/>
    <x v="1"/>
    <x v="0"/>
    <x v="0"/>
    <x v="2"/>
    <x v="8"/>
    <x v="2"/>
    <x v="0"/>
    <x v="2"/>
    <x v="2"/>
    <x v="2502"/>
    <x v="2502"/>
    <x v="2"/>
    <x v="1675"/>
    <x v="1675"/>
    <x v="0"/>
    <x v="0"/>
    <x v="1"/>
    <x v="0"/>
    <x v="1"/>
    <x v="1"/>
    <x v="1"/>
    <x v="1"/>
  </r>
  <r>
    <x v="3801"/>
    <x v="1"/>
    <x v="1"/>
    <x v="1"/>
    <x v="2"/>
    <x v="21"/>
    <x v="3"/>
    <x v="0"/>
    <x v="1"/>
    <x v="0"/>
    <x v="2503"/>
    <x v="2503"/>
    <x v="2"/>
    <x v="1676"/>
    <x v="1676"/>
    <x v="2"/>
    <x v="0"/>
    <x v="0"/>
    <x v="0"/>
    <x v="0"/>
    <x v="0"/>
    <x v="3"/>
    <x v="1"/>
  </r>
  <r>
    <x v="3802"/>
    <x v="1"/>
    <x v="0"/>
    <x v="0"/>
    <x v="0"/>
    <x v="5"/>
    <x v="1"/>
    <x v="0"/>
    <x v="1"/>
    <x v="0"/>
    <x v="2209"/>
    <x v="2209"/>
    <x v="1"/>
    <x v="1677"/>
    <x v="1677"/>
    <x v="0"/>
    <x v="0"/>
    <x v="1"/>
    <x v="1"/>
    <x v="0"/>
    <x v="0"/>
    <x v="1"/>
    <x v="1"/>
  </r>
  <r>
    <x v="3803"/>
    <x v="1"/>
    <x v="0"/>
    <x v="1"/>
    <x v="2"/>
    <x v="14"/>
    <x v="2"/>
    <x v="3"/>
    <x v="1"/>
    <x v="0"/>
    <x v="276"/>
    <x v="276"/>
    <x v="2"/>
    <x v="725"/>
    <x v="725"/>
    <x v="0"/>
    <x v="0"/>
    <x v="0"/>
    <x v="0"/>
    <x v="1"/>
    <x v="1"/>
    <x v="3"/>
    <x v="1"/>
  </r>
  <r>
    <x v="3804"/>
    <x v="0"/>
    <x v="0"/>
    <x v="1"/>
    <x v="2"/>
    <x v="11"/>
    <x v="2"/>
    <x v="1"/>
    <x v="0"/>
    <x v="0"/>
    <x v="2504"/>
    <x v="2504"/>
    <x v="2"/>
    <x v="1678"/>
    <x v="1678"/>
    <x v="0"/>
    <x v="0"/>
    <x v="0"/>
    <x v="0"/>
    <x v="0"/>
    <x v="1"/>
    <x v="1"/>
    <x v="1"/>
  </r>
  <r>
    <x v="3805"/>
    <x v="0"/>
    <x v="1"/>
    <x v="1"/>
    <x v="0"/>
    <x v="3"/>
    <x v="2"/>
    <x v="1"/>
    <x v="0"/>
    <x v="0"/>
    <x v="2505"/>
    <x v="2505"/>
    <x v="1"/>
    <x v="1679"/>
    <x v="1679"/>
    <x v="0"/>
    <x v="0"/>
    <x v="0"/>
    <x v="0"/>
    <x v="0"/>
    <x v="4"/>
    <x v="0"/>
    <x v="1"/>
  </r>
  <r>
    <x v="3806"/>
    <x v="1"/>
    <x v="1"/>
    <x v="0"/>
    <x v="1"/>
    <x v="21"/>
    <x v="3"/>
    <x v="1"/>
    <x v="1"/>
    <x v="5"/>
    <x v="2506"/>
    <x v="2506"/>
    <x v="2"/>
    <x v="1680"/>
    <x v="1680"/>
    <x v="1"/>
    <x v="0"/>
    <x v="0"/>
    <x v="0"/>
    <x v="0"/>
    <x v="1"/>
    <x v="2"/>
    <x v="1"/>
  </r>
  <r>
    <x v="3807"/>
    <x v="1"/>
    <x v="1"/>
    <x v="0"/>
    <x v="1"/>
    <x v="21"/>
    <x v="3"/>
    <x v="1"/>
    <x v="1"/>
    <x v="5"/>
    <x v="2506"/>
    <x v="2506"/>
    <x v="2"/>
    <x v="1680"/>
    <x v="1680"/>
    <x v="1"/>
    <x v="0"/>
    <x v="0"/>
    <x v="0"/>
    <x v="0"/>
    <x v="1"/>
    <x v="2"/>
    <x v="1"/>
  </r>
  <r>
    <x v="3808"/>
    <x v="1"/>
    <x v="1"/>
    <x v="0"/>
    <x v="1"/>
    <x v="21"/>
    <x v="3"/>
    <x v="1"/>
    <x v="1"/>
    <x v="5"/>
    <x v="2506"/>
    <x v="2506"/>
    <x v="2"/>
    <x v="1680"/>
    <x v="1680"/>
    <x v="1"/>
    <x v="0"/>
    <x v="0"/>
    <x v="0"/>
    <x v="0"/>
    <x v="1"/>
    <x v="2"/>
    <x v="1"/>
  </r>
  <r>
    <x v="3809"/>
    <x v="0"/>
    <x v="0"/>
    <x v="0"/>
    <x v="0"/>
    <x v="39"/>
    <x v="0"/>
    <x v="1"/>
    <x v="4"/>
    <x v="0"/>
    <x v="2507"/>
    <x v="2507"/>
    <x v="3"/>
    <x v="0"/>
    <x v="0"/>
    <x v="0"/>
    <x v="0"/>
    <x v="0"/>
    <x v="0"/>
    <x v="0"/>
    <x v="0"/>
    <x v="0"/>
    <x v="0"/>
  </r>
  <r>
    <x v="3810"/>
    <x v="1"/>
    <x v="1"/>
    <x v="1"/>
    <x v="0"/>
    <x v="1"/>
    <x v="2"/>
    <x v="1"/>
    <x v="1"/>
    <x v="0"/>
    <x v="2508"/>
    <x v="2508"/>
    <x v="2"/>
    <x v="1667"/>
    <x v="1667"/>
    <x v="0"/>
    <x v="0"/>
    <x v="0"/>
    <x v="0"/>
    <x v="0"/>
    <x v="2"/>
    <x v="1"/>
    <x v="1"/>
  </r>
  <r>
    <x v="3811"/>
    <x v="0"/>
    <x v="0"/>
    <x v="0"/>
    <x v="0"/>
    <x v="1"/>
    <x v="3"/>
    <x v="1"/>
    <x v="2"/>
    <x v="0"/>
    <x v="756"/>
    <x v="756"/>
    <x v="4"/>
    <x v="1681"/>
    <x v="1681"/>
    <x v="2"/>
    <x v="0"/>
    <x v="1"/>
    <x v="1"/>
    <x v="0"/>
    <x v="9"/>
    <x v="0"/>
    <x v="1"/>
  </r>
  <r>
    <x v="3812"/>
    <x v="0"/>
    <x v="0"/>
    <x v="0"/>
    <x v="2"/>
    <x v="51"/>
    <x v="1"/>
    <x v="1"/>
    <x v="2"/>
    <x v="0"/>
    <x v="2509"/>
    <x v="2509"/>
    <x v="4"/>
    <x v="1682"/>
    <x v="1682"/>
    <x v="0"/>
    <x v="0"/>
    <x v="0"/>
    <x v="0"/>
    <x v="1"/>
    <x v="0"/>
    <x v="1"/>
    <x v="1"/>
  </r>
  <r>
    <x v="3813"/>
    <x v="0"/>
    <x v="0"/>
    <x v="0"/>
    <x v="2"/>
    <x v="51"/>
    <x v="1"/>
    <x v="1"/>
    <x v="2"/>
    <x v="0"/>
    <x v="2509"/>
    <x v="2509"/>
    <x v="4"/>
    <x v="1682"/>
    <x v="1682"/>
    <x v="0"/>
    <x v="0"/>
    <x v="0"/>
    <x v="0"/>
    <x v="1"/>
    <x v="0"/>
    <x v="1"/>
    <x v="1"/>
  </r>
  <r>
    <x v="3814"/>
    <x v="0"/>
    <x v="0"/>
    <x v="0"/>
    <x v="2"/>
    <x v="51"/>
    <x v="1"/>
    <x v="1"/>
    <x v="2"/>
    <x v="0"/>
    <x v="2509"/>
    <x v="2509"/>
    <x v="4"/>
    <x v="1682"/>
    <x v="1682"/>
    <x v="0"/>
    <x v="0"/>
    <x v="0"/>
    <x v="0"/>
    <x v="1"/>
    <x v="0"/>
    <x v="1"/>
    <x v="1"/>
  </r>
  <r>
    <x v="3815"/>
    <x v="1"/>
    <x v="0"/>
    <x v="0"/>
    <x v="0"/>
    <x v="1"/>
    <x v="2"/>
    <x v="1"/>
    <x v="1"/>
    <x v="0"/>
    <x v="2510"/>
    <x v="2510"/>
    <x v="1"/>
    <x v="1683"/>
    <x v="1683"/>
    <x v="2"/>
    <x v="0"/>
    <x v="0"/>
    <x v="0"/>
    <x v="0"/>
    <x v="1"/>
    <x v="1"/>
    <x v="1"/>
  </r>
  <r>
    <x v="3816"/>
    <x v="1"/>
    <x v="1"/>
    <x v="0"/>
    <x v="1"/>
    <x v="22"/>
    <x v="2"/>
    <x v="1"/>
    <x v="1"/>
    <x v="0"/>
    <x v="2511"/>
    <x v="2511"/>
    <x v="2"/>
    <x v="751"/>
    <x v="751"/>
    <x v="2"/>
    <x v="0"/>
    <x v="1"/>
    <x v="1"/>
    <x v="0"/>
    <x v="1"/>
    <x v="2"/>
    <x v="1"/>
  </r>
  <r>
    <x v="3817"/>
    <x v="0"/>
    <x v="0"/>
    <x v="0"/>
    <x v="0"/>
    <x v="21"/>
    <x v="1"/>
    <x v="0"/>
    <x v="2"/>
    <x v="0"/>
    <x v="2512"/>
    <x v="2512"/>
    <x v="1"/>
    <x v="1684"/>
    <x v="1684"/>
    <x v="0"/>
    <x v="0"/>
    <x v="0"/>
    <x v="1"/>
    <x v="1"/>
    <x v="3"/>
    <x v="0"/>
    <x v="1"/>
  </r>
  <r>
    <x v="3818"/>
    <x v="0"/>
    <x v="0"/>
    <x v="0"/>
    <x v="0"/>
    <x v="21"/>
    <x v="1"/>
    <x v="0"/>
    <x v="2"/>
    <x v="0"/>
    <x v="2512"/>
    <x v="2512"/>
    <x v="1"/>
    <x v="1684"/>
    <x v="1684"/>
    <x v="0"/>
    <x v="0"/>
    <x v="0"/>
    <x v="1"/>
    <x v="1"/>
    <x v="3"/>
    <x v="0"/>
    <x v="1"/>
  </r>
  <r>
    <x v="3819"/>
    <x v="1"/>
    <x v="0"/>
    <x v="0"/>
    <x v="2"/>
    <x v="2"/>
    <x v="2"/>
    <x v="1"/>
    <x v="1"/>
    <x v="0"/>
    <x v="2513"/>
    <x v="2513"/>
    <x v="0"/>
    <x v="1685"/>
    <x v="1685"/>
    <x v="1"/>
    <x v="0"/>
    <x v="0"/>
    <x v="0"/>
    <x v="0"/>
    <x v="1"/>
    <x v="3"/>
    <x v="1"/>
  </r>
  <r>
    <x v="3820"/>
    <x v="0"/>
    <x v="0"/>
    <x v="0"/>
    <x v="0"/>
    <x v="11"/>
    <x v="0"/>
    <x v="1"/>
    <x v="1"/>
    <x v="0"/>
    <x v="673"/>
    <x v="673"/>
    <x v="0"/>
    <x v="0"/>
    <x v="0"/>
    <x v="0"/>
    <x v="0"/>
    <x v="0"/>
    <x v="0"/>
    <x v="0"/>
    <x v="0"/>
    <x v="1"/>
    <x v="0"/>
  </r>
  <r>
    <x v="3821"/>
    <x v="0"/>
    <x v="0"/>
    <x v="0"/>
    <x v="0"/>
    <x v="11"/>
    <x v="0"/>
    <x v="1"/>
    <x v="1"/>
    <x v="0"/>
    <x v="673"/>
    <x v="673"/>
    <x v="0"/>
    <x v="0"/>
    <x v="0"/>
    <x v="0"/>
    <x v="0"/>
    <x v="0"/>
    <x v="0"/>
    <x v="0"/>
    <x v="0"/>
    <x v="1"/>
    <x v="0"/>
  </r>
  <r>
    <x v="3822"/>
    <x v="0"/>
    <x v="0"/>
    <x v="0"/>
    <x v="0"/>
    <x v="73"/>
    <x v="0"/>
    <x v="0"/>
    <x v="1"/>
    <x v="0"/>
    <x v="1966"/>
    <x v="1966"/>
    <x v="0"/>
    <x v="0"/>
    <x v="0"/>
    <x v="0"/>
    <x v="0"/>
    <x v="0"/>
    <x v="0"/>
    <x v="0"/>
    <x v="0"/>
    <x v="1"/>
    <x v="0"/>
  </r>
  <r>
    <x v="3823"/>
    <x v="1"/>
    <x v="1"/>
    <x v="1"/>
    <x v="2"/>
    <x v="1"/>
    <x v="2"/>
    <x v="0"/>
    <x v="1"/>
    <x v="0"/>
    <x v="2514"/>
    <x v="2514"/>
    <x v="2"/>
    <x v="1686"/>
    <x v="1686"/>
    <x v="0"/>
    <x v="0"/>
    <x v="0"/>
    <x v="0"/>
    <x v="0"/>
    <x v="1"/>
    <x v="3"/>
    <x v="1"/>
  </r>
  <r>
    <x v="3824"/>
    <x v="1"/>
    <x v="1"/>
    <x v="1"/>
    <x v="2"/>
    <x v="1"/>
    <x v="2"/>
    <x v="0"/>
    <x v="1"/>
    <x v="0"/>
    <x v="2514"/>
    <x v="2514"/>
    <x v="2"/>
    <x v="1686"/>
    <x v="1686"/>
    <x v="0"/>
    <x v="0"/>
    <x v="0"/>
    <x v="0"/>
    <x v="0"/>
    <x v="1"/>
    <x v="3"/>
    <x v="1"/>
  </r>
  <r>
    <x v="3825"/>
    <x v="0"/>
    <x v="0"/>
    <x v="0"/>
    <x v="0"/>
    <x v="43"/>
    <x v="0"/>
    <x v="1"/>
    <x v="1"/>
    <x v="0"/>
    <x v="2515"/>
    <x v="2515"/>
    <x v="0"/>
    <x v="0"/>
    <x v="0"/>
    <x v="0"/>
    <x v="0"/>
    <x v="0"/>
    <x v="0"/>
    <x v="0"/>
    <x v="0"/>
    <x v="1"/>
    <x v="0"/>
  </r>
  <r>
    <x v="3826"/>
    <x v="1"/>
    <x v="0"/>
    <x v="0"/>
    <x v="2"/>
    <x v="11"/>
    <x v="1"/>
    <x v="1"/>
    <x v="1"/>
    <x v="0"/>
    <x v="2516"/>
    <x v="2516"/>
    <x v="1"/>
    <x v="325"/>
    <x v="325"/>
    <x v="0"/>
    <x v="0"/>
    <x v="0"/>
    <x v="1"/>
    <x v="0"/>
    <x v="6"/>
    <x v="3"/>
    <x v="1"/>
  </r>
  <r>
    <x v="3827"/>
    <x v="1"/>
    <x v="0"/>
    <x v="0"/>
    <x v="2"/>
    <x v="11"/>
    <x v="1"/>
    <x v="1"/>
    <x v="1"/>
    <x v="0"/>
    <x v="2516"/>
    <x v="2516"/>
    <x v="1"/>
    <x v="325"/>
    <x v="325"/>
    <x v="0"/>
    <x v="0"/>
    <x v="0"/>
    <x v="1"/>
    <x v="0"/>
    <x v="6"/>
    <x v="3"/>
    <x v="1"/>
  </r>
  <r>
    <x v="3828"/>
    <x v="0"/>
    <x v="1"/>
    <x v="1"/>
    <x v="0"/>
    <x v="73"/>
    <x v="0"/>
    <x v="3"/>
    <x v="1"/>
    <x v="0"/>
    <x v="2517"/>
    <x v="2517"/>
    <x v="3"/>
    <x v="0"/>
    <x v="0"/>
    <x v="0"/>
    <x v="0"/>
    <x v="0"/>
    <x v="0"/>
    <x v="0"/>
    <x v="0"/>
    <x v="1"/>
    <x v="0"/>
  </r>
  <r>
    <x v="3829"/>
    <x v="0"/>
    <x v="0"/>
    <x v="1"/>
    <x v="0"/>
    <x v="63"/>
    <x v="2"/>
    <x v="1"/>
    <x v="1"/>
    <x v="0"/>
    <x v="2518"/>
    <x v="2518"/>
    <x v="0"/>
    <x v="1667"/>
    <x v="1667"/>
    <x v="0"/>
    <x v="0"/>
    <x v="1"/>
    <x v="0"/>
    <x v="0"/>
    <x v="8"/>
    <x v="1"/>
    <x v="1"/>
  </r>
  <r>
    <x v="3830"/>
    <x v="1"/>
    <x v="1"/>
    <x v="0"/>
    <x v="0"/>
    <x v="8"/>
    <x v="2"/>
    <x v="1"/>
    <x v="1"/>
    <x v="0"/>
    <x v="2519"/>
    <x v="2519"/>
    <x v="0"/>
    <x v="1682"/>
    <x v="1682"/>
    <x v="0"/>
    <x v="0"/>
    <x v="1"/>
    <x v="0"/>
    <x v="0"/>
    <x v="3"/>
    <x v="1"/>
    <x v="1"/>
  </r>
  <r>
    <x v="3831"/>
    <x v="1"/>
    <x v="0"/>
    <x v="1"/>
    <x v="2"/>
    <x v="16"/>
    <x v="2"/>
    <x v="1"/>
    <x v="1"/>
    <x v="4"/>
    <x v="2520"/>
    <x v="2520"/>
    <x v="2"/>
    <x v="1687"/>
    <x v="1687"/>
    <x v="1"/>
    <x v="0"/>
    <x v="1"/>
    <x v="1"/>
    <x v="0"/>
    <x v="1"/>
    <x v="3"/>
    <x v="1"/>
  </r>
  <r>
    <x v="3832"/>
    <x v="1"/>
    <x v="1"/>
    <x v="1"/>
    <x v="0"/>
    <x v="117"/>
    <x v="2"/>
    <x v="0"/>
    <x v="1"/>
    <x v="0"/>
    <x v="2521"/>
    <x v="2521"/>
    <x v="1"/>
    <x v="319"/>
    <x v="319"/>
    <x v="0"/>
    <x v="0"/>
    <x v="1"/>
    <x v="0"/>
    <x v="0"/>
    <x v="3"/>
    <x v="1"/>
    <x v="1"/>
  </r>
  <r>
    <x v="3833"/>
    <x v="0"/>
    <x v="0"/>
    <x v="0"/>
    <x v="0"/>
    <x v="8"/>
    <x v="1"/>
    <x v="0"/>
    <x v="1"/>
    <x v="0"/>
    <x v="2522"/>
    <x v="2522"/>
    <x v="4"/>
    <x v="1688"/>
    <x v="1688"/>
    <x v="0"/>
    <x v="0"/>
    <x v="0"/>
    <x v="1"/>
    <x v="0"/>
    <x v="3"/>
    <x v="1"/>
    <x v="1"/>
  </r>
  <r>
    <x v="3834"/>
    <x v="0"/>
    <x v="0"/>
    <x v="0"/>
    <x v="0"/>
    <x v="8"/>
    <x v="1"/>
    <x v="0"/>
    <x v="1"/>
    <x v="0"/>
    <x v="2522"/>
    <x v="2522"/>
    <x v="4"/>
    <x v="1688"/>
    <x v="1688"/>
    <x v="0"/>
    <x v="0"/>
    <x v="0"/>
    <x v="1"/>
    <x v="0"/>
    <x v="3"/>
    <x v="1"/>
    <x v="1"/>
  </r>
  <r>
    <x v="3835"/>
    <x v="0"/>
    <x v="0"/>
    <x v="1"/>
    <x v="0"/>
    <x v="56"/>
    <x v="2"/>
    <x v="1"/>
    <x v="2"/>
    <x v="0"/>
    <x v="2523"/>
    <x v="2523"/>
    <x v="1"/>
    <x v="1689"/>
    <x v="1689"/>
    <x v="0"/>
    <x v="0"/>
    <x v="1"/>
    <x v="0"/>
    <x v="0"/>
    <x v="1"/>
    <x v="0"/>
    <x v="1"/>
  </r>
  <r>
    <x v="3836"/>
    <x v="1"/>
    <x v="1"/>
    <x v="1"/>
    <x v="0"/>
    <x v="10"/>
    <x v="3"/>
    <x v="1"/>
    <x v="1"/>
    <x v="0"/>
    <x v="2524"/>
    <x v="2524"/>
    <x v="4"/>
    <x v="1681"/>
    <x v="1681"/>
    <x v="2"/>
    <x v="0"/>
    <x v="1"/>
    <x v="0"/>
    <x v="0"/>
    <x v="0"/>
    <x v="1"/>
    <x v="1"/>
  </r>
  <r>
    <x v="3837"/>
    <x v="1"/>
    <x v="1"/>
    <x v="1"/>
    <x v="0"/>
    <x v="10"/>
    <x v="3"/>
    <x v="1"/>
    <x v="1"/>
    <x v="0"/>
    <x v="2524"/>
    <x v="2524"/>
    <x v="4"/>
    <x v="1681"/>
    <x v="1681"/>
    <x v="2"/>
    <x v="0"/>
    <x v="1"/>
    <x v="0"/>
    <x v="0"/>
    <x v="0"/>
    <x v="1"/>
    <x v="1"/>
  </r>
  <r>
    <x v="3838"/>
    <x v="0"/>
    <x v="0"/>
    <x v="0"/>
    <x v="0"/>
    <x v="43"/>
    <x v="0"/>
    <x v="1"/>
    <x v="1"/>
    <x v="0"/>
    <x v="2525"/>
    <x v="2525"/>
    <x v="3"/>
    <x v="0"/>
    <x v="0"/>
    <x v="0"/>
    <x v="0"/>
    <x v="0"/>
    <x v="1"/>
    <x v="0"/>
    <x v="0"/>
    <x v="1"/>
    <x v="0"/>
  </r>
  <r>
    <x v="3839"/>
    <x v="0"/>
    <x v="1"/>
    <x v="0"/>
    <x v="0"/>
    <x v="42"/>
    <x v="1"/>
    <x v="0"/>
    <x v="1"/>
    <x v="0"/>
    <x v="2526"/>
    <x v="2526"/>
    <x v="4"/>
    <x v="1690"/>
    <x v="1690"/>
    <x v="2"/>
    <x v="0"/>
    <x v="0"/>
    <x v="0"/>
    <x v="0"/>
    <x v="7"/>
    <x v="1"/>
    <x v="1"/>
  </r>
  <r>
    <x v="3840"/>
    <x v="0"/>
    <x v="1"/>
    <x v="0"/>
    <x v="0"/>
    <x v="42"/>
    <x v="1"/>
    <x v="0"/>
    <x v="1"/>
    <x v="0"/>
    <x v="2526"/>
    <x v="2526"/>
    <x v="4"/>
    <x v="1690"/>
    <x v="1690"/>
    <x v="2"/>
    <x v="0"/>
    <x v="0"/>
    <x v="0"/>
    <x v="0"/>
    <x v="7"/>
    <x v="1"/>
    <x v="1"/>
  </r>
  <r>
    <x v="3841"/>
    <x v="0"/>
    <x v="0"/>
    <x v="1"/>
    <x v="0"/>
    <x v="11"/>
    <x v="2"/>
    <x v="1"/>
    <x v="0"/>
    <x v="0"/>
    <x v="2527"/>
    <x v="2527"/>
    <x v="1"/>
    <x v="1691"/>
    <x v="1691"/>
    <x v="2"/>
    <x v="0"/>
    <x v="1"/>
    <x v="1"/>
    <x v="1"/>
    <x v="9"/>
    <x v="0"/>
    <x v="1"/>
  </r>
  <r>
    <x v="3842"/>
    <x v="1"/>
    <x v="1"/>
    <x v="0"/>
    <x v="0"/>
    <x v="2"/>
    <x v="2"/>
    <x v="1"/>
    <x v="1"/>
    <x v="0"/>
    <x v="2528"/>
    <x v="2528"/>
    <x v="0"/>
    <x v="1692"/>
    <x v="1692"/>
    <x v="1"/>
    <x v="0"/>
    <x v="0"/>
    <x v="0"/>
    <x v="0"/>
    <x v="1"/>
    <x v="1"/>
    <x v="1"/>
  </r>
  <r>
    <x v="3843"/>
    <x v="1"/>
    <x v="0"/>
    <x v="1"/>
    <x v="2"/>
    <x v="19"/>
    <x v="3"/>
    <x v="1"/>
    <x v="1"/>
    <x v="0"/>
    <x v="2529"/>
    <x v="2529"/>
    <x v="1"/>
    <x v="1693"/>
    <x v="1693"/>
    <x v="4"/>
    <x v="0"/>
    <x v="0"/>
    <x v="1"/>
    <x v="0"/>
    <x v="0"/>
    <x v="3"/>
    <x v="1"/>
  </r>
  <r>
    <x v="3844"/>
    <x v="0"/>
    <x v="0"/>
    <x v="1"/>
    <x v="0"/>
    <x v="45"/>
    <x v="3"/>
    <x v="1"/>
    <x v="1"/>
    <x v="0"/>
    <x v="2530"/>
    <x v="2530"/>
    <x v="0"/>
    <x v="1694"/>
    <x v="1694"/>
    <x v="1"/>
    <x v="0"/>
    <x v="1"/>
    <x v="1"/>
    <x v="0"/>
    <x v="4"/>
    <x v="1"/>
    <x v="1"/>
  </r>
  <r>
    <x v="3845"/>
    <x v="0"/>
    <x v="0"/>
    <x v="1"/>
    <x v="0"/>
    <x v="45"/>
    <x v="3"/>
    <x v="1"/>
    <x v="1"/>
    <x v="0"/>
    <x v="2530"/>
    <x v="2530"/>
    <x v="0"/>
    <x v="1694"/>
    <x v="1694"/>
    <x v="1"/>
    <x v="0"/>
    <x v="1"/>
    <x v="1"/>
    <x v="0"/>
    <x v="4"/>
    <x v="1"/>
    <x v="1"/>
  </r>
  <r>
    <x v="3846"/>
    <x v="0"/>
    <x v="0"/>
    <x v="1"/>
    <x v="0"/>
    <x v="21"/>
    <x v="1"/>
    <x v="1"/>
    <x v="1"/>
    <x v="1"/>
    <x v="2531"/>
    <x v="2531"/>
    <x v="1"/>
    <x v="1695"/>
    <x v="1695"/>
    <x v="0"/>
    <x v="0"/>
    <x v="1"/>
    <x v="0"/>
    <x v="0"/>
    <x v="3"/>
    <x v="1"/>
    <x v="1"/>
  </r>
  <r>
    <x v="3847"/>
    <x v="0"/>
    <x v="0"/>
    <x v="1"/>
    <x v="0"/>
    <x v="21"/>
    <x v="1"/>
    <x v="1"/>
    <x v="1"/>
    <x v="1"/>
    <x v="2531"/>
    <x v="2531"/>
    <x v="1"/>
    <x v="1695"/>
    <x v="1695"/>
    <x v="0"/>
    <x v="0"/>
    <x v="1"/>
    <x v="0"/>
    <x v="0"/>
    <x v="3"/>
    <x v="1"/>
    <x v="1"/>
  </r>
  <r>
    <x v="3848"/>
    <x v="0"/>
    <x v="0"/>
    <x v="0"/>
    <x v="2"/>
    <x v="8"/>
    <x v="1"/>
    <x v="1"/>
    <x v="1"/>
    <x v="0"/>
    <x v="2532"/>
    <x v="2532"/>
    <x v="2"/>
    <x v="1197"/>
    <x v="1197"/>
    <x v="1"/>
    <x v="0"/>
    <x v="0"/>
    <x v="0"/>
    <x v="0"/>
    <x v="17"/>
    <x v="3"/>
    <x v="1"/>
  </r>
  <r>
    <x v="3849"/>
    <x v="0"/>
    <x v="0"/>
    <x v="0"/>
    <x v="2"/>
    <x v="8"/>
    <x v="1"/>
    <x v="1"/>
    <x v="1"/>
    <x v="0"/>
    <x v="2532"/>
    <x v="2532"/>
    <x v="2"/>
    <x v="1197"/>
    <x v="1197"/>
    <x v="1"/>
    <x v="0"/>
    <x v="0"/>
    <x v="0"/>
    <x v="0"/>
    <x v="17"/>
    <x v="3"/>
    <x v="1"/>
  </r>
  <r>
    <x v="3850"/>
    <x v="1"/>
    <x v="1"/>
    <x v="0"/>
    <x v="2"/>
    <x v="1"/>
    <x v="2"/>
    <x v="1"/>
    <x v="1"/>
    <x v="0"/>
    <x v="2533"/>
    <x v="2533"/>
    <x v="4"/>
    <x v="1696"/>
    <x v="1696"/>
    <x v="0"/>
    <x v="0"/>
    <x v="0"/>
    <x v="0"/>
    <x v="0"/>
    <x v="1"/>
    <x v="3"/>
    <x v="1"/>
  </r>
  <r>
    <x v="3851"/>
    <x v="0"/>
    <x v="1"/>
    <x v="0"/>
    <x v="2"/>
    <x v="57"/>
    <x v="2"/>
    <x v="0"/>
    <x v="1"/>
    <x v="0"/>
    <x v="2534"/>
    <x v="2534"/>
    <x v="4"/>
    <x v="1697"/>
    <x v="1697"/>
    <x v="2"/>
    <x v="0"/>
    <x v="0"/>
    <x v="1"/>
    <x v="1"/>
    <x v="7"/>
    <x v="3"/>
    <x v="1"/>
  </r>
  <r>
    <x v="3852"/>
    <x v="0"/>
    <x v="1"/>
    <x v="0"/>
    <x v="0"/>
    <x v="1"/>
    <x v="2"/>
    <x v="3"/>
    <x v="1"/>
    <x v="0"/>
    <x v="2535"/>
    <x v="2535"/>
    <x v="1"/>
    <x v="1689"/>
    <x v="1689"/>
    <x v="0"/>
    <x v="0"/>
    <x v="0"/>
    <x v="1"/>
    <x v="0"/>
    <x v="9"/>
    <x v="1"/>
    <x v="1"/>
  </r>
  <r>
    <x v="3853"/>
    <x v="0"/>
    <x v="1"/>
    <x v="0"/>
    <x v="0"/>
    <x v="1"/>
    <x v="2"/>
    <x v="3"/>
    <x v="1"/>
    <x v="0"/>
    <x v="2535"/>
    <x v="2535"/>
    <x v="1"/>
    <x v="1689"/>
    <x v="1689"/>
    <x v="0"/>
    <x v="0"/>
    <x v="0"/>
    <x v="1"/>
    <x v="0"/>
    <x v="9"/>
    <x v="1"/>
    <x v="1"/>
  </r>
  <r>
    <x v="3854"/>
    <x v="0"/>
    <x v="1"/>
    <x v="0"/>
    <x v="0"/>
    <x v="1"/>
    <x v="2"/>
    <x v="3"/>
    <x v="1"/>
    <x v="0"/>
    <x v="2535"/>
    <x v="2535"/>
    <x v="1"/>
    <x v="1689"/>
    <x v="1689"/>
    <x v="0"/>
    <x v="0"/>
    <x v="0"/>
    <x v="1"/>
    <x v="0"/>
    <x v="9"/>
    <x v="1"/>
    <x v="1"/>
  </r>
  <r>
    <x v="3855"/>
    <x v="0"/>
    <x v="0"/>
    <x v="0"/>
    <x v="0"/>
    <x v="35"/>
    <x v="2"/>
    <x v="1"/>
    <x v="1"/>
    <x v="0"/>
    <x v="2536"/>
    <x v="2536"/>
    <x v="0"/>
    <x v="316"/>
    <x v="316"/>
    <x v="2"/>
    <x v="0"/>
    <x v="1"/>
    <x v="1"/>
    <x v="0"/>
    <x v="5"/>
    <x v="1"/>
    <x v="1"/>
  </r>
  <r>
    <x v="3856"/>
    <x v="0"/>
    <x v="0"/>
    <x v="0"/>
    <x v="2"/>
    <x v="16"/>
    <x v="2"/>
    <x v="1"/>
    <x v="1"/>
    <x v="0"/>
    <x v="2537"/>
    <x v="2537"/>
    <x v="1"/>
    <x v="1698"/>
    <x v="1698"/>
    <x v="2"/>
    <x v="0"/>
    <x v="0"/>
    <x v="0"/>
    <x v="0"/>
    <x v="5"/>
    <x v="3"/>
    <x v="1"/>
  </r>
  <r>
    <x v="3857"/>
    <x v="0"/>
    <x v="0"/>
    <x v="0"/>
    <x v="0"/>
    <x v="2"/>
    <x v="2"/>
    <x v="1"/>
    <x v="1"/>
    <x v="0"/>
    <x v="2538"/>
    <x v="2538"/>
    <x v="3"/>
    <x v="1699"/>
    <x v="1699"/>
    <x v="0"/>
    <x v="0"/>
    <x v="0"/>
    <x v="0"/>
    <x v="0"/>
    <x v="0"/>
    <x v="1"/>
    <x v="1"/>
  </r>
  <r>
    <x v="3858"/>
    <x v="0"/>
    <x v="0"/>
    <x v="0"/>
    <x v="0"/>
    <x v="2"/>
    <x v="2"/>
    <x v="1"/>
    <x v="1"/>
    <x v="0"/>
    <x v="2538"/>
    <x v="2538"/>
    <x v="3"/>
    <x v="1699"/>
    <x v="1699"/>
    <x v="0"/>
    <x v="0"/>
    <x v="0"/>
    <x v="0"/>
    <x v="0"/>
    <x v="0"/>
    <x v="1"/>
    <x v="1"/>
  </r>
  <r>
    <x v="3859"/>
    <x v="0"/>
    <x v="0"/>
    <x v="0"/>
    <x v="0"/>
    <x v="18"/>
    <x v="2"/>
    <x v="1"/>
    <x v="0"/>
    <x v="0"/>
    <x v="2539"/>
    <x v="2539"/>
    <x v="0"/>
    <x v="326"/>
    <x v="326"/>
    <x v="2"/>
    <x v="0"/>
    <x v="0"/>
    <x v="0"/>
    <x v="1"/>
    <x v="1"/>
    <x v="0"/>
    <x v="1"/>
  </r>
  <r>
    <x v="3860"/>
    <x v="1"/>
    <x v="1"/>
    <x v="0"/>
    <x v="0"/>
    <x v="14"/>
    <x v="1"/>
    <x v="1"/>
    <x v="1"/>
    <x v="0"/>
    <x v="2540"/>
    <x v="2540"/>
    <x v="2"/>
    <x v="730"/>
    <x v="730"/>
    <x v="1"/>
    <x v="0"/>
    <x v="0"/>
    <x v="1"/>
    <x v="0"/>
    <x v="1"/>
    <x v="1"/>
    <x v="1"/>
  </r>
  <r>
    <x v="3861"/>
    <x v="1"/>
    <x v="1"/>
    <x v="0"/>
    <x v="0"/>
    <x v="15"/>
    <x v="2"/>
    <x v="0"/>
    <x v="1"/>
    <x v="0"/>
    <x v="123"/>
    <x v="123"/>
    <x v="2"/>
    <x v="1669"/>
    <x v="1669"/>
    <x v="0"/>
    <x v="0"/>
    <x v="0"/>
    <x v="1"/>
    <x v="0"/>
    <x v="16"/>
    <x v="1"/>
    <x v="1"/>
  </r>
  <r>
    <x v="3862"/>
    <x v="0"/>
    <x v="0"/>
    <x v="1"/>
    <x v="0"/>
    <x v="60"/>
    <x v="2"/>
    <x v="1"/>
    <x v="2"/>
    <x v="0"/>
    <x v="697"/>
    <x v="697"/>
    <x v="1"/>
    <x v="1700"/>
    <x v="1700"/>
    <x v="0"/>
    <x v="0"/>
    <x v="1"/>
    <x v="0"/>
    <x v="0"/>
    <x v="8"/>
    <x v="0"/>
    <x v="1"/>
  </r>
  <r>
    <x v="3863"/>
    <x v="0"/>
    <x v="0"/>
    <x v="1"/>
    <x v="0"/>
    <x v="60"/>
    <x v="2"/>
    <x v="1"/>
    <x v="2"/>
    <x v="0"/>
    <x v="697"/>
    <x v="697"/>
    <x v="1"/>
    <x v="1700"/>
    <x v="1700"/>
    <x v="0"/>
    <x v="0"/>
    <x v="1"/>
    <x v="0"/>
    <x v="0"/>
    <x v="8"/>
    <x v="0"/>
    <x v="1"/>
  </r>
  <r>
    <x v="3864"/>
    <x v="0"/>
    <x v="1"/>
    <x v="0"/>
    <x v="1"/>
    <x v="16"/>
    <x v="1"/>
    <x v="0"/>
    <x v="3"/>
    <x v="0"/>
    <x v="2541"/>
    <x v="2541"/>
    <x v="2"/>
    <x v="1701"/>
    <x v="1701"/>
    <x v="0"/>
    <x v="0"/>
    <x v="0"/>
    <x v="0"/>
    <x v="1"/>
    <x v="5"/>
    <x v="2"/>
    <x v="1"/>
  </r>
  <r>
    <x v="3865"/>
    <x v="0"/>
    <x v="1"/>
    <x v="0"/>
    <x v="1"/>
    <x v="16"/>
    <x v="1"/>
    <x v="0"/>
    <x v="3"/>
    <x v="0"/>
    <x v="2541"/>
    <x v="2541"/>
    <x v="2"/>
    <x v="1701"/>
    <x v="1701"/>
    <x v="0"/>
    <x v="0"/>
    <x v="0"/>
    <x v="0"/>
    <x v="1"/>
    <x v="5"/>
    <x v="2"/>
    <x v="1"/>
  </r>
  <r>
    <x v="3866"/>
    <x v="0"/>
    <x v="1"/>
    <x v="0"/>
    <x v="0"/>
    <x v="2"/>
    <x v="2"/>
    <x v="0"/>
    <x v="1"/>
    <x v="0"/>
    <x v="2542"/>
    <x v="2542"/>
    <x v="0"/>
    <x v="1702"/>
    <x v="1702"/>
    <x v="0"/>
    <x v="0"/>
    <x v="0"/>
    <x v="1"/>
    <x v="0"/>
    <x v="9"/>
    <x v="1"/>
    <x v="1"/>
  </r>
  <r>
    <x v="3867"/>
    <x v="0"/>
    <x v="1"/>
    <x v="0"/>
    <x v="0"/>
    <x v="41"/>
    <x v="0"/>
    <x v="0"/>
    <x v="1"/>
    <x v="0"/>
    <x v="2543"/>
    <x v="2543"/>
    <x v="0"/>
    <x v="0"/>
    <x v="0"/>
    <x v="0"/>
    <x v="0"/>
    <x v="0"/>
    <x v="0"/>
    <x v="0"/>
    <x v="0"/>
    <x v="1"/>
    <x v="0"/>
  </r>
  <r>
    <x v="3868"/>
    <x v="0"/>
    <x v="0"/>
    <x v="0"/>
    <x v="0"/>
    <x v="55"/>
    <x v="2"/>
    <x v="1"/>
    <x v="1"/>
    <x v="0"/>
    <x v="2544"/>
    <x v="2544"/>
    <x v="0"/>
    <x v="1691"/>
    <x v="1691"/>
    <x v="2"/>
    <x v="0"/>
    <x v="0"/>
    <x v="0"/>
    <x v="0"/>
    <x v="8"/>
    <x v="1"/>
    <x v="1"/>
  </r>
  <r>
    <x v="3869"/>
    <x v="0"/>
    <x v="0"/>
    <x v="0"/>
    <x v="0"/>
    <x v="55"/>
    <x v="2"/>
    <x v="1"/>
    <x v="1"/>
    <x v="0"/>
    <x v="2544"/>
    <x v="2544"/>
    <x v="0"/>
    <x v="1691"/>
    <x v="1691"/>
    <x v="2"/>
    <x v="0"/>
    <x v="0"/>
    <x v="0"/>
    <x v="0"/>
    <x v="8"/>
    <x v="1"/>
    <x v="1"/>
  </r>
  <r>
    <x v="3870"/>
    <x v="1"/>
    <x v="0"/>
    <x v="0"/>
    <x v="0"/>
    <x v="83"/>
    <x v="1"/>
    <x v="0"/>
    <x v="2"/>
    <x v="0"/>
    <x v="2545"/>
    <x v="2545"/>
    <x v="4"/>
    <x v="1703"/>
    <x v="1703"/>
    <x v="0"/>
    <x v="0"/>
    <x v="0"/>
    <x v="0"/>
    <x v="0"/>
    <x v="4"/>
    <x v="0"/>
    <x v="1"/>
  </r>
  <r>
    <x v="3871"/>
    <x v="0"/>
    <x v="0"/>
    <x v="1"/>
    <x v="0"/>
    <x v="5"/>
    <x v="2"/>
    <x v="0"/>
    <x v="1"/>
    <x v="0"/>
    <x v="2546"/>
    <x v="2546"/>
    <x v="2"/>
    <x v="1704"/>
    <x v="1704"/>
    <x v="2"/>
    <x v="0"/>
    <x v="0"/>
    <x v="0"/>
    <x v="0"/>
    <x v="5"/>
    <x v="1"/>
    <x v="1"/>
  </r>
  <r>
    <x v="3872"/>
    <x v="0"/>
    <x v="0"/>
    <x v="0"/>
    <x v="0"/>
    <x v="6"/>
    <x v="2"/>
    <x v="2"/>
    <x v="2"/>
    <x v="0"/>
    <x v="2547"/>
    <x v="2547"/>
    <x v="4"/>
    <x v="1705"/>
    <x v="1705"/>
    <x v="0"/>
    <x v="0"/>
    <x v="0"/>
    <x v="0"/>
    <x v="0"/>
    <x v="9"/>
    <x v="0"/>
    <x v="1"/>
  </r>
  <r>
    <x v="3873"/>
    <x v="0"/>
    <x v="0"/>
    <x v="0"/>
    <x v="0"/>
    <x v="1"/>
    <x v="2"/>
    <x v="1"/>
    <x v="1"/>
    <x v="1"/>
    <x v="2548"/>
    <x v="2548"/>
    <x v="2"/>
    <x v="1706"/>
    <x v="1706"/>
    <x v="2"/>
    <x v="0"/>
    <x v="0"/>
    <x v="0"/>
    <x v="0"/>
    <x v="1"/>
    <x v="1"/>
    <x v="1"/>
  </r>
  <r>
    <x v="3874"/>
    <x v="1"/>
    <x v="0"/>
    <x v="0"/>
    <x v="0"/>
    <x v="1"/>
    <x v="2"/>
    <x v="1"/>
    <x v="1"/>
    <x v="1"/>
    <x v="2548"/>
    <x v="2548"/>
    <x v="2"/>
    <x v="1706"/>
    <x v="1706"/>
    <x v="2"/>
    <x v="0"/>
    <x v="0"/>
    <x v="0"/>
    <x v="0"/>
    <x v="1"/>
    <x v="1"/>
    <x v="1"/>
  </r>
  <r>
    <x v="3875"/>
    <x v="0"/>
    <x v="0"/>
    <x v="0"/>
    <x v="0"/>
    <x v="6"/>
    <x v="1"/>
    <x v="1"/>
    <x v="2"/>
    <x v="0"/>
    <x v="2549"/>
    <x v="2549"/>
    <x v="1"/>
    <x v="324"/>
    <x v="324"/>
    <x v="2"/>
    <x v="0"/>
    <x v="0"/>
    <x v="1"/>
    <x v="0"/>
    <x v="1"/>
    <x v="0"/>
    <x v="1"/>
  </r>
  <r>
    <x v="3876"/>
    <x v="1"/>
    <x v="1"/>
    <x v="0"/>
    <x v="0"/>
    <x v="11"/>
    <x v="2"/>
    <x v="1"/>
    <x v="1"/>
    <x v="0"/>
    <x v="2550"/>
    <x v="2550"/>
    <x v="1"/>
    <x v="1707"/>
    <x v="1707"/>
    <x v="0"/>
    <x v="0"/>
    <x v="0"/>
    <x v="0"/>
    <x v="0"/>
    <x v="1"/>
    <x v="1"/>
    <x v="1"/>
  </r>
  <r>
    <x v="3877"/>
    <x v="1"/>
    <x v="0"/>
    <x v="0"/>
    <x v="0"/>
    <x v="39"/>
    <x v="1"/>
    <x v="0"/>
    <x v="4"/>
    <x v="0"/>
    <x v="2551"/>
    <x v="2551"/>
    <x v="1"/>
    <x v="1708"/>
    <x v="1708"/>
    <x v="2"/>
    <x v="0"/>
    <x v="0"/>
    <x v="1"/>
    <x v="0"/>
    <x v="1"/>
    <x v="0"/>
    <x v="1"/>
  </r>
  <r>
    <x v="3878"/>
    <x v="1"/>
    <x v="0"/>
    <x v="0"/>
    <x v="0"/>
    <x v="10"/>
    <x v="2"/>
    <x v="0"/>
    <x v="0"/>
    <x v="0"/>
    <x v="2552"/>
    <x v="2552"/>
    <x v="2"/>
    <x v="1507"/>
    <x v="1507"/>
    <x v="0"/>
    <x v="0"/>
    <x v="0"/>
    <x v="1"/>
    <x v="1"/>
    <x v="3"/>
    <x v="0"/>
    <x v="1"/>
  </r>
  <r>
    <x v="3879"/>
    <x v="1"/>
    <x v="0"/>
    <x v="0"/>
    <x v="0"/>
    <x v="10"/>
    <x v="2"/>
    <x v="0"/>
    <x v="0"/>
    <x v="0"/>
    <x v="2552"/>
    <x v="2552"/>
    <x v="2"/>
    <x v="1507"/>
    <x v="1507"/>
    <x v="0"/>
    <x v="0"/>
    <x v="0"/>
    <x v="1"/>
    <x v="1"/>
    <x v="3"/>
    <x v="0"/>
    <x v="1"/>
  </r>
  <r>
    <x v="3880"/>
    <x v="1"/>
    <x v="0"/>
    <x v="1"/>
    <x v="2"/>
    <x v="1"/>
    <x v="2"/>
    <x v="1"/>
    <x v="1"/>
    <x v="0"/>
    <x v="2553"/>
    <x v="2553"/>
    <x v="2"/>
    <x v="1251"/>
    <x v="1251"/>
    <x v="2"/>
    <x v="0"/>
    <x v="0"/>
    <x v="0"/>
    <x v="0"/>
    <x v="10"/>
    <x v="3"/>
    <x v="1"/>
  </r>
  <r>
    <x v="3881"/>
    <x v="0"/>
    <x v="0"/>
    <x v="0"/>
    <x v="2"/>
    <x v="8"/>
    <x v="1"/>
    <x v="0"/>
    <x v="1"/>
    <x v="0"/>
    <x v="1281"/>
    <x v="1281"/>
    <x v="2"/>
    <x v="1696"/>
    <x v="1696"/>
    <x v="0"/>
    <x v="0"/>
    <x v="1"/>
    <x v="1"/>
    <x v="0"/>
    <x v="14"/>
    <x v="3"/>
    <x v="1"/>
  </r>
  <r>
    <x v="3882"/>
    <x v="1"/>
    <x v="1"/>
    <x v="0"/>
    <x v="1"/>
    <x v="70"/>
    <x v="2"/>
    <x v="1"/>
    <x v="1"/>
    <x v="0"/>
    <x v="2554"/>
    <x v="2554"/>
    <x v="2"/>
    <x v="1507"/>
    <x v="1507"/>
    <x v="0"/>
    <x v="0"/>
    <x v="0"/>
    <x v="0"/>
    <x v="0"/>
    <x v="4"/>
    <x v="2"/>
    <x v="1"/>
  </r>
  <r>
    <x v="3883"/>
    <x v="0"/>
    <x v="0"/>
    <x v="0"/>
    <x v="0"/>
    <x v="18"/>
    <x v="3"/>
    <x v="1"/>
    <x v="1"/>
    <x v="0"/>
    <x v="1119"/>
    <x v="1119"/>
    <x v="0"/>
    <x v="1709"/>
    <x v="1709"/>
    <x v="0"/>
    <x v="0"/>
    <x v="1"/>
    <x v="1"/>
    <x v="0"/>
    <x v="14"/>
    <x v="1"/>
    <x v="1"/>
  </r>
  <r>
    <x v="3884"/>
    <x v="0"/>
    <x v="0"/>
    <x v="0"/>
    <x v="0"/>
    <x v="18"/>
    <x v="3"/>
    <x v="1"/>
    <x v="1"/>
    <x v="0"/>
    <x v="1119"/>
    <x v="1119"/>
    <x v="0"/>
    <x v="1709"/>
    <x v="1709"/>
    <x v="0"/>
    <x v="0"/>
    <x v="1"/>
    <x v="1"/>
    <x v="0"/>
    <x v="14"/>
    <x v="1"/>
    <x v="1"/>
  </r>
  <r>
    <x v="3885"/>
    <x v="0"/>
    <x v="0"/>
    <x v="1"/>
    <x v="2"/>
    <x v="2"/>
    <x v="2"/>
    <x v="1"/>
    <x v="3"/>
    <x v="0"/>
    <x v="2555"/>
    <x v="2555"/>
    <x v="1"/>
    <x v="1710"/>
    <x v="1710"/>
    <x v="2"/>
    <x v="0"/>
    <x v="1"/>
    <x v="1"/>
    <x v="0"/>
    <x v="4"/>
    <x v="3"/>
    <x v="1"/>
  </r>
  <r>
    <x v="3886"/>
    <x v="0"/>
    <x v="0"/>
    <x v="1"/>
    <x v="2"/>
    <x v="2"/>
    <x v="2"/>
    <x v="1"/>
    <x v="3"/>
    <x v="0"/>
    <x v="2555"/>
    <x v="2555"/>
    <x v="1"/>
    <x v="1710"/>
    <x v="1710"/>
    <x v="2"/>
    <x v="0"/>
    <x v="1"/>
    <x v="1"/>
    <x v="0"/>
    <x v="4"/>
    <x v="3"/>
    <x v="1"/>
  </r>
  <r>
    <x v="3887"/>
    <x v="0"/>
    <x v="0"/>
    <x v="1"/>
    <x v="2"/>
    <x v="2"/>
    <x v="2"/>
    <x v="1"/>
    <x v="3"/>
    <x v="0"/>
    <x v="2555"/>
    <x v="2555"/>
    <x v="1"/>
    <x v="1710"/>
    <x v="1710"/>
    <x v="2"/>
    <x v="0"/>
    <x v="1"/>
    <x v="1"/>
    <x v="0"/>
    <x v="4"/>
    <x v="3"/>
    <x v="1"/>
  </r>
  <r>
    <x v="3888"/>
    <x v="0"/>
    <x v="0"/>
    <x v="1"/>
    <x v="2"/>
    <x v="2"/>
    <x v="2"/>
    <x v="1"/>
    <x v="3"/>
    <x v="0"/>
    <x v="2555"/>
    <x v="2555"/>
    <x v="1"/>
    <x v="1710"/>
    <x v="1710"/>
    <x v="2"/>
    <x v="0"/>
    <x v="1"/>
    <x v="1"/>
    <x v="0"/>
    <x v="4"/>
    <x v="3"/>
    <x v="1"/>
  </r>
  <r>
    <x v="3889"/>
    <x v="1"/>
    <x v="1"/>
    <x v="0"/>
    <x v="1"/>
    <x v="2"/>
    <x v="2"/>
    <x v="1"/>
    <x v="1"/>
    <x v="0"/>
    <x v="2556"/>
    <x v="2556"/>
    <x v="4"/>
    <x v="1711"/>
    <x v="1711"/>
    <x v="2"/>
    <x v="0"/>
    <x v="1"/>
    <x v="0"/>
    <x v="0"/>
    <x v="12"/>
    <x v="2"/>
    <x v="1"/>
  </r>
  <r>
    <x v="3890"/>
    <x v="1"/>
    <x v="1"/>
    <x v="0"/>
    <x v="0"/>
    <x v="43"/>
    <x v="1"/>
    <x v="1"/>
    <x v="1"/>
    <x v="0"/>
    <x v="2557"/>
    <x v="2557"/>
    <x v="0"/>
    <x v="1712"/>
    <x v="1712"/>
    <x v="2"/>
    <x v="0"/>
    <x v="1"/>
    <x v="1"/>
    <x v="0"/>
    <x v="2"/>
    <x v="1"/>
    <x v="1"/>
  </r>
  <r>
    <x v="3891"/>
    <x v="0"/>
    <x v="1"/>
    <x v="1"/>
    <x v="2"/>
    <x v="37"/>
    <x v="3"/>
    <x v="0"/>
    <x v="1"/>
    <x v="0"/>
    <x v="2558"/>
    <x v="2558"/>
    <x v="2"/>
    <x v="1713"/>
    <x v="1713"/>
    <x v="1"/>
    <x v="0"/>
    <x v="1"/>
    <x v="0"/>
    <x v="0"/>
    <x v="9"/>
    <x v="3"/>
    <x v="1"/>
  </r>
  <r>
    <x v="3892"/>
    <x v="0"/>
    <x v="1"/>
    <x v="1"/>
    <x v="2"/>
    <x v="37"/>
    <x v="3"/>
    <x v="0"/>
    <x v="1"/>
    <x v="0"/>
    <x v="2558"/>
    <x v="2558"/>
    <x v="2"/>
    <x v="1713"/>
    <x v="1713"/>
    <x v="1"/>
    <x v="0"/>
    <x v="1"/>
    <x v="0"/>
    <x v="0"/>
    <x v="9"/>
    <x v="3"/>
    <x v="1"/>
  </r>
  <r>
    <x v="3893"/>
    <x v="0"/>
    <x v="1"/>
    <x v="1"/>
    <x v="0"/>
    <x v="1"/>
    <x v="2"/>
    <x v="0"/>
    <x v="1"/>
    <x v="0"/>
    <x v="1778"/>
    <x v="1778"/>
    <x v="2"/>
    <x v="1679"/>
    <x v="1679"/>
    <x v="0"/>
    <x v="0"/>
    <x v="1"/>
    <x v="1"/>
    <x v="0"/>
    <x v="0"/>
    <x v="1"/>
    <x v="1"/>
  </r>
  <r>
    <x v="3894"/>
    <x v="0"/>
    <x v="0"/>
    <x v="0"/>
    <x v="2"/>
    <x v="2"/>
    <x v="3"/>
    <x v="1"/>
    <x v="1"/>
    <x v="0"/>
    <x v="2559"/>
    <x v="2559"/>
    <x v="1"/>
    <x v="1706"/>
    <x v="1706"/>
    <x v="2"/>
    <x v="0"/>
    <x v="0"/>
    <x v="0"/>
    <x v="0"/>
    <x v="3"/>
    <x v="3"/>
    <x v="1"/>
  </r>
  <r>
    <x v="3895"/>
    <x v="0"/>
    <x v="0"/>
    <x v="1"/>
    <x v="0"/>
    <x v="5"/>
    <x v="1"/>
    <x v="1"/>
    <x v="1"/>
    <x v="0"/>
    <x v="2495"/>
    <x v="2495"/>
    <x v="4"/>
    <x v="528"/>
    <x v="528"/>
    <x v="0"/>
    <x v="0"/>
    <x v="1"/>
    <x v="1"/>
    <x v="0"/>
    <x v="5"/>
    <x v="1"/>
    <x v="1"/>
  </r>
  <r>
    <x v="3896"/>
    <x v="0"/>
    <x v="0"/>
    <x v="0"/>
    <x v="0"/>
    <x v="2"/>
    <x v="0"/>
    <x v="1"/>
    <x v="1"/>
    <x v="0"/>
    <x v="2560"/>
    <x v="2560"/>
    <x v="0"/>
    <x v="0"/>
    <x v="0"/>
    <x v="0"/>
    <x v="0"/>
    <x v="0"/>
    <x v="1"/>
    <x v="0"/>
    <x v="0"/>
    <x v="1"/>
    <x v="0"/>
  </r>
  <r>
    <x v="3897"/>
    <x v="0"/>
    <x v="0"/>
    <x v="0"/>
    <x v="0"/>
    <x v="2"/>
    <x v="0"/>
    <x v="1"/>
    <x v="1"/>
    <x v="0"/>
    <x v="2560"/>
    <x v="2560"/>
    <x v="0"/>
    <x v="0"/>
    <x v="0"/>
    <x v="0"/>
    <x v="0"/>
    <x v="0"/>
    <x v="1"/>
    <x v="0"/>
    <x v="0"/>
    <x v="1"/>
    <x v="0"/>
  </r>
  <r>
    <x v="3898"/>
    <x v="0"/>
    <x v="1"/>
    <x v="1"/>
    <x v="0"/>
    <x v="14"/>
    <x v="1"/>
    <x v="2"/>
    <x v="1"/>
    <x v="0"/>
    <x v="2561"/>
    <x v="2561"/>
    <x v="1"/>
    <x v="1714"/>
    <x v="1714"/>
    <x v="0"/>
    <x v="0"/>
    <x v="1"/>
    <x v="1"/>
    <x v="0"/>
    <x v="3"/>
    <x v="1"/>
    <x v="1"/>
  </r>
  <r>
    <x v="3899"/>
    <x v="0"/>
    <x v="1"/>
    <x v="1"/>
    <x v="0"/>
    <x v="88"/>
    <x v="2"/>
    <x v="1"/>
    <x v="1"/>
    <x v="0"/>
    <x v="2562"/>
    <x v="2562"/>
    <x v="1"/>
    <x v="738"/>
    <x v="738"/>
    <x v="0"/>
    <x v="0"/>
    <x v="1"/>
    <x v="1"/>
    <x v="0"/>
    <x v="12"/>
    <x v="1"/>
    <x v="1"/>
  </r>
  <r>
    <x v="3900"/>
    <x v="0"/>
    <x v="1"/>
    <x v="1"/>
    <x v="0"/>
    <x v="88"/>
    <x v="2"/>
    <x v="1"/>
    <x v="1"/>
    <x v="0"/>
    <x v="2562"/>
    <x v="2562"/>
    <x v="1"/>
    <x v="738"/>
    <x v="738"/>
    <x v="0"/>
    <x v="0"/>
    <x v="1"/>
    <x v="1"/>
    <x v="0"/>
    <x v="12"/>
    <x v="1"/>
    <x v="1"/>
  </r>
  <r>
    <x v="3901"/>
    <x v="0"/>
    <x v="1"/>
    <x v="1"/>
    <x v="0"/>
    <x v="88"/>
    <x v="2"/>
    <x v="1"/>
    <x v="1"/>
    <x v="0"/>
    <x v="2562"/>
    <x v="2562"/>
    <x v="1"/>
    <x v="738"/>
    <x v="738"/>
    <x v="0"/>
    <x v="0"/>
    <x v="1"/>
    <x v="1"/>
    <x v="0"/>
    <x v="12"/>
    <x v="1"/>
    <x v="1"/>
  </r>
  <r>
    <x v="3902"/>
    <x v="0"/>
    <x v="1"/>
    <x v="1"/>
    <x v="0"/>
    <x v="88"/>
    <x v="2"/>
    <x v="1"/>
    <x v="1"/>
    <x v="0"/>
    <x v="2562"/>
    <x v="2562"/>
    <x v="1"/>
    <x v="738"/>
    <x v="738"/>
    <x v="0"/>
    <x v="0"/>
    <x v="1"/>
    <x v="1"/>
    <x v="0"/>
    <x v="12"/>
    <x v="1"/>
    <x v="1"/>
  </r>
  <r>
    <x v="3903"/>
    <x v="1"/>
    <x v="1"/>
    <x v="1"/>
    <x v="1"/>
    <x v="11"/>
    <x v="2"/>
    <x v="1"/>
    <x v="1"/>
    <x v="0"/>
    <x v="2563"/>
    <x v="2563"/>
    <x v="1"/>
    <x v="1715"/>
    <x v="1715"/>
    <x v="1"/>
    <x v="0"/>
    <x v="0"/>
    <x v="0"/>
    <x v="0"/>
    <x v="1"/>
    <x v="2"/>
    <x v="1"/>
  </r>
  <r>
    <x v="3904"/>
    <x v="1"/>
    <x v="1"/>
    <x v="1"/>
    <x v="1"/>
    <x v="11"/>
    <x v="2"/>
    <x v="1"/>
    <x v="1"/>
    <x v="0"/>
    <x v="2563"/>
    <x v="2563"/>
    <x v="1"/>
    <x v="1715"/>
    <x v="1715"/>
    <x v="1"/>
    <x v="0"/>
    <x v="0"/>
    <x v="0"/>
    <x v="0"/>
    <x v="1"/>
    <x v="2"/>
    <x v="1"/>
  </r>
  <r>
    <x v="3905"/>
    <x v="0"/>
    <x v="0"/>
    <x v="1"/>
    <x v="0"/>
    <x v="1"/>
    <x v="2"/>
    <x v="1"/>
    <x v="4"/>
    <x v="0"/>
    <x v="409"/>
    <x v="409"/>
    <x v="1"/>
    <x v="1716"/>
    <x v="1716"/>
    <x v="0"/>
    <x v="0"/>
    <x v="1"/>
    <x v="1"/>
    <x v="0"/>
    <x v="1"/>
    <x v="0"/>
    <x v="1"/>
  </r>
  <r>
    <x v="3906"/>
    <x v="0"/>
    <x v="0"/>
    <x v="1"/>
    <x v="0"/>
    <x v="1"/>
    <x v="2"/>
    <x v="1"/>
    <x v="4"/>
    <x v="0"/>
    <x v="409"/>
    <x v="409"/>
    <x v="1"/>
    <x v="1716"/>
    <x v="1716"/>
    <x v="0"/>
    <x v="0"/>
    <x v="1"/>
    <x v="1"/>
    <x v="0"/>
    <x v="1"/>
    <x v="0"/>
    <x v="1"/>
  </r>
  <r>
    <x v="3907"/>
    <x v="0"/>
    <x v="0"/>
    <x v="1"/>
    <x v="0"/>
    <x v="1"/>
    <x v="2"/>
    <x v="1"/>
    <x v="4"/>
    <x v="0"/>
    <x v="409"/>
    <x v="409"/>
    <x v="1"/>
    <x v="1716"/>
    <x v="1716"/>
    <x v="0"/>
    <x v="0"/>
    <x v="1"/>
    <x v="1"/>
    <x v="0"/>
    <x v="1"/>
    <x v="0"/>
    <x v="1"/>
  </r>
  <r>
    <x v="3908"/>
    <x v="1"/>
    <x v="0"/>
    <x v="1"/>
    <x v="0"/>
    <x v="16"/>
    <x v="2"/>
    <x v="1"/>
    <x v="1"/>
    <x v="0"/>
    <x v="2564"/>
    <x v="2564"/>
    <x v="2"/>
    <x v="1717"/>
    <x v="1717"/>
    <x v="0"/>
    <x v="0"/>
    <x v="1"/>
    <x v="1"/>
    <x v="0"/>
    <x v="1"/>
    <x v="1"/>
    <x v="1"/>
  </r>
  <r>
    <x v="3909"/>
    <x v="0"/>
    <x v="0"/>
    <x v="1"/>
    <x v="0"/>
    <x v="23"/>
    <x v="0"/>
    <x v="1"/>
    <x v="1"/>
    <x v="0"/>
    <x v="936"/>
    <x v="936"/>
    <x v="0"/>
    <x v="0"/>
    <x v="0"/>
    <x v="0"/>
    <x v="0"/>
    <x v="0"/>
    <x v="1"/>
    <x v="0"/>
    <x v="0"/>
    <x v="1"/>
    <x v="0"/>
  </r>
  <r>
    <x v="3910"/>
    <x v="0"/>
    <x v="0"/>
    <x v="1"/>
    <x v="1"/>
    <x v="2"/>
    <x v="2"/>
    <x v="1"/>
    <x v="1"/>
    <x v="4"/>
    <x v="125"/>
    <x v="125"/>
    <x v="2"/>
    <x v="1718"/>
    <x v="1718"/>
    <x v="0"/>
    <x v="0"/>
    <x v="0"/>
    <x v="1"/>
    <x v="0"/>
    <x v="12"/>
    <x v="2"/>
    <x v="1"/>
  </r>
  <r>
    <x v="3911"/>
    <x v="0"/>
    <x v="0"/>
    <x v="1"/>
    <x v="0"/>
    <x v="56"/>
    <x v="0"/>
    <x v="1"/>
    <x v="1"/>
    <x v="0"/>
    <x v="2565"/>
    <x v="2565"/>
    <x v="0"/>
    <x v="0"/>
    <x v="0"/>
    <x v="0"/>
    <x v="0"/>
    <x v="0"/>
    <x v="1"/>
    <x v="1"/>
    <x v="0"/>
    <x v="1"/>
    <x v="0"/>
  </r>
  <r>
    <x v="3912"/>
    <x v="0"/>
    <x v="0"/>
    <x v="1"/>
    <x v="0"/>
    <x v="56"/>
    <x v="0"/>
    <x v="1"/>
    <x v="1"/>
    <x v="0"/>
    <x v="2565"/>
    <x v="2565"/>
    <x v="0"/>
    <x v="0"/>
    <x v="0"/>
    <x v="0"/>
    <x v="0"/>
    <x v="0"/>
    <x v="1"/>
    <x v="1"/>
    <x v="0"/>
    <x v="1"/>
    <x v="0"/>
  </r>
  <r>
    <x v="3913"/>
    <x v="0"/>
    <x v="0"/>
    <x v="1"/>
    <x v="0"/>
    <x v="18"/>
    <x v="3"/>
    <x v="0"/>
    <x v="1"/>
    <x v="0"/>
    <x v="2566"/>
    <x v="2566"/>
    <x v="2"/>
    <x v="1719"/>
    <x v="1719"/>
    <x v="2"/>
    <x v="0"/>
    <x v="0"/>
    <x v="1"/>
    <x v="0"/>
    <x v="7"/>
    <x v="1"/>
    <x v="1"/>
  </r>
  <r>
    <x v="3914"/>
    <x v="0"/>
    <x v="0"/>
    <x v="1"/>
    <x v="0"/>
    <x v="1"/>
    <x v="2"/>
    <x v="0"/>
    <x v="1"/>
    <x v="0"/>
    <x v="2567"/>
    <x v="2567"/>
    <x v="1"/>
    <x v="1720"/>
    <x v="1720"/>
    <x v="0"/>
    <x v="0"/>
    <x v="0"/>
    <x v="1"/>
    <x v="0"/>
    <x v="5"/>
    <x v="1"/>
    <x v="1"/>
  </r>
  <r>
    <x v="3915"/>
    <x v="0"/>
    <x v="0"/>
    <x v="1"/>
    <x v="0"/>
    <x v="7"/>
    <x v="2"/>
    <x v="1"/>
    <x v="0"/>
    <x v="0"/>
    <x v="2568"/>
    <x v="2568"/>
    <x v="0"/>
    <x v="1721"/>
    <x v="1721"/>
    <x v="0"/>
    <x v="0"/>
    <x v="1"/>
    <x v="0"/>
    <x v="0"/>
    <x v="8"/>
    <x v="0"/>
    <x v="1"/>
  </r>
  <r>
    <x v="3916"/>
    <x v="0"/>
    <x v="0"/>
    <x v="1"/>
    <x v="0"/>
    <x v="7"/>
    <x v="2"/>
    <x v="1"/>
    <x v="0"/>
    <x v="0"/>
    <x v="2568"/>
    <x v="2568"/>
    <x v="0"/>
    <x v="1721"/>
    <x v="1721"/>
    <x v="0"/>
    <x v="0"/>
    <x v="1"/>
    <x v="0"/>
    <x v="0"/>
    <x v="8"/>
    <x v="0"/>
    <x v="1"/>
  </r>
  <r>
    <x v="3917"/>
    <x v="0"/>
    <x v="0"/>
    <x v="1"/>
    <x v="0"/>
    <x v="7"/>
    <x v="2"/>
    <x v="1"/>
    <x v="0"/>
    <x v="0"/>
    <x v="2568"/>
    <x v="2568"/>
    <x v="0"/>
    <x v="1721"/>
    <x v="1721"/>
    <x v="0"/>
    <x v="0"/>
    <x v="1"/>
    <x v="0"/>
    <x v="0"/>
    <x v="8"/>
    <x v="0"/>
    <x v="1"/>
  </r>
  <r>
    <x v="3918"/>
    <x v="0"/>
    <x v="0"/>
    <x v="1"/>
    <x v="1"/>
    <x v="88"/>
    <x v="1"/>
    <x v="1"/>
    <x v="1"/>
    <x v="0"/>
    <x v="2569"/>
    <x v="2569"/>
    <x v="2"/>
    <x v="1722"/>
    <x v="1722"/>
    <x v="2"/>
    <x v="0"/>
    <x v="1"/>
    <x v="0"/>
    <x v="0"/>
    <x v="5"/>
    <x v="2"/>
    <x v="1"/>
  </r>
  <r>
    <x v="3919"/>
    <x v="1"/>
    <x v="0"/>
    <x v="1"/>
    <x v="2"/>
    <x v="5"/>
    <x v="2"/>
    <x v="0"/>
    <x v="1"/>
    <x v="0"/>
    <x v="388"/>
    <x v="388"/>
    <x v="2"/>
    <x v="1723"/>
    <x v="1723"/>
    <x v="0"/>
    <x v="0"/>
    <x v="0"/>
    <x v="1"/>
    <x v="0"/>
    <x v="0"/>
    <x v="3"/>
    <x v="1"/>
  </r>
  <r>
    <x v="3920"/>
    <x v="0"/>
    <x v="0"/>
    <x v="1"/>
    <x v="0"/>
    <x v="1"/>
    <x v="2"/>
    <x v="1"/>
    <x v="1"/>
    <x v="0"/>
    <x v="2570"/>
    <x v="2570"/>
    <x v="2"/>
    <x v="1724"/>
    <x v="1724"/>
    <x v="2"/>
    <x v="0"/>
    <x v="1"/>
    <x v="0"/>
    <x v="0"/>
    <x v="9"/>
    <x v="1"/>
    <x v="1"/>
  </r>
  <r>
    <x v="3921"/>
    <x v="1"/>
    <x v="1"/>
    <x v="1"/>
    <x v="0"/>
    <x v="16"/>
    <x v="2"/>
    <x v="0"/>
    <x v="1"/>
    <x v="0"/>
    <x v="2571"/>
    <x v="2571"/>
    <x v="4"/>
    <x v="1725"/>
    <x v="1725"/>
    <x v="2"/>
    <x v="0"/>
    <x v="1"/>
    <x v="0"/>
    <x v="1"/>
    <x v="3"/>
    <x v="1"/>
    <x v="1"/>
  </r>
  <r>
    <x v="3922"/>
    <x v="1"/>
    <x v="1"/>
    <x v="1"/>
    <x v="0"/>
    <x v="16"/>
    <x v="2"/>
    <x v="0"/>
    <x v="1"/>
    <x v="0"/>
    <x v="2571"/>
    <x v="2571"/>
    <x v="4"/>
    <x v="1725"/>
    <x v="1725"/>
    <x v="2"/>
    <x v="0"/>
    <x v="1"/>
    <x v="0"/>
    <x v="1"/>
    <x v="3"/>
    <x v="1"/>
    <x v="1"/>
  </r>
  <r>
    <x v="3923"/>
    <x v="0"/>
    <x v="0"/>
    <x v="1"/>
    <x v="0"/>
    <x v="30"/>
    <x v="0"/>
    <x v="1"/>
    <x v="1"/>
    <x v="0"/>
    <x v="2572"/>
    <x v="2572"/>
    <x v="3"/>
    <x v="0"/>
    <x v="0"/>
    <x v="0"/>
    <x v="0"/>
    <x v="0"/>
    <x v="1"/>
    <x v="0"/>
    <x v="0"/>
    <x v="1"/>
    <x v="0"/>
  </r>
  <r>
    <x v="3924"/>
    <x v="0"/>
    <x v="0"/>
    <x v="1"/>
    <x v="0"/>
    <x v="2"/>
    <x v="0"/>
    <x v="1"/>
    <x v="2"/>
    <x v="0"/>
    <x v="1121"/>
    <x v="1121"/>
    <x v="3"/>
    <x v="0"/>
    <x v="0"/>
    <x v="0"/>
    <x v="0"/>
    <x v="0"/>
    <x v="0"/>
    <x v="0"/>
    <x v="0"/>
    <x v="0"/>
    <x v="0"/>
  </r>
  <r>
    <x v="3925"/>
    <x v="1"/>
    <x v="1"/>
    <x v="1"/>
    <x v="0"/>
    <x v="12"/>
    <x v="1"/>
    <x v="0"/>
    <x v="1"/>
    <x v="0"/>
    <x v="2573"/>
    <x v="2573"/>
    <x v="2"/>
    <x v="1726"/>
    <x v="1726"/>
    <x v="1"/>
    <x v="0"/>
    <x v="1"/>
    <x v="1"/>
    <x v="0"/>
    <x v="3"/>
    <x v="1"/>
    <x v="1"/>
  </r>
  <r>
    <x v="3926"/>
    <x v="0"/>
    <x v="0"/>
    <x v="1"/>
    <x v="0"/>
    <x v="56"/>
    <x v="2"/>
    <x v="0"/>
    <x v="1"/>
    <x v="0"/>
    <x v="2574"/>
    <x v="2574"/>
    <x v="1"/>
    <x v="1727"/>
    <x v="1727"/>
    <x v="0"/>
    <x v="0"/>
    <x v="0"/>
    <x v="0"/>
    <x v="0"/>
    <x v="6"/>
    <x v="1"/>
    <x v="1"/>
  </r>
  <r>
    <x v="3927"/>
    <x v="1"/>
    <x v="1"/>
    <x v="1"/>
    <x v="0"/>
    <x v="5"/>
    <x v="2"/>
    <x v="1"/>
    <x v="1"/>
    <x v="0"/>
    <x v="2575"/>
    <x v="2575"/>
    <x v="1"/>
    <x v="1728"/>
    <x v="1728"/>
    <x v="1"/>
    <x v="0"/>
    <x v="0"/>
    <x v="0"/>
    <x v="0"/>
    <x v="5"/>
    <x v="1"/>
    <x v="1"/>
  </r>
  <r>
    <x v="3928"/>
    <x v="0"/>
    <x v="0"/>
    <x v="1"/>
    <x v="0"/>
    <x v="42"/>
    <x v="0"/>
    <x v="1"/>
    <x v="1"/>
    <x v="4"/>
    <x v="2576"/>
    <x v="2576"/>
    <x v="0"/>
    <x v="0"/>
    <x v="0"/>
    <x v="0"/>
    <x v="0"/>
    <x v="0"/>
    <x v="0"/>
    <x v="0"/>
    <x v="0"/>
    <x v="1"/>
    <x v="0"/>
  </r>
  <r>
    <x v="3929"/>
    <x v="0"/>
    <x v="0"/>
    <x v="1"/>
    <x v="0"/>
    <x v="70"/>
    <x v="0"/>
    <x v="1"/>
    <x v="1"/>
    <x v="0"/>
    <x v="2577"/>
    <x v="2577"/>
    <x v="0"/>
    <x v="0"/>
    <x v="0"/>
    <x v="0"/>
    <x v="0"/>
    <x v="0"/>
    <x v="1"/>
    <x v="0"/>
    <x v="0"/>
    <x v="1"/>
    <x v="0"/>
  </r>
  <r>
    <x v="3930"/>
    <x v="1"/>
    <x v="1"/>
    <x v="1"/>
    <x v="0"/>
    <x v="5"/>
    <x v="2"/>
    <x v="0"/>
    <x v="1"/>
    <x v="0"/>
    <x v="2578"/>
    <x v="2578"/>
    <x v="0"/>
    <x v="1722"/>
    <x v="1722"/>
    <x v="2"/>
    <x v="0"/>
    <x v="0"/>
    <x v="1"/>
    <x v="0"/>
    <x v="1"/>
    <x v="1"/>
    <x v="1"/>
  </r>
  <r>
    <x v="3931"/>
    <x v="0"/>
    <x v="1"/>
    <x v="1"/>
    <x v="0"/>
    <x v="2"/>
    <x v="2"/>
    <x v="1"/>
    <x v="1"/>
    <x v="0"/>
    <x v="2579"/>
    <x v="2579"/>
    <x v="4"/>
    <x v="1729"/>
    <x v="1729"/>
    <x v="2"/>
    <x v="0"/>
    <x v="0"/>
    <x v="0"/>
    <x v="0"/>
    <x v="1"/>
    <x v="1"/>
    <x v="1"/>
  </r>
  <r>
    <x v="3932"/>
    <x v="0"/>
    <x v="1"/>
    <x v="1"/>
    <x v="2"/>
    <x v="8"/>
    <x v="1"/>
    <x v="1"/>
    <x v="2"/>
    <x v="0"/>
    <x v="2580"/>
    <x v="2580"/>
    <x v="2"/>
    <x v="1730"/>
    <x v="1730"/>
    <x v="0"/>
    <x v="0"/>
    <x v="1"/>
    <x v="0"/>
    <x v="0"/>
    <x v="11"/>
    <x v="1"/>
    <x v="1"/>
  </r>
  <r>
    <x v="3933"/>
    <x v="0"/>
    <x v="0"/>
    <x v="1"/>
    <x v="2"/>
    <x v="5"/>
    <x v="2"/>
    <x v="1"/>
    <x v="1"/>
    <x v="0"/>
    <x v="2581"/>
    <x v="2581"/>
    <x v="4"/>
    <x v="1730"/>
    <x v="1730"/>
    <x v="0"/>
    <x v="0"/>
    <x v="1"/>
    <x v="1"/>
    <x v="0"/>
    <x v="1"/>
    <x v="3"/>
    <x v="1"/>
  </r>
  <r>
    <x v="3934"/>
    <x v="0"/>
    <x v="1"/>
    <x v="1"/>
    <x v="0"/>
    <x v="41"/>
    <x v="1"/>
    <x v="0"/>
    <x v="2"/>
    <x v="0"/>
    <x v="2582"/>
    <x v="2582"/>
    <x v="1"/>
    <x v="741"/>
    <x v="741"/>
    <x v="0"/>
    <x v="0"/>
    <x v="0"/>
    <x v="0"/>
    <x v="0"/>
    <x v="3"/>
    <x v="0"/>
    <x v="1"/>
  </r>
  <r>
    <x v="3935"/>
    <x v="0"/>
    <x v="0"/>
    <x v="1"/>
    <x v="0"/>
    <x v="2"/>
    <x v="2"/>
    <x v="1"/>
    <x v="0"/>
    <x v="0"/>
    <x v="2583"/>
    <x v="2583"/>
    <x v="2"/>
    <x v="1731"/>
    <x v="1731"/>
    <x v="0"/>
    <x v="0"/>
    <x v="1"/>
    <x v="1"/>
    <x v="0"/>
    <x v="0"/>
    <x v="0"/>
    <x v="1"/>
  </r>
  <r>
    <x v="3936"/>
    <x v="0"/>
    <x v="1"/>
    <x v="0"/>
    <x v="0"/>
    <x v="30"/>
    <x v="0"/>
    <x v="1"/>
    <x v="4"/>
    <x v="0"/>
    <x v="2584"/>
    <x v="2584"/>
    <x v="3"/>
    <x v="0"/>
    <x v="0"/>
    <x v="0"/>
    <x v="0"/>
    <x v="0"/>
    <x v="0"/>
    <x v="0"/>
    <x v="0"/>
    <x v="0"/>
    <x v="0"/>
  </r>
  <r>
    <x v="3937"/>
    <x v="0"/>
    <x v="0"/>
    <x v="0"/>
    <x v="2"/>
    <x v="2"/>
    <x v="2"/>
    <x v="1"/>
    <x v="1"/>
    <x v="0"/>
    <x v="2585"/>
    <x v="2585"/>
    <x v="2"/>
    <x v="712"/>
    <x v="712"/>
    <x v="0"/>
    <x v="0"/>
    <x v="1"/>
    <x v="1"/>
    <x v="0"/>
    <x v="0"/>
    <x v="3"/>
    <x v="1"/>
  </r>
  <r>
    <x v="3938"/>
    <x v="0"/>
    <x v="0"/>
    <x v="0"/>
    <x v="0"/>
    <x v="149"/>
    <x v="3"/>
    <x v="1"/>
    <x v="2"/>
    <x v="0"/>
    <x v="2586"/>
    <x v="2586"/>
    <x v="1"/>
    <x v="1732"/>
    <x v="1732"/>
    <x v="1"/>
    <x v="0"/>
    <x v="0"/>
    <x v="0"/>
    <x v="0"/>
    <x v="12"/>
    <x v="0"/>
    <x v="1"/>
  </r>
  <r>
    <x v="3939"/>
    <x v="0"/>
    <x v="0"/>
    <x v="0"/>
    <x v="0"/>
    <x v="149"/>
    <x v="3"/>
    <x v="1"/>
    <x v="2"/>
    <x v="0"/>
    <x v="2586"/>
    <x v="2586"/>
    <x v="1"/>
    <x v="1732"/>
    <x v="1732"/>
    <x v="1"/>
    <x v="0"/>
    <x v="0"/>
    <x v="0"/>
    <x v="0"/>
    <x v="12"/>
    <x v="0"/>
    <x v="1"/>
  </r>
  <r>
    <x v="3940"/>
    <x v="0"/>
    <x v="0"/>
    <x v="0"/>
    <x v="0"/>
    <x v="149"/>
    <x v="3"/>
    <x v="1"/>
    <x v="2"/>
    <x v="0"/>
    <x v="2586"/>
    <x v="2586"/>
    <x v="1"/>
    <x v="1732"/>
    <x v="1732"/>
    <x v="1"/>
    <x v="0"/>
    <x v="0"/>
    <x v="0"/>
    <x v="0"/>
    <x v="12"/>
    <x v="0"/>
    <x v="1"/>
  </r>
  <r>
    <x v="3941"/>
    <x v="0"/>
    <x v="0"/>
    <x v="0"/>
    <x v="0"/>
    <x v="30"/>
    <x v="2"/>
    <x v="1"/>
    <x v="1"/>
    <x v="0"/>
    <x v="2587"/>
    <x v="2587"/>
    <x v="0"/>
    <x v="1733"/>
    <x v="1733"/>
    <x v="2"/>
    <x v="0"/>
    <x v="1"/>
    <x v="0"/>
    <x v="0"/>
    <x v="0"/>
    <x v="1"/>
    <x v="1"/>
  </r>
  <r>
    <x v="3942"/>
    <x v="0"/>
    <x v="0"/>
    <x v="1"/>
    <x v="0"/>
    <x v="150"/>
    <x v="0"/>
    <x v="1"/>
    <x v="1"/>
    <x v="0"/>
    <x v="2588"/>
    <x v="2588"/>
    <x v="0"/>
    <x v="0"/>
    <x v="0"/>
    <x v="0"/>
    <x v="0"/>
    <x v="0"/>
    <x v="0"/>
    <x v="0"/>
    <x v="0"/>
    <x v="1"/>
    <x v="0"/>
  </r>
  <r>
    <x v="3943"/>
    <x v="0"/>
    <x v="0"/>
    <x v="0"/>
    <x v="1"/>
    <x v="58"/>
    <x v="0"/>
    <x v="0"/>
    <x v="1"/>
    <x v="0"/>
    <x v="2589"/>
    <x v="2589"/>
    <x v="3"/>
    <x v="0"/>
    <x v="0"/>
    <x v="0"/>
    <x v="0"/>
    <x v="0"/>
    <x v="0"/>
    <x v="0"/>
    <x v="0"/>
    <x v="2"/>
    <x v="0"/>
  </r>
  <r>
    <x v="3944"/>
    <x v="1"/>
    <x v="0"/>
    <x v="0"/>
    <x v="0"/>
    <x v="17"/>
    <x v="2"/>
    <x v="1"/>
    <x v="2"/>
    <x v="0"/>
    <x v="2590"/>
    <x v="2590"/>
    <x v="1"/>
    <x v="1734"/>
    <x v="1734"/>
    <x v="0"/>
    <x v="0"/>
    <x v="1"/>
    <x v="1"/>
    <x v="0"/>
    <x v="2"/>
    <x v="0"/>
    <x v="1"/>
  </r>
  <r>
    <x v="3945"/>
    <x v="0"/>
    <x v="0"/>
    <x v="1"/>
    <x v="2"/>
    <x v="8"/>
    <x v="2"/>
    <x v="1"/>
    <x v="1"/>
    <x v="0"/>
    <x v="2591"/>
    <x v="2591"/>
    <x v="2"/>
    <x v="1735"/>
    <x v="1735"/>
    <x v="2"/>
    <x v="0"/>
    <x v="0"/>
    <x v="0"/>
    <x v="0"/>
    <x v="7"/>
    <x v="3"/>
    <x v="1"/>
  </r>
  <r>
    <x v="3946"/>
    <x v="0"/>
    <x v="0"/>
    <x v="0"/>
    <x v="0"/>
    <x v="109"/>
    <x v="0"/>
    <x v="1"/>
    <x v="3"/>
    <x v="0"/>
    <x v="2348"/>
    <x v="2348"/>
    <x v="0"/>
    <x v="0"/>
    <x v="0"/>
    <x v="0"/>
    <x v="0"/>
    <x v="0"/>
    <x v="0"/>
    <x v="0"/>
    <x v="0"/>
    <x v="1"/>
    <x v="0"/>
  </r>
  <r>
    <x v="3947"/>
    <x v="0"/>
    <x v="0"/>
    <x v="0"/>
    <x v="2"/>
    <x v="114"/>
    <x v="2"/>
    <x v="0"/>
    <x v="1"/>
    <x v="0"/>
    <x v="2592"/>
    <x v="2592"/>
    <x v="2"/>
    <x v="1736"/>
    <x v="1736"/>
    <x v="2"/>
    <x v="0"/>
    <x v="0"/>
    <x v="0"/>
    <x v="0"/>
    <x v="0"/>
    <x v="3"/>
    <x v="1"/>
  </r>
  <r>
    <x v="3948"/>
    <x v="0"/>
    <x v="0"/>
    <x v="1"/>
    <x v="2"/>
    <x v="5"/>
    <x v="2"/>
    <x v="1"/>
    <x v="3"/>
    <x v="2"/>
    <x v="858"/>
    <x v="858"/>
    <x v="2"/>
    <x v="1737"/>
    <x v="1737"/>
    <x v="1"/>
    <x v="0"/>
    <x v="0"/>
    <x v="0"/>
    <x v="0"/>
    <x v="5"/>
    <x v="3"/>
    <x v="1"/>
  </r>
  <r>
    <x v="3949"/>
    <x v="0"/>
    <x v="0"/>
    <x v="0"/>
    <x v="2"/>
    <x v="30"/>
    <x v="2"/>
    <x v="1"/>
    <x v="3"/>
    <x v="0"/>
    <x v="2593"/>
    <x v="2593"/>
    <x v="2"/>
    <x v="756"/>
    <x v="756"/>
    <x v="0"/>
    <x v="0"/>
    <x v="0"/>
    <x v="0"/>
    <x v="0"/>
    <x v="15"/>
    <x v="3"/>
    <x v="1"/>
  </r>
  <r>
    <x v="3950"/>
    <x v="1"/>
    <x v="0"/>
    <x v="1"/>
    <x v="0"/>
    <x v="1"/>
    <x v="2"/>
    <x v="1"/>
    <x v="1"/>
    <x v="0"/>
    <x v="2594"/>
    <x v="2594"/>
    <x v="0"/>
    <x v="1738"/>
    <x v="1738"/>
    <x v="0"/>
    <x v="0"/>
    <x v="0"/>
    <x v="1"/>
    <x v="0"/>
    <x v="1"/>
    <x v="1"/>
    <x v="1"/>
  </r>
  <r>
    <x v="3951"/>
    <x v="1"/>
    <x v="0"/>
    <x v="0"/>
    <x v="0"/>
    <x v="151"/>
    <x v="0"/>
    <x v="1"/>
    <x v="1"/>
    <x v="0"/>
    <x v="2595"/>
    <x v="2595"/>
    <x v="1"/>
    <x v="0"/>
    <x v="0"/>
    <x v="0"/>
    <x v="0"/>
    <x v="0"/>
    <x v="1"/>
    <x v="0"/>
    <x v="0"/>
    <x v="1"/>
    <x v="0"/>
  </r>
  <r>
    <x v="3952"/>
    <x v="0"/>
    <x v="0"/>
    <x v="1"/>
    <x v="0"/>
    <x v="47"/>
    <x v="0"/>
    <x v="1"/>
    <x v="1"/>
    <x v="5"/>
    <x v="2596"/>
    <x v="2596"/>
    <x v="0"/>
    <x v="0"/>
    <x v="0"/>
    <x v="0"/>
    <x v="0"/>
    <x v="0"/>
    <x v="0"/>
    <x v="0"/>
    <x v="0"/>
    <x v="1"/>
    <x v="0"/>
  </r>
  <r>
    <x v="3953"/>
    <x v="0"/>
    <x v="0"/>
    <x v="0"/>
    <x v="0"/>
    <x v="11"/>
    <x v="2"/>
    <x v="1"/>
    <x v="1"/>
    <x v="0"/>
    <x v="2597"/>
    <x v="2597"/>
    <x v="1"/>
    <x v="1739"/>
    <x v="1739"/>
    <x v="0"/>
    <x v="0"/>
    <x v="0"/>
    <x v="0"/>
    <x v="0"/>
    <x v="12"/>
    <x v="1"/>
    <x v="1"/>
  </r>
  <r>
    <x v="3954"/>
    <x v="0"/>
    <x v="1"/>
    <x v="0"/>
    <x v="0"/>
    <x v="19"/>
    <x v="1"/>
    <x v="0"/>
    <x v="1"/>
    <x v="0"/>
    <x v="2598"/>
    <x v="2598"/>
    <x v="0"/>
    <x v="229"/>
    <x v="229"/>
    <x v="2"/>
    <x v="0"/>
    <x v="0"/>
    <x v="0"/>
    <x v="0"/>
    <x v="5"/>
    <x v="1"/>
    <x v="1"/>
  </r>
  <r>
    <x v="3955"/>
    <x v="0"/>
    <x v="0"/>
    <x v="0"/>
    <x v="2"/>
    <x v="12"/>
    <x v="2"/>
    <x v="1"/>
    <x v="1"/>
    <x v="0"/>
    <x v="2599"/>
    <x v="2599"/>
    <x v="1"/>
    <x v="1740"/>
    <x v="1740"/>
    <x v="0"/>
    <x v="0"/>
    <x v="0"/>
    <x v="0"/>
    <x v="0"/>
    <x v="9"/>
    <x v="3"/>
    <x v="1"/>
  </r>
  <r>
    <x v="3956"/>
    <x v="0"/>
    <x v="0"/>
    <x v="0"/>
    <x v="2"/>
    <x v="12"/>
    <x v="2"/>
    <x v="1"/>
    <x v="1"/>
    <x v="0"/>
    <x v="2599"/>
    <x v="2599"/>
    <x v="1"/>
    <x v="1740"/>
    <x v="1740"/>
    <x v="0"/>
    <x v="0"/>
    <x v="0"/>
    <x v="0"/>
    <x v="0"/>
    <x v="9"/>
    <x v="3"/>
    <x v="1"/>
  </r>
  <r>
    <x v="3957"/>
    <x v="0"/>
    <x v="0"/>
    <x v="0"/>
    <x v="0"/>
    <x v="23"/>
    <x v="2"/>
    <x v="0"/>
    <x v="2"/>
    <x v="0"/>
    <x v="2600"/>
    <x v="2600"/>
    <x v="2"/>
    <x v="1741"/>
    <x v="1741"/>
    <x v="1"/>
    <x v="0"/>
    <x v="0"/>
    <x v="0"/>
    <x v="0"/>
    <x v="0"/>
    <x v="0"/>
    <x v="1"/>
  </r>
  <r>
    <x v="3958"/>
    <x v="0"/>
    <x v="0"/>
    <x v="0"/>
    <x v="0"/>
    <x v="23"/>
    <x v="2"/>
    <x v="0"/>
    <x v="2"/>
    <x v="0"/>
    <x v="2600"/>
    <x v="2600"/>
    <x v="2"/>
    <x v="1741"/>
    <x v="1741"/>
    <x v="1"/>
    <x v="0"/>
    <x v="0"/>
    <x v="0"/>
    <x v="0"/>
    <x v="0"/>
    <x v="0"/>
    <x v="1"/>
  </r>
  <r>
    <x v="3959"/>
    <x v="0"/>
    <x v="0"/>
    <x v="0"/>
    <x v="0"/>
    <x v="23"/>
    <x v="2"/>
    <x v="0"/>
    <x v="2"/>
    <x v="0"/>
    <x v="2600"/>
    <x v="2600"/>
    <x v="2"/>
    <x v="1741"/>
    <x v="1741"/>
    <x v="1"/>
    <x v="0"/>
    <x v="0"/>
    <x v="0"/>
    <x v="0"/>
    <x v="0"/>
    <x v="0"/>
    <x v="1"/>
  </r>
  <r>
    <x v="3960"/>
    <x v="0"/>
    <x v="0"/>
    <x v="0"/>
    <x v="0"/>
    <x v="23"/>
    <x v="2"/>
    <x v="0"/>
    <x v="2"/>
    <x v="0"/>
    <x v="2600"/>
    <x v="2600"/>
    <x v="2"/>
    <x v="1741"/>
    <x v="1741"/>
    <x v="1"/>
    <x v="0"/>
    <x v="0"/>
    <x v="0"/>
    <x v="0"/>
    <x v="0"/>
    <x v="0"/>
    <x v="1"/>
  </r>
  <r>
    <x v="3961"/>
    <x v="0"/>
    <x v="0"/>
    <x v="0"/>
    <x v="0"/>
    <x v="23"/>
    <x v="2"/>
    <x v="0"/>
    <x v="2"/>
    <x v="0"/>
    <x v="2600"/>
    <x v="2600"/>
    <x v="2"/>
    <x v="1741"/>
    <x v="1741"/>
    <x v="1"/>
    <x v="0"/>
    <x v="0"/>
    <x v="0"/>
    <x v="0"/>
    <x v="0"/>
    <x v="0"/>
    <x v="1"/>
  </r>
  <r>
    <x v="3962"/>
    <x v="0"/>
    <x v="0"/>
    <x v="0"/>
    <x v="2"/>
    <x v="2"/>
    <x v="1"/>
    <x v="1"/>
    <x v="3"/>
    <x v="0"/>
    <x v="2601"/>
    <x v="2601"/>
    <x v="1"/>
    <x v="1532"/>
    <x v="1532"/>
    <x v="0"/>
    <x v="0"/>
    <x v="0"/>
    <x v="1"/>
    <x v="0"/>
    <x v="5"/>
    <x v="3"/>
    <x v="1"/>
  </r>
  <r>
    <x v="3963"/>
    <x v="0"/>
    <x v="1"/>
    <x v="0"/>
    <x v="0"/>
    <x v="2"/>
    <x v="2"/>
    <x v="1"/>
    <x v="1"/>
    <x v="0"/>
    <x v="2602"/>
    <x v="2602"/>
    <x v="1"/>
    <x v="1742"/>
    <x v="1742"/>
    <x v="0"/>
    <x v="0"/>
    <x v="1"/>
    <x v="1"/>
    <x v="0"/>
    <x v="7"/>
    <x v="1"/>
    <x v="1"/>
  </r>
  <r>
    <x v="3964"/>
    <x v="1"/>
    <x v="1"/>
    <x v="0"/>
    <x v="0"/>
    <x v="5"/>
    <x v="2"/>
    <x v="1"/>
    <x v="1"/>
    <x v="0"/>
    <x v="158"/>
    <x v="158"/>
    <x v="0"/>
    <x v="1743"/>
    <x v="1743"/>
    <x v="2"/>
    <x v="0"/>
    <x v="0"/>
    <x v="0"/>
    <x v="0"/>
    <x v="0"/>
    <x v="1"/>
    <x v="1"/>
  </r>
  <r>
    <x v="3965"/>
    <x v="0"/>
    <x v="1"/>
    <x v="0"/>
    <x v="2"/>
    <x v="1"/>
    <x v="1"/>
    <x v="0"/>
    <x v="3"/>
    <x v="0"/>
    <x v="2603"/>
    <x v="2603"/>
    <x v="2"/>
    <x v="1678"/>
    <x v="1678"/>
    <x v="0"/>
    <x v="0"/>
    <x v="0"/>
    <x v="1"/>
    <x v="0"/>
    <x v="7"/>
    <x v="3"/>
    <x v="1"/>
  </r>
  <r>
    <x v="3966"/>
    <x v="0"/>
    <x v="0"/>
    <x v="0"/>
    <x v="1"/>
    <x v="58"/>
    <x v="1"/>
    <x v="0"/>
    <x v="1"/>
    <x v="0"/>
    <x v="2604"/>
    <x v="2604"/>
    <x v="2"/>
    <x v="1544"/>
    <x v="1544"/>
    <x v="0"/>
    <x v="0"/>
    <x v="1"/>
    <x v="1"/>
    <x v="0"/>
    <x v="5"/>
    <x v="2"/>
    <x v="1"/>
  </r>
  <r>
    <x v="3967"/>
    <x v="0"/>
    <x v="0"/>
    <x v="0"/>
    <x v="1"/>
    <x v="58"/>
    <x v="1"/>
    <x v="0"/>
    <x v="1"/>
    <x v="0"/>
    <x v="2604"/>
    <x v="2604"/>
    <x v="2"/>
    <x v="1544"/>
    <x v="1544"/>
    <x v="0"/>
    <x v="0"/>
    <x v="1"/>
    <x v="1"/>
    <x v="0"/>
    <x v="5"/>
    <x v="2"/>
    <x v="1"/>
  </r>
  <r>
    <x v="3968"/>
    <x v="0"/>
    <x v="0"/>
    <x v="0"/>
    <x v="0"/>
    <x v="37"/>
    <x v="0"/>
    <x v="1"/>
    <x v="1"/>
    <x v="0"/>
    <x v="2605"/>
    <x v="2605"/>
    <x v="3"/>
    <x v="0"/>
    <x v="0"/>
    <x v="0"/>
    <x v="0"/>
    <x v="0"/>
    <x v="0"/>
    <x v="0"/>
    <x v="0"/>
    <x v="1"/>
    <x v="0"/>
  </r>
  <r>
    <x v="3969"/>
    <x v="1"/>
    <x v="1"/>
    <x v="0"/>
    <x v="2"/>
    <x v="8"/>
    <x v="2"/>
    <x v="1"/>
    <x v="1"/>
    <x v="0"/>
    <x v="2606"/>
    <x v="2606"/>
    <x v="4"/>
    <x v="1744"/>
    <x v="1744"/>
    <x v="0"/>
    <x v="0"/>
    <x v="1"/>
    <x v="1"/>
    <x v="1"/>
    <x v="5"/>
    <x v="3"/>
    <x v="1"/>
  </r>
  <r>
    <x v="3970"/>
    <x v="1"/>
    <x v="0"/>
    <x v="0"/>
    <x v="0"/>
    <x v="5"/>
    <x v="2"/>
    <x v="1"/>
    <x v="1"/>
    <x v="0"/>
    <x v="2607"/>
    <x v="2607"/>
    <x v="2"/>
    <x v="329"/>
    <x v="329"/>
    <x v="2"/>
    <x v="0"/>
    <x v="0"/>
    <x v="0"/>
    <x v="0"/>
    <x v="1"/>
    <x v="1"/>
    <x v="1"/>
  </r>
  <r>
    <x v="3971"/>
    <x v="0"/>
    <x v="0"/>
    <x v="0"/>
    <x v="0"/>
    <x v="1"/>
    <x v="0"/>
    <x v="1"/>
    <x v="1"/>
    <x v="0"/>
    <x v="2608"/>
    <x v="2608"/>
    <x v="3"/>
    <x v="0"/>
    <x v="0"/>
    <x v="0"/>
    <x v="0"/>
    <x v="0"/>
    <x v="0"/>
    <x v="0"/>
    <x v="0"/>
    <x v="1"/>
    <x v="0"/>
  </r>
  <r>
    <x v="3972"/>
    <x v="0"/>
    <x v="0"/>
    <x v="0"/>
    <x v="0"/>
    <x v="1"/>
    <x v="2"/>
    <x v="1"/>
    <x v="1"/>
    <x v="0"/>
    <x v="2609"/>
    <x v="2609"/>
    <x v="3"/>
    <x v="1745"/>
    <x v="1745"/>
    <x v="2"/>
    <x v="0"/>
    <x v="0"/>
    <x v="1"/>
    <x v="0"/>
    <x v="12"/>
    <x v="1"/>
    <x v="1"/>
  </r>
  <r>
    <x v="3973"/>
    <x v="0"/>
    <x v="0"/>
    <x v="0"/>
    <x v="3"/>
    <x v="1"/>
    <x v="1"/>
    <x v="1"/>
    <x v="1"/>
    <x v="0"/>
    <x v="2610"/>
    <x v="2610"/>
    <x v="2"/>
    <x v="1746"/>
    <x v="1746"/>
    <x v="0"/>
    <x v="0"/>
    <x v="0"/>
    <x v="0"/>
    <x v="0"/>
    <x v="5"/>
    <x v="4"/>
    <x v="1"/>
  </r>
  <r>
    <x v="3974"/>
    <x v="0"/>
    <x v="1"/>
    <x v="1"/>
    <x v="0"/>
    <x v="8"/>
    <x v="1"/>
    <x v="0"/>
    <x v="1"/>
    <x v="2"/>
    <x v="2611"/>
    <x v="2611"/>
    <x v="2"/>
    <x v="1747"/>
    <x v="1747"/>
    <x v="0"/>
    <x v="0"/>
    <x v="0"/>
    <x v="0"/>
    <x v="0"/>
    <x v="7"/>
    <x v="1"/>
    <x v="1"/>
  </r>
  <r>
    <x v="3975"/>
    <x v="1"/>
    <x v="0"/>
    <x v="0"/>
    <x v="0"/>
    <x v="30"/>
    <x v="2"/>
    <x v="1"/>
    <x v="2"/>
    <x v="0"/>
    <x v="2612"/>
    <x v="2612"/>
    <x v="4"/>
    <x v="1748"/>
    <x v="1748"/>
    <x v="0"/>
    <x v="0"/>
    <x v="1"/>
    <x v="1"/>
    <x v="0"/>
    <x v="2"/>
    <x v="0"/>
    <x v="1"/>
  </r>
  <r>
    <x v="3976"/>
    <x v="1"/>
    <x v="0"/>
    <x v="0"/>
    <x v="0"/>
    <x v="30"/>
    <x v="2"/>
    <x v="1"/>
    <x v="2"/>
    <x v="0"/>
    <x v="2612"/>
    <x v="2612"/>
    <x v="4"/>
    <x v="1748"/>
    <x v="1748"/>
    <x v="0"/>
    <x v="0"/>
    <x v="1"/>
    <x v="1"/>
    <x v="0"/>
    <x v="2"/>
    <x v="0"/>
    <x v="1"/>
  </r>
  <r>
    <x v="3977"/>
    <x v="1"/>
    <x v="1"/>
    <x v="0"/>
    <x v="0"/>
    <x v="2"/>
    <x v="2"/>
    <x v="1"/>
    <x v="2"/>
    <x v="0"/>
    <x v="2613"/>
    <x v="2613"/>
    <x v="4"/>
    <x v="1667"/>
    <x v="1667"/>
    <x v="0"/>
    <x v="0"/>
    <x v="1"/>
    <x v="0"/>
    <x v="0"/>
    <x v="1"/>
    <x v="0"/>
    <x v="1"/>
  </r>
  <r>
    <x v="3978"/>
    <x v="0"/>
    <x v="0"/>
    <x v="0"/>
    <x v="1"/>
    <x v="16"/>
    <x v="2"/>
    <x v="1"/>
    <x v="1"/>
    <x v="0"/>
    <x v="2380"/>
    <x v="2380"/>
    <x v="2"/>
    <x v="1749"/>
    <x v="1749"/>
    <x v="3"/>
    <x v="0"/>
    <x v="1"/>
    <x v="0"/>
    <x v="0"/>
    <x v="4"/>
    <x v="2"/>
    <x v="1"/>
  </r>
  <r>
    <x v="3979"/>
    <x v="0"/>
    <x v="0"/>
    <x v="0"/>
    <x v="0"/>
    <x v="5"/>
    <x v="2"/>
    <x v="1"/>
    <x v="0"/>
    <x v="0"/>
    <x v="2614"/>
    <x v="2614"/>
    <x v="0"/>
    <x v="528"/>
    <x v="528"/>
    <x v="0"/>
    <x v="0"/>
    <x v="0"/>
    <x v="0"/>
    <x v="0"/>
    <x v="5"/>
    <x v="0"/>
    <x v="1"/>
  </r>
  <r>
    <x v="3980"/>
    <x v="0"/>
    <x v="0"/>
    <x v="0"/>
    <x v="0"/>
    <x v="5"/>
    <x v="2"/>
    <x v="1"/>
    <x v="0"/>
    <x v="0"/>
    <x v="2614"/>
    <x v="2614"/>
    <x v="0"/>
    <x v="528"/>
    <x v="528"/>
    <x v="0"/>
    <x v="0"/>
    <x v="0"/>
    <x v="0"/>
    <x v="0"/>
    <x v="5"/>
    <x v="0"/>
    <x v="1"/>
  </r>
  <r>
    <x v="3981"/>
    <x v="0"/>
    <x v="1"/>
    <x v="0"/>
    <x v="0"/>
    <x v="3"/>
    <x v="2"/>
    <x v="3"/>
    <x v="1"/>
    <x v="2"/>
    <x v="225"/>
    <x v="225"/>
    <x v="2"/>
    <x v="1187"/>
    <x v="1187"/>
    <x v="0"/>
    <x v="0"/>
    <x v="0"/>
    <x v="1"/>
    <x v="0"/>
    <x v="4"/>
    <x v="1"/>
    <x v="1"/>
  </r>
  <r>
    <x v="3982"/>
    <x v="0"/>
    <x v="1"/>
    <x v="0"/>
    <x v="0"/>
    <x v="3"/>
    <x v="2"/>
    <x v="3"/>
    <x v="1"/>
    <x v="2"/>
    <x v="225"/>
    <x v="225"/>
    <x v="2"/>
    <x v="1187"/>
    <x v="1187"/>
    <x v="0"/>
    <x v="0"/>
    <x v="0"/>
    <x v="1"/>
    <x v="0"/>
    <x v="4"/>
    <x v="1"/>
    <x v="1"/>
  </r>
  <r>
    <x v="3983"/>
    <x v="0"/>
    <x v="0"/>
    <x v="0"/>
    <x v="0"/>
    <x v="2"/>
    <x v="3"/>
    <x v="1"/>
    <x v="1"/>
    <x v="0"/>
    <x v="812"/>
    <x v="812"/>
    <x v="1"/>
    <x v="1197"/>
    <x v="1197"/>
    <x v="1"/>
    <x v="0"/>
    <x v="0"/>
    <x v="0"/>
    <x v="1"/>
    <x v="12"/>
    <x v="1"/>
    <x v="1"/>
  </r>
  <r>
    <x v="3984"/>
    <x v="0"/>
    <x v="0"/>
    <x v="0"/>
    <x v="0"/>
    <x v="2"/>
    <x v="3"/>
    <x v="1"/>
    <x v="1"/>
    <x v="0"/>
    <x v="812"/>
    <x v="812"/>
    <x v="1"/>
    <x v="1197"/>
    <x v="1197"/>
    <x v="1"/>
    <x v="0"/>
    <x v="0"/>
    <x v="0"/>
    <x v="1"/>
    <x v="12"/>
    <x v="1"/>
    <x v="1"/>
  </r>
  <r>
    <x v="3985"/>
    <x v="0"/>
    <x v="0"/>
    <x v="0"/>
    <x v="0"/>
    <x v="16"/>
    <x v="1"/>
    <x v="1"/>
    <x v="1"/>
    <x v="0"/>
    <x v="2615"/>
    <x v="2615"/>
    <x v="4"/>
    <x v="1750"/>
    <x v="1750"/>
    <x v="2"/>
    <x v="0"/>
    <x v="0"/>
    <x v="1"/>
    <x v="0"/>
    <x v="0"/>
    <x v="1"/>
    <x v="1"/>
  </r>
  <r>
    <x v="3986"/>
    <x v="1"/>
    <x v="0"/>
    <x v="0"/>
    <x v="0"/>
    <x v="5"/>
    <x v="2"/>
    <x v="1"/>
    <x v="1"/>
    <x v="0"/>
    <x v="2616"/>
    <x v="2616"/>
    <x v="2"/>
    <x v="1700"/>
    <x v="1700"/>
    <x v="0"/>
    <x v="0"/>
    <x v="0"/>
    <x v="0"/>
    <x v="0"/>
    <x v="1"/>
    <x v="1"/>
    <x v="1"/>
  </r>
  <r>
    <x v="3987"/>
    <x v="0"/>
    <x v="0"/>
    <x v="0"/>
    <x v="2"/>
    <x v="5"/>
    <x v="3"/>
    <x v="1"/>
    <x v="2"/>
    <x v="0"/>
    <x v="1751"/>
    <x v="1751"/>
    <x v="2"/>
    <x v="1532"/>
    <x v="1532"/>
    <x v="0"/>
    <x v="0"/>
    <x v="0"/>
    <x v="0"/>
    <x v="0"/>
    <x v="14"/>
    <x v="1"/>
    <x v="1"/>
  </r>
  <r>
    <x v="3988"/>
    <x v="0"/>
    <x v="0"/>
    <x v="0"/>
    <x v="2"/>
    <x v="5"/>
    <x v="3"/>
    <x v="1"/>
    <x v="2"/>
    <x v="0"/>
    <x v="1751"/>
    <x v="1751"/>
    <x v="2"/>
    <x v="1532"/>
    <x v="1532"/>
    <x v="0"/>
    <x v="0"/>
    <x v="0"/>
    <x v="0"/>
    <x v="0"/>
    <x v="14"/>
    <x v="1"/>
    <x v="1"/>
  </r>
  <r>
    <x v="3989"/>
    <x v="0"/>
    <x v="0"/>
    <x v="0"/>
    <x v="2"/>
    <x v="5"/>
    <x v="3"/>
    <x v="1"/>
    <x v="2"/>
    <x v="0"/>
    <x v="1751"/>
    <x v="1751"/>
    <x v="2"/>
    <x v="1532"/>
    <x v="1532"/>
    <x v="0"/>
    <x v="0"/>
    <x v="0"/>
    <x v="0"/>
    <x v="0"/>
    <x v="14"/>
    <x v="1"/>
    <x v="1"/>
  </r>
  <r>
    <x v="3990"/>
    <x v="0"/>
    <x v="0"/>
    <x v="0"/>
    <x v="2"/>
    <x v="5"/>
    <x v="3"/>
    <x v="1"/>
    <x v="2"/>
    <x v="0"/>
    <x v="1751"/>
    <x v="1751"/>
    <x v="2"/>
    <x v="1532"/>
    <x v="1532"/>
    <x v="0"/>
    <x v="0"/>
    <x v="0"/>
    <x v="0"/>
    <x v="0"/>
    <x v="14"/>
    <x v="1"/>
    <x v="1"/>
  </r>
  <r>
    <x v="3991"/>
    <x v="0"/>
    <x v="0"/>
    <x v="0"/>
    <x v="2"/>
    <x v="5"/>
    <x v="3"/>
    <x v="1"/>
    <x v="2"/>
    <x v="0"/>
    <x v="1751"/>
    <x v="1751"/>
    <x v="2"/>
    <x v="1532"/>
    <x v="1532"/>
    <x v="0"/>
    <x v="0"/>
    <x v="0"/>
    <x v="0"/>
    <x v="0"/>
    <x v="14"/>
    <x v="1"/>
    <x v="1"/>
  </r>
  <r>
    <x v="3992"/>
    <x v="0"/>
    <x v="0"/>
    <x v="0"/>
    <x v="1"/>
    <x v="2"/>
    <x v="2"/>
    <x v="1"/>
    <x v="1"/>
    <x v="0"/>
    <x v="2617"/>
    <x v="2617"/>
    <x v="1"/>
    <x v="1196"/>
    <x v="1196"/>
    <x v="0"/>
    <x v="0"/>
    <x v="1"/>
    <x v="0"/>
    <x v="0"/>
    <x v="5"/>
    <x v="2"/>
    <x v="1"/>
  </r>
  <r>
    <x v="3993"/>
    <x v="0"/>
    <x v="0"/>
    <x v="0"/>
    <x v="1"/>
    <x v="2"/>
    <x v="2"/>
    <x v="1"/>
    <x v="1"/>
    <x v="0"/>
    <x v="2617"/>
    <x v="2617"/>
    <x v="1"/>
    <x v="1196"/>
    <x v="1196"/>
    <x v="0"/>
    <x v="0"/>
    <x v="1"/>
    <x v="0"/>
    <x v="0"/>
    <x v="5"/>
    <x v="2"/>
    <x v="1"/>
  </r>
  <r>
    <x v="3994"/>
    <x v="0"/>
    <x v="0"/>
    <x v="0"/>
    <x v="0"/>
    <x v="30"/>
    <x v="0"/>
    <x v="1"/>
    <x v="1"/>
    <x v="0"/>
    <x v="2618"/>
    <x v="2618"/>
    <x v="3"/>
    <x v="0"/>
    <x v="0"/>
    <x v="0"/>
    <x v="0"/>
    <x v="0"/>
    <x v="0"/>
    <x v="0"/>
    <x v="0"/>
    <x v="1"/>
    <x v="0"/>
  </r>
  <r>
    <x v="3995"/>
    <x v="0"/>
    <x v="0"/>
    <x v="1"/>
    <x v="2"/>
    <x v="8"/>
    <x v="1"/>
    <x v="1"/>
    <x v="3"/>
    <x v="0"/>
    <x v="2619"/>
    <x v="2619"/>
    <x v="1"/>
    <x v="1751"/>
    <x v="1751"/>
    <x v="2"/>
    <x v="0"/>
    <x v="0"/>
    <x v="0"/>
    <x v="0"/>
    <x v="4"/>
    <x v="3"/>
    <x v="1"/>
  </r>
  <r>
    <x v="3996"/>
    <x v="0"/>
    <x v="0"/>
    <x v="0"/>
    <x v="0"/>
    <x v="138"/>
    <x v="1"/>
    <x v="1"/>
    <x v="1"/>
    <x v="0"/>
    <x v="2620"/>
    <x v="2620"/>
    <x v="0"/>
    <x v="1292"/>
    <x v="1292"/>
    <x v="1"/>
    <x v="0"/>
    <x v="0"/>
    <x v="0"/>
    <x v="0"/>
    <x v="5"/>
    <x v="1"/>
    <x v="1"/>
  </r>
  <r>
    <x v="3997"/>
    <x v="0"/>
    <x v="0"/>
    <x v="0"/>
    <x v="0"/>
    <x v="138"/>
    <x v="1"/>
    <x v="1"/>
    <x v="1"/>
    <x v="0"/>
    <x v="2620"/>
    <x v="2620"/>
    <x v="0"/>
    <x v="1292"/>
    <x v="1292"/>
    <x v="1"/>
    <x v="0"/>
    <x v="0"/>
    <x v="0"/>
    <x v="0"/>
    <x v="5"/>
    <x v="1"/>
    <x v="1"/>
  </r>
  <r>
    <x v="3998"/>
    <x v="0"/>
    <x v="0"/>
    <x v="0"/>
    <x v="0"/>
    <x v="138"/>
    <x v="1"/>
    <x v="1"/>
    <x v="1"/>
    <x v="0"/>
    <x v="2620"/>
    <x v="2620"/>
    <x v="0"/>
    <x v="1292"/>
    <x v="1292"/>
    <x v="1"/>
    <x v="0"/>
    <x v="0"/>
    <x v="0"/>
    <x v="0"/>
    <x v="5"/>
    <x v="1"/>
    <x v="1"/>
  </r>
  <r>
    <x v="3999"/>
    <x v="0"/>
    <x v="0"/>
    <x v="0"/>
    <x v="0"/>
    <x v="138"/>
    <x v="1"/>
    <x v="1"/>
    <x v="1"/>
    <x v="0"/>
    <x v="2620"/>
    <x v="2620"/>
    <x v="0"/>
    <x v="1292"/>
    <x v="1292"/>
    <x v="1"/>
    <x v="0"/>
    <x v="0"/>
    <x v="0"/>
    <x v="0"/>
    <x v="5"/>
    <x v="1"/>
    <x v="1"/>
  </r>
  <r>
    <x v="4000"/>
    <x v="0"/>
    <x v="0"/>
    <x v="1"/>
    <x v="0"/>
    <x v="3"/>
    <x v="2"/>
    <x v="1"/>
    <x v="1"/>
    <x v="4"/>
    <x v="1399"/>
    <x v="1399"/>
    <x v="1"/>
    <x v="1752"/>
    <x v="1752"/>
    <x v="1"/>
    <x v="0"/>
    <x v="0"/>
    <x v="0"/>
    <x v="0"/>
    <x v="0"/>
    <x v="1"/>
    <x v="1"/>
  </r>
  <r>
    <x v="4001"/>
    <x v="0"/>
    <x v="0"/>
    <x v="0"/>
    <x v="0"/>
    <x v="69"/>
    <x v="1"/>
    <x v="3"/>
    <x v="1"/>
    <x v="0"/>
    <x v="822"/>
    <x v="822"/>
    <x v="4"/>
    <x v="643"/>
    <x v="643"/>
    <x v="2"/>
    <x v="0"/>
    <x v="0"/>
    <x v="0"/>
    <x v="0"/>
    <x v="0"/>
    <x v="1"/>
    <x v="1"/>
  </r>
  <r>
    <x v="4002"/>
    <x v="0"/>
    <x v="0"/>
    <x v="0"/>
    <x v="0"/>
    <x v="43"/>
    <x v="2"/>
    <x v="1"/>
    <x v="1"/>
    <x v="0"/>
    <x v="2621"/>
    <x v="2621"/>
    <x v="4"/>
    <x v="1609"/>
    <x v="1609"/>
    <x v="0"/>
    <x v="0"/>
    <x v="0"/>
    <x v="0"/>
    <x v="0"/>
    <x v="0"/>
    <x v="1"/>
    <x v="1"/>
  </r>
  <r>
    <x v="4003"/>
    <x v="0"/>
    <x v="0"/>
    <x v="0"/>
    <x v="0"/>
    <x v="8"/>
    <x v="2"/>
    <x v="1"/>
    <x v="0"/>
    <x v="0"/>
    <x v="2622"/>
    <x v="2622"/>
    <x v="1"/>
    <x v="1609"/>
    <x v="1609"/>
    <x v="0"/>
    <x v="0"/>
    <x v="0"/>
    <x v="0"/>
    <x v="0"/>
    <x v="1"/>
    <x v="0"/>
    <x v="1"/>
  </r>
  <r>
    <x v="4004"/>
    <x v="1"/>
    <x v="1"/>
    <x v="0"/>
    <x v="0"/>
    <x v="69"/>
    <x v="2"/>
    <x v="1"/>
    <x v="1"/>
    <x v="0"/>
    <x v="2623"/>
    <x v="2623"/>
    <x v="2"/>
    <x v="1753"/>
    <x v="1753"/>
    <x v="0"/>
    <x v="0"/>
    <x v="0"/>
    <x v="0"/>
    <x v="0"/>
    <x v="1"/>
    <x v="1"/>
    <x v="1"/>
  </r>
  <r>
    <x v="4005"/>
    <x v="0"/>
    <x v="0"/>
    <x v="0"/>
    <x v="0"/>
    <x v="16"/>
    <x v="2"/>
    <x v="1"/>
    <x v="1"/>
    <x v="0"/>
    <x v="1001"/>
    <x v="1001"/>
    <x v="0"/>
    <x v="1754"/>
    <x v="1754"/>
    <x v="4"/>
    <x v="0"/>
    <x v="0"/>
    <x v="0"/>
    <x v="0"/>
    <x v="13"/>
    <x v="1"/>
    <x v="1"/>
  </r>
  <r>
    <x v="4006"/>
    <x v="0"/>
    <x v="0"/>
    <x v="1"/>
    <x v="1"/>
    <x v="43"/>
    <x v="2"/>
    <x v="1"/>
    <x v="1"/>
    <x v="2"/>
    <x v="2624"/>
    <x v="2624"/>
    <x v="4"/>
    <x v="1070"/>
    <x v="1070"/>
    <x v="0"/>
    <x v="0"/>
    <x v="0"/>
    <x v="0"/>
    <x v="0"/>
    <x v="12"/>
    <x v="2"/>
    <x v="1"/>
  </r>
  <r>
    <x v="4007"/>
    <x v="0"/>
    <x v="0"/>
    <x v="0"/>
    <x v="0"/>
    <x v="1"/>
    <x v="3"/>
    <x v="0"/>
    <x v="2"/>
    <x v="4"/>
    <x v="2625"/>
    <x v="2625"/>
    <x v="4"/>
    <x v="1755"/>
    <x v="1755"/>
    <x v="2"/>
    <x v="0"/>
    <x v="0"/>
    <x v="0"/>
    <x v="0"/>
    <x v="4"/>
    <x v="0"/>
    <x v="1"/>
  </r>
  <r>
    <x v="4008"/>
    <x v="1"/>
    <x v="1"/>
    <x v="0"/>
    <x v="1"/>
    <x v="8"/>
    <x v="2"/>
    <x v="1"/>
    <x v="1"/>
    <x v="0"/>
    <x v="2626"/>
    <x v="2626"/>
    <x v="4"/>
    <x v="1756"/>
    <x v="1756"/>
    <x v="2"/>
    <x v="0"/>
    <x v="0"/>
    <x v="0"/>
    <x v="0"/>
    <x v="1"/>
    <x v="2"/>
    <x v="1"/>
  </r>
  <r>
    <x v="4009"/>
    <x v="0"/>
    <x v="1"/>
    <x v="0"/>
    <x v="0"/>
    <x v="11"/>
    <x v="2"/>
    <x v="0"/>
    <x v="2"/>
    <x v="0"/>
    <x v="2627"/>
    <x v="2627"/>
    <x v="1"/>
    <x v="958"/>
    <x v="958"/>
    <x v="0"/>
    <x v="0"/>
    <x v="1"/>
    <x v="0"/>
    <x v="0"/>
    <x v="1"/>
    <x v="0"/>
    <x v="1"/>
  </r>
  <r>
    <x v="4010"/>
    <x v="0"/>
    <x v="0"/>
    <x v="0"/>
    <x v="2"/>
    <x v="2"/>
    <x v="2"/>
    <x v="1"/>
    <x v="3"/>
    <x v="0"/>
    <x v="2628"/>
    <x v="2628"/>
    <x v="4"/>
    <x v="392"/>
    <x v="392"/>
    <x v="0"/>
    <x v="0"/>
    <x v="0"/>
    <x v="0"/>
    <x v="0"/>
    <x v="1"/>
    <x v="3"/>
    <x v="1"/>
  </r>
  <r>
    <x v="4011"/>
    <x v="0"/>
    <x v="0"/>
    <x v="0"/>
    <x v="2"/>
    <x v="2"/>
    <x v="2"/>
    <x v="1"/>
    <x v="3"/>
    <x v="0"/>
    <x v="2628"/>
    <x v="2628"/>
    <x v="4"/>
    <x v="392"/>
    <x v="392"/>
    <x v="0"/>
    <x v="0"/>
    <x v="0"/>
    <x v="0"/>
    <x v="0"/>
    <x v="1"/>
    <x v="3"/>
    <x v="1"/>
  </r>
  <r>
    <x v="4012"/>
    <x v="0"/>
    <x v="1"/>
    <x v="1"/>
    <x v="0"/>
    <x v="11"/>
    <x v="2"/>
    <x v="1"/>
    <x v="1"/>
    <x v="0"/>
    <x v="2629"/>
    <x v="2629"/>
    <x v="1"/>
    <x v="1757"/>
    <x v="1757"/>
    <x v="4"/>
    <x v="0"/>
    <x v="0"/>
    <x v="1"/>
    <x v="0"/>
    <x v="12"/>
    <x v="1"/>
    <x v="1"/>
  </r>
  <r>
    <x v="4013"/>
    <x v="0"/>
    <x v="1"/>
    <x v="0"/>
    <x v="2"/>
    <x v="5"/>
    <x v="1"/>
    <x v="0"/>
    <x v="1"/>
    <x v="0"/>
    <x v="752"/>
    <x v="752"/>
    <x v="1"/>
    <x v="1758"/>
    <x v="1758"/>
    <x v="0"/>
    <x v="0"/>
    <x v="0"/>
    <x v="0"/>
    <x v="0"/>
    <x v="0"/>
    <x v="3"/>
    <x v="1"/>
  </r>
  <r>
    <x v="4014"/>
    <x v="0"/>
    <x v="0"/>
    <x v="0"/>
    <x v="0"/>
    <x v="8"/>
    <x v="2"/>
    <x v="1"/>
    <x v="1"/>
    <x v="0"/>
    <x v="2630"/>
    <x v="2630"/>
    <x v="0"/>
    <x v="959"/>
    <x v="959"/>
    <x v="0"/>
    <x v="0"/>
    <x v="0"/>
    <x v="0"/>
    <x v="0"/>
    <x v="8"/>
    <x v="1"/>
    <x v="1"/>
  </r>
  <r>
    <x v="4015"/>
    <x v="0"/>
    <x v="0"/>
    <x v="0"/>
    <x v="0"/>
    <x v="1"/>
    <x v="1"/>
    <x v="0"/>
    <x v="2"/>
    <x v="0"/>
    <x v="2631"/>
    <x v="2631"/>
    <x v="2"/>
    <x v="1100"/>
    <x v="1100"/>
    <x v="0"/>
    <x v="0"/>
    <x v="0"/>
    <x v="0"/>
    <x v="0"/>
    <x v="5"/>
    <x v="0"/>
    <x v="1"/>
  </r>
  <r>
    <x v="4016"/>
    <x v="0"/>
    <x v="0"/>
    <x v="0"/>
    <x v="0"/>
    <x v="1"/>
    <x v="1"/>
    <x v="0"/>
    <x v="2"/>
    <x v="0"/>
    <x v="2631"/>
    <x v="2631"/>
    <x v="2"/>
    <x v="1100"/>
    <x v="1100"/>
    <x v="0"/>
    <x v="0"/>
    <x v="0"/>
    <x v="0"/>
    <x v="0"/>
    <x v="5"/>
    <x v="0"/>
    <x v="1"/>
  </r>
  <r>
    <x v="4017"/>
    <x v="0"/>
    <x v="0"/>
    <x v="0"/>
    <x v="0"/>
    <x v="16"/>
    <x v="2"/>
    <x v="0"/>
    <x v="1"/>
    <x v="0"/>
    <x v="2632"/>
    <x v="2632"/>
    <x v="2"/>
    <x v="1759"/>
    <x v="1759"/>
    <x v="3"/>
    <x v="0"/>
    <x v="1"/>
    <x v="0"/>
    <x v="0"/>
    <x v="4"/>
    <x v="1"/>
    <x v="1"/>
  </r>
  <r>
    <x v="4018"/>
    <x v="0"/>
    <x v="1"/>
    <x v="0"/>
    <x v="0"/>
    <x v="16"/>
    <x v="2"/>
    <x v="1"/>
    <x v="1"/>
    <x v="0"/>
    <x v="2633"/>
    <x v="2633"/>
    <x v="2"/>
    <x v="384"/>
    <x v="384"/>
    <x v="0"/>
    <x v="0"/>
    <x v="0"/>
    <x v="0"/>
    <x v="0"/>
    <x v="12"/>
    <x v="1"/>
    <x v="1"/>
  </r>
  <r>
    <x v="4019"/>
    <x v="0"/>
    <x v="0"/>
    <x v="0"/>
    <x v="0"/>
    <x v="2"/>
    <x v="2"/>
    <x v="1"/>
    <x v="1"/>
    <x v="0"/>
    <x v="2634"/>
    <x v="2634"/>
    <x v="2"/>
    <x v="1760"/>
    <x v="1760"/>
    <x v="2"/>
    <x v="0"/>
    <x v="1"/>
    <x v="1"/>
    <x v="0"/>
    <x v="14"/>
    <x v="1"/>
    <x v="1"/>
  </r>
  <r>
    <x v="4020"/>
    <x v="1"/>
    <x v="1"/>
    <x v="0"/>
    <x v="1"/>
    <x v="78"/>
    <x v="2"/>
    <x v="0"/>
    <x v="1"/>
    <x v="0"/>
    <x v="839"/>
    <x v="839"/>
    <x v="2"/>
    <x v="403"/>
    <x v="403"/>
    <x v="2"/>
    <x v="0"/>
    <x v="0"/>
    <x v="0"/>
    <x v="0"/>
    <x v="1"/>
    <x v="2"/>
    <x v="1"/>
  </r>
  <r>
    <x v="4021"/>
    <x v="0"/>
    <x v="0"/>
    <x v="0"/>
    <x v="0"/>
    <x v="5"/>
    <x v="2"/>
    <x v="1"/>
    <x v="1"/>
    <x v="0"/>
    <x v="2295"/>
    <x v="2295"/>
    <x v="0"/>
    <x v="1297"/>
    <x v="1297"/>
    <x v="2"/>
    <x v="0"/>
    <x v="0"/>
    <x v="0"/>
    <x v="0"/>
    <x v="0"/>
    <x v="1"/>
    <x v="1"/>
  </r>
  <r>
    <x v="4022"/>
    <x v="0"/>
    <x v="0"/>
    <x v="0"/>
    <x v="0"/>
    <x v="5"/>
    <x v="2"/>
    <x v="1"/>
    <x v="1"/>
    <x v="0"/>
    <x v="2295"/>
    <x v="2295"/>
    <x v="0"/>
    <x v="1297"/>
    <x v="1297"/>
    <x v="2"/>
    <x v="0"/>
    <x v="0"/>
    <x v="0"/>
    <x v="0"/>
    <x v="0"/>
    <x v="1"/>
    <x v="1"/>
  </r>
  <r>
    <x v="4023"/>
    <x v="0"/>
    <x v="0"/>
    <x v="0"/>
    <x v="0"/>
    <x v="2"/>
    <x v="2"/>
    <x v="1"/>
    <x v="3"/>
    <x v="0"/>
    <x v="2635"/>
    <x v="2635"/>
    <x v="1"/>
    <x v="1761"/>
    <x v="1761"/>
    <x v="2"/>
    <x v="0"/>
    <x v="0"/>
    <x v="0"/>
    <x v="0"/>
    <x v="5"/>
    <x v="1"/>
    <x v="1"/>
  </r>
  <r>
    <x v="4024"/>
    <x v="1"/>
    <x v="1"/>
    <x v="0"/>
    <x v="0"/>
    <x v="75"/>
    <x v="0"/>
    <x v="1"/>
    <x v="1"/>
    <x v="0"/>
    <x v="2636"/>
    <x v="2636"/>
    <x v="3"/>
    <x v="0"/>
    <x v="0"/>
    <x v="0"/>
    <x v="0"/>
    <x v="0"/>
    <x v="0"/>
    <x v="0"/>
    <x v="0"/>
    <x v="1"/>
    <x v="0"/>
  </r>
  <r>
    <x v="4025"/>
    <x v="1"/>
    <x v="1"/>
    <x v="0"/>
    <x v="0"/>
    <x v="75"/>
    <x v="0"/>
    <x v="1"/>
    <x v="1"/>
    <x v="0"/>
    <x v="2636"/>
    <x v="2636"/>
    <x v="3"/>
    <x v="0"/>
    <x v="0"/>
    <x v="0"/>
    <x v="0"/>
    <x v="0"/>
    <x v="0"/>
    <x v="0"/>
    <x v="0"/>
    <x v="1"/>
    <x v="0"/>
  </r>
  <r>
    <x v="4026"/>
    <x v="1"/>
    <x v="1"/>
    <x v="0"/>
    <x v="0"/>
    <x v="152"/>
    <x v="2"/>
    <x v="1"/>
    <x v="1"/>
    <x v="0"/>
    <x v="2637"/>
    <x v="2637"/>
    <x v="0"/>
    <x v="1106"/>
    <x v="1106"/>
    <x v="0"/>
    <x v="0"/>
    <x v="1"/>
    <x v="1"/>
    <x v="0"/>
    <x v="1"/>
    <x v="1"/>
    <x v="1"/>
  </r>
  <r>
    <x v="4027"/>
    <x v="1"/>
    <x v="0"/>
    <x v="1"/>
    <x v="0"/>
    <x v="16"/>
    <x v="2"/>
    <x v="1"/>
    <x v="2"/>
    <x v="5"/>
    <x v="2638"/>
    <x v="2638"/>
    <x v="1"/>
    <x v="415"/>
    <x v="415"/>
    <x v="0"/>
    <x v="0"/>
    <x v="0"/>
    <x v="1"/>
    <x v="0"/>
    <x v="1"/>
    <x v="0"/>
    <x v="1"/>
  </r>
  <r>
    <x v="4028"/>
    <x v="0"/>
    <x v="0"/>
    <x v="0"/>
    <x v="2"/>
    <x v="2"/>
    <x v="2"/>
    <x v="1"/>
    <x v="1"/>
    <x v="0"/>
    <x v="1235"/>
    <x v="1235"/>
    <x v="1"/>
    <x v="390"/>
    <x v="390"/>
    <x v="0"/>
    <x v="0"/>
    <x v="0"/>
    <x v="0"/>
    <x v="0"/>
    <x v="1"/>
    <x v="3"/>
    <x v="1"/>
  </r>
  <r>
    <x v="4029"/>
    <x v="0"/>
    <x v="0"/>
    <x v="0"/>
    <x v="0"/>
    <x v="18"/>
    <x v="1"/>
    <x v="1"/>
    <x v="1"/>
    <x v="0"/>
    <x v="2639"/>
    <x v="2639"/>
    <x v="1"/>
    <x v="908"/>
    <x v="908"/>
    <x v="0"/>
    <x v="0"/>
    <x v="0"/>
    <x v="0"/>
    <x v="0"/>
    <x v="17"/>
    <x v="1"/>
    <x v="1"/>
  </r>
  <r>
    <x v="4030"/>
    <x v="0"/>
    <x v="0"/>
    <x v="0"/>
    <x v="0"/>
    <x v="18"/>
    <x v="1"/>
    <x v="1"/>
    <x v="1"/>
    <x v="0"/>
    <x v="2639"/>
    <x v="2639"/>
    <x v="1"/>
    <x v="908"/>
    <x v="908"/>
    <x v="0"/>
    <x v="0"/>
    <x v="0"/>
    <x v="0"/>
    <x v="0"/>
    <x v="17"/>
    <x v="1"/>
    <x v="1"/>
  </r>
  <r>
    <x v="4031"/>
    <x v="0"/>
    <x v="0"/>
    <x v="0"/>
    <x v="0"/>
    <x v="19"/>
    <x v="2"/>
    <x v="0"/>
    <x v="1"/>
    <x v="0"/>
    <x v="2640"/>
    <x v="2640"/>
    <x v="2"/>
    <x v="656"/>
    <x v="656"/>
    <x v="0"/>
    <x v="0"/>
    <x v="0"/>
    <x v="1"/>
    <x v="0"/>
    <x v="7"/>
    <x v="1"/>
    <x v="1"/>
  </r>
  <r>
    <x v="4032"/>
    <x v="0"/>
    <x v="0"/>
    <x v="0"/>
    <x v="0"/>
    <x v="19"/>
    <x v="2"/>
    <x v="0"/>
    <x v="1"/>
    <x v="0"/>
    <x v="2640"/>
    <x v="2640"/>
    <x v="2"/>
    <x v="656"/>
    <x v="656"/>
    <x v="0"/>
    <x v="0"/>
    <x v="0"/>
    <x v="1"/>
    <x v="0"/>
    <x v="7"/>
    <x v="1"/>
    <x v="1"/>
  </r>
  <r>
    <x v="4033"/>
    <x v="0"/>
    <x v="0"/>
    <x v="0"/>
    <x v="0"/>
    <x v="19"/>
    <x v="2"/>
    <x v="0"/>
    <x v="1"/>
    <x v="0"/>
    <x v="2640"/>
    <x v="2640"/>
    <x v="2"/>
    <x v="656"/>
    <x v="656"/>
    <x v="0"/>
    <x v="0"/>
    <x v="0"/>
    <x v="1"/>
    <x v="0"/>
    <x v="7"/>
    <x v="1"/>
    <x v="1"/>
  </r>
  <r>
    <x v="4034"/>
    <x v="0"/>
    <x v="0"/>
    <x v="0"/>
    <x v="0"/>
    <x v="19"/>
    <x v="2"/>
    <x v="0"/>
    <x v="1"/>
    <x v="0"/>
    <x v="2640"/>
    <x v="2640"/>
    <x v="2"/>
    <x v="656"/>
    <x v="656"/>
    <x v="0"/>
    <x v="0"/>
    <x v="0"/>
    <x v="1"/>
    <x v="0"/>
    <x v="7"/>
    <x v="1"/>
    <x v="1"/>
  </r>
  <r>
    <x v="4035"/>
    <x v="0"/>
    <x v="0"/>
    <x v="1"/>
    <x v="0"/>
    <x v="1"/>
    <x v="2"/>
    <x v="1"/>
    <x v="1"/>
    <x v="0"/>
    <x v="2641"/>
    <x v="2641"/>
    <x v="2"/>
    <x v="1762"/>
    <x v="1762"/>
    <x v="0"/>
    <x v="0"/>
    <x v="0"/>
    <x v="0"/>
    <x v="0"/>
    <x v="11"/>
    <x v="1"/>
    <x v="1"/>
  </r>
  <r>
    <x v="4036"/>
    <x v="0"/>
    <x v="0"/>
    <x v="1"/>
    <x v="0"/>
    <x v="1"/>
    <x v="2"/>
    <x v="1"/>
    <x v="1"/>
    <x v="0"/>
    <x v="2641"/>
    <x v="2641"/>
    <x v="2"/>
    <x v="1762"/>
    <x v="1762"/>
    <x v="0"/>
    <x v="0"/>
    <x v="0"/>
    <x v="0"/>
    <x v="0"/>
    <x v="11"/>
    <x v="1"/>
    <x v="1"/>
  </r>
  <r>
    <x v="4037"/>
    <x v="0"/>
    <x v="0"/>
    <x v="1"/>
    <x v="0"/>
    <x v="1"/>
    <x v="2"/>
    <x v="1"/>
    <x v="1"/>
    <x v="0"/>
    <x v="2641"/>
    <x v="2641"/>
    <x v="2"/>
    <x v="1762"/>
    <x v="1762"/>
    <x v="0"/>
    <x v="0"/>
    <x v="0"/>
    <x v="0"/>
    <x v="0"/>
    <x v="11"/>
    <x v="1"/>
    <x v="1"/>
  </r>
  <r>
    <x v="4038"/>
    <x v="1"/>
    <x v="1"/>
    <x v="0"/>
    <x v="0"/>
    <x v="8"/>
    <x v="2"/>
    <x v="0"/>
    <x v="1"/>
    <x v="0"/>
    <x v="2356"/>
    <x v="2356"/>
    <x v="0"/>
    <x v="1070"/>
    <x v="1070"/>
    <x v="0"/>
    <x v="0"/>
    <x v="0"/>
    <x v="0"/>
    <x v="0"/>
    <x v="6"/>
    <x v="1"/>
    <x v="1"/>
  </r>
  <r>
    <x v="4039"/>
    <x v="1"/>
    <x v="1"/>
    <x v="0"/>
    <x v="0"/>
    <x v="8"/>
    <x v="2"/>
    <x v="0"/>
    <x v="1"/>
    <x v="0"/>
    <x v="2356"/>
    <x v="2356"/>
    <x v="0"/>
    <x v="1070"/>
    <x v="1070"/>
    <x v="0"/>
    <x v="0"/>
    <x v="0"/>
    <x v="0"/>
    <x v="0"/>
    <x v="6"/>
    <x v="1"/>
    <x v="1"/>
  </r>
  <r>
    <x v="4040"/>
    <x v="1"/>
    <x v="1"/>
    <x v="1"/>
    <x v="2"/>
    <x v="14"/>
    <x v="3"/>
    <x v="0"/>
    <x v="1"/>
    <x v="5"/>
    <x v="2642"/>
    <x v="2642"/>
    <x v="1"/>
    <x v="1763"/>
    <x v="1763"/>
    <x v="2"/>
    <x v="0"/>
    <x v="0"/>
    <x v="1"/>
    <x v="0"/>
    <x v="3"/>
    <x v="3"/>
    <x v="1"/>
  </r>
  <r>
    <x v="4041"/>
    <x v="1"/>
    <x v="1"/>
    <x v="1"/>
    <x v="2"/>
    <x v="14"/>
    <x v="3"/>
    <x v="0"/>
    <x v="1"/>
    <x v="5"/>
    <x v="2642"/>
    <x v="2642"/>
    <x v="1"/>
    <x v="1763"/>
    <x v="1763"/>
    <x v="2"/>
    <x v="0"/>
    <x v="0"/>
    <x v="1"/>
    <x v="0"/>
    <x v="3"/>
    <x v="3"/>
    <x v="1"/>
  </r>
  <r>
    <x v="4042"/>
    <x v="1"/>
    <x v="0"/>
    <x v="0"/>
    <x v="1"/>
    <x v="2"/>
    <x v="2"/>
    <x v="1"/>
    <x v="1"/>
    <x v="0"/>
    <x v="2643"/>
    <x v="2643"/>
    <x v="2"/>
    <x v="956"/>
    <x v="956"/>
    <x v="1"/>
    <x v="0"/>
    <x v="0"/>
    <x v="0"/>
    <x v="0"/>
    <x v="1"/>
    <x v="2"/>
    <x v="1"/>
  </r>
  <r>
    <x v="4043"/>
    <x v="0"/>
    <x v="0"/>
    <x v="1"/>
    <x v="0"/>
    <x v="32"/>
    <x v="3"/>
    <x v="1"/>
    <x v="2"/>
    <x v="0"/>
    <x v="2644"/>
    <x v="2644"/>
    <x v="4"/>
    <x v="1764"/>
    <x v="1764"/>
    <x v="0"/>
    <x v="0"/>
    <x v="0"/>
    <x v="0"/>
    <x v="0"/>
    <x v="18"/>
    <x v="0"/>
    <x v="1"/>
  </r>
  <r>
    <x v="4044"/>
    <x v="0"/>
    <x v="0"/>
    <x v="1"/>
    <x v="0"/>
    <x v="32"/>
    <x v="3"/>
    <x v="1"/>
    <x v="2"/>
    <x v="0"/>
    <x v="2644"/>
    <x v="2644"/>
    <x v="4"/>
    <x v="1764"/>
    <x v="1764"/>
    <x v="0"/>
    <x v="0"/>
    <x v="0"/>
    <x v="0"/>
    <x v="0"/>
    <x v="18"/>
    <x v="0"/>
    <x v="1"/>
  </r>
  <r>
    <x v="4045"/>
    <x v="0"/>
    <x v="0"/>
    <x v="0"/>
    <x v="2"/>
    <x v="16"/>
    <x v="1"/>
    <x v="1"/>
    <x v="1"/>
    <x v="0"/>
    <x v="2645"/>
    <x v="2645"/>
    <x v="2"/>
    <x v="908"/>
    <x v="908"/>
    <x v="0"/>
    <x v="0"/>
    <x v="0"/>
    <x v="1"/>
    <x v="0"/>
    <x v="1"/>
    <x v="3"/>
    <x v="1"/>
  </r>
  <r>
    <x v="4046"/>
    <x v="0"/>
    <x v="0"/>
    <x v="0"/>
    <x v="2"/>
    <x v="68"/>
    <x v="1"/>
    <x v="0"/>
    <x v="1"/>
    <x v="0"/>
    <x v="2646"/>
    <x v="2646"/>
    <x v="2"/>
    <x v="1765"/>
    <x v="1765"/>
    <x v="0"/>
    <x v="0"/>
    <x v="0"/>
    <x v="0"/>
    <x v="0"/>
    <x v="7"/>
    <x v="3"/>
    <x v="1"/>
  </r>
  <r>
    <x v="4047"/>
    <x v="0"/>
    <x v="0"/>
    <x v="0"/>
    <x v="0"/>
    <x v="3"/>
    <x v="2"/>
    <x v="1"/>
    <x v="1"/>
    <x v="0"/>
    <x v="2647"/>
    <x v="2647"/>
    <x v="3"/>
    <x v="1766"/>
    <x v="1766"/>
    <x v="2"/>
    <x v="0"/>
    <x v="0"/>
    <x v="1"/>
    <x v="0"/>
    <x v="7"/>
    <x v="1"/>
    <x v="1"/>
  </r>
  <r>
    <x v="4048"/>
    <x v="0"/>
    <x v="0"/>
    <x v="0"/>
    <x v="0"/>
    <x v="30"/>
    <x v="1"/>
    <x v="1"/>
    <x v="1"/>
    <x v="0"/>
    <x v="2648"/>
    <x v="2648"/>
    <x v="0"/>
    <x v="969"/>
    <x v="969"/>
    <x v="2"/>
    <x v="0"/>
    <x v="0"/>
    <x v="0"/>
    <x v="0"/>
    <x v="1"/>
    <x v="1"/>
    <x v="1"/>
  </r>
  <r>
    <x v="4049"/>
    <x v="0"/>
    <x v="0"/>
    <x v="0"/>
    <x v="0"/>
    <x v="30"/>
    <x v="1"/>
    <x v="1"/>
    <x v="1"/>
    <x v="0"/>
    <x v="2648"/>
    <x v="2648"/>
    <x v="0"/>
    <x v="969"/>
    <x v="969"/>
    <x v="2"/>
    <x v="0"/>
    <x v="0"/>
    <x v="0"/>
    <x v="0"/>
    <x v="1"/>
    <x v="1"/>
    <x v="1"/>
  </r>
  <r>
    <x v="4050"/>
    <x v="0"/>
    <x v="0"/>
    <x v="0"/>
    <x v="0"/>
    <x v="30"/>
    <x v="1"/>
    <x v="1"/>
    <x v="1"/>
    <x v="0"/>
    <x v="2648"/>
    <x v="2648"/>
    <x v="0"/>
    <x v="969"/>
    <x v="969"/>
    <x v="2"/>
    <x v="0"/>
    <x v="0"/>
    <x v="0"/>
    <x v="0"/>
    <x v="1"/>
    <x v="1"/>
    <x v="1"/>
  </r>
  <r>
    <x v="4051"/>
    <x v="0"/>
    <x v="0"/>
    <x v="0"/>
    <x v="0"/>
    <x v="30"/>
    <x v="1"/>
    <x v="1"/>
    <x v="1"/>
    <x v="0"/>
    <x v="2648"/>
    <x v="2648"/>
    <x v="0"/>
    <x v="969"/>
    <x v="969"/>
    <x v="2"/>
    <x v="0"/>
    <x v="0"/>
    <x v="0"/>
    <x v="0"/>
    <x v="1"/>
    <x v="1"/>
    <x v="1"/>
  </r>
  <r>
    <x v="4052"/>
    <x v="0"/>
    <x v="0"/>
    <x v="0"/>
    <x v="0"/>
    <x v="30"/>
    <x v="1"/>
    <x v="1"/>
    <x v="1"/>
    <x v="0"/>
    <x v="2648"/>
    <x v="2648"/>
    <x v="0"/>
    <x v="969"/>
    <x v="969"/>
    <x v="2"/>
    <x v="0"/>
    <x v="0"/>
    <x v="0"/>
    <x v="0"/>
    <x v="1"/>
    <x v="1"/>
    <x v="1"/>
  </r>
  <r>
    <x v="4053"/>
    <x v="0"/>
    <x v="0"/>
    <x v="0"/>
    <x v="0"/>
    <x v="30"/>
    <x v="1"/>
    <x v="1"/>
    <x v="1"/>
    <x v="0"/>
    <x v="2648"/>
    <x v="2648"/>
    <x v="0"/>
    <x v="969"/>
    <x v="969"/>
    <x v="2"/>
    <x v="0"/>
    <x v="0"/>
    <x v="0"/>
    <x v="0"/>
    <x v="1"/>
    <x v="1"/>
    <x v="1"/>
  </r>
  <r>
    <x v="4054"/>
    <x v="0"/>
    <x v="0"/>
    <x v="0"/>
    <x v="0"/>
    <x v="16"/>
    <x v="1"/>
    <x v="1"/>
    <x v="3"/>
    <x v="0"/>
    <x v="1729"/>
    <x v="1729"/>
    <x v="0"/>
    <x v="1767"/>
    <x v="1767"/>
    <x v="2"/>
    <x v="0"/>
    <x v="0"/>
    <x v="1"/>
    <x v="0"/>
    <x v="5"/>
    <x v="1"/>
    <x v="1"/>
  </r>
  <r>
    <x v="4055"/>
    <x v="0"/>
    <x v="1"/>
    <x v="0"/>
    <x v="0"/>
    <x v="30"/>
    <x v="0"/>
    <x v="0"/>
    <x v="1"/>
    <x v="0"/>
    <x v="2649"/>
    <x v="2649"/>
    <x v="0"/>
    <x v="0"/>
    <x v="0"/>
    <x v="0"/>
    <x v="0"/>
    <x v="0"/>
    <x v="0"/>
    <x v="0"/>
    <x v="0"/>
    <x v="1"/>
    <x v="0"/>
  </r>
  <r>
    <x v="4056"/>
    <x v="1"/>
    <x v="1"/>
    <x v="0"/>
    <x v="0"/>
    <x v="18"/>
    <x v="1"/>
    <x v="1"/>
    <x v="1"/>
    <x v="0"/>
    <x v="2650"/>
    <x v="2650"/>
    <x v="0"/>
    <x v="1768"/>
    <x v="1768"/>
    <x v="2"/>
    <x v="0"/>
    <x v="0"/>
    <x v="0"/>
    <x v="0"/>
    <x v="2"/>
    <x v="1"/>
    <x v="1"/>
  </r>
  <r>
    <x v="4057"/>
    <x v="1"/>
    <x v="1"/>
    <x v="0"/>
    <x v="0"/>
    <x v="30"/>
    <x v="2"/>
    <x v="2"/>
    <x v="1"/>
    <x v="0"/>
    <x v="2651"/>
    <x v="2651"/>
    <x v="0"/>
    <x v="1769"/>
    <x v="1769"/>
    <x v="2"/>
    <x v="0"/>
    <x v="0"/>
    <x v="1"/>
    <x v="0"/>
    <x v="2"/>
    <x v="1"/>
    <x v="1"/>
  </r>
  <r>
    <x v="4058"/>
    <x v="1"/>
    <x v="0"/>
    <x v="0"/>
    <x v="0"/>
    <x v="7"/>
    <x v="2"/>
    <x v="1"/>
    <x v="0"/>
    <x v="0"/>
    <x v="842"/>
    <x v="842"/>
    <x v="2"/>
    <x v="966"/>
    <x v="966"/>
    <x v="0"/>
    <x v="0"/>
    <x v="1"/>
    <x v="1"/>
    <x v="0"/>
    <x v="6"/>
    <x v="0"/>
    <x v="1"/>
  </r>
  <r>
    <x v="4059"/>
    <x v="0"/>
    <x v="0"/>
    <x v="0"/>
    <x v="1"/>
    <x v="30"/>
    <x v="3"/>
    <x v="1"/>
    <x v="3"/>
    <x v="0"/>
    <x v="2652"/>
    <x v="2652"/>
    <x v="2"/>
    <x v="1770"/>
    <x v="1770"/>
    <x v="2"/>
    <x v="0"/>
    <x v="1"/>
    <x v="0"/>
    <x v="0"/>
    <x v="4"/>
    <x v="2"/>
    <x v="1"/>
  </r>
  <r>
    <x v="4060"/>
    <x v="0"/>
    <x v="0"/>
    <x v="0"/>
    <x v="2"/>
    <x v="70"/>
    <x v="3"/>
    <x v="0"/>
    <x v="0"/>
    <x v="0"/>
    <x v="2653"/>
    <x v="2653"/>
    <x v="0"/>
    <x v="1771"/>
    <x v="1771"/>
    <x v="0"/>
    <x v="0"/>
    <x v="0"/>
    <x v="0"/>
    <x v="0"/>
    <x v="16"/>
    <x v="1"/>
    <x v="1"/>
  </r>
  <r>
    <x v="4061"/>
    <x v="0"/>
    <x v="0"/>
    <x v="0"/>
    <x v="0"/>
    <x v="1"/>
    <x v="2"/>
    <x v="1"/>
    <x v="1"/>
    <x v="0"/>
    <x v="2654"/>
    <x v="2654"/>
    <x v="2"/>
    <x v="763"/>
    <x v="763"/>
    <x v="0"/>
    <x v="0"/>
    <x v="0"/>
    <x v="1"/>
    <x v="1"/>
    <x v="5"/>
    <x v="1"/>
    <x v="1"/>
  </r>
  <r>
    <x v="4062"/>
    <x v="0"/>
    <x v="1"/>
    <x v="1"/>
    <x v="1"/>
    <x v="12"/>
    <x v="2"/>
    <x v="1"/>
    <x v="1"/>
    <x v="0"/>
    <x v="2655"/>
    <x v="2655"/>
    <x v="1"/>
    <x v="778"/>
    <x v="778"/>
    <x v="1"/>
    <x v="0"/>
    <x v="0"/>
    <x v="0"/>
    <x v="0"/>
    <x v="5"/>
    <x v="2"/>
    <x v="1"/>
  </r>
  <r>
    <x v="4063"/>
    <x v="0"/>
    <x v="1"/>
    <x v="1"/>
    <x v="1"/>
    <x v="12"/>
    <x v="2"/>
    <x v="1"/>
    <x v="1"/>
    <x v="0"/>
    <x v="2655"/>
    <x v="2655"/>
    <x v="1"/>
    <x v="778"/>
    <x v="778"/>
    <x v="1"/>
    <x v="0"/>
    <x v="0"/>
    <x v="0"/>
    <x v="0"/>
    <x v="5"/>
    <x v="2"/>
    <x v="1"/>
  </r>
  <r>
    <x v="4064"/>
    <x v="0"/>
    <x v="0"/>
    <x v="1"/>
    <x v="0"/>
    <x v="37"/>
    <x v="0"/>
    <x v="0"/>
    <x v="4"/>
    <x v="0"/>
    <x v="2656"/>
    <x v="2656"/>
    <x v="3"/>
    <x v="0"/>
    <x v="0"/>
    <x v="0"/>
    <x v="0"/>
    <x v="0"/>
    <x v="0"/>
    <x v="0"/>
    <x v="0"/>
    <x v="0"/>
    <x v="0"/>
  </r>
  <r>
    <x v="4065"/>
    <x v="0"/>
    <x v="0"/>
    <x v="0"/>
    <x v="0"/>
    <x v="2"/>
    <x v="0"/>
    <x v="1"/>
    <x v="3"/>
    <x v="0"/>
    <x v="2657"/>
    <x v="2657"/>
    <x v="3"/>
    <x v="0"/>
    <x v="0"/>
    <x v="0"/>
    <x v="0"/>
    <x v="0"/>
    <x v="0"/>
    <x v="0"/>
    <x v="0"/>
    <x v="1"/>
    <x v="0"/>
  </r>
  <r>
    <x v="4066"/>
    <x v="0"/>
    <x v="0"/>
    <x v="0"/>
    <x v="0"/>
    <x v="153"/>
    <x v="1"/>
    <x v="1"/>
    <x v="0"/>
    <x v="0"/>
    <x v="1532"/>
    <x v="1532"/>
    <x v="2"/>
    <x v="393"/>
    <x v="393"/>
    <x v="2"/>
    <x v="0"/>
    <x v="0"/>
    <x v="0"/>
    <x v="0"/>
    <x v="11"/>
    <x v="0"/>
    <x v="1"/>
  </r>
  <r>
    <x v="4067"/>
    <x v="0"/>
    <x v="0"/>
    <x v="0"/>
    <x v="0"/>
    <x v="153"/>
    <x v="1"/>
    <x v="1"/>
    <x v="0"/>
    <x v="0"/>
    <x v="1532"/>
    <x v="1532"/>
    <x v="2"/>
    <x v="393"/>
    <x v="393"/>
    <x v="2"/>
    <x v="0"/>
    <x v="0"/>
    <x v="0"/>
    <x v="0"/>
    <x v="11"/>
    <x v="0"/>
    <x v="1"/>
  </r>
  <r>
    <x v="4068"/>
    <x v="1"/>
    <x v="1"/>
    <x v="0"/>
    <x v="0"/>
    <x v="1"/>
    <x v="0"/>
    <x v="1"/>
    <x v="1"/>
    <x v="0"/>
    <x v="2658"/>
    <x v="2658"/>
    <x v="3"/>
    <x v="0"/>
    <x v="0"/>
    <x v="0"/>
    <x v="0"/>
    <x v="0"/>
    <x v="0"/>
    <x v="0"/>
    <x v="0"/>
    <x v="1"/>
    <x v="0"/>
  </r>
  <r>
    <x v="4069"/>
    <x v="0"/>
    <x v="1"/>
    <x v="0"/>
    <x v="0"/>
    <x v="1"/>
    <x v="0"/>
    <x v="1"/>
    <x v="4"/>
    <x v="0"/>
    <x v="2659"/>
    <x v="2659"/>
    <x v="3"/>
    <x v="0"/>
    <x v="0"/>
    <x v="0"/>
    <x v="0"/>
    <x v="0"/>
    <x v="0"/>
    <x v="0"/>
    <x v="0"/>
    <x v="0"/>
    <x v="0"/>
  </r>
  <r>
    <x v="4070"/>
    <x v="0"/>
    <x v="1"/>
    <x v="1"/>
    <x v="0"/>
    <x v="14"/>
    <x v="2"/>
    <x v="0"/>
    <x v="1"/>
    <x v="0"/>
    <x v="1764"/>
    <x v="1764"/>
    <x v="4"/>
    <x v="965"/>
    <x v="965"/>
    <x v="0"/>
    <x v="0"/>
    <x v="0"/>
    <x v="0"/>
    <x v="0"/>
    <x v="3"/>
    <x v="1"/>
    <x v="1"/>
  </r>
  <r>
    <x v="4071"/>
    <x v="0"/>
    <x v="0"/>
    <x v="1"/>
    <x v="0"/>
    <x v="30"/>
    <x v="0"/>
    <x v="1"/>
    <x v="2"/>
    <x v="0"/>
    <x v="2660"/>
    <x v="2660"/>
    <x v="3"/>
    <x v="0"/>
    <x v="0"/>
    <x v="0"/>
    <x v="0"/>
    <x v="0"/>
    <x v="1"/>
    <x v="0"/>
    <x v="0"/>
    <x v="0"/>
    <x v="0"/>
  </r>
  <r>
    <x v="4072"/>
    <x v="1"/>
    <x v="0"/>
    <x v="1"/>
    <x v="2"/>
    <x v="14"/>
    <x v="2"/>
    <x v="1"/>
    <x v="1"/>
    <x v="0"/>
    <x v="2661"/>
    <x v="2661"/>
    <x v="1"/>
    <x v="1772"/>
    <x v="1772"/>
    <x v="2"/>
    <x v="0"/>
    <x v="1"/>
    <x v="0"/>
    <x v="1"/>
    <x v="3"/>
    <x v="3"/>
    <x v="1"/>
  </r>
  <r>
    <x v="4073"/>
    <x v="1"/>
    <x v="0"/>
    <x v="1"/>
    <x v="0"/>
    <x v="1"/>
    <x v="2"/>
    <x v="3"/>
    <x v="3"/>
    <x v="0"/>
    <x v="2662"/>
    <x v="2662"/>
    <x v="4"/>
    <x v="1773"/>
    <x v="1773"/>
    <x v="2"/>
    <x v="0"/>
    <x v="0"/>
    <x v="1"/>
    <x v="0"/>
    <x v="10"/>
    <x v="1"/>
    <x v="1"/>
  </r>
  <r>
    <x v="4074"/>
    <x v="0"/>
    <x v="0"/>
    <x v="1"/>
    <x v="0"/>
    <x v="38"/>
    <x v="3"/>
    <x v="0"/>
    <x v="1"/>
    <x v="0"/>
    <x v="2663"/>
    <x v="2663"/>
    <x v="2"/>
    <x v="1774"/>
    <x v="1774"/>
    <x v="3"/>
    <x v="0"/>
    <x v="0"/>
    <x v="0"/>
    <x v="0"/>
    <x v="12"/>
    <x v="1"/>
    <x v="1"/>
  </r>
  <r>
    <x v="4075"/>
    <x v="1"/>
    <x v="1"/>
    <x v="1"/>
    <x v="0"/>
    <x v="39"/>
    <x v="2"/>
    <x v="1"/>
    <x v="2"/>
    <x v="0"/>
    <x v="2664"/>
    <x v="2664"/>
    <x v="2"/>
    <x v="1775"/>
    <x v="1775"/>
    <x v="2"/>
    <x v="0"/>
    <x v="1"/>
    <x v="0"/>
    <x v="0"/>
    <x v="3"/>
    <x v="0"/>
    <x v="1"/>
  </r>
  <r>
    <x v="4076"/>
    <x v="1"/>
    <x v="1"/>
    <x v="1"/>
    <x v="0"/>
    <x v="25"/>
    <x v="2"/>
    <x v="1"/>
    <x v="1"/>
    <x v="0"/>
    <x v="1125"/>
    <x v="1125"/>
    <x v="0"/>
    <x v="1776"/>
    <x v="1776"/>
    <x v="4"/>
    <x v="0"/>
    <x v="1"/>
    <x v="1"/>
    <x v="0"/>
    <x v="2"/>
    <x v="1"/>
    <x v="1"/>
  </r>
  <r>
    <x v="4077"/>
    <x v="0"/>
    <x v="1"/>
    <x v="1"/>
    <x v="0"/>
    <x v="30"/>
    <x v="0"/>
    <x v="1"/>
    <x v="1"/>
    <x v="0"/>
    <x v="2665"/>
    <x v="2665"/>
    <x v="0"/>
    <x v="0"/>
    <x v="0"/>
    <x v="0"/>
    <x v="0"/>
    <x v="0"/>
    <x v="0"/>
    <x v="0"/>
    <x v="0"/>
    <x v="1"/>
    <x v="0"/>
  </r>
  <r>
    <x v="4078"/>
    <x v="1"/>
    <x v="1"/>
    <x v="1"/>
    <x v="0"/>
    <x v="16"/>
    <x v="2"/>
    <x v="1"/>
    <x v="2"/>
    <x v="0"/>
    <x v="2666"/>
    <x v="2666"/>
    <x v="2"/>
    <x v="901"/>
    <x v="901"/>
    <x v="2"/>
    <x v="0"/>
    <x v="1"/>
    <x v="0"/>
    <x v="0"/>
    <x v="2"/>
    <x v="0"/>
    <x v="1"/>
  </r>
  <r>
    <x v="4079"/>
    <x v="0"/>
    <x v="0"/>
    <x v="1"/>
    <x v="0"/>
    <x v="16"/>
    <x v="3"/>
    <x v="1"/>
    <x v="4"/>
    <x v="0"/>
    <x v="2667"/>
    <x v="2667"/>
    <x v="1"/>
    <x v="1322"/>
    <x v="1322"/>
    <x v="0"/>
    <x v="0"/>
    <x v="1"/>
    <x v="1"/>
    <x v="0"/>
    <x v="1"/>
    <x v="0"/>
    <x v="1"/>
  </r>
  <r>
    <x v="4080"/>
    <x v="1"/>
    <x v="0"/>
    <x v="1"/>
    <x v="0"/>
    <x v="16"/>
    <x v="2"/>
    <x v="1"/>
    <x v="1"/>
    <x v="0"/>
    <x v="2668"/>
    <x v="2668"/>
    <x v="0"/>
    <x v="1293"/>
    <x v="1293"/>
    <x v="0"/>
    <x v="0"/>
    <x v="0"/>
    <x v="1"/>
    <x v="0"/>
    <x v="0"/>
    <x v="1"/>
    <x v="1"/>
  </r>
  <r>
    <x v="4081"/>
    <x v="0"/>
    <x v="0"/>
    <x v="1"/>
    <x v="0"/>
    <x v="55"/>
    <x v="0"/>
    <x v="1"/>
    <x v="1"/>
    <x v="0"/>
    <x v="2669"/>
    <x v="2669"/>
    <x v="0"/>
    <x v="0"/>
    <x v="0"/>
    <x v="0"/>
    <x v="0"/>
    <x v="0"/>
    <x v="0"/>
    <x v="0"/>
    <x v="0"/>
    <x v="1"/>
    <x v="0"/>
  </r>
  <r>
    <x v="4082"/>
    <x v="1"/>
    <x v="1"/>
    <x v="1"/>
    <x v="0"/>
    <x v="154"/>
    <x v="2"/>
    <x v="1"/>
    <x v="1"/>
    <x v="0"/>
    <x v="2670"/>
    <x v="2670"/>
    <x v="2"/>
    <x v="387"/>
    <x v="387"/>
    <x v="0"/>
    <x v="0"/>
    <x v="1"/>
    <x v="0"/>
    <x v="0"/>
    <x v="0"/>
    <x v="1"/>
    <x v="1"/>
  </r>
  <r>
    <x v="4083"/>
    <x v="1"/>
    <x v="1"/>
    <x v="1"/>
    <x v="2"/>
    <x v="12"/>
    <x v="1"/>
    <x v="0"/>
    <x v="1"/>
    <x v="2"/>
    <x v="2671"/>
    <x v="2671"/>
    <x v="2"/>
    <x v="632"/>
    <x v="632"/>
    <x v="0"/>
    <x v="0"/>
    <x v="1"/>
    <x v="1"/>
    <x v="0"/>
    <x v="9"/>
    <x v="3"/>
    <x v="1"/>
  </r>
  <r>
    <x v="4084"/>
    <x v="1"/>
    <x v="1"/>
    <x v="1"/>
    <x v="2"/>
    <x v="12"/>
    <x v="1"/>
    <x v="0"/>
    <x v="1"/>
    <x v="2"/>
    <x v="2671"/>
    <x v="2671"/>
    <x v="2"/>
    <x v="632"/>
    <x v="632"/>
    <x v="0"/>
    <x v="0"/>
    <x v="1"/>
    <x v="1"/>
    <x v="0"/>
    <x v="9"/>
    <x v="3"/>
    <x v="1"/>
  </r>
  <r>
    <x v="4085"/>
    <x v="1"/>
    <x v="1"/>
    <x v="1"/>
    <x v="2"/>
    <x v="16"/>
    <x v="1"/>
    <x v="1"/>
    <x v="1"/>
    <x v="0"/>
    <x v="593"/>
    <x v="593"/>
    <x v="2"/>
    <x v="1606"/>
    <x v="1606"/>
    <x v="0"/>
    <x v="0"/>
    <x v="1"/>
    <x v="0"/>
    <x v="0"/>
    <x v="1"/>
    <x v="3"/>
    <x v="1"/>
  </r>
  <r>
    <x v="4086"/>
    <x v="0"/>
    <x v="1"/>
    <x v="1"/>
    <x v="0"/>
    <x v="14"/>
    <x v="3"/>
    <x v="1"/>
    <x v="1"/>
    <x v="0"/>
    <x v="2672"/>
    <x v="2672"/>
    <x v="0"/>
    <x v="637"/>
    <x v="637"/>
    <x v="0"/>
    <x v="0"/>
    <x v="1"/>
    <x v="1"/>
    <x v="0"/>
    <x v="12"/>
    <x v="1"/>
    <x v="1"/>
  </r>
  <r>
    <x v="4087"/>
    <x v="0"/>
    <x v="1"/>
    <x v="1"/>
    <x v="0"/>
    <x v="21"/>
    <x v="1"/>
    <x v="0"/>
    <x v="1"/>
    <x v="0"/>
    <x v="2673"/>
    <x v="2673"/>
    <x v="2"/>
    <x v="1777"/>
    <x v="1777"/>
    <x v="1"/>
    <x v="0"/>
    <x v="1"/>
    <x v="1"/>
    <x v="0"/>
    <x v="0"/>
    <x v="1"/>
    <x v="1"/>
  </r>
  <r>
    <x v="4088"/>
    <x v="1"/>
    <x v="1"/>
    <x v="1"/>
    <x v="1"/>
    <x v="19"/>
    <x v="1"/>
    <x v="1"/>
    <x v="1"/>
    <x v="0"/>
    <x v="2674"/>
    <x v="2674"/>
    <x v="1"/>
    <x v="1778"/>
    <x v="1778"/>
    <x v="3"/>
    <x v="0"/>
    <x v="0"/>
    <x v="1"/>
    <x v="0"/>
    <x v="0"/>
    <x v="2"/>
    <x v="1"/>
  </r>
  <r>
    <x v="4089"/>
    <x v="0"/>
    <x v="0"/>
    <x v="1"/>
    <x v="0"/>
    <x v="8"/>
    <x v="0"/>
    <x v="1"/>
    <x v="1"/>
    <x v="0"/>
    <x v="2675"/>
    <x v="2675"/>
    <x v="0"/>
    <x v="0"/>
    <x v="0"/>
    <x v="0"/>
    <x v="0"/>
    <x v="0"/>
    <x v="1"/>
    <x v="0"/>
    <x v="0"/>
    <x v="1"/>
    <x v="0"/>
  </r>
  <r>
    <x v="4090"/>
    <x v="0"/>
    <x v="1"/>
    <x v="1"/>
    <x v="0"/>
    <x v="37"/>
    <x v="2"/>
    <x v="1"/>
    <x v="1"/>
    <x v="0"/>
    <x v="2676"/>
    <x v="2676"/>
    <x v="2"/>
    <x v="1779"/>
    <x v="1779"/>
    <x v="2"/>
    <x v="0"/>
    <x v="1"/>
    <x v="0"/>
    <x v="0"/>
    <x v="0"/>
    <x v="1"/>
    <x v="1"/>
  </r>
  <r>
    <x v="4091"/>
    <x v="0"/>
    <x v="1"/>
    <x v="1"/>
    <x v="0"/>
    <x v="45"/>
    <x v="0"/>
    <x v="1"/>
    <x v="1"/>
    <x v="0"/>
    <x v="2677"/>
    <x v="2677"/>
    <x v="0"/>
    <x v="0"/>
    <x v="0"/>
    <x v="0"/>
    <x v="0"/>
    <x v="0"/>
    <x v="0"/>
    <x v="0"/>
    <x v="0"/>
    <x v="1"/>
    <x v="0"/>
  </r>
  <r>
    <x v="4092"/>
    <x v="1"/>
    <x v="1"/>
    <x v="1"/>
    <x v="0"/>
    <x v="30"/>
    <x v="2"/>
    <x v="1"/>
    <x v="1"/>
    <x v="0"/>
    <x v="2678"/>
    <x v="2678"/>
    <x v="1"/>
    <x v="1780"/>
    <x v="1780"/>
    <x v="1"/>
    <x v="0"/>
    <x v="1"/>
    <x v="1"/>
    <x v="0"/>
    <x v="0"/>
    <x v="1"/>
    <x v="1"/>
  </r>
  <r>
    <x v="4093"/>
    <x v="1"/>
    <x v="0"/>
    <x v="1"/>
    <x v="0"/>
    <x v="30"/>
    <x v="2"/>
    <x v="1"/>
    <x v="2"/>
    <x v="2"/>
    <x v="2679"/>
    <x v="2679"/>
    <x v="4"/>
    <x v="385"/>
    <x v="385"/>
    <x v="0"/>
    <x v="0"/>
    <x v="1"/>
    <x v="0"/>
    <x v="0"/>
    <x v="2"/>
    <x v="0"/>
    <x v="1"/>
  </r>
  <r>
    <x v="4094"/>
    <x v="0"/>
    <x v="0"/>
    <x v="1"/>
    <x v="0"/>
    <x v="16"/>
    <x v="2"/>
    <x v="0"/>
    <x v="1"/>
    <x v="0"/>
    <x v="2680"/>
    <x v="2680"/>
    <x v="4"/>
    <x v="656"/>
    <x v="656"/>
    <x v="0"/>
    <x v="0"/>
    <x v="1"/>
    <x v="1"/>
    <x v="1"/>
    <x v="7"/>
    <x v="1"/>
    <x v="1"/>
  </r>
  <r>
    <x v="4095"/>
    <x v="0"/>
    <x v="0"/>
    <x v="1"/>
    <x v="0"/>
    <x v="16"/>
    <x v="2"/>
    <x v="0"/>
    <x v="1"/>
    <x v="0"/>
    <x v="2680"/>
    <x v="2680"/>
    <x v="4"/>
    <x v="656"/>
    <x v="656"/>
    <x v="0"/>
    <x v="0"/>
    <x v="1"/>
    <x v="1"/>
    <x v="1"/>
    <x v="7"/>
    <x v="1"/>
    <x v="1"/>
  </r>
  <r>
    <x v="4096"/>
    <x v="1"/>
    <x v="1"/>
    <x v="1"/>
    <x v="0"/>
    <x v="16"/>
    <x v="1"/>
    <x v="1"/>
    <x v="1"/>
    <x v="4"/>
    <x v="2681"/>
    <x v="2681"/>
    <x v="2"/>
    <x v="1315"/>
    <x v="1315"/>
    <x v="2"/>
    <x v="0"/>
    <x v="1"/>
    <x v="0"/>
    <x v="0"/>
    <x v="2"/>
    <x v="1"/>
    <x v="1"/>
  </r>
  <r>
    <x v="4097"/>
    <x v="0"/>
    <x v="0"/>
    <x v="1"/>
    <x v="2"/>
    <x v="8"/>
    <x v="2"/>
    <x v="0"/>
    <x v="1"/>
    <x v="0"/>
    <x v="2682"/>
    <x v="2682"/>
    <x v="4"/>
    <x v="1781"/>
    <x v="1781"/>
    <x v="0"/>
    <x v="0"/>
    <x v="0"/>
    <x v="0"/>
    <x v="0"/>
    <x v="4"/>
    <x v="3"/>
    <x v="1"/>
  </r>
  <r>
    <x v="4098"/>
    <x v="1"/>
    <x v="1"/>
    <x v="1"/>
    <x v="0"/>
    <x v="1"/>
    <x v="2"/>
    <x v="1"/>
    <x v="2"/>
    <x v="0"/>
    <x v="2683"/>
    <x v="2683"/>
    <x v="0"/>
    <x v="627"/>
    <x v="627"/>
    <x v="0"/>
    <x v="0"/>
    <x v="0"/>
    <x v="0"/>
    <x v="0"/>
    <x v="2"/>
    <x v="0"/>
    <x v="1"/>
  </r>
  <r>
    <x v="4099"/>
    <x v="1"/>
    <x v="1"/>
    <x v="1"/>
    <x v="0"/>
    <x v="1"/>
    <x v="2"/>
    <x v="1"/>
    <x v="2"/>
    <x v="0"/>
    <x v="2683"/>
    <x v="2683"/>
    <x v="0"/>
    <x v="627"/>
    <x v="627"/>
    <x v="0"/>
    <x v="0"/>
    <x v="0"/>
    <x v="0"/>
    <x v="0"/>
    <x v="2"/>
    <x v="0"/>
    <x v="1"/>
  </r>
  <r>
    <x v="4100"/>
    <x v="1"/>
    <x v="1"/>
    <x v="1"/>
    <x v="0"/>
    <x v="6"/>
    <x v="1"/>
    <x v="2"/>
    <x v="2"/>
    <x v="0"/>
    <x v="2684"/>
    <x v="2684"/>
    <x v="4"/>
    <x v="402"/>
    <x v="402"/>
    <x v="2"/>
    <x v="0"/>
    <x v="1"/>
    <x v="0"/>
    <x v="0"/>
    <x v="1"/>
    <x v="0"/>
    <x v="1"/>
  </r>
  <r>
    <x v="4101"/>
    <x v="1"/>
    <x v="1"/>
    <x v="1"/>
    <x v="0"/>
    <x v="6"/>
    <x v="1"/>
    <x v="2"/>
    <x v="2"/>
    <x v="0"/>
    <x v="2684"/>
    <x v="2684"/>
    <x v="4"/>
    <x v="402"/>
    <x v="402"/>
    <x v="2"/>
    <x v="0"/>
    <x v="1"/>
    <x v="0"/>
    <x v="0"/>
    <x v="1"/>
    <x v="0"/>
    <x v="1"/>
  </r>
  <r>
    <x v="4102"/>
    <x v="0"/>
    <x v="0"/>
    <x v="1"/>
    <x v="0"/>
    <x v="61"/>
    <x v="1"/>
    <x v="0"/>
    <x v="1"/>
    <x v="0"/>
    <x v="2685"/>
    <x v="2685"/>
    <x v="2"/>
    <x v="1145"/>
    <x v="1145"/>
    <x v="0"/>
    <x v="0"/>
    <x v="0"/>
    <x v="1"/>
    <x v="0"/>
    <x v="3"/>
    <x v="1"/>
    <x v="1"/>
  </r>
  <r>
    <x v="4103"/>
    <x v="1"/>
    <x v="1"/>
    <x v="1"/>
    <x v="2"/>
    <x v="8"/>
    <x v="2"/>
    <x v="1"/>
    <x v="1"/>
    <x v="0"/>
    <x v="2686"/>
    <x v="2686"/>
    <x v="1"/>
    <x v="1782"/>
    <x v="1782"/>
    <x v="3"/>
    <x v="0"/>
    <x v="1"/>
    <x v="1"/>
    <x v="0"/>
    <x v="9"/>
    <x v="3"/>
    <x v="1"/>
  </r>
  <r>
    <x v="4104"/>
    <x v="1"/>
    <x v="1"/>
    <x v="1"/>
    <x v="2"/>
    <x v="8"/>
    <x v="2"/>
    <x v="1"/>
    <x v="1"/>
    <x v="0"/>
    <x v="2686"/>
    <x v="2686"/>
    <x v="1"/>
    <x v="1782"/>
    <x v="1782"/>
    <x v="3"/>
    <x v="0"/>
    <x v="1"/>
    <x v="1"/>
    <x v="0"/>
    <x v="9"/>
    <x v="3"/>
    <x v="1"/>
  </r>
  <r>
    <x v="4105"/>
    <x v="1"/>
    <x v="1"/>
    <x v="1"/>
    <x v="2"/>
    <x v="8"/>
    <x v="2"/>
    <x v="1"/>
    <x v="1"/>
    <x v="0"/>
    <x v="2686"/>
    <x v="2686"/>
    <x v="1"/>
    <x v="1782"/>
    <x v="1782"/>
    <x v="3"/>
    <x v="0"/>
    <x v="1"/>
    <x v="1"/>
    <x v="0"/>
    <x v="9"/>
    <x v="3"/>
    <x v="1"/>
  </r>
  <r>
    <x v="4106"/>
    <x v="1"/>
    <x v="1"/>
    <x v="1"/>
    <x v="1"/>
    <x v="5"/>
    <x v="1"/>
    <x v="0"/>
    <x v="0"/>
    <x v="5"/>
    <x v="2687"/>
    <x v="2687"/>
    <x v="2"/>
    <x v="1783"/>
    <x v="1783"/>
    <x v="0"/>
    <x v="0"/>
    <x v="0"/>
    <x v="1"/>
    <x v="0"/>
    <x v="3"/>
    <x v="3"/>
    <x v="1"/>
  </r>
  <r>
    <x v="4107"/>
    <x v="1"/>
    <x v="1"/>
    <x v="1"/>
    <x v="1"/>
    <x v="5"/>
    <x v="1"/>
    <x v="0"/>
    <x v="0"/>
    <x v="5"/>
    <x v="2687"/>
    <x v="2687"/>
    <x v="2"/>
    <x v="1783"/>
    <x v="1783"/>
    <x v="0"/>
    <x v="0"/>
    <x v="0"/>
    <x v="1"/>
    <x v="0"/>
    <x v="3"/>
    <x v="3"/>
    <x v="1"/>
  </r>
  <r>
    <x v="4108"/>
    <x v="1"/>
    <x v="1"/>
    <x v="1"/>
    <x v="1"/>
    <x v="5"/>
    <x v="1"/>
    <x v="0"/>
    <x v="0"/>
    <x v="5"/>
    <x v="2687"/>
    <x v="2687"/>
    <x v="2"/>
    <x v="1783"/>
    <x v="1783"/>
    <x v="0"/>
    <x v="0"/>
    <x v="0"/>
    <x v="1"/>
    <x v="0"/>
    <x v="3"/>
    <x v="3"/>
    <x v="1"/>
  </r>
  <r>
    <x v="4109"/>
    <x v="0"/>
    <x v="0"/>
    <x v="1"/>
    <x v="2"/>
    <x v="1"/>
    <x v="3"/>
    <x v="0"/>
    <x v="1"/>
    <x v="0"/>
    <x v="2688"/>
    <x v="2688"/>
    <x v="4"/>
    <x v="411"/>
    <x v="411"/>
    <x v="0"/>
    <x v="0"/>
    <x v="1"/>
    <x v="0"/>
    <x v="0"/>
    <x v="3"/>
    <x v="3"/>
    <x v="1"/>
  </r>
  <r>
    <x v="4110"/>
    <x v="0"/>
    <x v="0"/>
    <x v="1"/>
    <x v="0"/>
    <x v="155"/>
    <x v="0"/>
    <x v="0"/>
    <x v="1"/>
    <x v="0"/>
    <x v="548"/>
    <x v="548"/>
    <x v="3"/>
    <x v="0"/>
    <x v="0"/>
    <x v="0"/>
    <x v="0"/>
    <x v="0"/>
    <x v="0"/>
    <x v="0"/>
    <x v="0"/>
    <x v="1"/>
    <x v="0"/>
  </r>
  <r>
    <x v="4111"/>
    <x v="0"/>
    <x v="0"/>
    <x v="1"/>
    <x v="2"/>
    <x v="5"/>
    <x v="2"/>
    <x v="1"/>
    <x v="1"/>
    <x v="0"/>
    <x v="2689"/>
    <x v="2689"/>
    <x v="4"/>
    <x v="1772"/>
    <x v="1772"/>
    <x v="2"/>
    <x v="0"/>
    <x v="1"/>
    <x v="1"/>
    <x v="0"/>
    <x v="5"/>
    <x v="3"/>
    <x v="1"/>
  </r>
  <r>
    <x v="4112"/>
    <x v="1"/>
    <x v="1"/>
    <x v="1"/>
    <x v="2"/>
    <x v="11"/>
    <x v="2"/>
    <x v="2"/>
    <x v="1"/>
    <x v="0"/>
    <x v="2690"/>
    <x v="2690"/>
    <x v="2"/>
    <x v="1609"/>
    <x v="1609"/>
    <x v="0"/>
    <x v="0"/>
    <x v="1"/>
    <x v="0"/>
    <x v="0"/>
    <x v="2"/>
    <x v="3"/>
    <x v="1"/>
  </r>
  <r>
    <x v="4113"/>
    <x v="1"/>
    <x v="1"/>
    <x v="1"/>
    <x v="2"/>
    <x v="11"/>
    <x v="2"/>
    <x v="2"/>
    <x v="1"/>
    <x v="0"/>
    <x v="2690"/>
    <x v="2690"/>
    <x v="2"/>
    <x v="1609"/>
    <x v="1609"/>
    <x v="0"/>
    <x v="0"/>
    <x v="1"/>
    <x v="0"/>
    <x v="0"/>
    <x v="2"/>
    <x v="3"/>
    <x v="1"/>
  </r>
  <r>
    <x v="4114"/>
    <x v="1"/>
    <x v="0"/>
    <x v="1"/>
    <x v="2"/>
    <x v="16"/>
    <x v="1"/>
    <x v="3"/>
    <x v="1"/>
    <x v="0"/>
    <x v="2691"/>
    <x v="2691"/>
    <x v="4"/>
    <x v="1784"/>
    <x v="1784"/>
    <x v="2"/>
    <x v="0"/>
    <x v="1"/>
    <x v="0"/>
    <x v="0"/>
    <x v="1"/>
    <x v="3"/>
    <x v="1"/>
  </r>
  <r>
    <x v="4115"/>
    <x v="0"/>
    <x v="0"/>
    <x v="1"/>
    <x v="0"/>
    <x v="5"/>
    <x v="2"/>
    <x v="0"/>
    <x v="0"/>
    <x v="0"/>
    <x v="2692"/>
    <x v="2692"/>
    <x v="1"/>
    <x v="394"/>
    <x v="394"/>
    <x v="2"/>
    <x v="0"/>
    <x v="0"/>
    <x v="0"/>
    <x v="0"/>
    <x v="12"/>
    <x v="0"/>
    <x v="1"/>
  </r>
  <r>
    <x v="4116"/>
    <x v="0"/>
    <x v="1"/>
    <x v="1"/>
    <x v="0"/>
    <x v="8"/>
    <x v="2"/>
    <x v="0"/>
    <x v="2"/>
    <x v="0"/>
    <x v="1199"/>
    <x v="1199"/>
    <x v="0"/>
    <x v="411"/>
    <x v="411"/>
    <x v="0"/>
    <x v="0"/>
    <x v="1"/>
    <x v="1"/>
    <x v="0"/>
    <x v="7"/>
    <x v="0"/>
    <x v="1"/>
  </r>
  <r>
    <x v="4117"/>
    <x v="0"/>
    <x v="1"/>
    <x v="1"/>
    <x v="0"/>
    <x v="8"/>
    <x v="2"/>
    <x v="0"/>
    <x v="2"/>
    <x v="0"/>
    <x v="1199"/>
    <x v="1199"/>
    <x v="0"/>
    <x v="411"/>
    <x v="411"/>
    <x v="0"/>
    <x v="0"/>
    <x v="1"/>
    <x v="1"/>
    <x v="0"/>
    <x v="7"/>
    <x v="0"/>
    <x v="1"/>
  </r>
  <r>
    <x v="4118"/>
    <x v="0"/>
    <x v="0"/>
    <x v="1"/>
    <x v="0"/>
    <x v="55"/>
    <x v="0"/>
    <x v="1"/>
    <x v="2"/>
    <x v="0"/>
    <x v="2693"/>
    <x v="2693"/>
    <x v="3"/>
    <x v="0"/>
    <x v="0"/>
    <x v="0"/>
    <x v="0"/>
    <x v="0"/>
    <x v="1"/>
    <x v="0"/>
    <x v="0"/>
    <x v="0"/>
    <x v="0"/>
  </r>
  <r>
    <x v="4119"/>
    <x v="1"/>
    <x v="0"/>
    <x v="1"/>
    <x v="0"/>
    <x v="1"/>
    <x v="2"/>
    <x v="1"/>
    <x v="1"/>
    <x v="0"/>
    <x v="2694"/>
    <x v="2694"/>
    <x v="1"/>
    <x v="655"/>
    <x v="655"/>
    <x v="2"/>
    <x v="0"/>
    <x v="0"/>
    <x v="0"/>
    <x v="0"/>
    <x v="0"/>
    <x v="1"/>
    <x v="1"/>
  </r>
  <r>
    <x v="4120"/>
    <x v="1"/>
    <x v="0"/>
    <x v="1"/>
    <x v="0"/>
    <x v="1"/>
    <x v="2"/>
    <x v="1"/>
    <x v="1"/>
    <x v="0"/>
    <x v="2694"/>
    <x v="2694"/>
    <x v="1"/>
    <x v="655"/>
    <x v="655"/>
    <x v="2"/>
    <x v="0"/>
    <x v="0"/>
    <x v="0"/>
    <x v="0"/>
    <x v="0"/>
    <x v="1"/>
    <x v="1"/>
  </r>
  <r>
    <x v="4121"/>
    <x v="1"/>
    <x v="0"/>
    <x v="1"/>
    <x v="0"/>
    <x v="1"/>
    <x v="2"/>
    <x v="1"/>
    <x v="1"/>
    <x v="0"/>
    <x v="2694"/>
    <x v="2694"/>
    <x v="1"/>
    <x v="655"/>
    <x v="655"/>
    <x v="2"/>
    <x v="0"/>
    <x v="0"/>
    <x v="0"/>
    <x v="0"/>
    <x v="0"/>
    <x v="1"/>
    <x v="1"/>
  </r>
  <r>
    <x v="4122"/>
    <x v="1"/>
    <x v="0"/>
    <x v="1"/>
    <x v="0"/>
    <x v="8"/>
    <x v="2"/>
    <x v="1"/>
    <x v="1"/>
    <x v="0"/>
    <x v="2695"/>
    <x v="2695"/>
    <x v="4"/>
    <x v="647"/>
    <x v="647"/>
    <x v="0"/>
    <x v="0"/>
    <x v="0"/>
    <x v="1"/>
    <x v="0"/>
    <x v="1"/>
    <x v="1"/>
    <x v="1"/>
  </r>
  <r>
    <x v="4123"/>
    <x v="0"/>
    <x v="0"/>
    <x v="1"/>
    <x v="0"/>
    <x v="12"/>
    <x v="2"/>
    <x v="0"/>
    <x v="0"/>
    <x v="0"/>
    <x v="2696"/>
    <x v="2696"/>
    <x v="2"/>
    <x v="1779"/>
    <x v="1779"/>
    <x v="2"/>
    <x v="0"/>
    <x v="0"/>
    <x v="0"/>
    <x v="0"/>
    <x v="11"/>
    <x v="0"/>
    <x v="1"/>
  </r>
  <r>
    <x v="4124"/>
    <x v="1"/>
    <x v="0"/>
    <x v="1"/>
    <x v="0"/>
    <x v="1"/>
    <x v="0"/>
    <x v="1"/>
    <x v="1"/>
    <x v="0"/>
    <x v="2697"/>
    <x v="2697"/>
    <x v="0"/>
    <x v="0"/>
    <x v="0"/>
    <x v="0"/>
    <x v="0"/>
    <x v="0"/>
    <x v="0"/>
    <x v="0"/>
    <x v="0"/>
    <x v="1"/>
    <x v="0"/>
  </r>
  <r>
    <x v="4125"/>
    <x v="0"/>
    <x v="0"/>
    <x v="1"/>
    <x v="0"/>
    <x v="16"/>
    <x v="2"/>
    <x v="0"/>
    <x v="1"/>
    <x v="0"/>
    <x v="2698"/>
    <x v="2698"/>
    <x v="1"/>
    <x v="635"/>
    <x v="635"/>
    <x v="2"/>
    <x v="0"/>
    <x v="1"/>
    <x v="0"/>
    <x v="0"/>
    <x v="3"/>
    <x v="1"/>
    <x v="1"/>
  </r>
  <r>
    <x v="4126"/>
    <x v="0"/>
    <x v="0"/>
    <x v="1"/>
    <x v="0"/>
    <x v="16"/>
    <x v="2"/>
    <x v="0"/>
    <x v="1"/>
    <x v="0"/>
    <x v="2698"/>
    <x v="2698"/>
    <x v="1"/>
    <x v="635"/>
    <x v="635"/>
    <x v="2"/>
    <x v="0"/>
    <x v="1"/>
    <x v="0"/>
    <x v="0"/>
    <x v="3"/>
    <x v="1"/>
    <x v="1"/>
  </r>
  <r>
    <x v="4127"/>
    <x v="0"/>
    <x v="0"/>
    <x v="1"/>
    <x v="0"/>
    <x v="1"/>
    <x v="2"/>
    <x v="1"/>
    <x v="1"/>
    <x v="0"/>
    <x v="2699"/>
    <x v="2699"/>
    <x v="1"/>
    <x v="397"/>
    <x v="397"/>
    <x v="0"/>
    <x v="0"/>
    <x v="0"/>
    <x v="0"/>
    <x v="0"/>
    <x v="11"/>
    <x v="1"/>
    <x v="1"/>
  </r>
  <r>
    <x v="4128"/>
    <x v="0"/>
    <x v="0"/>
    <x v="1"/>
    <x v="0"/>
    <x v="1"/>
    <x v="2"/>
    <x v="1"/>
    <x v="1"/>
    <x v="0"/>
    <x v="2699"/>
    <x v="2699"/>
    <x v="1"/>
    <x v="397"/>
    <x v="397"/>
    <x v="0"/>
    <x v="0"/>
    <x v="0"/>
    <x v="0"/>
    <x v="0"/>
    <x v="11"/>
    <x v="1"/>
    <x v="1"/>
  </r>
  <r>
    <x v="4129"/>
    <x v="0"/>
    <x v="0"/>
    <x v="1"/>
    <x v="0"/>
    <x v="1"/>
    <x v="2"/>
    <x v="1"/>
    <x v="1"/>
    <x v="0"/>
    <x v="2699"/>
    <x v="2699"/>
    <x v="1"/>
    <x v="397"/>
    <x v="397"/>
    <x v="0"/>
    <x v="0"/>
    <x v="0"/>
    <x v="0"/>
    <x v="0"/>
    <x v="11"/>
    <x v="1"/>
    <x v="1"/>
  </r>
  <r>
    <x v="4130"/>
    <x v="1"/>
    <x v="1"/>
    <x v="1"/>
    <x v="2"/>
    <x v="8"/>
    <x v="1"/>
    <x v="0"/>
    <x v="1"/>
    <x v="2"/>
    <x v="2700"/>
    <x v="2700"/>
    <x v="2"/>
    <x v="1785"/>
    <x v="1785"/>
    <x v="1"/>
    <x v="0"/>
    <x v="1"/>
    <x v="0"/>
    <x v="0"/>
    <x v="9"/>
    <x v="3"/>
    <x v="1"/>
  </r>
  <r>
    <x v="4131"/>
    <x v="0"/>
    <x v="1"/>
    <x v="1"/>
    <x v="2"/>
    <x v="37"/>
    <x v="1"/>
    <x v="1"/>
    <x v="1"/>
    <x v="0"/>
    <x v="646"/>
    <x v="646"/>
    <x v="2"/>
    <x v="1609"/>
    <x v="1609"/>
    <x v="0"/>
    <x v="0"/>
    <x v="1"/>
    <x v="1"/>
    <x v="0"/>
    <x v="0"/>
    <x v="3"/>
    <x v="1"/>
  </r>
  <r>
    <x v="4132"/>
    <x v="0"/>
    <x v="1"/>
    <x v="1"/>
    <x v="0"/>
    <x v="3"/>
    <x v="2"/>
    <x v="1"/>
    <x v="0"/>
    <x v="0"/>
    <x v="2701"/>
    <x v="2701"/>
    <x v="0"/>
    <x v="959"/>
    <x v="959"/>
    <x v="0"/>
    <x v="0"/>
    <x v="1"/>
    <x v="0"/>
    <x v="0"/>
    <x v="7"/>
    <x v="0"/>
    <x v="1"/>
  </r>
  <r>
    <x v="4133"/>
    <x v="1"/>
    <x v="0"/>
    <x v="1"/>
    <x v="0"/>
    <x v="1"/>
    <x v="2"/>
    <x v="1"/>
    <x v="1"/>
    <x v="0"/>
    <x v="888"/>
    <x v="888"/>
    <x v="1"/>
    <x v="1786"/>
    <x v="1786"/>
    <x v="2"/>
    <x v="0"/>
    <x v="1"/>
    <x v="0"/>
    <x v="0"/>
    <x v="2"/>
    <x v="1"/>
    <x v="1"/>
  </r>
  <r>
    <x v="4134"/>
    <x v="1"/>
    <x v="0"/>
    <x v="1"/>
    <x v="0"/>
    <x v="1"/>
    <x v="2"/>
    <x v="1"/>
    <x v="1"/>
    <x v="0"/>
    <x v="888"/>
    <x v="888"/>
    <x v="1"/>
    <x v="1786"/>
    <x v="1786"/>
    <x v="2"/>
    <x v="0"/>
    <x v="1"/>
    <x v="0"/>
    <x v="0"/>
    <x v="2"/>
    <x v="1"/>
    <x v="1"/>
  </r>
  <r>
    <x v="4135"/>
    <x v="1"/>
    <x v="1"/>
    <x v="0"/>
    <x v="0"/>
    <x v="16"/>
    <x v="3"/>
    <x v="0"/>
    <x v="1"/>
    <x v="0"/>
    <x v="222"/>
    <x v="222"/>
    <x v="4"/>
    <x v="1787"/>
    <x v="1787"/>
    <x v="0"/>
    <x v="0"/>
    <x v="0"/>
    <x v="0"/>
    <x v="0"/>
    <x v="9"/>
    <x v="1"/>
    <x v="1"/>
  </r>
  <r>
    <x v="4136"/>
    <x v="1"/>
    <x v="1"/>
    <x v="0"/>
    <x v="0"/>
    <x v="16"/>
    <x v="3"/>
    <x v="0"/>
    <x v="1"/>
    <x v="0"/>
    <x v="222"/>
    <x v="222"/>
    <x v="4"/>
    <x v="1787"/>
    <x v="1787"/>
    <x v="0"/>
    <x v="0"/>
    <x v="0"/>
    <x v="0"/>
    <x v="0"/>
    <x v="9"/>
    <x v="1"/>
    <x v="1"/>
  </r>
  <r>
    <x v="4137"/>
    <x v="0"/>
    <x v="1"/>
    <x v="0"/>
    <x v="0"/>
    <x v="11"/>
    <x v="2"/>
    <x v="1"/>
    <x v="1"/>
    <x v="0"/>
    <x v="702"/>
    <x v="702"/>
    <x v="0"/>
    <x v="1419"/>
    <x v="1419"/>
    <x v="2"/>
    <x v="0"/>
    <x v="0"/>
    <x v="0"/>
    <x v="0"/>
    <x v="11"/>
    <x v="1"/>
    <x v="1"/>
  </r>
  <r>
    <x v="4138"/>
    <x v="0"/>
    <x v="0"/>
    <x v="0"/>
    <x v="2"/>
    <x v="32"/>
    <x v="2"/>
    <x v="1"/>
    <x v="3"/>
    <x v="5"/>
    <x v="2702"/>
    <x v="2702"/>
    <x v="4"/>
    <x v="1365"/>
    <x v="1365"/>
    <x v="0"/>
    <x v="0"/>
    <x v="0"/>
    <x v="0"/>
    <x v="0"/>
    <x v="0"/>
    <x v="3"/>
    <x v="1"/>
  </r>
  <r>
    <x v="4139"/>
    <x v="0"/>
    <x v="1"/>
    <x v="0"/>
    <x v="1"/>
    <x v="1"/>
    <x v="3"/>
    <x v="1"/>
    <x v="1"/>
    <x v="0"/>
    <x v="2703"/>
    <x v="2703"/>
    <x v="2"/>
    <x v="1788"/>
    <x v="1788"/>
    <x v="3"/>
    <x v="0"/>
    <x v="1"/>
    <x v="0"/>
    <x v="0"/>
    <x v="4"/>
    <x v="2"/>
    <x v="1"/>
  </r>
  <r>
    <x v="4140"/>
    <x v="0"/>
    <x v="1"/>
    <x v="1"/>
    <x v="5"/>
    <x v="2"/>
    <x v="2"/>
    <x v="1"/>
    <x v="1"/>
    <x v="0"/>
    <x v="2704"/>
    <x v="2704"/>
    <x v="2"/>
    <x v="505"/>
    <x v="505"/>
    <x v="0"/>
    <x v="0"/>
    <x v="1"/>
    <x v="0"/>
    <x v="0"/>
    <x v="0"/>
    <x v="6"/>
    <x v="1"/>
  </r>
  <r>
    <x v="4141"/>
    <x v="0"/>
    <x v="0"/>
    <x v="0"/>
    <x v="0"/>
    <x v="16"/>
    <x v="0"/>
    <x v="1"/>
    <x v="1"/>
    <x v="0"/>
    <x v="2705"/>
    <x v="2705"/>
    <x v="3"/>
    <x v="0"/>
    <x v="0"/>
    <x v="0"/>
    <x v="0"/>
    <x v="0"/>
    <x v="1"/>
    <x v="0"/>
    <x v="0"/>
    <x v="1"/>
    <x v="0"/>
  </r>
  <r>
    <x v="4142"/>
    <x v="0"/>
    <x v="0"/>
    <x v="0"/>
    <x v="0"/>
    <x v="8"/>
    <x v="2"/>
    <x v="1"/>
    <x v="1"/>
    <x v="2"/>
    <x v="2706"/>
    <x v="2706"/>
    <x v="1"/>
    <x v="131"/>
    <x v="131"/>
    <x v="0"/>
    <x v="0"/>
    <x v="0"/>
    <x v="0"/>
    <x v="0"/>
    <x v="15"/>
    <x v="1"/>
    <x v="1"/>
  </r>
  <r>
    <x v="4143"/>
    <x v="0"/>
    <x v="0"/>
    <x v="0"/>
    <x v="0"/>
    <x v="18"/>
    <x v="1"/>
    <x v="0"/>
    <x v="2"/>
    <x v="0"/>
    <x v="2407"/>
    <x v="2407"/>
    <x v="2"/>
    <x v="1789"/>
    <x v="1789"/>
    <x v="2"/>
    <x v="0"/>
    <x v="0"/>
    <x v="1"/>
    <x v="1"/>
    <x v="11"/>
    <x v="0"/>
    <x v="1"/>
  </r>
  <r>
    <x v="4144"/>
    <x v="1"/>
    <x v="0"/>
    <x v="0"/>
    <x v="0"/>
    <x v="1"/>
    <x v="2"/>
    <x v="0"/>
    <x v="1"/>
    <x v="2"/>
    <x v="2707"/>
    <x v="2707"/>
    <x v="1"/>
    <x v="506"/>
    <x v="506"/>
    <x v="2"/>
    <x v="0"/>
    <x v="1"/>
    <x v="1"/>
    <x v="0"/>
    <x v="0"/>
    <x v="1"/>
    <x v="1"/>
  </r>
  <r>
    <x v="4145"/>
    <x v="0"/>
    <x v="1"/>
    <x v="0"/>
    <x v="1"/>
    <x v="5"/>
    <x v="1"/>
    <x v="0"/>
    <x v="1"/>
    <x v="0"/>
    <x v="2708"/>
    <x v="2708"/>
    <x v="2"/>
    <x v="1358"/>
    <x v="1358"/>
    <x v="3"/>
    <x v="0"/>
    <x v="0"/>
    <x v="1"/>
    <x v="0"/>
    <x v="12"/>
    <x v="2"/>
    <x v="1"/>
  </r>
  <r>
    <x v="4146"/>
    <x v="0"/>
    <x v="1"/>
    <x v="0"/>
    <x v="1"/>
    <x v="5"/>
    <x v="1"/>
    <x v="0"/>
    <x v="1"/>
    <x v="0"/>
    <x v="2708"/>
    <x v="2708"/>
    <x v="2"/>
    <x v="1358"/>
    <x v="1358"/>
    <x v="3"/>
    <x v="0"/>
    <x v="0"/>
    <x v="1"/>
    <x v="0"/>
    <x v="12"/>
    <x v="2"/>
    <x v="1"/>
  </r>
  <r>
    <x v="4147"/>
    <x v="0"/>
    <x v="1"/>
    <x v="0"/>
    <x v="1"/>
    <x v="8"/>
    <x v="3"/>
    <x v="2"/>
    <x v="1"/>
    <x v="0"/>
    <x v="2709"/>
    <x v="2709"/>
    <x v="1"/>
    <x v="1790"/>
    <x v="1790"/>
    <x v="4"/>
    <x v="0"/>
    <x v="0"/>
    <x v="0"/>
    <x v="0"/>
    <x v="0"/>
    <x v="2"/>
    <x v="1"/>
  </r>
  <r>
    <x v="4148"/>
    <x v="0"/>
    <x v="0"/>
    <x v="0"/>
    <x v="0"/>
    <x v="16"/>
    <x v="0"/>
    <x v="1"/>
    <x v="4"/>
    <x v="0"/>
    <x v="2710"/>
    <x v="2710"/>
    <x v="3"/>
    <x v="0"/>
    <x v="0"/>
    <x v="0"/>
    <x v="0"/>
    <x v="0"/>
    <x v="0"/>
    <x v="0"/>
    <x v="0"/>
    <x v="0"/>
    <x v="0"/>
  </r>
  <r>
    <x v="4149"/>
    <x v="1"/>
    <x v="0"/>
    <x v="0"/>
    <x v="3"/>
    <x v="11"/>
    <x v="2"/>
    <x v="1"/>
    <x v="1"/>
    <x v="0"/>
    <x v="2711"/>
    <x v="2711"/>
    <x v="2"/>
    <x v="1791"/>
    <x v="1791"/>
    <x v="2"/>
    <x v="0"/>
    <x v="1"/>
    <x v="1"/>
    <x v="0"/>
    <x v="1"/>
    <x v="4"/>
    <x v="1"/>
  </r>
  <r>
    <x v="4150"/>
    <x v="0"/>
    <x v="0"/>
    <x v="0"/>
    <x v="0"/>
    <x v="43"/>
    <x v="1"/>
    <x v="1"/>
    <x v="1"/>
    <x v="3"/>
    <x v="2712"/>
    <x v="2712"/>
    <x v="2"/>
    <x v="1792"/>
    <x v="1792"/>
    <x v="0"/>
    <x v="0"/>
    <x v="0"/>
    <x v="1"/>
    <x v="0"/>
    <x v="5"/>
    <x v="1"/>
    <x v="1"/>
  </r>
  <r>
    <x v="4151"/>
    <x v="0"/>
    <x v="0"/>
    <x v="0"/>
    <x v="0"/>
    <x v="43"/>
    <x v="1"/>
    <x v="1"/>
    <x v="1"/>
    <x v="3"/>
    <x v="2712"/>
    <x v="2712"/>
    <x v="2"/>
    <x v="1792"/>
    <x v="1792"/>
    <x v="0"/>
    <x v="0"/>
    <x v="0"/>
    <x v="1"/>
    <x v="0"/>
    <x v="5"/>
    <x v="1"/>
    <x v="1"/>
  </r>
  <r>
    <x v="4152"/>
    <x v="0"/>
    <x v="1"/>
    <x v="1"/>
    <x v="0"/>
    <x v="11"/>
    <x v="0"/>
    <x v="1"/>
    <x v="1"/>
    <x v="0"/>
    <x v="714"/>
    <x v="714"/>
    <x v="0"/>
    <x v="0"/>
    <x v="0"/>
    <x v="0"/>
    <x v="0"/>
    <x v="0"/>
    <x v="0"/>
    <x v="0"/>
    <x v="0"/>
    <x v="1"/>
    <x v="0"/>
  </r>
  <r>
    <x v="4153"/>
    <x v="0"/>
    <x v="0"/>
    <x v="0"/>
    <x v="0"/>
    <x v="35"/>
    <x v="1"/>
    <x v="0"/>
    <x v="2"/>
    <x v="0"/>
    <x v="2713"/>
    <x v="2713"/>
    <x v="4"/>
    <x v="507"/>
    <x v="507"/>
    <x v="0"/>
    <x v="0"/>
    <x v="1"/>
    <x v="1"/>
    <x v="0"/>
    <x v="5"/>
    <x v="0"/>
    <x v="1"/>
  </r>
  <r>
    <x v="4154"/>
    <x v="0"/>
    <x v="1"/>
    <x v="0"/>
    <x v="0"/>
    <x v="39"/>
    <x v="2"/>
    <x v="1"/>
    <x v="1"/>
    <x v="0"/>
    <x v="721"/>
    <x v="721"/>
    <x v="1"/>
    <x v="517"/>
    <x v="517"/>
    <x v="2"/>
    <x v="0"/>
    <x v="0"/>
    <x v="1"/>
    <x v="0"/>
    <x v="0"/>
    <x v="1"/>
    <x v="1"/>
  </r>
  <r>
    <x v="4155"/>
    <x v="0"/>
    <x v="0"/>
    <x v="0"/>
    <x v="0"/>
    <x v="11"/>
    <x v="0"/>
    <x v="1"/>
    <x v="1"/>
    <x v="0"/>
    <x v="2714"/>
    <x v="2714"/>
    <x v="3"/>
    <x v="0"/>
    <x v="0"/>
    <x v="0"/>
    <x v="0"/>
    <x v="0"/>
    <x v="0"/>
    <x v="0"/>
    <x v="0"/>
    <x v="1"/>
    <x v="0"/>
  </r>
  <r>
    <x v="4156"/>
    <x v="0"/>
    <x v="1"/>
    <x v="0"/>
    <x v="2"/>
    <x v="30"/>
    <x v="1"/>
    <x v="1"/>
    <x v="1"/>
    <x v="0"/>
    <x v="2715"/>
    <x v="2715"/>
    <x v="1"/>
    <x v="1353"/>
    <x v="1353"/>
    <x v="0"/>
    <x v="0"/>
    <x v="1"/>
    <x v="0"/>
    <x v="0"/>
    <x v="0"/>
    <x v="3"/>
    <x v="1"/>
  </r>
  <r>
    <x v="4157"/>
    <x v="1"/>
    <x v="0"/>
    <x v="0"/>
    <x v="0"/>
    <x v="11"/>
    <x v="2"/>
    <x v="0"/>
    <x v="1"/>
    <x v="2"/>
    <x v="2716"/>
    <x v="2716"/>
    <x v="4"/>
    <x v="1385"/>
    <x v="1385"/>
    <x v="2"/>
    <x v="0"/>
    <x v="0"/>
    <x v="1"/>
    <x v="1"/>
    <x v="0"/>
    <x v="1"/>
    <x v="1"/>
  </r>
  <r>
    <x v="4158"/>
    <x v="1"/>
    <x v="0"/>
    <x v="0"/>
    <x v="0"/>
    <x v="11"/>
    <x v="2"/>
    <x v="0"/>
    <x v="1"/>
    <x v="2"/>
    <x v="2716"/>
    <x v="2716"/>
    <x v="4"/>
    <x v="1385"/>
    <x v="1385"/>
    <x v="2"/>
    <x v="0"/>
    <x v="0"/>
    <x v="1"/>
    <x v="1"/>
    <x v="0"/>
    <x v="1"/>
    <x v="1"/>
  </r>
  <r>
    <x v="4159"/>
    <x v="1"/>
    <x v="1"/>
    <x v="0"/>
    <x v="0"/>
    <x v="21"/>
    <x v="2"/>
    <x v="0"/>
    <x v="1"/>
    <x v="0"/>
    <x v="2717"/>
    <x v="2717"/>
    <x v="3"/>
    <x v="1793"/>
    <x v="1793"/>
    <x v="4"/>
    <x v="0"/>
    <x v="0"/>
    <x v="0"/>
    <x v="0"/>
    <x v="1"/>
    <x v="1"/>
    <x v="1"/>
  </r>
  <r>
    <x v="4160"/>
    <x v="1"/>
    <x v="0"/>
    <x v="0"/>
    <x v="0"/>
    <x v="68"/>
    <x v="2"/>
    <x v="1"/>
    <x v="1"/>
    <x v="0"/>
    <x v="2718"/>
    <x v="2718"/>
    <x v="1"/>
    <x v="1794"/>
    <x v="1794"/>
    <x v="4"/>
    <x v="0"/>
    <x v="1"/>
    <x v="1"/>
    <x v="0"/>
    <x v="1"/>
    <x v="1"/>
    <x v="1"/>
  </r>
  <r>
    <x v="4161"/>
    <x v="0"/>
    <x v="0"/>
    <x v="0"/>
    <x v="0"/>
    <x v="2"/>
    <x v="3"/>
    <x v="1"/>
    <x v="3"/>
    <x v="0"/>
    <x v="2451"/>
    <x v="2451"/>
    <x v="0"/>
    <x v="1795"/>
    <x v="1795"/>
    <x v="3"/>
    <x v="0"/>
    <x v="0"/>
    <x v="1"/>
    <x v="0"/>
    <x v="12"/>
    <x v="1"/>
    <x v="1"/>
  </r>
  <r>
    <x v="4162"/>
    <x v="1"/>
    <x v="1"/>
    <x v="0"/>
    <x v="2"/>
    <x v="50"/>
    <x v="2"/>
    <x v="2"/>
    <x v="1"/>
    <x v="0"/>
    <x v="722"/>
    <x v="722"/>
    <x v="1"/>
    <x v="518"/>
    <x v="518"/>
    <x v="2"/>
    <x v="0"/>
    <x v="0"/>
    <x v="1"/>
    <x v="0"/>
    <x v="0"/>
    <x v="3"/>
    <x v="1"/>
  </r>
  <r>
    <x v="4163"/>
    <x v="1"/>
    <x v="1"/>
    <x v="0"/>
    <x v="0"/>
    <x v="1"/>
    <x v="2"/>
    <x v="0"/>
    <x v="1"/>
    <x v="0"/>
    <x v="2719"/>
    <x v="2719"/>
    <x v="2"/>
    <x v="131"/>
    <x v="131"/>
    <x v="0"/>
    <x v="0"/>
    <x v="1"/>
    <x v="1"/>
    <x v="0"/>
    <x v="3"/>
    <x v="1"/>
    <x v="1"/>
  </r>
  <r>
    <x v="4164"/>
    <x v="1"/>
    <x v="1"/>
    <x v="0"/>
    <x v="0"/>
    <x v="1"/>
    <x v="2"/>
    <x v="0"/>
    <x v="1"/>
    <x v="0"/>
    <x v="2719"/>
    <x v="2719"/>
    <x v="2"/>
    <x v="131"/>
    <x v="131"/>
    <x v="0"/>
    <x v="0"/>
    <x v="1"/>
    <x v="1"/>
    <x v="0"/>
    <x v="3"/>
    <x v="1"/>
    <x v="1"/>
  </r>
  <r>
    <x v="4165"/>
    <x v="0"/>
    <x v="0"/>
    <x v="0"/>
    <x v="0"/>
    <x v="42"/>
    <x v="1"/>
    <x v="0"/>
    <x v="1"/>
    <x v="0"/>
    <x v="2720"/>
    <x v="2720"/>
    <x v="1"/>
    <x v="1361"/>
    <x v="1361"/>
    <x v="0"/>
    <x v="0"/>
    <x v="0"/>
    <x v="0"/>
    <x v="0"/>
    <x v="0"/>
    <x v="1"/>
    <x v="1"/>
  </r>
  <r>
    <x v="4166"/>
    <x v="0"/>
    <x v="0"/>
    <x v="0"/>
    <x v="0"/>
    <x v="42"/>
    <x v="1"/>
    <x v="0"/>
    <x v="1"/>
    <x v="0"/>
    <x v="2720"/>
    <x v="2720"/>
    <x v="1"/>
    <x v="1361"/>
    <x v="1361"/>
    <x v="0"/>
    <x v="0"/>
    <x v="0"/>
    <x v="0"/>
    <x v="0"/>
    <x v="0"/>
    <x v="1"/>
    <x v="1"/>
  </r>
  <r>
    <x v="4167"/>
    <x v="0"/>
    <x v="0"/>
    <x v="0"/>
    <x v="0"/>
    <x v="30"/>
    <x v="1"/>
    <x v="1"/>
    <x v="1"/>
    <x v="0"/>
    <x v="2721"/>
    <x v="2721"/>
    <x v="1"/>
    <x v="1423"/>
    <x v="1423"/>
    <x v="0"/>
    <x v="0"/>
    <x v="0"/>
    <x v="0"/>
    <x v="0"/>
    <x v="4"/>
    <x v="1"/>
    <x v="1"/>
  </r>
  <r>
    <x v="4168"/>
    <x v="0"/>
    <x v="0"/>
    <x v="0"/>
    <x v="0"/>
    <x v="30"/>
    <x v="1"/>
    <x v="1"/>
    <x v="1"/>
    <x v="0"/>
    <x v="2721"/>
    <x v="2721"/>
    <x v="1"/>
    <x v="1423"/>
    <x v="1423"/>
    <x v="0"/>
    <x v="0"/>
    <x v="0"/>
    <x v="0"/>
    <x v="0"/>
    <x v="4"/>
    <x v="1"/>
    <x v="1"/>
  </r>
  <r>
    <x v="4169"/>
    <x v="0"/>
    <x v="0"/>
    <x v="1"/>
    <x v="0"/>
    <x v="1"/>
    <x v="3"/>
    <x v="1"/>
    <x v="2"/>
    <x v="0"/>
    <x v="2722"/>
    <x v="2722"/>
    <x v="0"/>
    <x v="516"/>
    <x v="516"/>
    <x v="0"/>
    <x v="0"/>
    <x v="0"/>
    <x v="0"/>
    <x v="0"/>
    <x v="4"/>
    <x v="0"/>
    <x v="1"/>
  </r>
  <r>
    <x v="4170"/>
    <x v="0"/>
    <x v="0"/>
    <x v="1"/>
    <x v="0"/>
    <x v="1"/>
    <x v="3"/>
    <x v="1"/>
    <x v="2"/>
    <x v="0"/>
    <x v="2722"/>
    <x v="2722"/>
    <x v="0"/>
    <x v="516"/>
    <x v="516"/>
    <x v="0"/>
    <x v="0"/>
    <x v="0"/>
    <x v="0"/>
    <x v="0"/>
    <x v="4"/>
    <x v="0"/>
    <x v="1"/>
  </r>
  <r>
    <x v="4171"/>
    <x v="1"/>
    <x v="1"/>
    <x v="0"/>
    <x v="0"/>
    <x v="14"/>
    <x v="2"/>
    <x v="1"/>
    <x v="1"/>
    <x v="0"/>
    <x v="2723"/>
    <x v="2723"/>
    <x v="0"/>
    <x v="1796"/>
    <x v="1796"/>
    <x v="0"/>
    <x v="0"/>
    <x v="0"/>
    <x v="0"/>
    <x v="0"/>
    <x v="1"/>
    <x v="1"/>
    <x v="1"/>
  </r>
  <r>
    <x v="4172"/>
    <x v="1"/>
    <x v="0"/>
    <x v="0"/>
    <x v="0"/>
    <x v="76"/>
    <x v="1"/>
    <x v="2"/>
    <x v="2"/>
    <x v="0"/>
    <x v="2724"/>
    <x v="2724"/>
    <x v="4"/>
    <x v="131"/>
    <x v="131"/>
    <x v="0"/>
    <x v="0"/>
    <x v="0"/>
    <x v="0"/>
    <x v="0"/>
    <x v="5"/>
    <x v="0"/>
    <x v="1"/>
  </r>
  <r>
    <x v="4173"/>
    <x v="0"/>
    <x v="1"/>
    <x v="0"/>
    <x v="0"/>
    <x v="3"/>
    <x v="2"/>
    <x v="1"/>
    <x v="2"/>
    <x v="0"/>
    <x v="724"/>
    <x v="724"/>
    <x v="0"/>
    <x v="517"/>
    <x v="517"/>
    <x v="2"/>
    <x v="0"/>
    <x v="0"/>
    <x v="0"/>
    <x v="0"/>
    <x v="4"/>
    <x v="0"/>
    <x v="1"/>
  </r>
  <r>
    <x v="4174"/>
    <x v="0"/>
    <x v="1"/>
    <x v="0"/>
    <x v="0"/>
    <x v="3"/>
    <x v="2"/>
    <x v="1"/>
    <x v="2"/>
    <x v="0"/>
    <x v="724"/>
    <x v="724"/>
    <x v="0"/>
    <x v="517"/>
    <x v="517"/>
    <x v="2"/>
    <x v="0"/>
    <x v="0"/>
    <x v="0"/>
    <x v="0"/>
    <x v="4"/>
    <x v="0"/>
    <x v="1"/>
  </r>
  <r>
    <x v="4175"/>
    <x v="0"/>
    <x v="1"/>
    <x v="0"/>
    <x v="0"/>
    <x v="2"/>
    <x v="1"/>
    <x v="1"/>
    <x v="1"/>
    <x v="0"/>
    <x v="2725"/>
    <x v="2725"/>
    <x v="0"/>
    <x v="1797"/>
    <x v="1797"/>
    <x v="0"/>
    <x v="0"/>
    <x v="0"/>
    <x v="0"/>
    <x v="0"/>
    <x v="1"/>
    <x v="1"/>
    <x v="1"/>
  </r>
  <r>
    <x v="4176"/>
    <x v="1"/>
    <x v="0"/>
    <x v="1"/>
    <x v="0"/>
    <x v="12"/>
    <x v="2"/>
    <x v="1"/>
    <x v="1"/>
    <x v="0"/>
    <x v="2726"/>
    <x v="2726"/>
    <x v="4"/>
    <x v="1798"/>
    <x v="1798"/>
    <x v="0"/>
    <x v="0"/>
    <x v="1"/>
    <x v="0"/>
    <x v="0"/>
    <x v="6"/>
    <x v="1"/>
    <x v="1"/>
  </r>
  <r>
    <x v="4177"/>
    <x v="1"/>
    <x v="0"/>
    <x v="1"/>
    <x v="0"/>
    <x v="12"/>
    <x v="2"/>
    <x v="1"/>
    <x v="1"/>
    <x v="0"/>
    <x v="2726"/>
    <x v="2726"/>
    <x v="4"/>
    <x v="1798"/>
    <x v="1798"/>
    <x v="0"/>
    <x v="0"/>
    <x v="1"/>
    <x v="0"/>
    <x v="0"/>
    <x v="6"/>
    <x v="1"/>
    <x v="1"/>
  </r>
  <r>
    <x v="4178"/>
    <x v="0"/>
    <x v="0"/>
    <x v="0"/>
    <x v="0"/>
    <x v="2"/>
    <x v="3"/>
    <x v="0"/>
    <x v="3"/>
    <x v="2"/>
    <x v="2727"/>
    <x v="2727"/>
    <x v="4"/>
    <x v="1799"/>
    <x v="1799"/>
    <x v="0"/>
    <x v="0"/>
    <x v="0"/>
    <x v="0"/>
    <x v="0"/>
    <x v="0"/>
    <x v="1"/>
    <x v="1"/>
  </r>
  <r>
    <x v="4179"/>
    <x v="0"/>
    <x v="0"/>
    <x v="1"/>
    <x v="1"/>
    <x v="23"/>
    <x v="2"/>
    <x v="1"/>
    <x v="1"/>
    <x v="0"/>
    <x v="2728"/>
    <x v="2728"/>
    <x v="1"/>
    <x v="1800"/>
    <x v="1800"/>
    <x v="1"/>
    <x v="0"/>
    <x v="0"/>
    <x v="0"/>
    <x v="0"/>
    <x v="12"/>
    <x v="2"/>
    <x v="1"/>
  </r>
  <r>
    <x v="4180"/>
    <x v="1"/>
    <x v="1"/>
    <x v="0"/>
    <x v="0"/>
    <x v="42"/>
    <x v="2"/>
    <x v="1"/>
    <x v="2"/>
    <x v="0"/>
    <x v="435"/>
    <x v="435"/>
    <x v="1"/>
    <x v="1676"/>
    <x v="1676"/>
    <x v="2"/>
    <x v="0"/>
    <x v="0"/>
    <x v="0"/>
    <x v="0"/>
    <x v="9"/>
    <x v="0"/>
    <x v="1"/>
  </r>
  <r>
    <x v="4181"/>
    <x v="1"/>
    <x v="0"/>
    <x v="0"/>
    <x v="2"/>
    <x v="14"/>
    <x v="2"/>
    <x v="1"/>
    <x v="3"/>
    <x v="0"/>
    <x v="301"/>
    <x v="301"/>
    <x v="2"/>
    <x v="1801"/>
    <x v="1801"/>
    <x v="2"/>
    <x v="0"/>
    <x v="0"/>
    <x v="0"/>
    <x v="0"/>
    <x v="5"/>
    <x v="3"/>
    <x v="1"/>
  </r>
  <r>
    <x v="4182"/>
    <x v="1"/>
    <x v="0"/>
    <x v="0"/>
    <x v="0"/>
    <x v="12"/>
    <x v="2"/>
    <x v="1"/>
    <x v="1"/>
    <x v="0"/>
    <x v="2729"/>
    <x v="2729"/>
    <x v="2"/>
    <x v="1802"/>
    <x v="1802"/>
    <x v="1"/>
    <x v="0"/>
    <x v="0"/>
    <x v="0"/>
    <x v="0"/>
    <x v="1"/>
    <x v="1"/>
    <x v="1"/>
  </r>
  <r>
    <x v="4183"/>
    <x v="1"/>
    <x v="1"/>
    <x v="0"/>
    <x v="0"/>
    <x v="39"/>
    <x v="2"/>
    <x v="1"/>
    <x v="1"/>
    <x v="3"/>
    <x v="2730"/>
    <x v="2730"/>
    <x v="2"/>
    <x v="1690"/>
    <x v="1690"/>
    <x v="2"/>
    <x v="0"/>
    <x v="1"/>
    <x v="0"/>
    <x v="0"/>
    <x v="5"/>
    <x v="1"/>
    <x v="1"/>
  </r>
  <r>
    <x v="4184"/>
    <x v="1"/>
    <x v="1"/>
    <x v="0"/>
    <x v="0"/>
    <x v="39"/>
    <x v="2"/>
    <x v="1"/>
    <x v="1"/>
    <x v="3"/>
    <x v="2730"/>
    <x v="2730"/>
    <x v="2"/>
    <x v="1690"/>
    <x v="1690"/>
    <x v="2"/>
    <x v="0"/>
    <x v="1"/>
    <x v="0"/>
    <x v="0"/>
    <x v="5"/>
    <x v="1"/>
    <x v="1"/>
  </r>
  <r>
    <x v="4185"/>
    <x v="1"/>
    <x v="0"/>
    <x v="0"/>
    <x v="1"/>
    <x v="21"/>
    <x v="1"/>
    <x v="1"/>
    <x v="1"/>
    <x v="0"/>
    <x v="2731"/>
    <x v="2731"/>
    <x v="4"/>
    <x v="1678"/>
    <x v="1678"/>
    <x v="0"/>
    <x v="0"/>
    <x v="0"/>
    <x v="0"/>
    <x v="0"/>
    <x v="10"/>
    <x v="2"/>
    <x v="1"/>
  </r>
  <r>
    <x v="4186"/>
    <x v="1"/>
    <x v="1"/>
    <x v="0"/>
    <x v="1"/>
    <x v="42"/>
    <x v="1"/>
    <x v="0"/>
    <x v="1"/>
    <x v="0"/>
    <x v="2732"/>
    <x v="2732"/>
    <x v="1"/>
    <x v="1803"/>
    <x v="1803"/>
    <x v="1"/>
    <x v="0"/>
    <x v="1"/>
    <x v="1"/>
    <x v="0"/>
    <x v="3"/>
    <x v="2"/>
    <x v="1"/>
  </r>
  <r>
    <x v="4187"/>
    <x v="1"/>
    <x v="1"/>
    <x v="0"/>
    <x v="0"/>
    <x v="11"/>
    <x v="1"/>
    <x v="1"/>
    <x v="1"/>
    <x v="0"/>
    <x v="2733"/>
    <x v="2733"/>
    <x v="2"/>
    <x v="1804"/>
    <x v="1804"/>
    <x v="0"/>
    <x v="0"/>
    <x v="0"/>
    <x v="0"/>
    <x v="0"/>
    <x v="1"/>
    <x v="1"/>
    <x v="1"/>
  </r>
  <r>
    <x v="4188"/>
    <x v="0"/>
    <x v="0"/>
    <x v="0"/>
    <x v="2"/>
    <x v="2"/>
    <x v="2"/>
    <x v="1"/>
    <x v="1"/>
    <x v="0"/>
    <x v="2734"/>
    <x v="2734"/>
    <x v="4"/>
    <x v="1805"/>
    <x v="1805"/>
    <x v="0"/>
    <x v="0"/>
    <x v="0"/>
    <x v="0"/>
    <x v="0"/>
    <x v="4"/>
    <x v="3"/>
    <x v="1"/>
  </r>
  <r>
    <x v="4189"/>
    <x v="1"/>
    <x v="1"/>
    <x v="0"/>
    <x v="1"/>
    <x v="16"/>
    <x v="2"/>
    <x v="0"/>
    <x v="1"/>
    <x v="0"/>
    <x v="2735"/>
    <x v="2735"/>
    <x v="0"/>
    <x v="1507"/>
    <x v="1507"/>
    <x v="0"/>
    <x v="0"/>
    <x v="0"/>
    <x v="0"/>
    <x v="0"/>
    <x v="1"/>
    <x v="2"/>
    <x v="1"/>
  </r>
  <r>
    <x v="4190"/>
    <x v="0"/>
    <x v="0"/>
    <x v="0"/>
    <x v="0"/>
    <x v="8"/>
    <x v="3"/>
    <x v="1"/>
    <x v="1"/>
    <x v="0"/>
    <x v="2170"/>
    <x v="2170"/>
    <x v="0"/>
    <x v="1806"/>
    <x v="1806"/>
    <x v="2"/>
    <x v="0"/>
    <x v="0"/>
    <x v="0"/>
    <x v="0"/>
    <x v="11"/>
    <x v="1"/>
    <x v="1"/>
  </r>
  <r>
    <x v="4191"/>
    <x v="0"/>
    <x v="0"/>
    <x v="0"/>
    <x v="0"/>
    <x v="18"/>
    <x v="0"/>
    <x v="1"/>
    <x v="1"/>
    <x v="0"/>
    <x v="203"/>
    <x v="203"/>
    <x v="1"/>
    <x v="0"/>
    <x v="0"/>
    <x v="0"/>
    <x v="0"/>
    <x v="0"/>
    <x v="0"/>
    <x v="0"/>
    <x v="0"/>
    <x v="1"/>
    <x v="0"/>
  </r>
  <r>
    <x v="4192"/>
    <x v="0"/>
    <x v="1"/>
    <x v="1"/>
    <x v="0"/>
    <x v="16"/>
    <x v="2"/>
    <x v="0"/>
    <x v="1"/>
    <x v="4"/>
    <x v="2736"/>
    <x v="2736"/>
    <x v="1"/>
    <x v="1807"/>
    <x v="1807"/>
    <x v="2"/>
    <x v="0"/>
    <x v="0"/>
    <x v="0"/>
    <x v="0"/>
    <x v="0"/>
    <x v="1"/>
    <x v="1"/>
  </r>
  <r>
    <x v="4193"/>
    <x v="0"/>
    <x v="0"/>
    <x v="0"/>
    <x v="2"/>
    <x v="69"/>
    <x v="3"/>
    <x v="0"/>
    <x v="3"/>
    <x v="0"/>
    <x v="2418"/>
    <x v="2418"/>
    <x v="1"/>
    <x v="1808"/>
    <x v="1808"/>
    <x v="0"/>
    <x v="0"/>
    <x v="0"/>
    <x v="0"/>
    <x v="0"/>
    <x v="7"/>
    <x v="3"/>
    <x v="1"/>
  </r>
  <r>
    <x v="4194"/>
    <x v="0"/>
    <x v="0"/>
    <x v="0"/>
    <x v="0"/>
    <x v="51"/>
    <x v="1"/>
    <x v="1"/>
    <x v="2"/>
    <x v="0"/>
    <x v="2737"/>
    <x v="2737"/>
    <x v="4"/>
    <x v="1809"/>
    <x v="1809"/>
    <x v="2"/>
    <x v="0"/>
    <x v="0"/>
    <x v="0"/>
    <x v="0"/>
    <x v="12"/>
    <x v="0"/>
    <x v="1"/>
  </r>
  <r>
    <x v="4195"/>
    <x v="1"/>
    <x v="1"/>
    <x v="0"/>
    <x v="0"/>
    <x v="14"/>
    <x v="1"/>
    <x v="0"/>
    <x v="1"/>
    <x v="0"/>
    <x v="2738"/>
    <x v="2738"/>
    <x v="1"/>
    <x v="1810"/>
    <x v="1810"/>
    <x v="2"/>
    <x v="0"/>
    <x v="0"/>
    <x v="0"/>
    <x v="0"/>
    <x v="2"/>
    <x v="1"/>
    <x v="1"/>
  </r>
  <r>
    <x v="4196"/>
    <x v="0"/>
    <x v="0"/>
    <x v="0"/>
    <x v="0"/>
    <x v="1"/>
    <x v="1"/>
    <x v="1"/>
    <x v="1"/>
    <x v="0"/>
    <x v="2739"/>
    <x v="2739"/>
    <x v="0"/>
    <x v="1811"/>
    <x v="1811"/>
    <x v="2"/>
    <x v="0"/>
    <x v="1"/>
    <x v="1"/>
    <x v="0"/>
    <x v="5"/>
    <x v="1"/>
    <x v="1"/>
  </r>
  <r>
    <x v="4197"/>
    <x v="1"/>
    <x v="1"/>
    <x v="0"/>
    <x v="0"/>
    <x v="5"/>
    <x v="1"/>
    <x v="1"/>
    <x v="3"/>
    <x v="0"/>
    <x v="2740"/>
    <x v="2740"/>
    <x v="4"/>
    <x v="1812"/>
    <x v="1812"/>
    <x v="2"/>
    <x v="0"/>
    <x v="0"/>
    <x v="0"/>
    <x v="0"/>
    <x v="2"/>
    <x v="1"/>
    <x v="1"/>
  </r>
  <r>
    <x v="4198"/>
    <x v="1"/>
    <x v="1"/>
    <x v="0"/>
    <x v="2"/>
    <x v="11"/>
    <x v="1"/>
    <x v="0"/>
    <x v="1"/>
    <x v="0"/>
    <x v="2741"/>
    <x v="2741"/>
    <x v="4"/>
    <x v="1813"/>
    <x v="1813"/>
    <x v="0"/>
    <x v="0"/>
    <x v="0"/>
    <x v="0"/>
    <x v="0"/>
    <x v="2"/>
    <x v="3"/>
    <x v="1"/>
  </r>
  <r>
    <x v="4199"/>
    <x v="0"/>
    <x v="1"/>
    <x v="1"/>
    <x v="1"/>
    <x v="16"/>
    <x v="2"/>
    <x v="0"/>
    <x v="1"/>
    <x v="0"/>
    <x v="2742"/>
    <x v="2742"/>
    <x v="2"/>
    <x v="1814"/>
    <x v="1814"/>
    <x v="2"/>
    <x v="0"/>
    <x v="0"/>
    <x v="0"/>
    <x v="0"/>
    <x v="3"/>
    <x v="2"/>
    <x v="1"/>
  </r>
  <r>
    <x v="4200"/>
    <x v="1"/>
    <x v="1"/>
    <x v="0"/>
    <x v="2"/>
    <x v="11"/>
    <x v="1"/>
    <x v="1"/>
    <x v="3"/>
    <x v="0"/>
    <x v="2743"/>
    <x v="2743"/>
    <x v="2"/>
    <x v="1815"/>
    <x v="1815"/>
    <x v="0"/>
    <x v="0"/>
    <x v="1"/>
    <x v="0"/>
    <x v="0"/>
    <x v="5"/>
    <x v="3"/>
    <x v="1"/>
  </r>
  <r>
    <x v="4201"/>
    <x v="1"/>
    <x v="0"/>
    <x v="0"/>
    <x v="2"/>
    <x v="11"/>
    <x v="2"/>
    <x v="1"/>
    <x v="1"/>
    <x v="0"/>
    <x v="2744"/>
    <x v="2744"/>
    <x v="2"/>
    <x v="1816"/>
    <x v="1816"/>
    <x v="3"/>
    <x v="0"/>
    <x v="0"/>
    <x v="0"/>
    <x v="1"/>
    <x v="1"/>
    <x v="3"/>
    <x v="1"/>
  </r>
  <r>
    <x v="4202"/>
    <x v="1"/>
    <x v="1"/>
    <x v="0"/>
    <x v="2"/>
    <x v="2"/>
    <x v="2"/>
    <x v="1"/>
    <x v="1"/>
    <x v="0"/>
    <x v="2745"/>
    <x v="2745"/>
    <x v="1"/>
    <x v="1702"/>
    <x v="1702"/>
    <x v="0"/>
    <x v="0"/>
    <x v="1"/>
    <x v="1"/>
    <x v="0"/>
    <x v="2"/>
    <x v="3"/>
    <x v="1"/>
  </r>
  <r>
    <x v="4203"/>
    <x v="1"/>
    <x v="1"/>
    <x v="1"/>
    <x v="0"/>
    <x v="2"/>
    <x v="2"/>
    <x v="1"/>
    <x v="3"/>
    <x v="2"/>
    <x v="1548"/>
    <x v="1548"/>
    <x v="4"/>
    <x v="1817"/>
    <x v="1817"/>
    <x v="0"/>
    <x v="0"/>
    <x v="1"/>
    <x v="0"/>
    <x v="0"/>
    <x v="4"/>
    <x v="1"/>
    <x v="1"/>
  </r>
  <r>
    <x v="4204"/>
    <x v="1"/>
    <x v="1"/>
    <x v="1"/>
    <x v="0"/>
    <x v="2"/>
    <x v="2"/>
    <x v="1"/>
    <x v="3"/>
    <x v="2"/>
    <x v="1548"/>
    <x v="1548"/>
    <x v="4"/>
    <x v="1817"/>
    <x v="1817"/>
    <x v="0"/>
    <x v="0"/>
    <x v="1"/>
    <x v="0"/>
    <x v="0"/>
    <x v="4"/>
    <x v="1"/>
    <x v="1"/>
  </r>
  <r>
    <x v="4205"/>
    <x v="1"/>
    <x v="1"/>
    <x v="1"/>
    <x v="0"/>
    <x v="2"/>
    <x v="2"/>
    <x v="1"/>
    <x v="3"/>
    <x v="2"/>
    <x v="1548"/>
    <x v="1548"/>
    <x v="4"/>
    <x v="1817"/>
    <x v="1817"/>
    <x v="0"/>
    <x v="0"/>
    <x v="1"/>
    <x v="0"/>
    <x v="0"/>
    <x v="4"/>
    <x v="1"/>
    <x v="1"/>
  </r>
  <r>
    <x v="4206"/>
    <x v="0"/>
    <x v="1"/>
    <x v="0"/>
    <x v="0"/>
    <x v="134"/>
    <x v="0"/>
    <x v="1"/>
    <x v="4"/>
    <x v="0"/>
    <x v="2746"/>
    <x v="2746"/>
    <x v="3"/>
    <x v="0"/>
    <x v="0"/>
    <x v="0"/>
    <x v="0"/>
    <x v="0"/>
    <x v="0"/>
    <x v="0"/>
    <x v="0"/>
    <x v="0"/>
    <x v="0"/>
  </r>
  <r>
    <x v="4207"/>
    <x v="0"/>
    <x v="1"/>
    <x v="0"/>
    <x v="0"/>
    <x v="134"/>
    <x v="0"/>
    <x v="1"/>
    <x v="4"/>
    <x v="0"/>
    <x v="2746"/>
    <x v="2746"/>
    <x v="3"/>
    <x v="0"/>
    <x v="0"/>
    <x v="0"/>
    <x v="0"/>
    <x v="0"/>
    <x v="0"/>
    <x v="0"/>
    <x v="0"/>
    <x v="0"/>
    <x v="0"/>
  </r>
  <r>
    <x v="4208"/>
    <x v="1"/>
    <x v="0"/>
    <x v="0"/>
    <x v="2"/>
    <x v="18"/>
    <x v="1"/>
    <x v="2"/>
    <x v="1"/>
    <x v="0"/>
    <x v="2747"/>
    <x v="2747"/>
    <x v="2"/>
    <x v="1701"/>
    <x v="1701"/>
    <x v="0"/>
    <x v="0"/>
    <x v="0"/>
    <x v="1"/>
    <x v="0"/>
    <x v="2"/>
    <x v="3"/>
    <x v="1"/>
  </r>
  <r>
    <x v="4209"/>
    <x v="1"/>
    <x v="1"/>
    <x v="0"/>
    <x v="2"/>
    <x v="8"/>
    <x v="2"/>
    <x v="0"/>
    <x v="1"/>
    <x v="0"/>
    <x v="2748"/>
    <x v="2748"/>
    <x v="1"/>
    <x v="1818"/>
    <x v="1818"/>
    <x v="2"/>
    <x v="0"/>
    <x v="0"/>
    <x v="0"/>
    <x v="0"/>
    <x v="3"/>
    <x v="3"/>
    <x v="1"/>
  </r>
  <r>
    <x v="4210"/>
    <x v="1"/>
    <x v="1"/>
    <x v="0"/>
    <x v="0"/>
    <x v="12"/>
    <x v="2"/>
    <x v="2"/>
    <x v="1"/>
    <x v="0"/>
    <x v="2749"/>
    <x v="2749"/>
    <x v="4"/>
    <x v="1709"/>
    <x v="1709"/>
    <x v="0"/>
    <x v="0"/>
    <x v="0"/>
    <x v="0"/>
    <x v="0"/>
    <x v="3"/>
    <x v="1"/>
    <x v="1"/>
  </r>
  <r>
    <x v="4211"/>
    <x v="1"/>
    <x v="0"/>
    <x v="0"/>
    <x v="2"/>
    <x v="32"/>
    <x v="1"/>
    <x v="1"/>
    <x v="3"/>
    <x v="0"/>
    <x v="2750"/>
    <x v="2750"/>
    <x v="1"/>
    <x v="1819"/>
    <x v="1819"/>
    <x v="1"/>
    <x v="0"/>
    <x v="0"/>
    <x v="0"/>
    <x v="0"/>
    <x v="1"/>
    <x v="3"/>
    <x v="1"/>
  </r>
  <r>
    <x v="4212"/>
    <x v="1"/>
    <x v="1"/>
    <x v="1"/>
    <x v="1"/>
    <x v="6"/>
    <x v="1"/>
    <x v="0"/>
    <x v="1"/>
    <x v="0"/>
    <x v="2481"/>
    <x v="2481"/>
    <x v="2"/>
    <x v="1820"/>
    <x v="1820"/>
    <x v="0"/>
    <x v="0"/>
    <x v="0"/>
    <x v="0"/>
    <x v="0"/>
    <x v="4"/>
    <x v="2"/>
    <x v="1"/>
  </r>
  <r>
    <x v="4213"/>
    <x v="0"/>
    <x v="0"/>
    <x v="1"/>
    <x v="2"/>
    <x v="45"/>
    <x v="2"/>
    <x v="1"/>
    <x v="1"/>
    <x v="0"/>
    <x v="2751"/>
    <x v="2751"/>
    <x v="2"/>
    <x v="1821"/>
    <x v="1821"/>
    <x v="1"/>
    <x v="0"/>
    <x v="0"/>
    <x v="0"/>
    <x v="0"/>
    <x v="0"/>
    <x v="3"/>
    <x v="1"/>
  </r>
  <r>
    <x v="4214"/>
    <x v="0"/>
    <x v="0"/>
    <x v="1"/>
    <x v="0"/>
    <x v="5"/>
    <x v="2"/>
    <x v="1"/>
    <x v="1"/>
    <x v="4"/>
    <x v="2500"/>
    <x v="2500"/>
    <x v="1"/>
    <x v="1822"/>
    <x v="1822"/>
    <x v="2"/>
    <x v="0"/>
    <x v="0"/>
    <x v="0"/>
    <x v="0"/>
    <x v="4"/>
    <x v="1"/>
    <x v="1"/>
  </r>
  <r>
    <x v="4215"/>
    <x v="1"/>
    <x v="1"/>
    <x v="0"/>
    <x v="0"/>
    <x v="30"/>
    <x v="1"/>
    <x v="1"/>
    <x v="1"/>
    <x v="0"/>
    <x v="2752"/>
    <x v="2752"/>
    <x v="2"/>
    <x v="1702"/>
    <x v="1702"/>
    <x v="0"/>
    <x v="0"/>
    <x v="0"/>
    <x v="0"/>
    <x v="0"/>
    <x v="0"/>
    <x v="1"/>
    <x v="1"/>
  </r>
  <r>
    <x v="4216"/>
    <x v="0"/>
    <x v="0"/>
    <x v="0"/>
    <x v="0"/>
    <x v="156"/>
    <x v="2"/>
    <x v="1"/>
    <x v="4"/>
    <x v="0"/>
    <x v="2753"/>
    <x v="2753"/>
    <x v="0"/>
    <x v="1687"/>
    <x v="1687"/>
    <x v="1"/>
    <x v="0"/>
    <x v="1"/>
    <x v="1"/>
    <x v="0"/>
    <x v="6"/>
    <x v="0"/>
    <x v="1"/>
  </r>
  <r>
    <x v="4217"/>
    <x v="0"/>
    <x v="0"/>
    <x v="0"/>
    <x v="0"/>
    <x v="156"/>
    <x v="2"/>
    <x v="1"/>
    <x v="4"/>
    <x v="0"/>
    <x v="2753"/>
    <x v="2753"/>
    <x v="0"/>
    <x v="1687"/>
    <x v="1687"/>
    <x v="1"/>
    <x v="0"/>
    <x v="1"/>
    <x v="1"/>
    <x v="0"/>
    <x v="6"/>
    <x v="0"/>
    <x v="1"/>
  </r>
  <r>
    <x v="4218"/>
    <x v="1"/>
    <x v="0"/>
    <x v="1"/>
    <x v="0"/>
    <x v="8"/>
    <x v="2"/>
    <x v="1"/>
    <x v="1"/>
    <x v="0"/>
    <x v="2754"/>
    <x v="2754"/>
    <x v="1"/>
    <x v="1531"/>
    <x v="1531"/>
    <x v="0"/>
    <x v="0"/>
    <x v="0"/>
    <x v="1"/>
    <x v="0"/>
    <x v="1"/>
    <x v="1"/>
    <x v="1"/>
  </r>
  <r>
    <x v="4219"/>
    <x v="0"/>
    <x v="0"/>
    <x v="0"/>
    <x v="0"/>
    <x v="3"/>
    <x v="2"/>
    <x v="0"/>
    <x v="2"/>
    <x v="0"/>
    <x v="2755"/>
    <x v="2755"/>
    <x v="0"/>
    <x v="751"/>
    <x v="751"/>
    <x v="2"/>
    <x v="0"/>
    <x v="0"/>
    <x v="0"/>
    <x v="1"/>
    <x v="1"/>
    <x v="0"/>
    <x v="1"/>
  </r>
  <r>
    <x v="4220"/>
    <x v="0"/>
    <x v="1"/>
    <x v="1"/>
    <x v="2"/>
    <x v="16"/>
    <x v="1"/>
    <x v="1"/>
    <x v="1"/>
    <x v="0"/>
    <x v="497"/>
    <x v="497"/>
    <x v="4"/>
    <x v="1823"/>
    <x v="1823"/>
    <x v="0"/>
    <x v="0"/>
    <x v="1"/>
    <x v="1"/>
    <x v="0"/>
    <x v="4"/>
    <x v="3"/>
    <x v="1"/>
  </r>
  <r>
    <x v="4221"/>
    <x v="0"/>
    <x v="0"/>
    <x v="1"/>
    <x v="2"/>
    <x v="8"/>
    <x v="2"/>
    <x v="2"/>
    <x v="1"/>
    <x v="2"/>
    <x v="1933"/>
    <x v="1933"/>
    <x v="1"/>
    <x v="1824"/>
    <x v="1824"/>
    <x v="4"/>
    <x v="0"/>
    <x v="0"/>
    <x v="0"/>
    <x v="0"/>
    <x v="7"/>
    <x v="3"/>
    <x v="1"/>
  </r>
  <r>
    <x v="4222"/>
    <x v="0"/>
    <x v="0"/>
    <x v="1"/>
    <x v="2"/>
    <x v="8"/>
    <x v="2"/>
    <x v="2"/>
    <x v="1"/>
    <x v="2"/>
    <x v="1933"/>
    <x v="1933"/>
    <x v="1"/>
    <x v="1824"/>
    <x v="1824"/>
    <x v="4"/>
    <x v="0"/>
    <x v="0"/>
    <x v="0"/>
    <x v="0"/>
    <x v="7"/>
    <x v="3"/>
    <x v="1"/>
  </r>
  <r>
    <x v="4223"/>
    <x v="0"/>
    <x v="0"/>
    <x v="1"/>
    <x v="0"/>
    <x v="16"/>
    <x v="2"/>
    <x v="1"/>
    <x v="1"/>
    <x v="0"/>
    <x v="2756"/>
    <x v="2756"/>
    <x v="1"/>
    <x v="1825"/>
    <x v="1825"/>
    <x v="2"/>
    <x v="0"/>
    <x v="1"/>
    <x v="1"/>
    <x v="0"/>
    <x v="4"/>
    <x v="1"/>
    <x v="1"/>
  </r>
  <r>
    <x v="4224"/>
    <x v="1"/>
    <x v="1"/>
    <x v="1"/>
    <x v="0"/>
    <x v="8"/>
    <x v="1"/>
    <x v="1"/>
    <x v="1"/>
    <x v="1"/>
    <x v="2757"/>
    <x v="2757"/>
    <x v="4"/>
    <x v="1194"/>
    <x v="1194"/>
    <x v="0"/>
    <x v="0"/>
    <x v="1"/>
    <x v="1"/>
    <x v="1"/>
    <x v="0"/>
    <x v="1"/>
    <x v="1"/>
  </r>
  <r>
    <x v="4225"/>
    <x v="1"/>
    <x v="1"/>
    <x v="1"/>
    <x v="0"/>
    <x v="8"/>
    <x v="1"/>
    <x v="1"/>
    <x v="1"/>
    <x v="1"/>
    <x v="2757"/>
    <x v="2757"/>
    <x v="4"/>
    <x v="1194"/>
    <x v="1194"/>
    <x v="0"/>
    <x v="0"/>
    <x v="1"/>
    <x v="1"/>
    <x v="1"/>
    <x v="0"/>
    <x v="1"/>
    <x v="1"/>
  </r>
  <r>
    <x v="4226"/>
    <x v="0"/>
    <x v="0"/>
    <x v="1"/>
    <x v="0"/>
    <x v="32"/>
    <x v="2"/>
    <x v="1"/>
    <x v="3"/>
    <x v="0"/>
    <x v="2758"/>
    <x v="2758"/>
    <x v="1"/>
    <x v="1826"/>
    <x v="1826"/>
    <x v="3"/>
    <x v="0"/>
    <x v="0"/>
    <x v="0"/>
    <x v="0"/>
    <x v="3"/>
    <x v="1"/>
    <x v="1"/>
  </r>
  <r>
    <x v="4227"/>
    <x v="0"/>
    <x v="0"/>
    <x v="1"/>
    <x v="0"/>
    <x v="3"/>
    <x v="0"/>
    <x v="1"/>
    <x v="3"/>
    <x v="0"/>
    <x v="2759"/>
    <x v="2759"/>
    <x v="3"/>
    <x v="0"/>
    <x v="0"/>
    <x v="0"/>
    <x v="0"/>
    <x v="0"/>
    <x v="0"/>
    <x v="0"/>
    <x v="0"/>
    <x v="1"/>
    <x v="0"/>
  </r>
  <r>
    <x v="4228"/>
    <x v="0"/>
    <x v="0"/>
    <x v="1"/>
    <x v="0"/>
    <x v="30"/>
    <x v="0"/>
    <x v="1"/>
    <x v="1"/>
    <x v="0"/>
    <x v="2760"/>
    <x v="2760"/>
    <x v="0"/>
    <x v="0"/>
    <x v="0"/>
    <x v="0"/>
    <x v="0"/>
    <x v="0"/>
    <x v="0"/>
    <x v="0"/>
    <x v="0"/>
    <x v="1"/>
    <x v="0"/>
  </r>
  <r>
    <x v="4229"/>
    <x v="1"/>
    <x v="0"/>
    <x v="1"/>
    <x v="1"/>
    <x v="5"/>
    <x v="1"/>
    <x v="1"/>
    <x v="1"/>
    <x v="0"/>
    <x v="2761"/>
    <x v="2761"/>
    <x v="1"/>
    <x v="1827"/>
    <x v="1827"/>
    <x v="0"/>
    <x v="0"/>
    <x v="1"/>
    <x v="0"/>
    <x v="0"/>
    <x v="3"/>
    <x v="2"/>
    <x v="1"/>
  </r>
  <r>
    <x v="4230"/>
    <x v="1"/>
    <x v="0"/>
    <x v="1"/>
    <x v="1"/>
    <x v="5"/>
    <x v="1"/>
    <x v="1"/>
    <x v="1"/>
    <x v="0"/>
    <x v="2761"/>
    <x v="2761"/>
    <x v="1"/>
    <x v="1827"/>
    <x v="1827"/>
    <x v="0"/>
    <x v="0"/>
    <x v="1"/>
    <x v="0"/>
    <x v="0"/>
    <x v="3"/>
    <x v="2"/>
    <x v="1"/>
  </r>
  <r>
    <x v="4231"/>
    <x v="0"/>
    <x v="0"/>
    <x v="1"/>
    <x v="0"/>
    <x v="2"/>
    <x v="0"/>
    <x v="1"/>
    <x v="1"/>
    <x v="0"/>
    <x v="2762"/>
    <x v="2762"/>
    <x v="3"/>
    <x v="0"/>
    <x v="0"/>
    <x v="0"/>
    <x v="0"/>
    <x v="0"/>
    <x v="0"/>
    <x v="0"/>
    <x v="0"/>
    <x v="1"/>
    <x v="0"/>
  </r>
  <r>
    <x v="4232"/>
    <x v="1"/>
    <x v="1"/>
    <x v="1"/>
    <x v="2"/>
    <x v="23"/>
    <x v="2"/>
    <x v="1"/>
    <x v="1"/>
    <x v="0"/>
    <x v="991"/>
    <x v="991"/>
    <x v="2"/>
    <x v="1727"/>
    <x v="1727"/>
    <x v="0"/>
    <x v="0"/>
    <x v="1"/>
    <x v="1"/>
    <x v="0"/>
    <x v="2"/>
    <x v="3"/>
    <x v="1"/>
  </r>
  <r>
    <x v="4233"/>
    <x v="0"/>
    <x v="0"/>
    <x v="1"/>
    <x v="0"/>
    <x v="51"/>
    <x v="2"/>
    <x v="1"/>
    <x v="2"/>
    <x v="0"/>
    <x v="2763"/>
    <x v="2763"/>
    <x v="1"/>
    <x v="227"/>
    <x v="227"/>
    <x v="0"/>
    <x v="0"/>
    <x v="1"/>
    <x v="1"/>
    <x v="0"/>
    <x v="11"/>
    <x v="0"/>
    <x v="1"/>
  </r>
  <r>
    <x v="4234"/>
    <x v="0"/>
    <x v="0"/>
    <x v="1"/>
    <x v="0"/>
    <x v="51"/>
    <x v="2"/>
    <x v="1"/>
    <x v="2"/>
    <x v="0"/>
    <x v="2763"/>
    <x v="2763"/>
    <x v="1"/>
    <x v="227"/>
    <x v="227"/>
    <x v="0"/>
    <x v="0"/>
    <x v="1"/>
    <x v="1"/>
    <x v="0"/>
    <x v="11"/>
    <x v="0"/>
    <x v="1"/>
  </r>
  <r>
    <x v="4235"/>
    <x v="0"/>
    <x v="0"/>
    <x v="1"/>
    <x v="0"/>
    <x v="37"/>
    <x v="1"/>
    <x v="1"/>
    <x v="1"/>
    <x v="0"/>
    <x v="2764"/>
    <x v="2764"/>
    <x v="1"/>
    <x v="1744"/>
    <x v="1744"/>
    <x v="0"/>
    <x v="0"/>
    <x v="1"/>
    <x v="0"/>
    <x v="0"/>
    <x v="5"/>
    <x v="1"/>
    <x v="1"/>
  </r>
  <r>
    <x v="4236"/>
    <x v="0"/>
    <x v="0"/>
    <x v="1"/>
    <x v="2"/>
    <x v="50"/>
    <x v="2"/>
    <x v="1"/>
    <x v="1"/>
    <x v="0"/>
    <x v="2765"/>
    <x v="2765"/>
    <x v="0"/>
    <x v="1828"/>
    <x v="1828"/>
    <x v="1"/>
    <x v="0"/>
    <x v="1"/>
    <x v="1"/>
    <x v="0"/>
    <x v="4"/>
    <x v="3"/>
    <x v="1"/>
  </r>
  <r>
    <x v="4237"/>
    <x v="1"/>
    <x v="1"/>
    <x v="1"/>
    <x v="2"/>
    <x v="11"/>
    <x v="2"/>
    <x v="1"/>
    <x v="0"/>
    <x v="2"/>
    <x v="2766"/>
    <x v="2766"/>
    <x v="2"/>
    <x v="1689"/>
    <x v="1689"/>
    <x v="0"/>
    <x v="0"/>
    <x v="1"/>
    <x v="0"/>
    <x v="0"/>
    <x v="1"/>
    <x v="1"/>
    <x v="1"/>
  </r>
  <r>
    <x v="4238"/>
    <x v="0"/>
    <x v="0"/>
    <x v="1"/>
    <x v="0"/>
    <x v="16"/>
    <x v="2"/>
    <x v="1"/>
    <x v="1"/>
    <x v="0"/>
    <x v="2767"/>
    <x v="2767"/>
    <x v="0"/>
    <x v="1829"/>
    <x v="1829"/>
    <x v="1"/>
    <x v="0"/>
    <x v="1"/>
    <x v="1"/>
    <x v="0"/>
    <x v="7"/>
    <x v="1"/>
    <x v="1"/>
  </r>
  <r>
    <x v="4239"/>
    <x v="0"/>
    <x v="0"/>
    <x v="1"/>
    <x v="0"/>
    <x v="16"/>
    <x v="2"/>
    <x v="1"/>
    <x v="1"/>
    <x v="0"/>
    <x v="2767"/>
    <x v="2767"/>
    <x v="0"/>
    <x v="1829"/>
    <x v="1829"/>
    <x v="1"/>
    <x v="0"/>
    <x v="1"/>
    <x v="1"/>
    <x v="0"/>
    <x v="7"/>
    <x v="1"/>
    <x v="1"/>
  </r>
  <r>
    <x v="4240"/>
    <x v="1"/>
    <x v="1"/>
    <x v="1"/>
    <x v="0"/>
    <x v="11"/>
    <x v="3"/>
    <x v="1"/>
    <x v="1"/>
    <x v="0"/>
    <x v="2768"/>
    <x v="2768"/>
    <x v="2"/>
    <x v="1830"/>
    <x v="1830"/>
    <x v="1"/>
    <x v="0"/>
    <x v="1"/>
    <x v="1"/>
    <x v="0"/>
    <x v="4"/>
    <x v="1"/>
    <x v="1"/>
  </r>
  <r>
    <x v="4241"/>
    <x v="1"/>
    <x v="0"/>
    <x v="1"/>
    <x v="2"/>
    <x v="12"/>
    <x v="2"/>
    <x v="1"/>
    <x v="1"/>
    <x v="0"/>
    <x v="2769"/>
    <x v="2769"/>
    <x v="1"/>
    <x v="1831"/>
    <x v="1831"/>
    <x v="0"/>
    <x v="0"/>
    <x v="0"/>
    <x v="0"/>
    <x v="0"/>
    <x v="1"/>
    <x v="3"/>
    <x v="1"/>
  </r>
  <r>
    <x v="4242"/>
    <x v="1"/>
    <x v="1"/>
    <x v="1"/>
    <x v="2"/>
    <x v="16"/>
    <x v="2"/>
    <x v="0"/>
    <x v="2"/>
    <x v="0"/>
    <x v="2770"/>
    <x v="2770"/>
    <x v="1"/>
    <x v="1832"/>
    <x v="1832"/>
    <x v="3"/>
    <x v="0"/>
    <x v="0"/>
    <x v="1"/>
    <x v="0"/>
    <x v="3"/>
    <x v="1"/>
    <x v="1"/>
  </r>
  <r>
    <x v="4243"/>
    <x v="0"/>
    <x v="0"/>
    <x v="1"/>
    <x v="0"/>
    <x v="5"/>
    <x v="1"/>
    <x v="1"/>
    <x v="1"/>
    <x v="0"/>
    <x v="2771"/>
    <x v="2771"/>
    <x v="1"/>
    <x v="1833"/>
    <x v="1833"/>
    <x v="2"/>
    <x v="0"/>
    <x v="0"/>
    <x v="0"/>
    <x v="0"/>
    <x v="15"/>
    <x v="1"/>
    <x v="1"/>
  </r>
  <r>
    <x v="4244"/>
    <x v="0"/>
    <x v="0"/>
    <x v="1"/>
    <x v="0"/>
    <x v="43"/>
    <x v="1"/>
    <x v="1"/>
    <x v="2"/>
    <x v="0"/>
    <x v="525"/>
    <x v="525"/>
    <x v="2"/>
    <x v="1734"/>
    <x v="1734"/>
    <x v="0"/>
    <x v="0"/>
    <x v="1"/>
    <x v="0"/>
    <x v="0"/>
    <x v="15"/>
    <x v="0"/>
    <x v="1"/>
  </r>
  <r>
    <x v="4245"/>
    <x v="0"/>
    <x v="0"/>
    <x v="1"/>
    <x v="0"/>
    <x v="1"/>
    <x v="2"/>
    <x v="1"/>
    <x v="1"/>
    <x v="0"/>
    <x v="2772"/>
    <x v="2772"/>
    <x v="2"/>
    <x v="1834"/>
    <x v="1834"/>
    <x v="2"/>
    <x v="0"/>
    <x v="0"/>
    <x v="1"/>
    <x v="0"/>
    <x v="0"/>
    <x v="1"/>
    <x v="1"/>
  </r>
  <r>
    <x v="4246"/>
    <x v="0"/>
    <x v="1"/>
    <x v="1"/>
    <x v="4"/>
    <x v="11"/>
    <x v="3"/>
    <x v="1"/>
    <x v="1"/>
    <x v="0"/>
    <x v="2773"/>
    <x v="2773"/>
    <x v="2"/>
    <x v="529"/>
    <x v="529"/>
    <x v="2"/>
    <x v="0"/>
    <x v="1"/>
    <x v="0"/>
    <x v="0"/>
    <x v="4"/>
    <x v="5"/>
    <x v="1"/>
  </r>
  <r>
    <x v="4247"/>
    <x v="0"/>
    <x v="1"/>
    <x v="1"/>
    <x v="4"/>
    <x v="11"/>
    <x v="3"/>
    <x v="1"/>
    <x v="1"/>
    <x v="0"/>
    <x v="2773"/>
    <x v="2773"/>
    <x v="2"/>
    <x v="529"/>
    <x v="529"/>
    <x v="2"/>
    <x v="0"/>
    <x v="1"/>
    <x v="0"/>
    <x v="0"/>
    <x v="4"/>
    <x v="5"/>
    <x v="1"/>
  </r>
  <r>
    <x v="4248"/>
    <x v="0"/>
    <x v="1"/>
    <x v="1"/>
    <x v="4"/>
    <x v="11"/>
    <x v="3"/>
    <x v="1"/>
    <x v="1"/>
    <x v="0"/>
    <x v="2773"/>
    <x v="2773"/>
    <x v="2"/>
    <x v="529"/>
    <x v="529"/>
    <x v="2"/>
    <x v="0"/>
    <x v="1"/>
    <x v="0"/>
    <x v="0"/>
    <x v="4"/>
    <x v="5"/>
    <x v="1"/>
  </r>
  <r>
    <x v="4249"/>
    <x v="0"/>
    <x v="1"/>
    <x v="1"/>
    <x v="0"/>
    <x v="73"/>
    <x v="0"/>
    <x v="1"/>
    <x v="1"/>
    <x v="0"/>
    <x v="2774"/>
    <x v="2774"/>
    <x v="0"/>
    <x v="0"/>
    <x v="0"/>
    <x v="0"/>
    <x v="0"/>
    <x v="0"/>
    <x v="0"/>
    <x v="0"/>
    <x v="0"/>
    <x v="1"/>
    <x v="0"/>
  </r>
  <r>
    <x v="4250"/>
    <x v="0"/>
    <x v="1"/>
    <x v="1"/>
    <x v="0"/>
    <x v="73"/>
    <x v="0"/>
    <x v="1"/>
    <x v="1"/>
    <x v="0"/>
    <x v="2774"/>
    <x v="2774"/>
    <x v="0"/>
    <x v="0"/>
    <x v="0"/>
    <x v="0"/>
    <x v="0"/>
    <x v="0"/>
    <x v="0"/>
    <x v="0"/>
    <x v="0"/>
    <x v="1"/>
    <x v="0"/>
  </r>
  <r>
    <x v="4251"/>
    <x v="0"/>
    <x v="0"/>
    <x v="1"/>
    <x v="0"/>
    <x v="2"/>
    <x v="1"/>
    <x v="0"/>
    <x v="2"/>
    <x v="2"/>
    <x v="2775"/>
    <x v="2775"/>
    <x v="4"/>
    <x v="738"/>
    <x v="738"/>
    <x v="0"/>
    <x v="0"/>
    <x v="0"/>
    <x v="0"/>
    <x v="0"/>
    <x v="1"/>
    <x v="0"/>
    <x v="1"/>
  </r>
  <r>
    <x v="4252"/>
    <x v="0"/>
    <x v="0"/>
    <x v="1"/>
    <x v="0"/>
    <x v="2"/>
    <x v="1"/>
    <x v="0"/>
    <x v="2"/>
    <x v="2"/>
    <x v="2775"/>
    <x v="2775"/>
    <x v="4"/>
    <x v="738"/>
    <x v="738"/>
    <x v="0"/>
    <x v="0"/>
    <x v="0"/>
    <x v="0"/>
    <x v="0"/>
    <x v="1"/>
    <x v="0"/>
    <x v="1"/>
  </r>
  <r>
    <x v="4253"/>
    <x v="0"/>
    <x v="0"/>
    <x v="1"/>
    <x v="2"/>
    <x v="19"/>
    <x v="2"/>
    <x v="2"/>
    <x v="1"/>
    <x v="0"/>
    <x v="2776"/>
    <x v="2776"/>
    <x v="2"/>
    <x v="1260"/>
    <x v="1260"/>
    <x v="1"/>
    <x v="0"/>
    <x v="1"/>
    <x v="1"/>
    <x v="0"/>
    <x v="5"/>
    <x v="3"/>
    <x v="1"/>
  </r>
  <r>
    <x v="4254"/>
    <x v="0"/>
    <x v="1"/>
    <x v="1"/>
    <x v="0"/>
    <x v="125"/>
    <x v="0"/>
    <x v="1"/>
    <x v="1"/>
    <x v="0"/>
    <x v="2777"/>
    <x v="2777"/>
    <x v="0"/>
    <x v="0"/>
    <x v="0"/>
    <x v="0"/>
    <x v="0"/>
    <x v="0"/>
    <x v="0"/>
    <x v="0"/>
    <x v="0"/>
    <x v="1"/>
    <x v="0"/>
  </r>
  <r>
    <x v="4255"/>
    <x v="0"/>
    <x v="0"/>
    <x v="1"/>
    <x v="0"/>
    <x v="63"/>
    <x v="0"/>
    <x v="0"/>
    <x v="1"/>
    <x v="4"/>
    <x v="2778"/>
    <x v="2778"/>
    <x v="0"/>
    <x v="0"/>
    <x v="0"/>
    <x v="0"/>
    <x v="0"/>
    <x v="0"/>
    <x v="0"/>
    <x v="0"/>
    <x v="0"/>
    <x v="1"/>
    <x v="0"/>
  </r>
  <r>
    <x v="4256"/>
    <x v="0"/>
    <x v="0"/>
    <x v="1"/>
    <x v="0"/>
    <x v="63"/>
    <x v="0"/>
    <x v="0"/>
    <x v="1"/>
    <x v="4"/>
    <x v="2778"/>
    <x v="2778"/>
    <x v="0"/>
    <x v="0"/>
    <x v="0"/>
    <x v="0"/>
    <x v="0"/>
    <x v="0"/>
    <x v="0"/>
    <x v="0"/>
    <x v="0"/>
    <x v="1"/>
    <x v="0"/>
  </r>
  <r>
    <x v="4257"/>
    <x v="0"/>
    <x v="0"/>
    <x v="1"/>
    <x v="0"/>
    <x v="63"/>
    <x v="0"/>
    <x v="0"/>
    <x v="1"/>
    <x v="4"/>
    <x v="2778"/>
    <x v="2778"/>
    <x v="0"/>
    <x v="0"/>
    <x v="0"/>
    <x v="0"/>
    <x v="0"/>
    <x v="0"/>
    <x v="0"/>
    <x v="0"/>
    <x v="0"/>
    <x v="1"/>
    <x v="0"/>
  </r>
  <r>
    <x v="4258"/>
    <x v="1"/>
    <x v="0"/>
    <x v="1"/>
    <x v="2"/>
    <x v="11"/>
    <x v="2"/>
    <x v="1"/>
    <x v="0"/>
    <x v="0"/>
    <x v="2779"/>
    <x v="2779"/>
    <x v="4"/>
    <x v="1571"/>
    <x v="1571"/>
    <x v="0"/>
    <x v="0"/>
    <x v="1"/>
    <x v="1"/>
    <x v="0"/>
    <x v="1"/>
    <x v="1"/>
    <x v="1"/>
  </r>
  <r>
    <x v="4259"/>
    <x v="1"/>
    <x v="1"/>
    <x v="1"/>
    <x v="2"/>
    <x v="8"/>
    <x v="2"/>
    <x v="1"/>
    <x v="1"/>
    <x v="0"/>
    <x v="2780"/>
    <x v="2780"/>
    <x v="2"/>
    <x v="1835"/>
    <x v="1835"/>
    <x v="2"/>
    <x v="0"/>
    <x v="1"/>
    <x v="1"/>
    <x v="0"/>
    <x v="3"/>
    <x v="3"/>
    <x v="1"/>
  </r>
  <r>
    <x v="4260"/>
    <x v="1"/>
    <x v="0"/>
    <x v="1"/>
    <x v="2"/>
    <x v="16"/>
    <x v="2"/>
    <x v="1"/>
    <x v="1"/>
    <x v="0"/>
    <x v="2781"/>
    <x v="2781"/>
    <x v="4"/>
    <x v="1827"/>
    <x v="1827"/>
    <x v="0"/>
    <x v="0"/>
    <x v="1"/>
    <x v="1"/>
    <x v="0"/>
    <x v="1"/>
    <x v="0"/>
    <x v="1"/>
  </r>
  <r>
    <x v="4261"/>
    <x v="0"/>
    <x v="0"/>
    <x v="1"/>
    <x v="0"/>
    <x v="37"/>
    <x v="2"/>
    <x v="1"/>
    <x v="2"/>
    <x v="0"/>
    <x v="2782"/>
    <x v="2782"/>
    <x v="4"/>
    <x v="1716"/>
    <x v="1716"/>
    <x v="0"/>
    <x v="0"/>
    <x v="1"/>
    <x v="0"/>
    <x v="0"/>
    <x v="5"/>
    <x v="0"/>
    <x v="1"/>
  </r>
  <r>
    <x v="4262"/>
    <x v="0"/>
    <x v="0"/>
    <x v="1"/>
    <x v="2"/>
    <x v="1"/>
    <x v="2"/>
    <x v="0"/>
    <x v="1"/>
    <x v="0"/>
    <x v="2783"/>
    <x v="2783"/>
    <x v="4"/>
    <x v="1836"/>
    <x v="1836"/>
    <x v="0"/>
    <x v="0"/>
    <x v="1"/>
    <x v="0"/>
    <x v="0"/>
    <x v="4"/>
    <x v="3"/>
    <x v="1"/>
  </r>
  <r>
    <x v="4263"/>
    <x v="1"/>
    <x v="1"/>
    <x v="1"/>
    <x v="2"/>
    <x v="6"/>
    <x v="3"/>
    <x v="1"/>
    <x v="1"/>
    <x v="2"/>
    <x v="1521"/>
    <x v="1521"/>
    <x v="2"/>
    <x v="1837"/>
    <x v="1837"/>
    <x v="1"/>
    <x v="0"/>
    <x v="0"/>
    <x v="1"/>
    <x v="0"/>
    <x v="4"/>
    <x v="3"/>
    <x v="1"/>
  </r>
  <r>
    <x v="4264"/>
    <x v="1"/>
    <x v="1"/>
    <x v="1"/>
    <x v="2"/>
    <x v="35"/>
    <x v="0"/>
    <x v="1"/>
    <x v="1"/>
    <x v="0"/>
    <x v="2784"/>
    <x v="2784"/>
    <x v="0"/>
    <x v="0"/>
    <x v="0"/>
    <x v="0"/>
    <x v="0"/>
    <x v="0"/>
    <x v="1"/>
    <x v="0"/>
    <x v="0"/>
    <x v="3"/>
    <x v="0"/>
  </r>
  <r>
    <x v="4265"/>
    <x v="1"/>
    <x v="0"/>
    <x v="1"/>
    <x v="0"/>
    <x v="18"/>
    <x v="2"/>
    <x v="1"/>
    <x v="1"/>
    <x v="2"/>
    <x v="2785"/>
    <x v="2785"/>
    <x v="2"/>
    <x v="1689"/>
    <x v="1689"/>
    <x v="0"/>
    <x v="0"/>
    <x v="1"/>
    <x v="1"/>
    <x v="0"/>
    <x v="1"/>
    <x v="1"/>
    <x v="1"/>
  </r>
  <r>
    <x v="4266"/>
    <x v="1"/>
    <x v="0"/>
    <x v="1"/>
    <x v="2"/>
    <x v="18"/>
    <x v="2"/>
    <x v="0"/>
    <x v="1"/>
    <x v="0"/>
    <x v="2078"/>
    <x v="2078"/>
    <x v="4"/>
    <x v="1194"/>
    <x v="1194"/>
    <x v="0"/>
    <x v="0"/>
    <x v="1"/>
    <x v="0"/>
    <x v="0"/>
    <x v="9"/>
    <x v="3"/>
    <x v="1"/>
  </r>
  <r>
    <x v="4267"/>
    <x v="0"/>
    <x v="0"/>
    <x v="1"/>
    <x v="0"/>
    <x v="1"/>
    <x v="3"/>
    <x v="0"/>
    <x v="2"/>
    <x v="0"/>
    <x v="2142"/>
    <x v="2142"/>
    <x v="4"/>
    <x v="1838"/>
    <x v="1838"/>
    <x v="0"/>
    <x v="0"/>
    <x v="1"/>
    <x v="0"/>
    <x v="0"/>
    <x v="7"/>
    <x v="0"/>
    <x v="1"/>
  </r>
  <r>
    <x v="4268"/>
    <x v="1"/>
    <x v="1"/>
    <x v="1"/>
    <x v="1"/>
    <x v="14"/>
    <x v="2"/>
    <x v="1"/>
    <x v="1"/>
    <x v="0"/>
    <x v="2786"/>
    <x v="2786"/>
    <x v="1"/>
    <x v="728"/>
    <x v="728"/>
    <x v="2"/>
    <x v="0"/>
    <x v="1"/>
    <x v="0"/>
    <x v="0"/>
    <x v="2"/>
    <x v="2"/>
    <x v="1"/>
  </r>
  <r>
    <x v="4269"/>
    <x v="1"/>
    <x v="1"/>
    <x v="1"/>
    <x v="1"/>
    <x v="14"/>
    <x v="2"/>
    <x v="1"/>
    <x v="1"/>
    <x v="0"/>
    <x v="2786"/>
    <x v="2786"/>
    <x v="1"/>
    <x v="728"/>
    <x v="728"/>
    <x v="2"/>
    <x v="0"/>
    <x v="1"/>
    <x v="0"/>
    <x v="0"/>
    <x v="2"/>
    <x v="2"/>
    <x v="1"/>
  </r>
  <r>
    <x v="4270"/>
    <x v="1"/>
    <x v="0"/>
    <x v="1"/>
    <x v="0"/>
    <x v="16"/>
    <x v="1"/>
    <x v="1"/>
    <x v="1"/>
    <x v="0"/>
    <x v="2787"/>
    <x v="2787"/>
    <x v="2"/>
    <x v="319"/>
    <x v="319"/>
    <x v="0"/>
    <x v="0"/>
    <x v="1"/>
    <x v="1"/>
    <x v="0"/>
    <x v="1"/>
    <x v="1"/>
    <x v="1"/>
  </r>
  <r>
    <x v="4271"/>
    <x v="0"/>
    <x v="1"/>
    <x v="1"/>
    <x v="2"/>
    <x v="5"/>
    <x v="2"/>
    <x v="0"/>
    <x v="1"/>
    <x v="0"/>
    <x v="2788"/>
    <x v="2788"/>
    <x v="4"/>
    <x v="1839"/>
    <x v="1839"/>
    <x v="0"/>
    <x v="0"/>
    <x v="0"/>
    <x v="0"/>
    <x v="0"/>
    <x v="5"/>
    <x v="3"/>
    <x v="1"/>
  </r>
  <r>
    <x v="4272"/>
    <x v="0"/>
    <x v="1"/>
    <x v="1"/>
    <x v="2"/>
    <x v="5"/>
    <x v="2"/>
    <x v="0"/>
    <x v="1"/>
    <x v="0"/>
    <x v="2788"/>
    <x v="2788"/>
    <x v="4"/>
    <x v="1839"/>
    <x v="1839"/>
    <x v="0"/>
    <x v="0"/>
    <x v="0"/>
    <x v="0"/>
    <x v="0"/>
    <x v="5"/>
    <x v="3"/>
    <x v="1"/>
  </r>
  <r>
    <x v="4273"/>
    <x v="0"/>
    <x v="1"/>
    <x v="1"/>
    <x v="0"/>
    <x v="8"/>
    <x v="1"/>
    <x v="1"/>
    <x v="1"/>
    <x v="0"/>
    <x v="2789"/>
    <x v="2789"/>
    <x v="2"/>
    <x v="1716"/>
    <x v="1716"/>
    <x v="0"/>
    <x v="0"/>
    <x v="0"/>
    <x v="0"/>
    <x v="0"/>
    <x v="5"/>
    <x v="1"/>
    <x v="1"/>
  </r>
  <r>
    <x v="4274"/>
    <x v="1"/>
    <x v="1"/>
    <x v="1"/>
    <x v="0"/>
    <x v="16"/>
    <x v="2"/>
    <x v="0"/>
    <x v="1"/>
    <x v="2"/>
    <x v="2790"/>
    <x v="2790"/>
    <x v="2"/>
    <x v="1840"/>
    <x v="1840"/>
    <x v="3"/>
    <x v="0"/>
    <x v="0"/>
    <x v="0"/>
    <x v="0"/>
    <x v="0"/>
    <x v="1"/>
    <x v="1"/>
  </r>
  <r>
    <x v="4275"/>
    <x v="1"/>
    <x v="1"/>
    <x v="1"/>
    <x v="0"/>
    <x v="16"/>
    <x v="2"/>
    <x v="0"/>
    <x v="1"/>
    <x v="2"/>
    <x v="2790"/>
    <x v="2790"/>
    <x v="2"/>
    <x v="1840"/>
    <x v="1840"/>
    <x v="3"/>
    <x v="0"/>
    <x v="0"/>
    <x v="0"/>
    <x v="0"/>
    <x v="0"/>
    <x v="1"/>
    <x v="1"/>
  </r>
  <r>
    <x v="4276"/>
    <x v="0"/>
    <x v="0"/>
    <x v="1"/>
    <x v="1"/>
    <x v="2"/>
    <x v="1"/>
    <x v="1"/>
    <x v="1"/>
    <x v="0"/>
    <x v="2791"/>
    <x v="2791"/>
    <x v="1"/>
    <x v="1730"/>
    <x v="1730"/>
    <x v="0"/>
    <x v="0"/>
    <x v="1"/>
    <x v="0"/>
    <x v="0"/>
    <x v="0"/>
    <x v="2"/>
    <x v="1"/>
  </r>
  <r>
    <x v="4277"/>
    <x v="1"/>
    <x v="1"/>
    <x v="1"/>
    <x v="0"/>
    <x v="14"/>
    <x v="1"/>
    <x v="2"/>
    <x v="2"/>
    <x v="0"/>
    <x v="2792"/>
    <x v="2792"/>
    <x v="4"/>
    <x v="1196"/>
    <x v="1196"/>
    <x v="0"/>
    <x v="0"/>
    <x v="1"/>
    <x v="0"/>
    <x v="0"/>
    <x v="0"/>
    <x v="0"/>
    <x v="1"/>
  </r>
  <r>
    <x v="4278"/>
    <x v="0"/>
    <x v="1"/>
    <x v="1"/>
    <x v="0"/>
    <x v="157"/>
    <x v="2"/>
    <x v="0"/>
    <x v="2"/>
    <x v="0"/>
    <x v="2793"/>
    <x v="2793"/>
    <x v="0"/>
    <x v="1731"/>
    <x v="1731"/>
    <x v="0"/>
    <x v="0"/>
    <x v="1"/>
    <x v="1"/>
    <x v="1"/>
    <x v="3"/>
    <x v="0"/>
    <x v="1"/>
  </r>
  <r>
    <x v="4279"/>
    <x v="1"/>
    <x v="1"/>
    <x v="1"/>
    <x v="0"/>
    <x v="8"/>
    <x v="1"/>
    <x v="1"/>
    <x v="2"/>
    <x v="0"/>
    <x v="2794"/>
    <x v="2794"/>
    <x v="1"/>
    <x v="1841"/>
    <x v="1841"/>
    <x v="2"/>
    <x v="0"/>
    <x v="0"/>
    <x v="0"/>
    <x v="0"/>
    <x v="3"/>
    <x v="0"/>
    <x v="1"/>
  </r>
  <r>
    <x v="4280"/>
    <x v="1"/>
    <x v="1"/>
    <x v="1"/>
    <x v="0"/>
    <x v="8"/>
    <x v="1"/>
    <x v="1"/>
    <x v="2"/>
    <x v="0"/>
    <x v="2794"/>
    <x v="2794"/>
    <x v="1"/>
    <x v="1841"/>
    <x v="1841"/>
    <x v="2"/>
    <x v="0"/>
    <x v="0"/>
    <x v="0"/>
    <x v="0"/>
    <x v="3"/>
    <x v="0"/>
    <x v="1"/>
  </r>
  <r>
    <x v="4281"/>
    <x v="1"/>
    <x v="1"/>
    <x v="1"/>
    <x v="0"/>
    <x v="8"/>
    <x v="1"/>
    <x v="1"/>
    <x v="2"/>
    <x v="0"/>
    <x v="2794"/>
    <x v="2794"/>
    <x v="1"/>
    <x v="1841"/>
    <x v="1841"/>
    <x v="2"/>
    <x v="0"/>
    <x v="0"/>
    <x v="0"/>
    <x v="0"/>
    <x v="3"/>
    <x v="0"/>
    <x v="1"/>
  </r>
  <r>
    <x v="4282"/>
    <x v="0"/>
    <x v="0"/>
    <x v="0"/>
    <x v="2"/>
    <x v="5"/>
    <x v="1"/>
    <x v="1"/>
    <x v="3"/>
    <x v="0"/>
    <x v="2795"/>
    <x v="2795"/>
    <x v="2"/>
    <x v="1842"/>
    <x v="1842"/>
    <x v="0"/>
    <x v="0"/>
    <x v="0"/>
    <x v="1"/>
    <x v="0"/>
    <x v="4"/>
    <x v="3"/>
    <x v="1"/>
  </r>
  <r>
    <x v="4283"/>
    <x v="1"/>
    <x v="1"/>
    <x v="1"/>
    <x v="0"/>
    <x v="11"/>
    <x v="3"/>
    <x v="1"/>
    <x v="1"/>
    <x v="0"/>
    <x v="1335"/>
    <x v="1335"/>
    <x v="2"/>
    <x v="1843"/>
    <x v="1843"/>
    <x v="2"/>
    <x v="0"/>
    <x v="1"/>
    <x v="0"/>
    <x v="0"/>
    <x v="0"/>
    <x v="1"/>
    <x v="1"/>
  </r>
  <r>
    <x v="4284"/>
    <x v="1"/>
    <x v="1"/>
    <x v="1"/>
    <x v="0"/>
    <x v="11"/>
    <x v="3"/>
    <x v="1"/>
    <x v="1"/>
    <x v="0"/>
    <x v="1335"/>
    <x v="1335"/>
    <x v="2"/>
    <x v="1843"/>
    <x v="1843"/>
    <x v="2"/>
    <x v="0"/>
    <x v="1"/>
    <x v="0"/>
    <x v="0"/>
    <x v="0"/>
    <x v="1"/>
    <x v="1"/>
  </r>
  <r>
    <x v="4285"/>
    <x v="0"/>
    <x v="0"/>
    <x v="0"/>
    <x v="2"/>
    <x v="6"/>
    <x v="2"/>
    <x v="1"/>
    <x v="1"/>
    <x v="0"/>
    <x v="2001"/>
    <x v="2001"/>
    <x v="1"/>
    <x v="1844"/>
    <x v="1844"/>
    <x v="4"/>
    <x v="0"/>
    <x v="0"/>
    <x v="0"/>
    <x v="0"/>
    <x v="13"/>
    <x v="3"/>
    <x v="1"/>
  </r>
  <r>
    <x v="4286"/>
    <x v="0"/>
    <x v="0"/>
    <x v="0"/>
    <x v="2"/>
    <x v="6"/>
    <x v="2"/>
    <x v="1"/>
    <x v="1"/>
    <x v="0"/>
    <x v="2001"/>
    <x v="2001"/>
    <x v="1"/>
    <x v="1844"/>
    <x v="1844"/>
    <x v="4"/>
    <x v="0"/>
    <x v="0"/>
    <x v="0"/>
    <x v="0"/>
    <x v="13"/>
    <x v="3"/>
    <x v="1"/>
  </r>
  <r>
    <x v="4287"/>
    <x v="0"/>
    <x v="0"/>
    <x v="0"/>
    <x v="0"/>
    <x v="37"/>
    <x v="0"/>
    <x v="3"/>
    <x v="2"/>
    <x v="0"/>
    <x v="2796"/>
    <x v="2796"/>
    <x v="3"/>
    <x v="0"/>
    <x v="0"/>
    <x v="0"/>
    <x v="0"/>
    <x v="0"/>
    <x v="0"/>
    <x v="0"/>
    <x v="0"/>
    <x v="0"/>
    <x v="0"/>
  </r>
  <r>
    <x v="4288"/>
    <x v="0"/>
    <x v="0"/>
    <x v="0"/>
    <x v="0"/>
    <x v="37"/>
    <x v="0"/>
    <x v="3"/>
    <x v="2"/>
    <x v="0"/>
    <x v="2796"/>
    <x v="2796"/>
    <x v="3"/>
    <x v="0"/>
    <x v="0"/>
    <x v="0"/>
    <x v="0"/>
    <x v="0"/>
    <x v="0"/>
    <x v="0"/>
    <x v="0"/>
    <x v="0"/>
    <x v="0"/>
  </r>
  <r>
    <x v="4289"/>
    <x v="0"/>
    <x v="0"/>
    <x v="0"/>
    <x v="0"/>
    <x v="37"/>
    <x v="0"/>
    <x v="3"/>
    <x v="2"/>
    <x v="0"/>
    <x v="2796"/>
    <x v="2796"/>
    <x v="3"/>
    <x v="0"/>
    <x v="0"/>
    <x v="0"/>
    <x v="0"/>
    <x v="0"/>
    <x v="0"/>
    <x v="0"/>
    <x v="0"/>
    <x v="0"/>
    <x v="0"/>
  </r>
  <r>
    <x v="4290"/>
    <x v="0"/>
    <x v="1"/>
    <x v="0"/>
    <x v="2"/>
    <x v="158"/>
    <x v="1"/>
    <x v="0"/>
    <x v="2"/>
    <x v="0"/>
    <x v="2797"/>
    <x v="2797"/>
    <x v="4"/>
    <x v="1845"/>
    <x v="1845"/>
    <x v="2"/>
    <x v="0"/>
    <x v="0"/>
    <x v="0"/>
    <x v="0"/>
    <x v="3"/>
    <x v="1"/>
    <x v="1"/>
  </r>
  <r>
    <x v="4291"/>
    <x v="0"/>
    <x v="1"/>
    <x v="0"/>
    <x v="2"/>
    <x v="158"/>
    <x v="1"/>
    <x v="0"/>
    <x v="2"/>
    <x v="0"/>
    <x v="2797"/>
    <x v="2797"/>
    <x v="4"/>
    <x v="1845"/>
    <x v="1845"/>
    <x v="2"/>
    <x v="0"/>
    <x v="0"/>
    <x v="0"/>
    <x v="0"/>
    <x v="3"/>
    <x v="1"/>
    <x v="1"/>
  </r>
  <r>
    <x v="4292"/>
    <x v="0"/>
    <x v="0"/>
    <x v="1"/>
    <x v="0"/>
    <x v="1"/>
    <x v="3"/>
    <x v="0"/>
    <x v="0"/>
    <x v="2"/>
    <x v="2798"/>
    <x v="2798"/>
    <x v="0"/>
    <x v="1846"/>
    <x v="1846"/>
    <x v="2"/>
    <x v="0"/>
    <x v="1"/>
    <x v="0"/>
    <x v="0"/>
    <x v="16"/>
    <x v="0"/>
    <x v="1"/>
  </r>
  <r>
    <x v="4293"/>
    <x v="0"/>
    <x v="0"/>
    <x v="0"/>
    <x v="0"/>
    <x v="5"/>
    <x v="0"/>
    <x v="1"/>
    <x v="1"/>
    <x v="0"/>
    <x v="2799"/>
    <x v="2799"/>
    <x v="0"/>
    <x v="0"/>
    <x v="0"/>
    <x v="0"/>
    <x v="0"/>
    <x v="0"/>
    <x v="1"/>
    <x v="0"/>
    <x v="0"/>
    <x v="1"/>
    <x v="0"/>
  </r>
  <r>
    <x v="4294"/>
    <x v="0"/>
    <x v="0"/>
    <x v="0"/>
    <x v="0"/>
    <x v="5"/>
    <x v="0"/>
    <x v="1"/>
    <x v="1"/>
    <x v="0"/>
    <x v="2799"/>
    <x v="2799"/>
    <x v="0"/>
    <x v="0"/>
    <x v="0"/>
    <x v="0"/>
    <x v="0"/>
    <x v="0"/>
    <x v="1"/>
    <x v="0"/>
    <x v="0"/>
    <x v="1"/>
    <x v="0"/>
  </r>
  <r>
    <x v="4295"/>
    <x v="0"/>
    <x v="0"/>
    <x v="0"/>
    <x v="0"/>
    <x v="5"/>
    <x v="0"/>
    <x v="1"/>
    <x v="1"/>
    <x v="0"/>
    <x v="2799"/>
    <x v="2799"/>
    <x v="0"/>
    <x v="0"/>
    <x v="0"/>
    <x v="0"/>
    <x v="0"/>
    <x v="0"/>
    <x v="1"/>
    <x v="0"/>
    <x v="0"/>
    <x v="1"/>
    <x v="0"/>
  </r>
  <r>
    <x v="4296"/>
    <x v="1"/>
    <x v="1"/>
    <x v="0"/>
    <x v="0"/>
    <x v="61"/>
    <x v="2"/>
    <x v="1"/>
    <x v="1"/>
    <x v="0"/>
    <x v="2800"/>
    <x v="2800"/>
    <x v="1"/>
    <x v="1847"/>
    <x v="1847"/>
    <x v="0"/>
    <x v="0"/>
    <x v="0"/>
    <x v="0"/>
    <x v="0"/>
    <x v="5"/>
    <x v="1"/>
    <x v="1"/>
  </r>
  <r>
    <x v="4297"/>
    <x v="0"/>
    <x v="0"/>
    <x v="0"/>
    <x v="0"/>
    <x v="15"/>
    <x v="1"/>
    <x v="1"/>
    <x v="2"/>
    <x v="0"/>
    <x v="2801"/>
    <x v="2801"/>
    <x v="1"/>
    <x v="1848"/>
    <x v="1848"/>
    <x v="1"/>
    <x v="0"/>
    <x v="0"/>
    <x v="0"/>
    <x v="0"/>
    <x v="3"/>
    <x v="0"/>
    <x v="1"/>
  </r>
  <r>
    <x v="4298"/>
    <x v="1"/>
    <x v="0"/>
    <x v="0"/>
    <x v="0"/>
    <x v="156"/>
    <x v="0"/>
    <x v="1"/>
    <x v="0"/>
    <x v="0"/>
    <x v="300"/>
    <x v="300"/>
    <x v="0"/>
    <x v="0"/>
    <x v="0"/>
    <x v="0"/>
    <x v="0"/>
    <x v="0"/>
    <x v="0"/>
    <x v="0"/>
    <x v="0"/>
    <x v="0"/>
    <x v="0"/>
  </r>
  <r>
    <x v="4299"/>
    <x v="0"/>
    <x v="0"/>
    <x v="0"/>
    <x v="0"/>
    <x v="1"/>
    <x v="1"/>
    <x v="0"/>
    <x v="3"/>
    <x v="0"/>
    <x v="2802"/>
    <x v="2802"/>
    <x v="0"/>
    <x v="1849"/>
    <x v="1849"/>
    <x v="1"/>
    <x v="0"/>
    <x v="0"/>
    <x v="0"/>
    <x v="0"/>
    <x v="9"/>
    <x v="1"/>
    <x v="1"/>
  </r>
  <r>
    <x v="4300"/>
    <x v="1"/>
    <x v="0"/>
    <x v="1"/>
    <x v="2"/>
    <x v="7"/>
    <x v="2"/>
    <x v="1"/>
    <x v="1"/>
    <x v="4"/>
    <x v="1409"/>
    <x v="1409"/>
    <x v="2"/>
    <x v="737"/>
    <x v="737"/>
    <x v="2"/>
    <x v="0"/>
    <x v="0"/>
    <x v="0"/>
    <x v="1"/>
    <x v="1"/>
    <x v="3"/>
    <x v="1"/>
  </r>
  <r>
    <x v="4301"/>
    <x v="1"/>
    <x v="0"/>
    <x v="1"/>
    <x v="2"/>
    <x v="7"/>
    <x v="2"/>
    <x v="1"/>
    <x v="1"/>
    <x v="4"/>
    <x v="1409"/>
    <x v="1409"/>
    <x v="2"/>
    <x v="737"/>
    <x v="737"/>
    <x v="2"/>
    <x v="0"/>
    <x v="0"/>
    <x v="0"/>
    <x v="1"/>
    <x v="1"/>
    <x v="3"/>
    <x v="1"/>
  </r>
  <r>
    <x v="4302"/>
    <x v="0"/>
    <x v="0"/>
    <x v="0"/>
    <x v="0"/>
    <x v="3"/>
    <x v="2"/>
    <x v="1"/>
    <x v="1"/>
    <x v="0"/>
    <x v="2803"/>
    <x v="2803"/>
    <x v="3"/>
    <x v="1850"/>
    <x v="1850"/>
    <x v="2"/>
    <x v="0"/>
    <x v="1"/>
    <x v="1"/>
    <x v="0"/>
    <x v="9"/>
    <x v="1"/>
    <x v="1"/>
  </r>
  <r>
    <x v="4303"/>
    <x v="0"/>
    <x v="0"/>
    <x v="0"/>
    <x v="0"/>
    <x v="3"/>
    <x v="2"/>
    <x v="1"/>
    <x v="1"/>
    <x v="0"/>
    <x v="2803"/>
    <x v="2803"/>
    <x v="3"/>
    <x v="1850"/>
    <x v="1850"/>
    <x v="2"/>
    <x v="0"/>
    <x v="1"/>
    <x v="1"/>
    <x v="0"/>
    <x v="9"/>
    <x v="1"/>
    <x v="1"/>
  </r>
  <r>
    <x v="4304"/>
    <x v="0"/>
    <x v="0"/>
    <x v="0"/>
    <x v="0"/>
    <x v="3"/>
    <x v="2"/>
    <x v="1"/>
    <x v="1"/>
    <x v="0"/>
    <x v="2803"/>
    <x v="2803"/>
    <x v="3"/>
    <x v="1850"/>
    <x v="1850"/>
    <x v="2"/>
    <x v="0"/>
    <x v="1"/>
    <x v="1"/>
    <x v="0"/>
    <x v="9"/>
    <x v="1"/>
    <x v="1"/>
  </r>
  <r>
    <x v="4305"/>
    <x v="0"/>
    <x v="0"/>
    <x v="1"/>
    <x v="0"/>
    <x v="2"/>
    <x v="0"/>
    <x v="1"/>
    <x v="1"/>
    <x v="0"/>
    <x v="2804"/>
    <x v="2804"/>
    <x v="3"/>
    <x v="0"/>
    <x v="0"/>
    <x v="0"/>
    <x v="0"/>
    <x v="0"/>
    <x v="0"/>
    <x v="0"/>
    <x v="0"/>
    <x v="1"/>
    <x v="0"/>
  </r>
  <r>
    <x v="4306"/>
    <x v="1"/>
    <x v="1"/>
    <x v="0"/>
    <x v="0"/>
    <x v="55"/>
    <x v="2"/>
    <x v="1"/>
    <x v="1"/>
    <x v="0"/>
    <x v="2805"/>
    <x v="2805"/>
    <x v="0"/>
    <x v="1851"/>
    <x v="1851"/>
    <x v="0"/>
    <x v="0"/>
    <x v="0"/>
    <x v="0"/>
    <x v="0"/>
    <x v="0"/>
    <x v="1"/>
    <x v="1"/>
  </r>
  <r>
    <x v="4307"/>
    <x v="1"/>
    <x v="1"/>
    <x v="0"/>
    <x v="0"/>
    <x v="55"/>
    <x v="2"/>
    <x v="1"/>
    <x v="1"/>
    <x v="0"/>
    <x v="2805"/>
    <x v="2805"/>
    <x v="0"/>
    <x v="1851"/>
    <x v="1851"/>
    <x v="0"/>
    <x v="0"/>
    <x v="0"/>
    <x v="0"/>
    <x v="0"/>
    <x v="0"/>
    <x v="1"/>
    <x v="1"/>
  </r>
  <r>
    <x v="4308"/>
    <x v="1"/>
    <x v="1"/>
    <x v="0"/>
    <x v="0"/>
    <x v="55"/>
    <x v="2"/>
    <x v="1"/>
    <x v="1"/>
    <x v="0"/>
    <x v="2805"/>
    <x v="2805"/>
    <x v="0"/>
    <x v="1851"/>
    <x v="1851"/>
    <x v="0"/>
    <x v="0"/>
    <x v="0"/>
    <x v="0"/>
    <x v="0"/>
    <x v="0"/>
    <x v="1"/>
    <x v="1"/>
  </r>
  <r>
    <x v="4309"/>
    <x v="0"/>
    <x v="0"/>
    <x v="0"/>
    <x v="0"/>
    <x v="33"/>
    <x v="2"/>
    <x v="0"/>
    <x v="2"/>
    <x v="0"/>
    <x v="2806"/>
    <x v="2806"/>
    <x v="4"/>
    <x v="1847"/>
    <x v="1847"/>
    <x v="0"/>
    <x v="0"/>
    <x v="0"/>
    <x v="1"/>
    <x v="0"/>
    <x v="4"/>
    <x v="0"/>
    <x v="1"/>
  </r>
  <r>
    <x v="4310"/>
    <x v="1"/>
    <x v="1"/>
    <x v="0"/>
    <x v="0"/>
    <x v="23"/>
    <x v="1"/>
    <x v="0"/>
    <x v="1"/>
    <x v="0"/>
    <x v="2807"/>
    <x v="2807"/>
    <x v="0"/>
    <x v="1852"/>
    <x v="1852"/>
    <x v="2"/>
    <x v="0"/>
    <x v="0"/>
    <x v="1"/>
    <x v="0"/>
    <x v="3"/>
    <x v="1"/>
    <x v="1"/>
  </r>
  <r>
    <x v="4311"/>
    <x v="0"/>
    <x v="0"/>
    <x v="0"/>
    <x v="1"/>
    <x v="1"/>
    <x v="2"/>
    <x v="2"/>
    <x v="1"/>
    <x v="0"/>
    <x v="2808"/>
    <x v="2808"/>
    <x v="4"/>
    <x v="1853"/>
    <x v="1853"/>
    <x v="2"/>
    <x v="0"/>
    <x v="0"/>
    <x v="0"/>
    <x v="1"/>
    <x v="5"/>
    <x v="2"/>
    <x v="1"/>
  </r>
  <r>
    <x v="4312"/>
    <x v="1"/>
    <x v="1"/>
    <x v="1"/>
    <x v="2"/>
    <x v="12"/>
    <x v="3"/>
    <x v="0"/>
    <x v="1"/>
    <x v="4"/>
    <x v="2809"/>
    <x v="2809"/>
    <x v="4"/>
    <x v="1827"/>
    <x v="1827"/>
    <x v="0"/>
    <x v="0"/>
    <x v="0"/>
    <x v="0"/>
    <x v="0"/>
    <x v="4"/>
    <x v="3"/>
    <x v="1"/>
  </r>
  <r>
    <x v="4313"/>
    <x v="0"/>
    <x v="0"/>
    <x v="0"/>
    <x v="0"/>
    <x v="16"/>
    <x v="0"/>
    <x v="1"/>
    <x v="2"/>
    <x v="0"/>
    <x v="2810"/>
    <x v="2810"/>
    <x v="3"/>
    <x v="0"/>
    <x v="0"/>
    <x v="0"/>
    <x v="0"/>
    <x v="0"/>
    <x v="0"/>
    <x v="0"/>
    <x v="0"/>
    <x v="0"/>
    <x v="0"/>
  </r>
  <r>
    <x v="4314"/>
    <x v="0"/>
    <x v="0"/>
    <x v="0"/>
    <x v="0"/>
    <x v="32"/>
    <x v="0"/>
    <x v="0"/>
    <x v="2"/>
    <x v="0"/>
    <x v="2811"/>
    <x v="2811"/>
    <x v="3"/>
    <x v="0"/>
    <x v="0"/>
    <x v="0"/>
    <x v="0"/>
    <x v="0"/>
    <x v="0"/>
    <x v="0"/>
    <x v="0"/>
    <x v="0"/>
    <x v="0"/>
  </r>
  <r>
    <x v="4315"/>
    <x v="1"/>
    <x v="0"/>
    <x v="0"/>
    <x v="2"/>
    <x v="5"/>
    <x v="1"/>
    <x v="1"/>
    <x v="1"/>
    <x v="0"/>
    <x v="2812"/>
    <x v="2812"/>
    <x v="2"/>
    <x v="1677"/>
    <x v="1677"/>
    <x v="0"/>
    <x v="0"/>
    <x v="0"/>
    <x v="0"/>
    <x v="0"/>
    <x v="2"/>
    <x v="3"/>
    <x v="1"/>
  </r>
  <r>
    <x v="4316"/>
    <x v="0"/>
    <x v="0"/>
    <x v="0"/>
    <x v="2"/>
    <x v="43"/>
    <x v="2"/>
    <x v="0"/>
    <x v="1"/>
    <x v="0"/>
    <x v="2813"/>
    <x v="2813"/>
    <x v="2"/>
    <x v="1825"/>
    <x v="1825"/>
    <x v="2"/>
    <x v="0"/>
    <x v="1"/>
    <x v="0"/>
    <x v="0"/>
    <x v="7"/>
    <x v="3"/>
    <x v="1"/>
  </r>
  <r>
    <x v="4317"/>
    <x v="0"/>
    <x v="0"/>
    <x v="0"/>
    <x v="2"/>
    <x v="43"/>
    <x v="2"/>
    <x v="0"/>
    <x v="1"/>
    <x v="0"/>
    <x v="2813"/>
    <x v="2813"/>
    <x v="2"/>
    <x v="1825"/>
    <x v="1825"/>
    <x v="2"/>
    <x v="0"/>
    <x v="1"/>
    <x v="0"/>
    <x v="0"/>
    <x v="7"/>
    <x v="3"/>
    <x v="1"/>
  </r>
  <r>
    <x v="4318"/>
    <x v="0"/>
    <x v="0"/>
    <x v="0"/>
    <x v="0"/>
    <x v="39"/>
    <x v="0"/>
    <x v="1"/>
    <x v="2"/>
    <x v="0"/>
    <x v="2814"/>
    <x v="2814"/>
    <x v="3"/>
    <x v="0"/>
    <x v="0"/>
    <x v="0"/>
    <x v="0"/>
    <x v="0"/>
    <x v="0"/>
    <x v="0"/>
    <x v="0"/>
    <x v="0"/>
    <x v="0"/>
  </r>
  <r>
    <x v="4319"/>
    <x v="0"/>
    <x v="0"/>
    <x v="0"/>
    <x v="0"/>
    <x v="18"/>
    <x v="2"/>
    <x v="0"/>
    <x v="2"/>
    <x v="0"/>
    <x v="2815"/>
    <x v="2815"/>
    <x v="1"/>
    <x v="227"/>
    <x v="227"/>
    <x v="0"/>
    <x v="0"/>
    <x v="0"/>
    <x v="0"/>
    <x v="0"/>
    <x v="5"/>
    <x v="0"/>
    <x v="1"/>
  </r>
  <r>
    <x v="4320"/>
    <x v="0"/>
    <x v="0"/>
    <x v="0"/>
    <x v="0"/>
    <x v="18"/>
    <x v="2"/>
    <x v="0"/>
    <x v="2"/>
    <x v="0"/>
    <x v="2815"/>
    <x v="2815"/>
    <x v="1"/>
    <x v="227"/>
    <x v="227"/>
    <x v="0"/>
    <x v="0"/>
    <x v="0"/>
    <x v="0"/>
    <x v="0"/>
    <x v="5"/>
    <x v="0"/>
    <x v="1"/>
  </r>
  <r>
    <x v="4321"/>
    <x v="0"/>
    <x v="0"/>
    <x v="0"/>
    <x v="0"/>
    <x v="2"/>
    <x v="2"/>
    <x v="1"/>
    <x v="1"/>
    <x v="0"/>
    <x v="2816"/>
    <x v="2816"/>
    <x v="0"/>
    <x v="1853"/>
    <x v="1853"/>
    <x v="2"/>
    <x v="0"/>
    <x v="0"/>
    <x v="1"/>
    <x v="0"/>
    <x v="5"/>
    <x v="1"/>
    <x v="1"/>
  </r>
  <r>
    <x v="4322"/>
    <x v="0"/>
    <x v="0"/>
    <x v="0"/>
    <x v="0"/>
    <x v="2"/>
    <x v="2"/>
    <x v="1"/>
    <x v="1"/>
    <x v="0"/>
    <x v="2816"/>
    <x v="2816"/>
    <x v="0"/>
    <x v="1853"/>
    <x v="1853"/>
    <x v="2"/>
    <x v="0"/>
    <x v="0"/>
    <x v="1"/>
    <x v="0"/>
    <x v="5"/>
    <x v="1"/>
    <x v="1"/>
  </r>
  <r>
    <x v="4323"/>
    <x v="1"/>
    <x v="0"/>
    <x v="1"/>
    <x v="1"/>
    <x v="11"/>
    <x v="2"/>
    <x v="1"/>
    <x v="1"/>
    <x v="2"/>
    <x v="2817"/>
    <x v="2817"/>
    <x v="2"/>
    <x v="1854"/>
    <x v="1854"/>
    <x v="0"/>
    <x v="0"/>
    <x v="0"/>
    <x v="0"/>
    <x v="0"/>
    <x v="2"/>
    <x v="2"/>
    <x v="1"/>
  </r>
  <r>
    <x v="4324"/>
    <x v="1"/>
    <x v="1"/>
    <x v="0"/>
    <x v="0"/>
    <x v="18"/>
    <x v="2"/>
    <x v="1"/>
    <x v="1"/>
    <x v="0"/>
    <x v="1898"/>
    <x v="1898"/>
    <x v="0"/>
    <x v="1855"/>
    <x v="1855"/>
    <x v="2"/>
    <x v="0"/>
    <x v="0"/>
    <x v="0"/>
    <x v="0"/>
    <x v="3"/>
    <x v="1"/>
    <x v="1"/>
  </r>
  <r>
    <x v="4325"/>
    <x v="1"/>
    <x v="1"/>
    <x v="1"/>
    <x v="0"/>
    <x v="5"/>
    <x v="2"/>
    <x v="2"/>
    <x v="1"/>
    <x v="2"/>
    <x v="2818"/>
    <x v="2818"/>
    <x v="4"/>
    <x v="1856"/>
    <x v="1856"/>
    <x v="0"/>
    <x v="0"/>
    <x v="1"/>
    <x v="0"/>
    <x v="0"/>
    <x v="2"/>
    <x v="1"/>
    <x v="1"/>
  </r>
  <r>
    <x v="4326"/>
    <x v="0"/>
    <x v="0"/>
    <x v="1"/>
    <x v="0"/>
    <x v="30"/>
    <x v="2"/>
    <x v="1"/>
    <x v="3"/>
    <x v="0"/>
    <x v="2819"/>
    <x v="2819"/>
    <x v="2"/>
    <x v="1857"/>
    <x v="1857"/>
    <x v="2"/>
    <x v="0"/>
    <x v="1"/>
    <x v="0"/>
    <x v="0"/>
    <x v="14"/>
    <x v="1"/>
    <x v="1"/>
  </r>
  <r>
    <x v="4327"/>
    <x v="0"/>
    <x v="0"/>
    <x v="1"/>
    <x v="0"/>
    <x v="30"/>
    <x v="2"/>
    <x v="1"/>
    <x v="3"/>
    <x v="0"/>
    <x v="2819"/>
    <x v="2819"/>
    <x v="2"/>
    <x v="1857"/>
    <x v="1857"/>
    <x v="2"/>
    <x v="0"/>
    <x v="1"/>
    <x v="0"/>
    <x v="0"/>
    <x v="14"/>
    <x v="1"/>
    <x v="1"/>
  </r>
  <r>
    <x v="4328"/>
    <x v="0"/>
    <x v="0"/>
    <x v="0"/>
    <x v="0"/>
    <x v="10"/>
    <x v="0"/>
    <x v="1"/>
    <x v="1"/>
    <x v="0"/>
    <x v="2820"/>
    <x v="2820"/>
    <x v="3"/>
    <x v="0"/>
    <x v="0"/>
    <x v="0"/>
    <x v="0"/>
    <x v="0"/>
    <x v="1"/>
    <x v="0"/>
    <x v="0"/>
    <x v="1"/>
    <x v="0"/>
  </r>
  <r>
    <x v="4329"/>
    <x v="1"/>
    <x v="1"/>
    <x v="0"/>
    <x v="0"/>
    <x v="5"/>
    <x v="1"/>
    <x v="1"/>
    <x v="1"/>
    <x v="0"/>
    <x v="2821"/>
    <x v="2821"/>
    <x v="4"/>
    <x v="1858"/>
    <x v="1858"/>
    <x v="0"/>
    <x v="0"/>
    <x v="0"/>
    <x v="1"/>
    <x v="0"/>
    <x v="5"/>
    <x v="1"/>
    <x v="1"/>
  </r>
  <r>
    <x v="4330"/>
    <x v="0"/>
    <x v="0"/>
    <x v="1"/>
    <x v="0"/>
    <x v="1"/>
    <x v="2"/>
    <x v="1"/>
    <x v="1"/>
    <x v="0"/>
    <x v="2822"/>
    <x v="2822"/>
    <x v="1"/>
    <x v="1859"/>
    <x v="1859"/>
    <x v="2"/>
    <x v="0"/>
    <x v="0"/>
    <x v="0"/>
    <x v="0"/>
    <x v="5"/>
    <x v="1"/>
    <x v="1"/>
  </r>
  <r>
    <x v="4331"/>
    <x v="1"/>
    <x v="0"/>
    <x v="1"/>
    <x v="0"/>
    <x v="39"/>
    <x v="2"/>
    <x v="0"/>
    <x v="3"/>
    <x v="0"/>
    <x v="2823"/>
    <x v="2823"/>
    <x v="1"/>
    <x v="1860"/>
    <x v="1860"/>
    <x v="0"/>
    <x v="0"/>
    <x v="0"/>
    <x v="0"/>
    <x v="0"/>
    <x v="2"/>
    <x v="1"/>
    <x v="1"/>
  </r>
  <r>
    <x v="4332"/>
    <x v="0"/>
    <x v="1"/>
    <x v="0"/>
    <x v="0"/>
    <x v="51"/>
    <x v="2"/>
    <x v="1"/>
    <x v="1"/>
    <x v="0"/>
    <x v="972"/>
    <x v="972"/>
    <x v="0"/>
    <x v="1861"/>
    <x v="1861"/>
    <x v="2"/>
    <x v="0"/>
    <x v="0"/>
    <x v="0"/>
    <x v="0"/>
    <x v="6"/>
    <x v="1"/>
    <x v="1"/>
  </r>
  <r>
    <x v="4333"/>
    <x v="1"/>
    <x v="1"/>
    <x v="0"/>
    <x v="0"/>
    <x v="8"/>
    <x v="2"/>
    <x v="0"/>
    <x v="2"/>
    <x v="2"/>
    <x v="2824"/>
    <x v="2824"/>
    <x v="4"/>
    <x v="1121"/>
    <x v="1121"/>
    <x v="0"/>
    <x v="0"/>
    <x v="1"/>
    <x v="1"/>
    <x v="0"/>
    <x v="0"/>
    <x v="0"/>
    <x v="1"/>
  </r>
  <r>
    <x v="4334"/>
    <x v="1"/>
    <x v="1"/>
    <x v="0"/>
    <x v="0"/>
    <x v="8"/>
    <x v="2"/>
    <x v="0"/>
    <x v="2"/>
    <x v="2"/>
    <x v="2824"/>
    <x v="2824"/>
    <x v="4"/>
    <x v="1121"/>
    <x v="1121"/>
    <x v="0"/>
    <x v="0"/>
    <x v="1"/>
    <x v="1"/>
    <x v="0"/>
    <x v="0"/>
    <x v="0"/>
    <x v="1"/>
  </r>
  <r>
    <x v="4335"/>
    <x v="1"/>
    <x v="1"/>
    <x v="0"/>
    <x v="0"/>
    <x v="12"/>
    <x v="2"/>
    <x v="0"/>
    <x v="2"/>
    <x v="0"/>
    <x v="206"/>
    <x v="206"/>
    <x v="4"/>
    <x v="1862"/>
    <x v="1862"/>
    <x v="0"/>
    <x v="0"/>
    <x v="0"/>
    <x v="1"/>
    <x v="0"/>
    <x v="9"/>
    <x v="0"/>
    <x v="1"/>
  </r>
  <r>
    <x v="4336"/>
    <x v="1"/>
    <x v="1"/>
    <x v="0"/>
    <x v="0"/>
    <x v="12"/>
    <x v="2"/>
    <x v="0"/>
    <x v="2"/>
    <x v="0"/>
    <x v="206"/>
    <x v="206"/>
    <x v="4"/>
    <x v="1862"/>
    <x v="1862"/>
    <x v="0"/>
    <x v="0"/>
    <x v="0"/>
    <x v="1"/>
    <x v="0"/>
    <x v="9"/>
    <x v="0"/>
    <x v="1"/>
  </r>
  <r>
    <x v="4337"/>
    <x v="1"/>
    <x v="1"/>
    <x v="1"/>
    <x v="2"/>
    <x v="19"/>
    <x v="1"/>
    <x v="1"/>
    <x v="1"/>
    <x v="0"/>
    <x v="2825"/>
    <x v="2825"/>
    <x v="4"/>
    <x v="1125"/>
    <x v="1125"/>
    <x v="0"/>
    <x v="0"/>
    <x v="0"/>
    <x v="0"/>
    <x v="0"/>
    <x v="2"/>
    <x v="3"/>
    <x v="1"/>
  </r>
  <r>
    <x v="4338"/>
    <x v="1"/>
    <x v="1"/>
    <x v="1"/>
    <x v="2"/>
    <x v="19"/>
    <x v="1"/>
    <x v="1"/>
    <x v="1"/>
    <x v="0"/>
    <x v="2825"/>
    <x v="2825"/>
    <x v="4"/>
    <x v="1125"/>
    <x v="1125"/>
    <x v="0"/>
    <x v="0"/>
    <x v="0"/>
    <x v="0"/>
    <x v="0"/>
    <x v="2"/>
    <x v="3"/>
    <x v="1"/>
  </r>
  <r>
    <x v="4339"/>
    <x v="1"/>
    <x v="1"/>
    <x v="0"/>
    <x v="2"/>
    <x v="18"/>
    <x v="2"/>
    <x v="0"/>
    <x v="1"/>
    <x v="0"/>
    <x v="2826"/>
    <x v="2826"/>
    <x v="0"/>
    <x v="1863"/>
    <x v="1863"/>
    <x v="0"/>
    <x v="0"/>
    <x v="0"/>
    <x v="0"/>
    <x v="0"/>
    <x v="1"/>
    <x v="3"/>
    <x v="1"/>
  </r>
  <r>
    <x v="4340"/>
    <x v="0"/>
    <x v="1"/>
    <x v="0"/>
    <x v="0"/>
    <x v="5"/>
    <x v="2"/>
    <x v="0"/>
    <x v="1"/>
    <x v="0"/>
    <x v="1619"/>
    <x v="1619"/>
    <x v="4"/>
    <x v="463"/>
    <x v="463"/>
    <x v="0"/>
    <x v="0"/>
    <x v="0"/>
    <x v="0"/>
    <x v="0"/>
    <x v="7"/>
    <x v="1"/>
    <x v="1"/>
  </r>
  <r>
    <x v="4341"/>
    <x v="0"/>
    <x v="1"/>
    <x v="0"/>
    <x v="0"/>
    <x v="1"/>
    <x v="2"/>
    <x v="0"/>
    <x v="1"/>
    <x v="0"/>
    <x v="1934"/>
    <x v="1934"/>
    <x v="1"/>
    <x v="1338"/>
    <x v="1338"/>
    <x v="1"/>
    <x v="0"/>
    <x v="0"/>
    <x v="0"/>
    <x v="1"/>
    <x v="0"/>
    <x v="1"/>
    <x v="1"/>
  </r>
  <r>
    <x v="4342"/>
    <x v="0"/>
    <x v="1"/>
    <x v="0"/>
    <x v="0"/>
    <x v="1"/>
    <x v="2"/>
    <x v="0"/>
    <x v="1"/>
    <x v="0"/>
    <x v="1934"/>
    <x v="1934"/>
    <x v="1"/>
    <x v="1338"/>
    <x v="1338"/>
    <x v="1"/>
    <x v="0"/>
    <x v="0"/>
    <x v="0"/>
    <x v="1"/>
    <x v="0"/>
    <x v="1"/>
    <x v="1"/>
  </r>
  <r>
    <x v="4343"/>
    <x v="0"/>
    <x v="1"/>
    <x v="0"/>
    <x v="4"/>
    <x v="2"/>
    <x v="2"/>
    <x v="0"/>
    <x v="1"/>
    <x v="0"/>
    <x v="762"/>
    <x v="762"/>
    <x v="2"/>
    <x v="1139"/>
    <x v="1139"/>
    <x v="2"/>
    <x v="0"/>
    <x v="0"/>
    <x v="0"/>
    <x v="0"/>
    <x v="4"/>
    <x v="5"/>
    <x v="1"/>
  </r>
  <r>
    <x v="4344"/>
    <x v="0"/>
    <x v="0"/>
    <x v="0"/>
    <x v="0"/>
    <x v="2"/>
    <x v="0"/>
    <x v="1"/>
    <x v="1"/>
    <x v="2"/>
    <x v="131"/>
    <x v="131"/>
    <x v="0"/>
    <x v="0"/>
    <x v="0"/>
    <x v="0"/>
    <x v="0"/>
    <x v="0"/>
    <x v="0"/>
    <x v="0"/>
    <x v="0"/>
    <x v="1"/>
    <x v="0"/>
  </r>
  <r>
    <x v="4345"/>
    <x v="0"/>
    <x v="0"/>
    <x v="0"/>
    <x v="0"/>
    <x v="11"/>
    <x v="2"/>
    <x v="1"/>
    <x v="0"/>
    <x v="0"/>
    <x v="2827"/>
    <x v="2827"/>
    <x v="1"/>
    <x v="1864"/>
    <x v="1864"/>
    <x v="0"/>
    <x v="0"/>
    <x v="0"/>
    <x v="0"/>
    <x v="0"/>
    <x v="1"/>
    <x v="0"/>
    <x v="1"/>
  </r>
  <r>
    <x v="4346"/>
    <x v="0"/>
    <x v="0"/>
    <x v="0"/>
    <x v="0"/>
    <x v="16"/>
    <x v="0"/>
    <x v="1"/>
    <x v="1"/>
    <x v="0"/>
    <x v="1889"/>
    <x v="1889"/>
    <x v="0"/>
    <x v="0"/>
    <x v="0"/>
    <x v="0"/>
    <x v="0"/>
    <x v="0"/>
    <x v="0"/>
    <x v="0"/>
    <x v="0"/>
    <x v="1"/>
    <x v="0"/>
  </r>
  <r>
    <x v="4347"/>
    <x v="0"/>
    <x v="0"/>
    <x v="0"/>
    <x v="0"/>
    <x v="39"/>
    <x v="2"/>
    <x v="1"/>
    <x v="0"/>
    <x v="0"/>
    <x v="2828"/>
    <x v="2828"/>
    <x v="1"/>
    <x v="1865"/>
    <x v="1865"/>
    <x v="1"/>
    <x v="0"/>
    <x v="1"/>
    <x v="1"/>
    <x v="0"/>
    <x v="1"/>
    <x v="0"/>
    <x v="1"/>
  </r>
  <r>
    <x v="4348"/>
    <x v="1"/>
    <x v="1"/>
    <x v="1"/>
    <x v="0"/>
    <x v="1"/>
    <x v="2"/>
    <x v="1"/>
    <x v="1"/>
    <x v="2"/>
    <x v="2829"/>
    <x v="2829"/>
    <x v="4"/>
    <x v="1663"/>
    <x v="1663"/>
    <x v="0"/>
    <x v="0"/>
    <x v="0"/>
    <x v="0"/>
    <x v="0"/>
    <x v="1"/>
    <x v="1"/>
    <x v="1"/>
  </r>
  <r>
    <x v="4349"/>
    <x v="0"/>
    <x v="0"/>
    <x v="0"/>
    <x v="2"/>
    <x v="87"/>
    <x v="3"/>
    <x v="0"/>
    <x v="1"/>
    <x v="0"/>
    <x v="2830"/>
    <x v="2830"/>
    <x v="1"/>
    <x v="1379"/>
    <x v="1379"/>
    <x v="0"/>
    <x v="0"/>
    <x v="0"/>
    <x v="1"/>
    <x v="0"/>
    <x v="3"/>
    <x v="3"/>
    <x v="1"/>
  </r>
  <r>
    <x v="4350"/>
    <x v="0"/>
    <x v="0"/>
    <x v="0"/>
    <x v="0"/>
    <x v="16"/>
    <x v="1"/>
    <x v="0"/>
    <x v="2"/>
    <x v="0"/>
    <x v="1972"/>
    <x v="1972"/>
    <x v="1"/>
    <x v="1366"/>
    <x v="1366"/>
    <x v="0"/>
    <x v="0"/>
    <x v="1"/>
    <x v="0"/>
    <x v="0"/>
    <x v="9"/>
    <x v="0"/>
    <x v="1"/>
  </r>
  <r>
    <x v="4351"/>
    <x v="0"/>
    <x v="0"/>
    <x v="0"/>
    <x v="0"/>
    <x v="16"/>
    <x v="1"/>
    <x v="0"/>
    <x v="2"/>
    <x v="0"/>
    <x v="1972"/>
    <x v="1972"/>
    <x v="1"/>
    <x v="1366"/>
    <x v="1366"/>
    <x v="0"/>
    <x v="0"/>
    <x v="1"/>
    <x v="0"/>
    <x v="0"/>
    <x v="9"/>
    <x v="0"/>
    <x v="1"/>
  </r>
  <r>
    <x v="4352"/>
    <x v="0"/>
    <x v="0"/>
    <x v="1"/>
    <x v="2"/>
    <x v="16"/>
    <x v="1"/>
    <x v="1"/>
    <x v="1"/>
    <x v="0"/>
    <x v="979"/>
    <x v="979"/>
    <x v="2"/>
    <x v="510"/>
    <x v="510"/>
    <x v="0"/>
    <x v="0"/>
    <x v="0"/>
    <x v="0"/>
    <x v="0"/>
    <x v="1"/>
    <x v="3"/>
    <x v="1"/>
  </r>
  <r>
    <x v="4353"/>
    <x v="0"/>
    <x v="0"/>
    <x v="0"/>
    <x v="0"/>
    <x v="88"/>
    <x v="0"/>
    <x v="1"/>
    <x v="1"/>
    <x v="0"/>
    <x v="2831"/>
    <x v="2831"/>
    <x v="3"/>
    <x v="0"/>
    <x v="0"/>
    <x v="0"/>
    <x v="0"/>
    <x v="0"/>
    <x v="0"/>
    <x v="0"/>
    <x v="0"/>
    <x v="1"/>
    <x v="0"/>
  </r>
  <r>
    <x v="4354"/>
    <x v="0"/>
    <x v="0"/>
    <x v="0"/>
    <x v="0"/>
    <x v="88"/>
    <x v="0"/>
    <x v="1"/>
    <x v="1"/>
    <x v="0"/>
    <x v="2831"/>
    <x v="2831"/>
    <x v="3"/>
    <x v="0"/>
    <x v="0"/>
    <x v="0"/>
    <x v="0"/>
    <x v="0"/>
    <x v="0"/>
    <x v="0"/>
    <x v="0"/>
    <x v="1"/>
    <x v="0"/>
  </r>
  <r>
    <x v="4355"/>
    <x v="0"/>
    <x v="0"/>
    <x v="0"/>
    <x v="0"/>
    <x v="30"/>
    <x v="0"/>
    <x v="1"/>
    <x v="1"/>
    <x v="0"/>
    <x v="2832"/>
    <x v="2832"/>
    <x v="0"/>
    <x v="0"/>
    <x v="0"/>
    <x v="0"/>
    <x v="0"/>
    <x v="0"/>
    <x v="0"/>
    <x v="0"/>
    <x v="0"/>
    <x v="1"/>
    <x v="0"/>
  </r>
  <r>
    <x v="4356"/>
    <x v="1"/>
    <x v="1"/>
    <x v="0"/>
    <x v="2"/>
    <x v="16"/>
    <x v="1"/>
    <x v="0"/>
    <x v="1"/>
    <x v="0"/>
    <x v="784"/>
    <x v="784"/>
    <x v="1"/>
    <x v="1216"/>
    <x v="1216"/>
    <x v="0"/>
    <x v="0"/>
    <x v="0"/>
    <x v="0"/>
    <x v="1"/>
    <x v="0"/>
    <x v="3"/>
    <x v="1"/>
  </r>
  <r>
    <x v="4357"/>
    <x v="1"/>
    <x v="1"/>
    <x v="0"/>
    <x v="2"/>
    <x v="16"/>
    <x v="1"/>
    <x v="0"/>
    <x v="1"/>
    <x v="0"/>
    <x v="784"/>
    <x v="784"/>
    <x v="1"/>
    <x v="1216"/>
    <x v="1216"/>
    <x v="0"/>
    <x v="0"/>
    <x v="0"/>
    <x v="0"/>
    <x v="1"/>
    <x v="0"/>
    <x v="3"/>
    <x v="1"/>
  </r>
  <r>
    <x v="4358"/>
    <x v="0"/>
    <x v="0"/>
    <x v="0"/>
    <x v="2"/>
    <x v="21"/>
    <x v="1"/>
    <x v="0"/>
    <x v="2"/>
    <x v="0"/>
    <x v="2833"/>
    <x v="2833"/>
    <x v="2"/>
    <x v="1423"/>
    <x v="1423"/>
    <x v="0"/>
    <x v="0"/>
    <x v="0"/>
    <x v="0"/>
    <x v="0"/>
    <x v="7"/>
    <x v="1"/>
    <x v="1"/>
  </r>
  <r>
    <x v="4359"/>
    <x v="0"/>
    <x v="0"/>
    <x v="1"/>
    <x v="1"/>
    <x v="22"/>
    <x v="2"/>
    <x v="1"/>
    <x v="1"/>
    <x v="0"/>
    <x v="2431"/>
    <x v="2431"/>
    <x v="1"/>
    <x v="1351"/>
    <x v="1351"/>
    <x v="2"/>
    <x v="0"/>
    <x v="0"/>
    <x v="0"/>
    <x v="0"/>
    <x v="5"/>
    <x v="2"/>
    <x v="1"/>
  </r>
  <r>
    <x v="4360"/>
    <x v="0"/>
    <x v="0"/>
    <x v="1"/>
    <x v="1"/>
    <x v="22"/>
    <x v="2"/>
    <x v="1"/>
    <x v="1"/>
    <x v="0"/>
    <x v="2431"/>
    <x v="2431"/>
    <x v="1"/>
    <x v="1351"/>
    <x v="1351"/>
    <x v="2"/>
    <x v="0"/>
    <x v="0"/>
    <x v="0"/>
    <x v="0"/>
    <x v="5"/>
    <x v="2"/>
    <x v="1"/>
  </r>
  <r>
    <x v="4361"/>
    <x v="0"/>
    <x v="0"/>
    <x v="0"/>
    <x v="0"/>
    <x v="2"/>
    <x v="0"/>
    <x v="1"/>
    <x v="4"/>
    <x v="0"/>
    <x v="2834"/>
    <x v="2834"/>
    <x v="3"/>
    <x v="0"/>
    <x v="0"/>
    <x v="0"/>
    <x v="0"/>
    <x v="0"/>
    <x v="0"/>
    <x v="0"/>
    <x v="0"/>
    <x v="0"/>
    <x v="0"/>
  </r>
  <r>
    <x v="4362"/>
    <x v="0"/>
    <x v="0"/>
    <x v="0"/>
    <x v="0"/>
    <x v="2"/>
    <x v="0"/>
    <x v="1"/>
    <x v="4"/>
    <x v="0"/>
    <x v="2834"/>
    <x v="2834"/>
    <x v="3"/>
    <x v="0"/>
    <x v="0"/>
    <x v="0"/>
    <x v="0"/>
    <x v="0"/>
    <x v="0"/>
    <x v="0"/>
    <x v="0"/>
    <x v="0"/>
    <x v="0"/>
  </r>
  <r>
    <x v="4363"/>
    <x v="0"/>
    <x v="1"/>
    <x v="1"/>
    <x v="0"/>
    <x v="2"/>
    <x v="3"/>
    <x v="1"/>
    <x v="4"/>
    <x v="0"/>
    <x v="1872"/>
    <x v="1872"/>
    <x v="0"/>
    <x v="1866"/>
    <x v="1866"/>
    <x v="3"/>
    <x v="0"/>
    <x v="0"/>
    <x v="0"/>
    <x v="0"/>
    <x v="13"/>
    <x v="0"/>
    <x v="1"/>
  </r>
  <r>
    <x v="4364"/>
    <x v="0"/>
    <x v="1"/>
    <x v="1"/>
    <x v="0"/>
    <x v="2"/>
    <x v="3"/>
    <x v="1"/>
    <x v="4"/>
    <x v="0"/>
    <x v="1872"/>
    <x v="1872"/>
    <x v="0"/>
    <x v="1866"/>
    <x v="1866"/>
    <x v="3"/>
    <x v="0"/>
    <x v="0"/>
    <x v="0"/>
    <x v="0"/>
    <x v="13"/>
    <x v="0"/>
    <x v="1"/>
  </r>
  <r>
    <x v="4365"/>
    <x v="0"/>
    <x v="0"/>
    <x v="0"/>
    <x v="0"/>
    <x v="5"/>
    <x v="0"/>
    <x v="0"/>
    <x v="1"/>
    <x v="0"/>
    <x v="2191"/>
    <x v="2191"/>
    <x v="3"/>
    <x v="0"/>
    <x v="0"/>
    <x v="0"/>
    <x v="0"/>
    <x v="0"/>
    <x v="1"/>
    <x v="0"/>
    <x v="0"/>
    <x v="1"/>
    <x v="0"/>
  </r>
  <r>
    <x v="4366"/>
    <x v="1"/>
    <x v="1"/>
    <x v="0"/>
    <x v="0"/>
    <x v="8"/>
    <x v="2"/>
    <x v="1"/>
    <x v="2"/>
    <x v="0"/>
    <x v="2835"/>
    <x v="2835"/>
    <x v="4"/>
    <x v="1867"/>
    <x v="1867"/>
    <x v="0"/>
    <x v="0"/>
    <x v="0"/>
    <x v="0"/>
    <x v="1"/>
    <x v="3"/>
    <x v="0"/>
    <x v="1"/>
  </r>
  <r>
    <x v="4367"/>
    <x v="1"/>
    <x v="1"/>
    <x v="1"/>
    <x v="1"/>
    <x v="16"/>
    <x v="2"/>
    <x v="1"/>
    <x v="1"/>
    <x v="0"/>
    <x v="2836"/>
    <x v="2836"/>
    <x v="4"/>
    <x v="1868"/>
    <x v="1868"/>
    <x v="0"/>
    <x v="0"/>
    <x v="0"/>
    <x v="0"/>
    <x v="0"/>
    <x v="1"/>
    <x v="2"/>
    <x v="1"/>
  </r>
  <r>
    <x v="4368"/>
    <x v="0"/>
    <x v="0"/>
    <x v="0"/>
    <x v="0"/>
    <x v="14"/>
    <x v="1"/>
    <x v="0"/>
    <x v="1"/>
    <x v="0"/>
    <x v="1418"/>
    <x v="1418"/>
    <x v="2"/>
    <x v="1869"/>
    <x v="1869"/>
    <x v="1"/>
    <x v="0"/>
    <x v="0"/>
    <x v="1"/>
    <x v="0"/>
    <x v="4"/>
    <x v="1"/>
    <x v="1"/>
  </r>
  <r>
    <x v="4369"/>
    <x v="0"/>
    <x v="0"/>
    <x v="0"/>
    <x v="0"/>
    <x v="14"/>
    <x v="1"/>
    <x v="0"/>
    <x v="1"/>
    <x v="0"/>
    <x v="1418"/>
    <x v="1418"/>
    <x v="2"/>
    <x v="1869"/>
    <x v="1869"/>
    <x v="1"/>
    <x v="0"/>
    <x v="0"/>
    <x v="1"/>
    <x v="0"/>
    <x v="4"/>
    <x v="1"/>
    <x v="1"/>
  </r>
  <r>
    <x v="4370"/>
    <x v="0"/>
    <x v="0"/>
    <x v="0"/>
    <x v="0"/>
    <x v="14"/>
    <x v="1"/>
    <x v="0"/>
    <x v="1"/>
    <x v="0"/>
    <x v="1418"/>
    <x v="1418"/>
    <x v="2"/>
    <x v="1869"/>
    <x v="1869"/>
    <x v="1"/>
    <x v="0"/>
    <x v="0"/>
    <x v="1"/>
    <x v="0"/>
    <x v="4"/>
    <x v="1"/>
    <x v="1"/>
  </r>
  <r>
    <x v="4371"/>
    <x v="0"/>
    <x v="0"/>
    <x v="0"/>
    <x v="0"/>
    <x v="14"/>
    <x v="1"/>
    <x v="1"/>
    <x v="2"/>
    <x v="0"/>
    <x v="2672"/>
    <x v="2672"/>
    <x v="0"/>
    <x v="1870"/>
    <x v="1870"/>
    <x v="2"/>
    <x v="0"/>
    <x v="0"/>
    <x v="0"/>
    <x v="0"/>
    <x v="7"/>
    <x v="0"/>
    <x v="1"/>
  </r>
  <r>
    <x v="4372"/>
    <x v="0"/>
    <x v="0"/>
    <x v="0"/>
    <x v="0"/>
    <x v="14"/>
    <x v="1"/>
    <x v="1"/>
    <x v="2"/>
    <x v="0"/>
    <x v="2672"/>
    <x v="2672"/>
    <x v="0"/>
    <x v="1870"/>
    <x v="1870"/>
    <x v="2"/>
    <x v="0"/>
    <x v="0"/>
    <x v="0"/>
    <x v="0"/>
    <x v="7"/>
    <x v="0"/>
    <x v="1"/>
  </r>
  <r>
    <x v="4373"/>
    <x v="0"/>
    <x v="0"/>
    <x v="0"/>
    <x v="0"/>
    <x v="5"/>
    <x v="2"/>
    <x v="1"/>
    <x v="0"/>
    <x v="0"/>
    <x v="2837"/>
    <x v="2837"/>
    <x v="0"/>
    <x v="1202"/>
    <x v="1202"/>
    <x v="0"/>
    <x v="0"/>
    <x v="0"/>
    <x v="0"/>
    <x v="0"/>
    <x v="1"/>
    <x v="0"/>
    <x v="1"/>
  </r>
  <r>
    <x v="4374"/>
    <x v="1"/>
    <x v="1"/>
    <x v="0"/>
    <x v="0"/>
    <x v="16"/>
    <x v="0"/>
    <x v="1"/>
    <x v="2"/>
    <x v="0"/>
    <x v="2838"/>
    <x v="2838"/>
    <x v="3"/>
    <x v="0"/>
    <x v="0"/>
    <x v="0"/>
    <x v="0"/>
    <x v="0"/>
    <x v="0"/>
    <x v="0"/>
    <x v="0"/>
    <x v="0"/>
    <x v="0"/>
  </r>
  <r>
    <x v="4375"/>
    <x v="0"/>
    <x v="0"/>
    <x v="0"/>
    <x v="2"/>
    <x v="68"/>
    <x v="2"/>
    <x v="1"/>
    <x v="1"/>
    <x v="0"/>
    <x v="2839"/>
    <x v="2839"/>
    <x v="2"/>
    <x v="1383"/>
    <x v="1383"/>
    <x v="0"/>
    <x v="0"/>
    <x v="1"/>
    <x v="1"/>
    <x v="0"/>
    <x v="5"/>
    <x v="3"/>
    <x v="1"/>
  </r>
  <r>
    <x v="4376"/>
    <x v="1"/>
    <x v="0"/>
    <x v="1"/>
    <x v="0"/>
    <x v="10"/>
    <x v="2"/>
    <x v="1"/>
    <x v="2"/>
    <x v="4"/>
    <x v="979"/>
    <x v="979"/>
    <x v="2"/>
    <x v="1871"/>
    <x v="1871"/>
    <x v="0"/>
    <x v="0"/>
    <x v="0"/>
    <x v="0"/>
    <x v="1"/>
    <x v="1"/>
    <x v="0"/>
    <x v="1"/>
  </r>
  <r>
    <x v="4377"/>
    <x v="1"/>
    <x v="0"/>
    <x v="1"/>
    <x v="0"/>
    <x v="10"/>
    <x v="2"/>
    <x v="1"/>
    <x v="2"/>
    <x v="4"/>
    <x v="979"/>
    <x v="979"/>
    <x v="2"/>
    <x v="1871"/>
    <x v="1871"/>
    <x v="0"/>
    <x v="0"/>
    <x v="0"/>
    <x v="0"/>
    <x v="1"/>
    <x v="1"/>
    <x v="0"/>
    <x v="1"/>
  </r>
  <r>
    <x v="4378"/>
    <x v="0"/>
    <x v="1"/>
    <x v="0"/>
    <x v="0"/>
    <x v="62"/>
    <x v="2"/>
    <x v="1"/>
    <x v="1"/>
    <x v="0"/>
    <x v="707"/>
    <x v="707"/>
    <x v="1"/>
    <x v="503"/>
    <x v="503"/>
    <x v="2"/>
    <x v="0"/>
    <x v="0"/>
    <x v="0"/>
    <x v="0"/>
    <x v="5"/>
    <x v="1"/>
    <x v="1"/>
  </r>
  <r>
    <x v="4379"/>
    <x v="0"/>
    <x v="1"/>
    <x v="0"/>
    <x v="0"/>
    <x v="62"/>
    <x v="2"/>
    <x v="1"/>
    <x v="1"/>
    <x v="0"/>
    <x v="707"/>
    <x v="707"/>
    <x v="1"/>
    <x v="503"/>
    <x v="503"/>
    <x v="2"/>
    <x v="0"/>
    <x v="0"/>
    <x v="0"/>
    <x v="0"/>
    <x v="5"/>
    <x v="1"/>
    <x v="1"/>
  </r>
  <r>
    <x v="4380"/>
    <x v="0"/>
    <x v="1"/>
    <x v="0"/>
    <x v="0"/>
    <x v="16"/>
    <x v="2"/>
    <x v="1"/>
    <x v="3"/>
    <x v="0"/>
    <x v="2840"/>
    <x v="2840"/>
    <x v="1"/>
    <x v="1872"/>
    <x v="1872"/>
    <x v="3"/>
    <x v="0"/>
    <x v="0"/>
    <x v="0"/>
    <x v="0"/>
    <x v="0"/>
    <x v="1"/>
    <x v="1"/>
  </r>
  <r>
    <x v="4381"/>
    <x v="0"/>
    <x v="0"/>
    <x v="0"/>
    <x v="0"/>
    <x v="1"/>
    <x v="2"/>
    <x v="1"/>
    <x v="1"/>
    <x v="0"/>
    <x v="2841"/>
    <x v="2841"/>
    <x v="4"/>
    <x v="189"/>
    <x v="189"/>
    <x v="2"/>
    <x v="0"/>
    <x v="1"/>
    <x v="1"/>
    <x v="0"/>
    <x v="15"/>
    <x v="1"/>
    <x v="1"/>
  </r>
  <r>
    <x v="4382"/>
    <x v="1"/>
    <x v="0"/>
    <x v="0"/>
    <x v="0"/>
    <x v="1"/>
    <x v="1"/>
    <x v="0"/>
    <x v="1"/>
    <x v="0"/>
    <x v="2842"/>
    <x v="2842"/>
    <x v="0"/>
    <x v="1873"/>
    <x v="1873"/>
    <x v="1"/>
    <x v="0"/>
    <x v="0"/>
    <x v="0"/>
    <x v="0"/>
    <x v="3"/>
    <x v="1"/>
    <x v="1"/>
  </r>
  <r>
    <x v="4383"/>
    <x v="0"/>
    <x v="0"/>
    <x v="0"/>
    <x v="0"/>
    <x v="39"/>
    <x v="0"/>
    <x v="1"/>
    <x v="2"/>
    <x v="0"/>
    <x v="2843"/>
    <x v="2843"/>
    <x v="0"/>
    <x v="0"/>
    <x v="0"/>
    <x v="0"/>
    <x v="0"/>
    <x v="0"/>
    <x v="1"/>
    <x v="0"/>
    <x v="0"/>
    <x v="0"/>
    <x v="0"/>
  </r>
  <r>
    <x v="4384"/>
    <x v="0"/>
    <x v="1"/>
    <x v="0"/>
    <x v="1"/>
    <x v="16"/>
    <x v="2"/>
    <x v="0"/>
    <x v="2"/>
    <x v="4"/>
    <x v="687"/>
    <x v="687"/>
    <x v="4"/>
    <x v="1874"/>
    <x v="1874"/>
    <x v="2"/>
    <x v="0"/>
    <x v="0"/>
    <x v="0"/>
    <x v="0"/>
    <x v="1"/>
    <x v="3"/>
    <x v="1"/>
  </r>
  <r>
    <x v="4385"/>
    <x v="1"/>
    <x v="0"/>
    <x v="1"/>
    <x v="0"/>
    <x v="11"/>
    <x v="2"/>
    <x v="1"/>
    <x v="1"/>
    <x v="4"/>
    <x v="725"/>
    <x v="725"/>
    <x v="0"/>
    <x v="520"/>
    <x v="520"/>
    <x v="2"/>
    <x v="0"/>
    <x v="0"/>
    <x v="0"/>
    <x v="0"/>
    <x v="1"/>
    <x v="1"/>
    <x v="1"/>
  </r>
  <r>
    <x v="4386"/>
    <x v="1"/>
    <x v="0"/>
    <x v="0"/>
    <x v="0"/>
    <x v="18"/>
    <x v="0"/>
    <x v="1"/>
    <x v="1"/>
    <x v="0"/>
    <x v="2844"/>
    <x v="2844"/>
    <x v="1"/>
    <x v="0"/>
    <x v="0"/>
    <x v="0"/>
    <x v="0"/>
    <x v="0"/>
    <x v="0"/>
    <x v="0"/>
    <x v="0"/>
    <x v="1"/>
    <x v="0"/>
  </r>
  <r>
    <x v="4387"/>
    <x v="0"/>
    <x v="0"/>
    <x v="0"/>
    <x v="0"/>
    <x v="5"/>
    <x v="2"/>
    <x v="0"/>
    <x v="3"/>
    <x v="2"/>
    <x v="2845"/>
    <x v="2845"/>
    <x v="4"/>
    <x v="107"/>
    <x v="107"/>
    <x v="0"/>
    <x v="0"/>
    <x v="0"/>
    <x v="0"/>
    <x v="0"/>
    <x v="7"/>
    <x v="1"/>
    <x v="1"/>
  </r>
  <r>
    <x v="4388"/>
    <x v="0"/>
    <x v="0"/>
    <x v="0"/>
    <x v="0"/>
    <x v="80"/>
    <x v="0"/>
    <x v="1"/>
    <x v="1"/>
    <x v="0"/>
    <x v="2846"/>
    <x v="2846"/>
    <x v="3"/>
    <x v="0"/>
    <x v="0"/>
    <x v="0"/>
    <x v="0"/>
    <x v="0"/>
    <x v="0"/>
    <x v="0"/>
    <x v="0"/>
    <x v="1"/>
    <x v="0"/>
  </r>
  <r>
    <x v="4389"/>
    <x v="0"/>
    <x v="0"/>
    <x v="0"/>
    <x v="0"/>
    <x v="16"/>
    <x v="3"/>
    <x v="1"/>
    <x v="3"/>
    <x v="0"/>
    <x v="2847"/>
    <x v="2847"/>
    <x v="1"/>
    <x v="1360"/>
    <x v="1360"/>
    <x v="4"/>
    <x v="0"/>
    <x v="1"/>
    <x v="0"/>
    <x v="0"/>
    <x v="4"/>
    <x v="1"/>
    <x v="1"/>
  </r>
  <r>
    <x v="4390"/>
    <x v="0"/>
    <x v="0"/>
    <x v="1"/>
    <x v="0"/>
    <x v="37"/>
    <x v="2"/>
    <x v="1"/>
    <x v="1"/>
    <x v="0"/>
    <x v="2848"/>
    <x v="2848"/>
    <x v="1"/>
    <x v="1869"/>
    <x v="1869"/>
    <x v="1"/>
    <x v="0"/>
    <x v="1"/>
    <x v="0"/>
    <x v="0"/>
    <x v="6"/>
    <x v="1"/>
    <x v="1"/>
  </r>
  <r>
    <x v="4391"/>
    <x v="0"/>
    <x v="0"/>
    <x v="1"/>
    <x v="0"/>
    <x v="37"/>
    <x v="2"/>
    <x v="1"/>
    <x v="1"/>
    <x v="0"/>
    <x v="2848"/>
    <x v="2848"/>
    <x v="1"/>
    <x v="1869"/>
    <x v="1869"/>
    <x v="1"/>
    <x v="0"/>
    <x v="1"/>
    <x v="0"/>
    <x v="0"/>
    <x v="6"/>
    <x v="1"/>
    <x v="1"/>
  </r>
  <r>
    <x v="4392"/>
    <x v="0"/>
    <x v="0"/>
    <x v="0"/>
    <x v="0"/>
    <x v="1"/>
    <x v="2"/>
    <x v="1"/>
    <x v="0"/>
    <x v="0"/>
    <x v="2849"/>
    <x v="2849"/>
    <x v="1"/>
    <x v="1379"/>
    <x v="1379"/>
    <x v="0"/>
    <x v="0"/>
    <x v="0"/>
    <x v="0"/>
    <x v="0"/>
    <x v="0"/>
    <x v="0"/>
    <x v="1"/>
  </r>
  <r>
    <x v="4393"/>
    <x v="1"/>
    <x v="0"/>
    <x v="0"/>
    <x v="0"/>
    <x v="18"/>
    <x v="1"/>
    <x v="1"/>
    <x v="1"/>
    <x v="0"/>
    <x v="701"/>
    <x v="701"/>
    <x v="1"/>
    <x v="502"/>
    <x v="502"/>
    <x v="1"/>
    <x v="0"/>
    <x v="0"/>
    <x v="0"/>
    <x v="0"/>
    <x v="1"/>
    <x v="1"/>
    <x v="1"/>
  </r>
  <r>
    <x v="4394"/>
    <x v="0"/>
    <x v="0"/>
    <x v="0"/>
    <x v="0"/>
    <x v="31"/>
    <x v="0"/>
    <x v="1"/>
    <x v="0"/>
    <x v="0"/>
    <x v="1297"/>
    <x v="1297"/>
    <x v="0"/>
    <x v="0"/>
    <x v="0"/>
    <x v="0"/>
    <x v="0"/>
    <x v="0"/>
    <x v="0"/>
    <x v="0"/>
    <x v="0"/>
    <x v="0"/>
    <x v="0"/>
  </r>
  <r>
    <x v="4395"/>
    <x v="0"/>
    <x v="0"/>
    <x v="0"/>
    <x v="0"/>
    <x v="31"/>
    <x v="0"/>
    <x v="1"/>
    <x v="0"/>
    <x v="0"/>
    <x v="1297"/>
    <x v="1297"/>
    <x v="0"/>
    <x v="0"/>
    <x v="0"/>
    <x v="0"/>
    <x v="0"/>
    <x v="0"/>
    <x v="0"/>
    <x v="0"/>
    <x v="0"/>
    <x v="0"/>
    <x v="0"/>
  </r>
  <r>
    <x v="4396"/>
    <x v="0"/>
    <x v="0"/>
    <x v="0"/>
    <x v="0"/>
    <x v="2"/>
    <x v="1"/>
    <x v="0"/>
    <x v="3"/>
    <x v="0"/>
    <x v="81"/>
    <x v="81"/>
    <x v="3"/>
    <x v="1875"/>
    <x v="1875"/>
    <x v="3"/>
    <x v="0"/>
    <x v="0"/>
    <x v="0"/>
    <x v="0"/>
    <x v="12"/>
    <x v="1"/>
    <x v="1"/>
  </r>
  <r>
    <x v="4397"/>
    <x v="1"/>
    <x v="1"/>
    <x v="1"/>
    <x v="0"/>
    <x v="97"/>
    <x v="1"/>
    <x v="2"/>
    <x v="3"/>
    <x v="2"/>
    <x v="2850"/>
    <x v="2850"/>
    <x v="4"/>
    <x v="107"/>
    <x v="107"/>
    <x v="0"/>
    <x v="0"/>
    <x v="0"/>
    <x v="0"/>
    <x v="0"/>
    <x v="5"/>
    <x v="1"/>
    <x v="1"/>
  </r>
  <r>
    <x v="4398"/>
    <x v="0"/>
    <x v="0"/>
    <x v="0"/>
    <x v="2"/>
    <x v="30"/>
    <x v="1"/>
    <x v="1"/>
    <x v="2"/>
    <x v="0"/>
    <x v="2851"/>
    <x v="2851"/>
    <x v="4"/>
    <x v="181"/>
    <x v="181"/>
    <x v="2"/>
    <x v="0"/>
    <x v="1"/>
    <x v="1"/>
    <x v="0"/>
    <x v="5"/>
    <x v="1"/>
    <x v="1"/>
  </r>
  <r>
    <x v="4399"/>
    <x v="0"/>
    <x v="0"/>
    <x v="0"/>
    <x v="0"/>
    <x v="1"/>
    <x v="2"/>
    <x v="1"/>
    <x v="4"/>
    <x v="0"/>
    <x v="596"/>
    <x v="596"/>
    <x v="2"/>
    <x v="514"/>
    <x v="514"/>
    <x v="0"/>
    <x v="0"/>
    <x v="0"/>
    <x v="1"/>
    <x v="0"/>
    <x v="3"/>
    <x v="0"/>
    <x v="1"/>
  </r>
  <r>
    <x v="4400"/>
    <x v="0"/>
    <x v="0"/>
    <x v="0"/>
    <x v="0"/>
    <x v="1"/>
    <x v="1"/>
    <x v="1"/>
    <x v="1"/>
    <x v="0"/>
    <x v="2852"/>
    <x v="2852"/>
    <x v="1"/>
    <x v="103"/>
    <x v="103"/>
    <x v="0"/>
    <x v="0"/>
    <x v="0"/>
    <x v="0"/>
    <x v="0"/>
    <x v="14"/>
    <x v="1"/>
    <x v="1"/>
  </r>
  <r>
    <x v="4401"/>
    <x v="1"/>
    <x v="1"/>
    <x v="1"/>
    <x v="0"/>
    <x v="14"/>
    <x v="3"/>
    <x v="0"/>
    <x v="1"/>
    <x v="0"/>
    <x v="2853"/>
    <x v="2853"/>
    <x v="4"/>
    <x v="1876"/>
    <x v="1876"/>
    <x v="2"/>
    <x v="0"/>
    <x v="0"/>
    <x v="0"/>
    <x v="0"/>
    <x v="0"/>
    <x v="1"/>
    <x v="1"/>
  </r>
  <r>
    <x v="4402"/>
    <x v="0"/>
    <x v="0"/>
    <x v="0"/>
    <x v="0"/>
    <x v="30"/>
    <x v="1"/>
    <x v="1"/>
    <x v="1"/>
    <x v="0"/>
    <x v="702"/>
    <x v="702"/>
    <x v="0"/>
    <x v="503"/>
    <x v="503"/>
    <x v="2"/>
    <x v="0"/>
    <x v="0"/>
    <x v="1"/>
    <x v="0"/>
    <x v="1"/>
    <x v="1"/>
    <x v="1"/>
  </r>
  <r>
    <x v="4403"/>
    <x v="0"/>
    <x v="0"/>
    <x v="0"/>
    <x v="0"/>
    <x v="5"/>
    <x v="3"/>
    <x v="0"/>
    <x v="1"/>
    <x v="0"/>
    <x v="2854"/>
    <x v="2854"/>
    <x v="4"/>
    <x v="1868"/>
    <x v="1868"/>
    <x v="0"/>
    <x v="0"/>
    <x v="0"/>
    <x v="0"/>
    <x v="0"/>
    <x v="0"/>
    <x v="1"/>
    <x v="1"/>
  </r>
  <r>
    <x v="4404"/>
    <x v="0"/>
    <x v="0"/>
    <x v="0"/>
    <x v="0"/>
    <x v="5"/>
    <x v="3"/>
    <x v="0"/>
    <x v="1"/>
    <x v="0"/>
    <x v="2854"/>
    <x v="2854"/>
    <x v="4"/>
    <x v="1868"/>
    <x v="1868"/>
    <x v="0"/>
    <x v="0"/>
    <x v="0"/>
    <x v="0"/>
    <x v="0"/>
    <x v="0"/>
    <x v="1"/>
    <x v="1"/>
  </r>
  <r>
    <x v="4405"/>
    <x v="1"/>
    <x v="0"/>
    <x v="1"/>
    <x v="2"/>
    <x v="2"/>
    <x v="2"/>
    <x v="1"/>
    <x v="3"/>
    <x v="0"/>
    <x v="1198"/>
    <x v="1198"/>
    <x v="1"/>
    <x v="1381"/>
    <x v="1381"/>
    <x v="0"/>
    <x v="0"/>
    <x v="0"/>
    <x v="0"/>
    <x v="0"/>
    <x v="1"/>
    <x v="3"/>
    <x v="1"/>
  </r>
  <r>
    <x v="4406"/>
    <x v="0"/>
    <x v="0"/>
    <x v="0"/>
    <x v="2"/>
    <x v="8"/>
    <x v="3"/>
    <x v="1"/>
    <x v="2"/>
    <x v="0"/>
    <x v="728"/>
    <x v="728"/>
    <x v="1"/>
    <x v="524"/>
    <x v="524"/>
    <x v="1"/>
    <x v="0"/>
    <x v="0"/>
    <x v="0"/>
    <x v="0"/>
    <x v="0"/>
    <x v="1"/>
    <x v="1"/>
  </r>
  <r>
    <x v="4407"/>
    <x v="0"/>
    <x v="0"/>
    <x v="0"/>
    <x v="2"/>
    <x v="8"/>
    <x v="3"/>
    <x v="1"/>
    <x v="2"/>
    <x v="0"/>
    <x v="728"/>
    <x v="728"/>
    <x v="1"/>
    <x v="524"/>
    <x v="524"/>
    <x v="1"/>
    <x v="0"/>
    <x v="0"/>
    <x v="0"/>
    <x v="0"/>
    <x v="0"/>
    <x v="1"/>
    <x v="1"/>
  </r>
  <r>
    <x v="4408"/>
    <x v="0"/>
    <x v="0"/>
    <x v="0"/>
    <x v="2"/>
    <x v="8"/>
    <x v="3"/>
    <x v="1"/>
    <x v="2"/>
    <x v="0"/>
    <x v="728"/>
    <x v="728"/>
    <x v="1"/>
    <x v="524"/>
    <x v="524"/>
    <x v="1"/>
    <x v="0"/>
    <x v="0"/>
    <x v="0"/>
    <x v="0"/>
    <x v="0"/>
    <x v="1"/>
    <x v="1"/>
  </r>
  <r>
    <x v="4409"/>
    <x v="0"/>
    <x v="0"/>
    <x v="0"/>
    <x v="0"/>
    <x v="16"/>
    <x v="1"/>
    <x v="1"/>
    <x v="1"/>
    <x v="0"/>
    <x v="720"/>
    <x v="720"/>
    <x v="1"/>
    <x v="516"/>
    <x v="516"/>
    <x v="0"/>
    <x v="0"/>
    <x v="0"/>
    <x v="0"/>
    <x v="0"/>
    <x v="12"/>
    <x v="1"/>
    <x v="1"/>
  </r>
  <r>
    <x v="4410"/>
    <x v="1"/>
    <x v="0"/>
    <x v="0"/>
    <x v="1"/>
    <x v="5"/>
    <x v="2"/>
    <x v="1"/>
    <x v="1"/>
    <x v="0"/>
    <x v="2855"/>
    <x v="2855"/>
    <x v="1"/>
    <x v="504"/>
    <x v="504"/>
    <x v="0"/>
    <x v="0"/>
    <x v="0"/>
    <x v="0"/>
    <x v="0"/>
    <x v="1"/>
    <x v="2"/>
    <x v="1"/>
  </r>
  <r>
    <x v="4411"/>
    <x v="1"/>
    <x v="1"/>
    <x v="0"/>
    <x v="0"/>
    <x v="1"/>
    <x v="2"/>
    <x v="1"/>
    <x v="1"/>
    <x v="2"/>
    <x v="1825"/>
    <x v="1825"/>
    <x v="1"/>
    <x v="1369"/>
    <x v="1369"/>
    <x v="2"/>
    <x v="0"/>
    <x v="0"/>
    <x v="0"/>
    <x v="0"/>
    <x v="4"/>
    <x v="1"/>
    <x v="1"/>
  </r>
  <r>
    <x v="4412"/>
    <x v="1"/>
    <x v="1"/>
    <x v="0"/>
    <x v="0"/>
    <x v="1"/>
    <x v="2"/>
    <x v="1"/>
    <x v="1"/>
    <x v="2"/>
    <x v="1825"/>
    <x v="1825"/>
    <x v="1"/>
    <x v="1369"/>
    <x v="1369"/>
    <x v="2"/>
    <x v="0"/>
    <x v="0"/>
    <x v="0"/>
    <x v="0"/>
    <x v="4"/>
    <x v="1"/>
    <x v="1"/>
  </r>
  <r>
    <x v="4413"/>
    <x v="0"/>
    <x v="0"/>
    <x v="0"/>
    <x v="0"/>
    <x v="1"/>
    <x v="1"/>
    <x v="1"/>
    <x v="3"/>
    <x v="0"/>
    <x v="2856"/>
    <x v="2856"/>
    <x v="1"/>
    <x v="1877"/>
    <x v="1877"/>
    <x v="2"/>
    <x v="0"/>
    <x v="1"/>
    <x v="1"/>
    <x v="0"/>
    <x v="2"/>
    <x v="1"/>
    <x v="1"/>
  </r>
  <r>
    <x v="4414"/>
    <x v="1"/>
    <x v="0"/>
    <x v="0"/>
    <x v="0"/>
    <x v="11"/>
    <x v="1"/>
    <x v="0"/>
    <x v="1"/>
    <x v="0"/>
    <x v="2857"/>
    <x v="2857"/>
    <x v="2"/>
    <x v="1878"/>
    <x v="1878"/>
    <x v="0"/>
    <x v="0"/>
    <x v="0"/>
    <x v="0"/>
    <x v="1"/>
    <x v="0"/>
    <x v="1"/>
    <x v="1"/>
  </r>
  <r>
    <x v="4415"/>
    <x v="0"/>
    <x v="0"/>
    <x v="0"/>
    <x v="0"/>
    <x v="11"/>
    <x v="1"/>
    <x v="1"/>
    <x v="2"/>
    <x v="0"/>
    <x v="2858"/>
    <x v="2858"/>
    <x v="4"/>
    <x v="1878"/>
    <x v="1878"/>
    <x v="0"/>
    <x v="0"/>
    <x v="0"/>
    <x v="0"/>
    <x v="0"/>
    <x v="4"/>
    <x v="0"/>
    <x v="1"/>
  </r>
  <r>
    <x v="4416"/>
    <x v="0"/>
    <x v="0"/>
    <x v="0"/>
    <x v="2"/>
    <x v="1"/>
    <x v="2"/>
    <x v="1"/>
    <x v="3"/>
    <x v="2"/>
    <x v="2859"/>
    <x v="2859"/>
    <x v="2"/>
    <x v="761"/>
    <x v="761"/>
    <x v="0"/>
    <x v="0"/>
    <x v="0"/>
    <x v="0"/>
    <x v="0"/>
    <x v="5"/>
    <x v="3"/>
    <x v="1"/>
  </r>
  <r>
    <x v="4417"/>
    <x v="0"/>
    <x v="0"/>
    <x v="0"/>
    <x v="0"/>
    <x v="5"/>
    <x v="2"/>
    <x v="1"/>
    <x v="1"/>
    <x v="0"/>
    <x v="2860"/>
    <x v="2860"/>
    <x v="1"/>
    <x v="1879"/>
    <x v="1879"/>
    <x v="3"/>
    <x v="0"/>
    <x v="0"/>
    <x v="0"/>
    <x v="0"/>
    <x v="0"/>
    <x v="1"/>
    <x v="1"/>
  </r>
  <r>
    <x v="4418"/>
    <x v="0"/>
    <x v="1"/>
    <x v="0"/>
    <x v="0"/>
    <x v="16"/>
    <x v="2"/>
    <x v="0"/>
    <x v="1"/>
    <x v="0"/>
    <x v="1657"/>
    <x v="1657"/>
    <x v="1"/>
    <x v="1878"/>
    <x v="1878"/>
    <x v="0"/>
    <x v="0"/>
    <x v="0"/>
    <x v="0"/>
    <x v="0"/>
    <x v="0"/>
    <x v="1"/>
    <x v="1"/>
  </r>
  <r>
    <x v="4419"/>
    <x v="0"/>
    <x v="1"/>
    <x v="0"/>
    <x v="0"/>
    <x v="5"/>
    <x v="2"/>
    <x v="1"/>
    <x v="1"/>
    <x v="0"/>
    <x v="2861"/>
    <x v="2861"/>
    <x v="1"/>
    <x v="1880"/>
    <x v="1880"/>
    <x v="3"/>
    <x v="0"/>
    <x v="0"/>
    <x v="0"/>
    <x v="0"/>
    <x v="0"/>
    <x v="1"/>
    <x v="1"/>
  </r>
  <r>
    <x v="4420"/>
    <x v="0"/>
    <x v="0"/>
    <x v="0"/>
    <x v="0"/>
    <x v="51"/>
    <x v="0"/>
    <x v="1"/>
    <x v="1"/>
    <x v="0"/>
    <x v="2862"/>
    <x v="2862"/>
    <x v="0"/>
    <x v="0"/>
    <x v="0"/>
    <x v="0"/>
    <x v="0"/>
    <x v="0"/>
    <x v="0"/>
    <x v="0"/>
    <x v="0"/>
    <x v="1"/>
    <x v="0"/>
  </r>
  <r>
    <x v="4421"/>
    <x v="1"/>
    <x v="1"/>
    <x v="0"/>
    <x v="0"/>
    <x v="8"/>
    <x v="2"/>
    <x v="1"/>
    <x v="1"/>
    <x v="0"/>
    <x v="2863"/>
    <x v="2863"/>
    <x v="1"/>
    <x v="1881"/>
    <x v="1881"/>
    <x v="0"/>
    <x v="0"/>
    <x v="0"/>
    <x v="0"/>
    <x v="0"/>
    <x v="3"/>
    <x v="1"/>
    <x v="1"/>
  </r>
  <r>
    <x v="4422"/>
    <x v="0"/>
    <x v="0"/>
    <x v="0"/>
    <x v="0"/>
    <x v="5"/>
    <x v="1"/>
    <x v="1"/>
    <x v="1"/>
    <x v="0"/>
    <x v="2678"/>
    <x v="2678"/>
    <x v="1"/>
    <x v="908"/>
    <x v="908"/>
    <x v="0"/>
    <x v="0"/>
    <x v="0"/>
    <x v="0"/>
    <x v="0"/>
    <x v="0"/>
    <x v="1"/>
    <x v="1"/>
  </r>
  <r>
    <x v="4423"/>
    <x v="1"/>
    <x v="1"/>
    <x v="0"/>
    <x v="0"/>
    <x v="16"/>
    <x v="2"/>
    <x v="1"/>
    <x v="1"/>
    <x v="0"/>
    <x v="2864"/>
    <x v="2864"/>
    <x v="2"/>
    <x v="908"/>
    <x v="908"/>
    <x v="0"/>
    <x v="0"/>
    <x v="0"/>
    <x v="0"/>
    <x v="0"/>
    <x v="2"/>
    <x v="1"/>
    <x v="1"/>
  </r>
  <r>
    <x v="4424"/>
    <x v="1"/>
    <x v="0"/>
    <x v="0"/>
    <x v="0"/>
    <x v="8"/>
    <x v="0"/>
    <x v="1"/>
    <x v="1"/>
    <x v="0"/>
    <x v="2865"/>
    <x v="2865"/>
    <x v="3"/>
    <x v="0"/>
    <x v="0"/>
    <x v="0"/>
    <x v="0"/>
    <x v="0"/>
    <x v="0"/>
    <x v="0"/>
    <x v="0"/>
    <x v="1"/>
    <x v="0"/>
  </r>
  <r>
    <x v="4425"/>
    <x v="1"/>
    <x v="0"/>
    <x v="1"/>
    <x v="0"/>
    <x v="1"/>
    <x v="1"/>
    <x v="1"/>
    <x v="2"/>
    <x v="1"/>
    <x v="1192"/>
    <x v="1192"/>
    <x v="4"/>
    <x v="647"/>
    <x v="647"/>
    <x v="0"/>
    <x v="0"/>
    <x v="0"/>
    <x v="0"/>
    <x v="1"/>
    <x v="1"/>
    <x v="0"/>
    <x v="1"/>
  </r>
  <r>
    <x v="4426"/>
    <x v="0"/>
    <x v="0"/>
    <x v="0"/>
    <x v="0"/>
    <x v="35"/>
    <x v="0"/>
    <x v="1"/>
    <x v="2"/>
    <x v="0"/>
    <x v="433"/>
    <x v="433"/>
    <x v="3"/>
    <x v="0"/>
    <x v="0"/>
    <x v="0"/>
    <x v="0"/>
    <x v="0"/>
    <x v="0"/>
    <x v="0"/>
    <x v="0"/>
    <x v="0"/>
    <x v="0"/>
  </r>
  <r>
    <x v="4427"/>
    <x v="0"/>
    <x v="1"/>
    <x v="0"/>
    <x v="2"/>
    <x v="11"/>
    <x v="1"/>
    <x v="1"/>
    <x v="1"/>
    <x v="0"/>
    <x v="2866"/>
    <x v="2866"/>
    <x v="1"/>
    <x v="1882"/>
    <x v="1882"/>
    <x v="2"/>
    <x v="0"/>
    <x v="0"/>
    <x v="0"/>
    <x v="0"/>
    <x v="1"/>
    <x v="3"/>
    <x v="1"/>
  </r>
  <r>
    <x v="4428"/>
    <x v="0"/>
    <x v="1"/>
    <x v="0"/>
    <x v="2"/>
    <x v="11"/>
    <x v="1"/>
    <x v="1"/>
    <x v="1"/>
    <x v="0"/>
    <x v="2866"/>
    <x v="2866"/>
    <x v="1"/>
    <x v="1882"/>
    <x v="1882"/>
    <x v="2"/>
    <x v="0"/>
    <x v="0"/>
    <x v="0"/>
    <x v="0"/>
    <x v="1"/>
    <x v="3"/>
    <x v="1"/>
  </r>
  <r>
    <x v="4429"/>
    <x v="1"/>
    <x v="0"/>
    <x v="0"/>
    <x v="2"/>
    <x v="16"/>
    <x v="1"/>
    <x v="1"/>
    <x v="1"/>
    <x v="4"/>
    <x v="2097"/>
    <x v="2097"/>
    <x v="2"/>
    <x v="1883"/>
    <x v="1883"/>
    <x v="2"/>
    <x v="0"/>
    <x v="0"/>
    <x v="0"/>
    <x v="0"/>
    <x v="9"/>
    <x v="3"/>
    <x v="1"/>
  </r>
  <r>
    <x v="4430"/>
    <x v="1"/>
    <x v="0"/>
    <x v="0"/>
    <x v="2"/>
    <x v="16"/>
    <x v="1"/>
    <x v="1"/>
    <x v="1"/>
    <x v="4"/>
    <x v="2097"/>
    <x v="2097"/>
    <x v="2"/>
    <x v="1883"/>
    <x v="1883"/>
    <x v="2"/>
    <x v="0"/>
    <x v="0"/>
    <x v="0"/>
    <x v="0"/>
    <x v="9"/>
    <x v="3"/>
    <x v="1"/>
  </r>
  <r>
    <x v="4431"/>
    <x v="1"/>
    <x v="0"/>
    <x v="1"/>
    <x v="0"/>
    <x v="37"/>
    <x v="2"/>
    <x v="1"/>
    <x v="2"/>
    <x v="0"/>
    <x v="2867"/>
    <x v="2867"/>
    <x v="0"/>
    <x v="1884"/>
    <x v="1884"/>
    <x v="4"/>
    <x v="0"/>
    <x v="0"/>
    <x v="0"/>
    <x v="0"/>
    <x v="0"/>
    <x v="0"/>
    <x v="1"/>
  </r>
  <r>
    <x v="4432"/>
    <x v="1"/>
    <x v="1"/>
    <x v="0"/>
    <x v="2"/>
    <x v="159"/>
    <x v="1"/>
    <x v="2"/>
    <x v="3"/>
    <x v="5"/>
    <x v="2868"/>
    <x v="2868"/>
    <x v="1"/>
    <x v="1885"/>
    <x v="1885"/>
    <x v="2"/>
    <x v="0"/>
    <x v="0"/>
    <x v="0"/>
    <x v="0"/>
    <x v="6"/>
    <x v="3"/>
    <x v="1"/>
  </r>
  <r>
    <x v="4433"/>
    <x v="0"/>
    <x v="0"/>
    <x v="1"/>
    <x v="0"/>
    <x v="43"/>
    <x v="1"/>
    <x v="1"/>
    <x v="1"/>
    <x v="0"/>
    <x v="2869"/>
    <x v="2869"/>
    <x v="0"/>
    <x v="1886"/>
    <x v="1886"/>
    <x v="3"/>
    <x v="0"/>
    <x v="0"/>
    <x v="0"/>
    <x v="0"/>
    <x v="0"/>
    <x v="1"/>
    <x v="1"/>
  </r>
  <r>
    <x v="4434"/>
    <x v="0"/>
    <x v="1"/>
    <x v="0"/>
    <x v="0"/>
    <x v="16"/>
    <x v="1"/>
    <x v="1"/>
    <x v="1"/>
    <x v="0"/>
    <x v="2870"/>
    <x v="2870"/>
    <x v="2"/>
    <x v="1887"/>
    <x v="1887"/>
    <x v="2"/>
    <x v="0"/>
    <x v="0"/>
    <x v="1"/>
    <x v="0"/>
    <x v="0"/>
    <x v="1"/>
    <x v="1"/>
  </r>
  <r>
    <x v="4435"/>
    <x v="0"/>
    <x v="1"/>
    <x v="0"/>
    <x v="0"/>
    <x v="16"/>
    <x v="1"/>
    <x v="1"/>
    <x v="1"/>
    <x v="0"/>
    <x v="2870"/>
    <x v="2870"/>
    <x v="2"/>
    <x v="1887"/>
    <x v="1887"/>
    <x v="2"/>
    <x v="0"/>
    <x v="0"/>
    <x v="1"/>
    <x v="0"/>
    <x v="0"/>
    <x v="1"/>
    <x v="1"/>
  </r>
  <r>
    <x v="4436"/>
    <x v="0"/>
    <x v="1"/>
    <x v="0"/>
    <x v="0"/>
    <x v="16"/>
    <x v="1"/>
    <x v="1"/>
    <x v="1"/>
    <x v="0"/>
    <x v="2870"/>
    <x v="2870"/>
    <x v="2"/>
    <x v="1887"/>
    <x v="1887"/>
    <x v="2"/>
    <x v="0"/>
    <x v="0"/>
    <x v="1"/>
    <x v="0"/>
    <x v="0"/>
    <x v="1"/>
    <x v="1"/>
  </r>
  <r>
    <x v="4437"/>
    <x v="0"/>
    <x v="1"/>
    <x v="0"/>
    <x v="2"/>
    <x v="1"/>
    <x v="1"/>
    <x v="2"/>
    <x v="3"/>
    <x v="0"/>
    <x v="2871"/>
    <x v="2871"/>
    <x v="2"/>
    <x v="1888"/>
    <x v="1888"/>
    <x v="0"/>
    <x v="0"/>
    <x v="0"/>
    <x v="1"/>
    <x v="0"/>
    <x v="0"/>
    <x v="3"/>
    <x v="1"/>
  </r>
  <r>
    <x v="4438"/>
    <x v="1"/>
    <x v="1"/>
    <x v="0"/>
    <x v="0"/>
    <x v="23"/>
    <x v="2"/>
    <x v="1"/>
    <x v="1"/>
    <x v="0"/>
    <x v="2872"/>
    <x v="2872"/>
    <x v="4"/>
    <x v="1889"/>
    <x v="1889"/>
    <x v="2"/>
    <x v="0"/>
    <x v="0"/>
    <x v="1"/>
    <x v="0"/>
    <x v="5"/>
    <x v="1"/>
    <x v="1"/>
  </r>
  <r>
    <x v="4439"/>
    <x v="0"/>
    <x v="1"/>
    <x v="0"/>
    <x v="0"/>
    <x v="1"/>
    <x v="2"/>
    <x v="0"/>
    <x v="3"/>
    <x v="0"/>
    <x v="2873"/>
    <x v="2873"/>
    <x v="0"/>
    <x v="1890"/>
    <x v="1890"/>
    <x v="1"/>
    <x v="0"/>
    <x v="1"/>
    <x v="1"/>
    <x v="0"/>
    <x v="3"/>
    <x v="1"/>
    <x v="1"/>
  </r>
  <r>
    <x v="4440"/>
    <x v="0"/>
    <x v="1"/>
    <x v="0"/>
    <x v="0"/>
    <x v="1"/>
    <x v="2"/>
    <x v="0"/>
    <x v="3"/>
    <x v="0"/>
    <x v="2873"/>
    <x v="2873"/>
    <x v="0"/>
    <x v="1890"/>
    <x v="1890"/>
    <x v="1"/>
    <x v="0"/>
    <x v="1"/>
    <x v="1"/>
    <x v="0"/>
    <x v="3"/>
    <x v="1"/>
    <x v="1"/>
  </r>
  <r>
    <x v="4441"/>
    <x v="0"/>
    <x v="0"/>
    <x v="0"/>
    <x v="2"/>
    <x v="8"/>
    <x v="2"/>
    <x v="1"/>
    <x v="1"/>
    <x v="0"/>
    <x v="2874"/>
    <x v="2874"/>
    <x v="2"/>
    <x v="1891"/>
    <x v="1891"/>
    <x v="2"/>
    <x v="0"/>
    <x v="1"/>
    <x v="1"/>
    <x v="0"/>
    <x v="5"/>
    <x v="3"/>
    <x v="1"/>
  </r>
  <r>
    <x v="4442"/>
    <x v="0"/>
    <x v="1"/>
    <x v="0"/>
    <x v="2"/>
    <x v="1"/>
    <x v="2"/>
    <x v="0"/>
    <x v="1"/>
    <x v="0"/>
    <x v="2875"/>
    <x v="2875"/>
    <x v="2"/>
    <x v="1892"/>
    <x v="1892"/>
    <x v="0"/>
    <x v="0"/>
    <x v="0"/>
    <x v="0"/>
    <x v="1"/>
    <x v="5"/>
    <x v="3"/>
    <x v="1"/>
  </r>
  <r>
    <x v="4443"/>
    <x v="1"/>
    <x v="1"/>
    <x v="0"/>
    <x v="0"/>
    <x v="97"/>
    <x v="2"/>
    <x v="1"/>
    <x v="1"/>
    <x v="0"/>
    <x v="2876"/>
    <x v="2876"/>
    <x v="1"/>
    <x v="1893"/>
    <x v="1893"/>
    <x v="1"/>
    <x v="0"/>
    <x v="0"/>
    <x v="0"/>
    <x v="0"/>
    <x v="1"/>
    <x v="1"/>
    <x v="1"/>
  </r>
  <r>
    <x v="4444"/>
    <x v="1"/>
    <x v="0"/>
    <x v="1"/>
    <x v="1"/>
    <x v="2"/>
    <x v="2"/>
    <x v="0"/>
    <x v="1"/>
    <x v="0"/>
    <x v="2877"/>
    <x v="2877"/>
    <x v="2"/>
    <x v="1894"/>
    <x v="1894"/>
    <x v="1"/>
    <x v="0"/>
    <x v="0"/>
    <x v="0"/>
    <x v="0"/>
    <x v="10"/>
    <x v="2"/>
    <x v="1"/>
  </r>
  <r>
    <x v="4445"/>
    <x v="0"/>
    <x v="1"/>
    <x v="0"/>
    <x v="0"/>
    <x v="11"/>
    <x v="2"/>
    <x v="2"/>
    <x v="1"/>
    <x v="0"/>
    <x v="2878"/>
    <x v="2878"/>
    <x v="0"/>
    <x v="1895"/>
    <x v="1895"/>
    <x v="1"/>
    <x v="0"/>
    <x v="1"/>
    <x v="1"/>
    <x v="0"/>
    <x v="7"/>
    <x v="1"/>
    <x v="1"/>
  </r>
  <r>
    <x v="4446"/>
    <x v="0"/>
    <x v="1"/>
    <x v="0"/>
    <x v="0"/>
    <x v="11"/>
    <x v="2"/>
    <x v="2"/>
    <x v="1"/>
    <x v="0"/>
    <x v="2878"/>
    <x v="2878"/>
    <x v="0"/>
    <x v="1895"/>
    <x v="1895"/>
    <x v="1"/>
    <x v="0"/>
    <x v="1"/>
    <x v="1"/>
    <x v="0"/>
    <x v="7"/>
    <x v="1"/>
    <x v="1"/>
  </r>
  <r>
    <x v="4447"/>
    <x v="0"/>
    <x v="0"/>
    <x v="0"/>
    <x v="0"/>
    <x v="68"/>
    <x v="2"/>
    <x v="1"/>
    <x v="0"/>
    <x v="0"/>
    <x v="665"/>
    <x v="665"/>
    <x v="1"/>
    <x v="958"/>
    <x v="958"/>
    <x v="0"/>
    <x v="0"/>
    <x v="0"/>
    <x v="0"/>
    <x v="0"/>
    <x v="1"/>
    <x v="0"/>
    <x v="1"/>
  </r>
  <r>
    <x v="4448"/>
    <x v="1"/>
    <x v="0"/>
    <x v="0"/>
    <x v="0"/>
    <x v="66"/>
    <x v="0"/>
    <x v="1"/>
    <x v="1"/>
    <x v="0"/>
    <x v="2879"/>
    <x v="2879"/>
    <x v="3"/>
    <x v="0"/>
    <x v="0"/>
    <x v="0"/>
    <x v="0"/>
    <x v="0"/>
    <x v="1"/>
    <x v="0"/>
    <x v="0"/>
    <x v="1"/>
    <x v="0"/>
  </r>
  <r>
    <x v="4449"/>
    <x v="1"/>
    <x v="0"/>
    <x v="0"/>
    <x v="0"/>
    <x v="66"/>
    <x v="0"/>
    <x v="1"/>
    <x v="1"/>
    <x v="0"/>
    <x v="2879"/>
    <x v="2879"/>
    <x v="3"/>
    <x v="0"/>
    <x v="0"/>
    <x v="0"/>
    <x v="0"/>
    <x v="0"/>
    <x v="1"/>
    <x v="0"/>
    <x v="0"/>
    <x v="1"/>
    <x v="0"/>
  </r>
  <r>
    <x v="4450"/>
    <x v="0"/>
    <x v="0"/>
    <x v="0"/>
    <x v="0"/>
    <x v="30"/>
    <x v="2"/>
    <x v="1"/>
    <x v="1"/>
    <x v="4"/>
    <x v="1117"/>
    <x v="1117"/>
    <x v="1"/>
    <x v="1880"/>
    <x v="1880"/>
    <x v="3"/>
    <x v="0"/>
    <x v="0"/>
    <x v="0"/>
    <x v="0"/>
    <x v="1"/>
    <x v="1"/>
    <x v="1"/>
  </r>
  <r>
    <x v="4451"/>
    <x v="1"/>
    <x v="1"/>
    <x v="0"/>
    <x v="0"/>
    <x v="67"/>
    <x v="2"/>
    <x v="1"/>
    <x v="2"/>
    <x v="1"/>
    <x v="2116"/>
    <x v="2116"/>
    <x v="2"/>
    <x v="1896"/>
    <x v="1896"/>
    <x v="1"/>
    <x v="0"/>
    <x v="0"/>
    <x v="0"/>
    <x v="0"/>
    <x v="15"/>
    <x v="0"/>
    <x v="1"/>
  </r>
  <r>
    <x v="4452"/>
    <x v="0"/>
    <x v="0"/>
    <x v="0"/>
    <x v="0"/>
    <x v="8"/>
    <x v="2"/>
    <x v="1"/>
    <x v="1"/>
    <x v="0"/>
    <x v="2880"/>
    <x v="2880"/>
    <x v="1"/>
    <x v="1897"/>
    <x v="1897"/>
    <x v="1"/>
    <x v="0"/>
    <x v="0"/>
    <x v="0"/>
    <x v="0"/>
    <x v="0"/>
    <x v="1"/>
    <x v="1"/>
  </r>
  <r>
    <x v="4453"/>
    <x v="0"/>
    <x v="0"/>
    <x v="0"/>
    <x v="0"/>
    <x v="69"/>
    <x v="0"/>
    <x v="1"/>
    <x v="1"/>
    <x v="0"/>
    <x v="2881"/>
    <x v="2881"/>
    <x v="3"/>
    <x v="0"/>
    <x v="0"/>
    <x v="0"/>
    <x v="0"/>
    <x v="0"/>
    <x v="0"/>
    <x v="0"/>
    <x v="0"/>
    <x v="1"/>
    <x v="0"/>
  </r>
  <r>
    <x v="4454"/>
    <x v="0"/>
    <x v="0"/>
    <x v="0"/>
    <x v="0"/>
    <x v="16"/>
    <x v="3"/>
    <x v="0"/>
    <x v="1"/>
    <x v="0"/>
    <x v="2882"/>
    <x v="2882"/>
    <x v="1"/>
    <x v="1881"/>
    <x v="1881"/>
    <x v="0"/>
    <x v="0"/>
    <x v="0"/>
    <x v="0"/>
    <x v="0"/>
    <x v="4"/>
    <x v="1"/>
    <x v="1"/>
  </r>
  <r>
    <x v="4455"/>
    <x v="0"/>
    <x v="0"/>
    <x v="0"/>
    <x v="0"/>
    <x v="16"/>
    <x v="3"/>
    <x v="1"/>
    <x v="1"/>
    <x v="4"/>
    <x v="2883"/>
    <x v="2883"/>
    <x v="0"/>
    <x v="1898"/>
    <x v="1898"/>
    <x v="1"/>
    <x v="0"/>
    <x v="0"/>
    <x v="0"/>
    <x v="0"/>
    <x v="8"/>
    <x v="1"/>
    <x v="1"/>
  </r>
  <r>
    <x v="4456"/>
    <x v="0"/>
    <x v="0"/>
    <x v="0"/>
    <x v="0"/>
    <x v="37"/>
    <x v="0"/>
    <x v="1"/>
    <x v="1"/>
    <x v="0"/>
    <x v="2884"/>
    <x v="2884"/>
    <x v="0"/>
    <x v="0"/>
    <x v="0"/>
    <x v="0"/>
    <x v="0"/>
    <x v="0"/>
    <x v="0"/>
    <x v="0"/>
    <x v="0"/>
    <x v="1"/>
    <x v="0"/>
  </r>
  <r>
    <x v="4457"/>
    <x v="1"/>
    <x v="1"/>
    <x v="0"/>
    <x v="1"/>
    <x v="8"/>
    <x v="1"/>
    <x v="0"/>
    <x v="1"/>
    <x v="0"/>
    <x v="1603"/>
    <x v="1603"/>
    <x v="1"/>
    <x v="761"/>
    <x v="761"/>
    <x v="0"/>
    <x v="0"/>
    <x v="0"/>
    <x v="0"/>
    <x v="1"/>
    <x v="0"/>
    <x v="2"/>
    <x v="1"/>
  </r>
  <r>
    <x v="4458"/>
    <x v="0"/>
    <x v="0"/>
    <x v="0"/>
    <x v="2"/>
    <x v="64"/>
    <x v="3"/>
    <x v="1"/>
    <x v="1"/>
    <x v="0"/>
    <x v="2885"/>
    <x v="2885"/>
    <x v="4"/>
    <x v="1899"/>
    <x v="1899"/>
    <x v="0"/>
    <x v="0"/>
    <x v="0"/>
    <x v="0"/>
    <x v="0"/>
    <x v="1"/>
    <x v="3"/>
    <x v="1"/>
  </r>
  <r>
    <x v="4459"/>
    <x v="1"/>
    <x v="0"/>
    <x v="0"/>
    <x v="2"/>
    <x v="11"/>
    <x v="2"/>
    <x v="1"/>
    <x v="1"/>
    <x v="0"/>
    <x v="2886"/>
    <x v="2886"/>
    <x v="1"/>
    <x v="924"/>
    <x v="924"/>
    <x v="0"/>
    <x v="0"/>
    <x v="0"/>
    <x v="0"/>
    <x v="0"/>
    <x v="1"/>
    <x v="3"/>
    <x v="1"/>
  </r>
  <r>
    <x v="4460"/>
    <x v="0"/>
    <x v="0"/>
    <x v="0"/>
    <x v="0"/>
    <x v="35"/>
    <x v="2"/>
    <x v="1"/>
    <x v="1"/>
    <x v="0"/>
    <x v="2887"/>
    <x v="2887"/>
    <x v="3"/>
    <x v="1900"/>
    <x v="1900"/>
    <x v="5"/>
    <x v="0"/>
    <x v="1"/>
    <x v="0"/>
    <x v="0"/>
    <x v="0"/>
    <x v="1"/>
    <x v="1"/>
  </r>
  <r>
    <x v="4461"/>
    <x v="0"/>
    <x v="0"/>
    <x v="0"/>
    <x v="0"/>
    <x v="14"/>
    <x v="2"/>
    <x v="0"/>
    <x v="0"/>
    <x v="0"/>
    <x v="2888"/>
    <x v="2888"/>
    <x v="0"/>
    <x v="1901"/>
    <x v="1901"/>
    <x v="4"/>
    <x v="0"/>
    <x v="0"/>
    <x v="1"/>
    <x v="0"/>
    <x v="3"/>
    <x v="0"/>
    <x v="1"/>
  </r>
  <r>
    <x v="4462"/>
    <x v="0"/>
    <x v="0"/>
    <x v="0"/>
    <x v="0"/>
    <x v="14"/>
    <x v="2"/>
    <x v="0"/>
    <x v="0"/>
    <x v="0"/>
    <x v="2888"/>
    <x v="2888"/>
    <x v="0"/>
    <x v="1901"/>
    <x v="1901"/>
    <x v="4"/>
    <x v="0"/>
    <x v="0"/>
    <x v="1"/>
    <x v="0"/>
    <x v="3"/>
    <x v="0"/>
    <x v="1"/>
  </r>
  <r>
    <x v="4463"/>
    <x v="0"/>
    <x v="0"/>
    <x v="0"/>
    <x v="0"/>
    <x v="14"/>
    <x v="2"/>
    <x v="0"/>
    <x v="0"/>
    <x v="0"/>
    <x v="2888"/>
    <x v="2888"/>
    <x v="0"/>
    <x v="1901"/>
    <x v="1901"/>
    <x v="4"/>
    <x v="0"/>
    <x v="0"/>
    <x v="1"/>
    <x v="0"/>
    <x v="3"/>
    <x v="0"/>
    <x v="1"/>
  </r>
  <r>
    <x v="4464"/>
    <x v="0"/>
    <x v="0"/>
    <x v="0"/>
    <x v="0"/>
    <x v="16"/>
    <x v="2"/>
    <x v="1"/>
    <x v="3"/>
    <x v="0"/>
    <x v="2889"/>
    <x v="2889"/>
    <x v="2"/>
    <x v="1902"/>
    <x v="1902"/>
    <x v="2"/>
    <x v="0"/>
    <x v="0"/>
    <x v="0"/>
    <x v="0"/>
    <x v="1"/>
    <x v="1"/>
    <x v="1"/>
  </r>
  <r>
    <x v="4465"/>
    <x v="1"/>
    <x v="1"/>
    <x v="0"/>
    <x v="0"/>
    <x v="39"/>
    <x v="2"/>
    <x v="1"/>
    <x v="1"/>
    <x v="0"/>
    <x v="2890"/>
    <x v="2890"/>
    <x v="2"/>
    <x v="1903"/>
    <x v="1903"/>
    <x v="2"/>
    <x v="0"/>
    <x v="1"/>
    <x v="0"/>
    <x v="0"/>
    <x v="1"/>
    <x v="1"/>
    <x v="1"/>
  </r>
  <r>
    <x v="4466"/>
    <x v="0"/>
    <x v="1"/>
    <x v="1"/>
    <x v="0"/>
    <x v="2"/>
    <x v="2"/>
    <x v="1"/>
    <x v="1"/>
    <x v="0"/>
    <x v="2661"/>
    <x v="2661"/>
    <x v="1"/>
    <x v="1904"/>
    <x v="1904"/>
    <x v="2"/>
    <x v="0"/>
    <x v="0"/>
    <x v="0"/>
    <x v="0"/>
    <x v="15"/>
    <x v="1"/>
    <x v="1"/>
  </r>
  <r>
    <x v="4467"/>
    <x v="0"/>
    <x v="0"/>
    <x v="0"/>
    <x v="0"/>
    <x v="39"/>
    <x v="1"/>
    <x v="0"/>
    <x v="4"/>
    <x v="0"/>
    <x v="2891"/>
    <x v="2891"/>
    <x v="3"/>
    <x v="1905"/>
    <x v="1905"/>
    <x v="0"/>
    <x v="0"/>
    <x v="0"/>
    <x v="1"/>
    <x v="0"/>
    <x v="0"/>
    <x v="0"/>
    <x v="1"/>
  </r>
  <r>
    <x v="4468"/>
    <x v="0"/>
    <x v="0"/>
    <x v="0"/>
    <x v="0"/>
    <x v="1"/>
    <x v="1"/>
    <x v="1"/>
    <x v="3"/>
    <x v="0"/>
    <x v="2892"/>
    <x v="2892"/>
    <x v="2"/>
    <x v="897"/>
    <x v="897"/>
    <x v="0"/>
    <x v="0"/>
    <x v="1"/>
    <x v="0"/>
    <x v="0"/>
    <x v="15"/>
    <x v="1"/>
    <x v="1"/>
  </r>
  <r>
    <x v="4469"/>
    <x v="0"/>
    <x v="1"/>
    <x v="0"/>
    <x v="2"/>
    <x v="16"/>
    <x v="2"/>
    <x v="1"/>
    <x v="1"/>
    <x v="0"/>
    <x v="2893"/>
    <x v="2893"/>
    <x v="2"/>
    <x v="633"/>
    <x v="633"/>
    <x v="2"/>
    <x v="0"/>
    <x v="0"/>
    <x v="0"/>
    <x v="0"/>
    <x v="15"/>
    <x v="3"/>
    <x v="1"/>
  </r>
  <r>
    <x v="4470"/>
    <x v="0"/>
    <x v="1"/>
    <x v="0"/>
    <x v="2"/>
    <x v="16"/>
    <x v="2"/>
    <x v="1"/>
    <x v="1"/>
    <x v="0"/>
    <x v="2893"/>
    <x v="2893"/>
    <x v="2"/>
    <x v="633"/>
    <x v="633"/>
    <x v="2"/>
    <x v="0"/>
    <x v="0"/>
    <x v="0"/>
    <x v="0"/>
    <x v="15"/>
    <x v="3"/>
    <x v="1"/>
  </r>
  <r>
    <x v="4471"/>
    <x v="1"/>
    <x v="1"/>
    <x v="1"/>
    <x v="1"/>
    <x v="5"/>
    <x v="2"/>
    <x v="1"/>
    <x v="1"/>
    <x v="0"/>
    <x v="2894"/>
    <x v="2894"/>
    <x v="1"/>
    <x v="1906"/>
    <x v="1906"/>
    <x v="1"/>
    <x v="0"/>
    <x v="0"/>
    <x v="1"/>
    <x v="0"/>
    <x v="2"/>
    <x v="2"/>
    <x v="1"/>
  </r>
  <r>
    <x v="4472"/>
    <x v="1"/>
    <x v="1"/>
    <x v="0"/>
    <x v="0"/>
    <x v="18"/>
    <x v="2"/>
    <x v="1"/>
    <x v="1"/>
    <x v="0"/>
    <x v="2895"/>
    <x v="2895"/>
    <x v="3"/>
    <x v="1907"/>
    <x v="1907"/>
    <x v="0"/>
    <x v="0"/>
    <x v="0"/>
    <x v="1"/>
    <x v="0"/>
    <x v="17"/>
    <x v="1"/>
    <x v="1"/>
  </r>
  <r>
    <x v="4473"/>
    <x v="1"/>
    <x v="1"/>
    <x v="0"/>
    <x v="0"/>
    <x v="18"/>
    <x v="2"/>
    <x v="1"/>
    <x v="1"/>
    <x v="0"/>
    <x v="2895"/>
    <x v="2895"/>
    <x v="3"/>
    <x v="1907"/>
    <x v="1907"/>
    <x v="0"/>
    <x v="0"/>
    <x v="0"/>
    <x v="1"/>
    <x v="0"/>
    <x v="17"/>
    <x v="1"/>
    <x v="1"/>
  </r>
  <r>
    <x v="4474"/>
    <x v="0"/>
    <x v="1"/>
    <x v="0"/>
    <x v="2"/>
    <x v="8"/>
    <x v="2"/>
    <x v="1"/>
    <x v="3"/>
    <x v="0"/>
    <x v="2896"/>
    <x v="2896"/>
    <x v="1"/>
    <x v="1908"/>
    <x v="1908"/>
    <x v="0"/>
    <x v="0"/>
    <x v="0"/>
    <x v="0"/>
    <x v="0"/>
    <x v="5"/>
    <x v="3"/>
    <x v="1"/>
  </r>
  <r>
    <x v="4475"/>
    <x v="0"/>
    <x v="1"/>
    <x v="0"/>
    <x v="2"/>
    <x v="16"/>
    <x v="2"/>
    <x v="0"/>
    <x v="0"/>
    <x v="0"/>
    <x v="2897"/>
    <x v="2897"/>
    <x v="0"/>
    <x v="1909"/>
    <x v="1909"/>
    <x v="3"/>
    <x v="0"/>
    <x v="0"/>
    <x v="0"/>
    <x v="0"/>
    <x v="3"/>
    <x v="1"/>
    <x v="1"/>
  </r>
  <r>
    <x v="4476"/>
    <x v="0"/>
    <x v="1"/>
    <x v="0"/>
    <x v="2"/>
    <x v="16"/>
    <x v="2"/>
    <x v="0"/>
    <x v="0"/>
    <x v="0"/>
    <x v="2897"/>
    <x v="2897"/>
    <x v="0"/>
    <x v="1909"/>
    <x v="1909"/>
    <x v="3"/>
    <x v="0"/>
    <x v="0"/>
    <x v="0"/>
    <x v="0"/>
    <x v="3"/>
    <x v="1"/>
    <x v="1"/>
  </r>
  <r>
    <x v="4477"/>
    <x v="0"/>
    <x v="1"/>
    <x v="0"/>
    <x v="0"/>
    <x v="19"/>
    <x v="1"/>
    <x v="0"/>
    <x v="2"/>
    <x v="0"/>
    <x v="2898"/>
    <x v="2898"/>
    <x v="1"/>
    <x v="1910"/>
    <x v="1910"/>
    <x v="4"/>
    <x v="0"/>
    <x v="0"/>
    <x v="0"/>
    <x v="0"/>
    <x v="9"/>
    <x v="0"/>
    <x v="1"/>
  </r>
  <r>
    <x v="4478"/>
    <x v="0"/>
    <x v="0"/>
    <x v="0"/>
    <x v="0"/>
    <x v="61"/>
    <x v="1"/>
    <x v="1"/>
    <x v="2"/>
    <x v="0"/>
    <x v="2899"/>
    <x v="2899"/>
    <x v="2"/>
    <x v="1911"/>
    <x v="1911"/>
    <x v="2"/>
    <x v="0"/>
    <x v="0"/>
    <x v="0"/>
    <x v="0"/>
    <x v="5"/>
    <x v="0"/>
    <x v="1"/>
  </r>
  <r>
    <x v="4479"/>
    <x v="1"/>
    <x v="0"/>
    <x v="0"/>
    <x v="0"/>
    <x v="38"/>
    <x v="1"/>
    <x v="0"/>
    <x v="2"/>
    <x v="0"/>
    <x v="2900"/>
    <x v="2900"/>
    <x v="2"/>
    <x v="633"/>
    <x v="633"/>
    <x v="2"/>
    <x v="0"/>
    <x v="1"/>
    <x v="0"/>
    <x v="0"/>
    <x v="0"/>
    <x v="0"/>
    <x v="1"/>
  </r>
  <r>
    <x v="4480"/>
    <x v="0"/>
    <x v="0"/>
    <x v="0"/>
    <x v="0"/>
    <x v="5"/>
    <x v="2"/>
    <x v="1"/>
    <x v="1"/>
    <x v="0"/>
    <x v="2901"/>
    <x v="2901"/>
    <x v="0"/>
    <x v="1887"/>
    <x v="1887"/>
    <x v="2"/>
    <x v="0"/>
    <x v="0"/>
    <x v="0"/>
    <x v="0"/>
    <x v="5"/>
    <x v="1"/>
    <x v="1"/>
  </r>
  <r>
    <x v="4481"/>
    <x v="0"/>
    <x v="0"/>
    <x v="1"/>
    <x v="2"/>
    <x v="1"/>
    <x v="1"/>
    <x v="1"/>
    <x v="1"/>
    <x v="2"/>
    <x v="2902"/>
    <x v="2902"/>
    <x v="2"/>
    <x v="1912"/>
    <x v="1912"/>
    <x v="0"/>
    <x v="0"/>
    <x v="0"/>
    <x v="0"/>
    <x v="0"/>
    <x v="5"/>
    <x v="3"/>
    <x v="1"/>
  </r>
  <r>
    <x v="4482"/>
    <x v="0"/>
    <x v="0"/>
    <x v="1"/>
    <x v="2"/>
    <x v="1"/>
    <x v="1"/>
    <x v="1"/>
    <x v="1"/>
    <x v="2"/>
    <x v="2902"/>
    <x v="2902"/>
    <x v="2"/>
    <x v="1912"/>
    <x v="1912"/>
    <x v="0"/>
    <x v="0"/>
    <x v="0"/>
    <x v="0"/>
    <x v="0"/>
    <x v="5"/>
    <x v="3"/>
    <x v="1"/>
  </r>
  <r>
    <x v="4483"/>
    <x v="0"/>
    <x v="0"/>
    <x v="1"/>
    <x v="2"/>
    <x v="1"/>
    <x v="1"/>
    <x v="1"/>
    <x v="1"/>
    <x v="2"/>
    <x v="2902"/>
    <x v="2902"/>
    <x v="2"/>
    <x v="1912"/>
    <x v="1912"/>
    <x v="0"/>
    <x v="0"/>
    <x v="0"/>
    <x v="0"/>
    <x v="0"/>
    <x v="5"/>
    <x v="3"/>
    <x v="1"/>
  </r>
  <r>
    <x v="4484"/>
    <x v="1"/>
    <x v="1"/>
    <x v="0"/>
    <x v="0"/>
    <x v="80"/>
    <x v="2"/>
    <x v="0"/>
    <x v="1"/>
    <x v="2"/>
    <x v="2903"/>
    <x v="2903"/>
    <x v="2"/>
    <x v="1913"/>
    <x v="1913"/>
    <x v="2"/>
    <x v="0"/>
    <x v="0"/>
    <x v="0"/>
    <x v="0"/>
    <x v="1"/>
    <x v="1"/>
    <x v="1"/>
  </r>
  <r>
    <x v="4485"/>
    <x v="1"/>
    <x v="1"/>
    <x v="0"/>
    <x v="0"/>
    <x v="80"/>
    <x v="2"/>
    <x v="0"/>
    <x v="1"/>
    <x v="2"/>
    <x v="2903"/>
    <x v="2903"/>
    <x v="2"/>
    <x v="1913"/>
    <x v="1913"/>
    <x v="2"/>
    <x v="0"/>
    <x v="0"/>
    <x v="0"/>
    <x v="0"/>
    <x v="1"/>
    <x v="1"/>
    <x v="1"/>
  </r>
  <r>
    <x v="4486"/>
    <x v="0"/>
    <x v="0"/>
    <x v="0"/>
    <x v="0"/>
    <x v="76"/>
    <x v="1"/>
    <x v="1"/>
    <x v="1"/>
    <x v="0"/>
    <x v="1965"/>
    <x v="1965"/>
    <x v="1"/>
    <x v="1914"/>
    <x v="1914"/>
    <x v="0"/>
    <x v="0"/>
    <x v="0"/>
    <x v="0"/>
    <x v="0"/>
    <x v="5"/>
    <x v="1"/>
    <x v="1"/>
  </r>
  <r>
    <x v="4487"/>
    <x v="0"/>
    <x v="0"/>
    <x v="0"/>
    <x v="0"/>
    <x v="76"/>
    <x v="1"/>
    <x v="1"/>
    <x v="1"/>
    <x v="0"/>
    <x v="1965"/>
    <x v="1965"/>
    <x v="1"/>
    <x v="1914"/>
    <x v="1914"/>
    <x v="0"/>
    <x v="0"/>
    <x v="0"/>
    <x v="0"/>
    <x v="0"/>
    <x v="5"/>
    <x v="1"/>
    <x v="1"/>
  </r>
  <r>
    <x v="4488"/>
    <x v="0"/>
    <x v="1"/>
    <x v="0"/>
    <x v="2"/>
    <x v="1"/>
    <x v="1"/>
    <x v="0"/>
    <x v="1"/>
    <x v="0"/>
    <x v="2877"/>
    <x v="2877"/>
    <x v="2"/>
    <x v="1882"/>
    <x v="1882"/>
    <x v="2"/>
    <x v="0"/>
    <x v="0"/>
    <x v="0"/>
    <x v="0"/>
    <x v="0"/>
    <x v="3"/>
    <x v="1"/>
  </r>
  <r>
    <x v="4489"/>
    <x v="0"/>
    <x v="1"/>
    <x v="0"/>
    <x v="2"/>
    <x v="1"/>
    <x v="1"/>
    <x v="0"/>
    <x v="1"/>
    <x v="0"/>
    <x v="2877"/>
    <x v="2877"/>
    <x v="2"/>
    <x v="1882"/>
    <x v="1882"/>
    <x v="2"/>
    <x v="0"/>
    <x v="0"/>
    <x v="0"/>
    <x v="0"/>
    <x v="0"/>
    <x v="3"/>
    <x v="1"/>
  </r>
  <r>
    <x v="4490"/>
    <x v="0"/>
    <x v="1"/>
    <x v="0"/>
    <x v="2"/>
    <x v="1"/>
    <x v="1"/>
    <x v="0"/>
    <x v="1"/>
    <x v="0"/>
    <x v="2877"/>
    <x v="2877"/>
    <x v="2"/>
    <x v="1882"/>
    <x v="1882"/>
    <x v="2"/>
    <x v="0"/>
    <x v="0"/>
    <x v="0"/>
    <x v="0"/>
    <x v="0"/>
    <x v="3"/>
    <x v="1"/>
  </r>
  <r>
    <x v="4491"/>
    <x v="0"/>
    <x v="1"/>
    <x v="0"/>
    <x v="0"/>
    <x v="30"/>
    <x v="2"/>
    <x v="0"/>
    <x v="1"/>
    <x v="0"/>
    <x v="2904"/>
    <x v="2904"/>
    <x v="2"/>
    <x v="1912"/>
    <x v="1912"/>
    <x v="0"/>
    <x v="0"/>
    <x v="1"/>
    <x v="0"/>
    <x v="0"/>
    <x v="1"/>
    <x v="1"/>
    <x v="1"/>
  </r>
  <r>
    <x v="4492"/>
    <x v="0"/>
    <x v="1"/>
    <x v="0"/>
    <x v="2"/>
    <x v="14"/>
    <x v="2"/>
    <x v="0"/>
    <x v="1"/>
    <x v="0"/>
    <x v="2905"/>
    <x v="2905"/>
    <x v="2"/>
    <x v="1915"/>
    <x v="1915"/>
    <x v="0"/>
    <x v="0"/>
    <x v="1"/>
    <x v="0"/>
    <x v="0"/>
    <x v="4"/>
    <x v="3"/>
    <x v="1"/>
  </r>
  <r>
    <x v="4493"/>
    <x v="0"/>
    <x v="0"/>
    <x v="0"/>
    <x v="0"/>
    <x v="2"/>
    <x v="0"/>
    <x v="1"/>
    <x v="1"/>
    <x v="0"/>
    <x v="2906"/>
    <x v="2906"/>
    <x v="0"/>
    <x v="0"/>
    <x v="0"/>
    <x v="0"/>
    <x v="0"/>
    <x v="0"/>
    <x v="1"/>
    <x v="0"/>
    <x v="0"/>
    <x v="1"/>
    <x v="0"/>
  </r>
  <r>
    <x v="4494"/>
    <x v="0"/>
    <x v="0"/>
    <x v="0"/>
    <x v="0"/>
    <x v="22"/>
    <x v="3"/>
    <x v="1"/>
    <x v="1"/>
    <x v="0"/>
    <x v="1751"/>
    <x v="1751"/>
    <x v="2"/>
    <x v="1885"/>
    <x v="1885"/>
    <x v="2"/>
    <x v="0"/>
    <x v="0"/>
    <x v="0"/>
    <x v="0"/>
    <x v="4"/>
    <x v="1"/>
    <x v="1"/>
  </r>
  <r>
    <x v="4495"/>
    <x v="0"/>
    <x v="0"/>
    <x v="0"/>
    <x v="0"/>
    <x v="22"/>
    <x v="3"/>
    <x v="1"/>
    <x v="1"/>
    <x v="0"/>
    <x v="1751"/>
    <x v="1751"/>
    <x v="2"/>
    <x v="1885"/>
    <x v="1885"/>
    <x v="2"/>
    <x v="0"/>
    <x v="0"/>
    <x v="0"/>
    <x v="0"/>
    <x v="4"/>
    <x v="1"/>
    <x v="1"/>
  </r>
  <r>
    <x v="4496"/>
    <x v="0"/>
    <x v="0"/>
    <x v="0"/>
    <x v="0"/>
    <x v="22"/>
    <x v="3"/>
    <x v="1"/>
    <x v="1"/>
    <x v="0"/>
    <x v="1751"/>
    <x v="1751"/>
    <x v="2"/>
    <x v="1885"/>
    <x v="1885"/>
    <x v="2"/>
    <x v="0"/>
    <x v="0"/>
    <x v="0"/>
    <x v="0"/>
    <x v="4"/>
    <x v="1"/>
    <x v="1"/>
  </r>
  <r>
    <x v="4497"/>
    <x v="0"/>
    <x v="0"/>
    <x v="0"/>
    <x v="0"/>
    <x v="22"/>
    <x v="3"/>
    <x v="1"/>
    <x v="1"/>
    <x v="0"/>
    <x v="1751"/>
    <x v="1751"/>
    <x v="2"/>
    <x v="1885"/>
    <x v="1885"/>
    <x v="2"/>
    <x v="0"/>
    <x v="0"/>
    <x v="0"/>
    <x v="0"/>
    <x v="4"/>
    <x v="1"/>
    <x v="1"/>
  </r>
  <r>
    <x v="4498"/>
    <x v="0"/>
    <x v="0"/>
    <x v="0"/>
    <x v="2"/>
    <x v="39"/>
    <x v="1"/>
    <x v="0"/>
    <x v="1"/>
    <x v="0"/>
    <x v="2907"/>
    <x v="2907"/>
    <x v="2"/>
    <x v="1916"/>
    <x v="1916"/>
    <x v="0"/>
    <x v="0"/>
    <x v="0"/>
    <x v="0"/>
    <x v="1"/>
    <x v="3"/>
    <x v="3"/>
    <x v="1"/>
  </r>
  <r>
    <x v="4499"/>
    <x v="0"/>
    <x v="0"/>
    <x v="0"/>
    <x v="0"/>
    <x v="1"/>
    <x v="1"/>
    <x v="1"/>
    <x v="1"/>
    <x v="0"/>
    <x v="2908"/>
    <x v="2908"/>
    <x v="1"/>
    <x v="1915"/>
    <x v="1915"/>
    <x v="0"/>
    <x v="0"/>
    <x v="0"/>
    <x v="0"/>
    <x v="0"/>
    <x v="7"/>
    <x v="1"/>
    <x v="1"/>
  </r>
  <r>
    <x v="4500"/>
    <x v="0"/>
    <x v="0"/>
    <x v="0"/>
    <x v="0"/>
    <x v="1"/>
    <x v="1"/>
    <x v="1"/>
    <x v="1"/>
    <x v="0"/>
    <x v="2908"/>
    <x v="2908"/>
    <x v="1"/>
    <x v="1915"/>
    <x v="1915"/>
    <x v="0"/>
    <x v="0"/>
    <x v="0"/>
    <x v="0"/>
    <x v="0"/>
    <x v="7"/>
    <x v="1"/>
    <x v="1"/>
  </r>
  <r>
    <x v="4501"/>
    <x v="0"/>
    <x v="0"/>
    <x v="0"/>
    <x v="0"/>
    <x v="5"/>
    <x v="2"/>
    <x v="0"/>
    <x v="1"/>
    <x v="0"/>
    <x v="2909"/>
    <x v="2909"/>
    <x v="2"/>
    <x v="929"/>
    <x v="929"/>
    <x v="0"/>
    <x v="0"/>
    <x v="0"/>
    <x v="1"/>
    <x v="0"/>
    <x v="4"/>
    <x v="1"/>
    <x v="1"/>
  </r>
  <r>
    <x v="4502"/>
    <x v="0"/>
    <x v="0"/>
    <x v="0"/>
    <x v="0"/>
    <x v="8"/>
    <x v="1"/>
    <x v="1"/>
    <x v="3"/>
    <x v="0"/>
    <x v="2910"/>
    <x v="2910"/>
    <x v="1"/>
    <x v="761"/>
    <x v="761"/>
    <x v="0"/>
    <x v="0"/>
    <x v="1"/>
    <x v="0"/>
    <x v="0"/>
    <x v="0"/>
    <x v="1"/>
    <x v="1"/>
  </r>
  <r>
    <x v="4503"/>
    <x v="0"/>
    <x v="0"/>
    <x v="0"/>
    <x v="0"/>
    <x v="8"/>
    <x v="1"/>
    <x v="1"/>
    <x v="3"/>
    <x v="0"/>
    <x v="2910"/>
    <x v="2910"/>
    <x v="1"/>
    <x v="761"/>
    <x v="761"/>
    <x v="0"/>
    <x v="0"/>
    <x v="1"/>
    <x v="0"/>
    <x v="0"/>
    <x v="0"/>
    <x v="1"/>
    <x v="1"/>
  </r>
  <r>
    <x v="4504"/>
    <x v="0"/>
    <x v="0"/>
    <x v="0"/>
    <x v="0"/>
    <x v="8"/>
    <x v="1"/>
    <x v="1"/>
    <x v="3"/>
    <x v="0"/>
    <x v="2910"/>
    <x v="2910"/>
    <x v="1"/>
    <x v="761"/>
    <x v="761"/>
    <x v="0"/>
    <x v="0"/>
    <x v="1"/>
    <x v="0"/>
    <x v="0"/>
    <x v="0"/>
    <x v="1"/>
    <x v="1"/>
  </r>
  <r>
    <x v="4505"/>
    <x v="1"/>
    <x v="0"/>
    <x v="0"/>
    <x v="0"/>
    <x v="5"/>
    <x v="1"/>
    <x v="0"/>
    <x v="1"/>
    <x v="1"/>
    <x v="2911"/>
    <x v="2911"/>
    <x v="4"/>
    <x v="1917"/>
    <x v="1917"/>
    <x v="2"/>
    <x v="0"/>
    <x v="0"/>
    <x v="0"/>
    <x v="0"/>
    <x v="4"/>
    <x v="1"/>
    <x v="1"/>
  </r>
  <r>
    <x v="4506"/>
    <x v="1"/>
    <x v="0"/>
    <x v="0"/>
    <x v="0"/>
    <x v="5"/>
    <x v="1"/>
    <x v="0"/>
    <x v="1"/>
    <x v="1"/>
    <x v="2911"/>
    <x v="2911"/>
    <x v="4"/>
    <x v="1917"/>
    <x v="1917"/>
    <x v="2"/>
    <x v="0"/>
    <x v="0"/>
    <x v="0"/>
    <x v="0"/>
    <x v="4"/>
    <x v="1"/>
    <x v="1"/>
  </r>
  <r>
    <x v="4507"/>
    <x v="1"/>
    <x v="1"/>
    <x v="0"/>
    <x v="0"/>
    <x v="16"/>
    <x v="1"/>
    <x v="1"/>
    <x v="1"/>
    <x v="0"/>
    <x v="2912"/>
    <x v="2912"/>
    <x v="2"/>
    <x v="1918"/>
    <x v="1918"/>
    <x v="0"/>
    <x v="0"/>
    <x v="0"/>
    <x v="0"/>
    <x v="0"/>
    <x v="1"/>
    <x v="1"/>
    <x v="1"/>
  </r>
  <r>
    <x v="4508"/>
    <x v="1"/>
    <x v="1"/>
    <x v="0"/>
    <x v="0"/>
    <x v="15"/>
    <x v="2"/>
    <x v="0"/>
    <x v="1"/>
    <x v="0"/>
    <x v="1774"/>
    <x v="1774"/>
    <x v="4"/>
    <x v="1917"/>
    <x v="1917"/>
    <x v="2"/>
    <x v="0"/>
    <x v="0"/>
    <x v="0"/>
    <x v="0"/>
    <x v="1"/>
    <x v="1"/>
    <x v="1"/>
  </r>
  <r>
    <x v="4509"/>
    <x v="0"/>
    <x v="0"/>
    <x v="0"/>
    <x v="0"/>
    <x v="5"/>
    <x v="2"/>
    <x v="1"/>
    <x v="3"/>
    <x v="0"/>
    <x v="2913"/>
    <x v="2913"/>
    <x v="2"/>
    <x v="1887"/>
    <x v="1887"/>
    <x v="2"/>
    <x v="0"/>
    <x v="0"/>
    <x v="0"/>
    <x v="0"/>
    <x v="5"/>
    <x v="1"/>
    <x v="1"/>
  </r>
  <r>
    <x v="4510"/>
    <x v="0"/>
    <x v="0"/>
    <x v="0"/>
    <x v="0"/>
    <x v="5"/>
    <x v="2"/>
    <x v="1"/>
    <x v="3"/>
    <x v="0"/>
    <x v="2913"/>
    <x v="2913"/>
    <x v="2"/>
    <x v="1887"/>
    <x v="1887"/>
    <x v="2"/>
    <x v="0"/>
    <x v="0"/>
    <x v="0"/>
    <x v="0"/>
    <x v="5"/>
    <x v="1"/>
    <x v="1"/>
  </r>
  <r>
    <x v="4511"/>
    <x v="0"/>
    <x v="0"/>
    <x v="0"/>
    <x v="0"/>
    <x v="19"/>
    <x v="0"/>
    <x v="1"/>
    <x v="2"/>
    <x v="0"/>
    <x v="2914"/>
    <x v="2914"/>
    <x v="3"/>
    <x v="0"/>
    <x v="0"/>
    <x v="0"/>
    <x v="0"/>
    <x v="0"/>
    <x v="0"/>
    <x v="0"/>
    <x v="0"/>
    <x v="0"/>
    <x v="0"/>
  </r>
  <r>
    <x v="4512"/>
    <x v="0"/>
    <x v="0"/>
    <x v="0"/>
    <x v="0"/>
    <x v="19"/>
    <x v="0"/>
    <x v="1"/>
    <x v="2"/>
    <x v="0"/>
    <x v="2914"/>
    <x v="2914"/>
    <x v="3"/>
    <x v="0"/>
    <x v="0"/>
    <x v="0"/>
    <x v="0"/>
    <x v="0"/>
    <x v="0"/>
    <x v="0"/>
    <x v="0"/>
    <x v="0"/>
    <x v="0"/>
  </r>
  <r>
    <x v="4513"/>
    <x v="0"/>
    <x v="0"/>
    <x v="0"/>
    <x v="2"/>
    <x v="16"/>
    <x v="1"/>
    <x v="1"/>
    <x v="3"/>
    <x v="0"/>
    <x v="2915"/>
    <x v="2915"/>
    <x v="2"/>
    <x v="1919"/>
    <x v="1919"/>
    <x v="2"/>
    <x v="0"/>
    <x v="0"/>
    <x v="0"/>
    <x v="0"/>
    <x v="17"/>
    <x v="3"/>
    <x v="1"/>
  </r>
  <r>
    <x v="4514"/>
    <x v="0"/>
    <x v="1"/>
    <x v="0"/>
    <x v="3"/>
    <x v="61"/>
    <x v="2"/>
    <x v="1"/>
    <x v="1"/>
    <x v="0"/>
    <x v="2916"/>
    <x v="2916"/>
    <x v="2"/>
    <x v="1920"/>
    <x v="1920"/>
    <x v="1"/>
    <x v="0"/>
    <x v="0"/>
    <x v="0"/>
    <x v="0"/>
    <x v="7"/>
    <x v="4"/>
    <x v="1"/>
  </r>
  <r>
    <x v="4515"/>
    <x v="0"/>
    <x v="0"/>
    <x v="1"/>
    <x v="0"/>
    <x v="5"/>
    <x v="2"/>
    <x v="2"/>
    <x v="1"/>
    <x v="2"/>
    <x v="2917"/>
    <x v="2917"/>
    <x v="2"/>
    <x v="1921"/>
    <x v="1921"/>
    <x v="3"/>
    <x v="0"/>
    <x v="0"/>
    <x v="0"/>
    <x v="0"/>
    <x v="4"/>
    <x v="1"/>
    <x v="1"/>
  </r>
  <r>
    <x v="4516"/>
    <x v="0"/>
    <x v="0"/>
    <x v="1"/>
    <x v="0"/>
    <x v="5"/>
    <x v="2"/>
    <x v="2"/>
    <x v="1"/>
    <x v="2"/>
    <x v="2917"/>
    <x v="2917"/>
    <x v="2"/>
    <x v="1921"/>
    <x v="1921"/>
    <x v="3"/>
    <x v="0"/>
    <x v="0"/>
    <x v="0"/>
    <x v="0"/>
    <x v="4"/>
    <x v="1"/>
    <x v="1"/>
  </r>
  <r>
    <x v="4517"/>
    <x v="0"/>
    <x v="0"/>
    <x v="0"/>
    <x v="1"/>
    <x v="2"/>
    <x v="2"/>
    <x v="1"/>
    <x v="1"/>
    <x v="0"/>
    <x v="2918"/>
    <x v="2918"/>
    <x v="2"/>
    <x v="1922"/>
    <x v="1922"/>
    <x v="0"/>
    <x v="0"/>
    <x v="0"/>
    <x v="0"/>
    <x v="1"/>
    <x v="5"/>
    <x v="2"/>
    <x v="1"/>
  </r>
  <r>
    <x v="4518"/>
    <x v="0"/>
    <x v="0"/>
    <x v="0"/>
    <x v="0"/>
    <x v="16"/>
    <x v="1"/>
    <x v="1"/>
    <x v="1"/>
    <x v="0"/>
    <x v="2919"/>
    <x v="2919"/>
    <x v="4"/>
    <x v="933"/>
    <x v="933"/>
    <x v="0"/>
    <x v="0"/>
    <x v="0"/>
    <x v="0"/>
    <x v="0"/>
    <x v="0"/>
    <x v="1"/>
    <x v="1"/>
  </r>
  <r>
    <x v="4519"/>
    <x v="0"/>
    <x v="0"/>
    <x v="0"/>
    <x v="0"/>
    <x v="16"/>
    <x v="1"/>
    <x v="1"/>
    <x v="1"/>
    <x v="0"/>
    <x v="2919"/>
    <x v="2919"/>
    <x v="4"/>
    <x v="933"/>
    <x v="933"/>
    <x v="0"/>
    <x v="0"/>
    <x v="0"/>
    <x v="0"/>
    <x v="0"/>
    <x v="0"/>
    <x v="1"/>
    <x v="1"/>
  </r>
  <r>
    <x v="4520"/>
    <x v="1"/>
    <x v="1"/>
    <x v="0"/>
    <x v="0"/>
    <x v="30"/>
    <x v="2"/>
    <x v="1"/>
    <x v="1"/>
    <x v="0"/>
    <x v="2920"/>
    <x v="2920"/>
    <x v="0"/>
    <x v="1914"/>
    <x v="1914"/>
    <x v="0"/>
    <x v="0"/>
    <x v="0"/>
    <x v="0"/>
    <x v="0"/>
    <x v="0"/>
    <x v="1"/>
    <x v="1"/>
  </r>
  <r>
    <x v="4521"/>
    <x v="0"/>
    <x v="1"/>
    <x v="0"/>
    <x v="0"/>
    <x v="80"/>
    <x v="2"/>
    <x v="1"/>
    <x v="1"/>
    <x v="1"/>
    <x v="2209"/>
    <x v="2209"/>
    <x v="1"/>
    <x v="1920"/>
    <x v="1920"/>
    <x v="1"/>
    <x v="0"/>
    <x v="0"/>
    <x v="0"/>
    <x v="0"/>
    <x v="1"/>
    <x v="1"/>
    <x v="1"/>
  </r>
  <r>
    <x v="4522"/>
    <x v="0"/>
    <x v="1"/>
    <x v="0"/>
    <x v="0"/>
    <x v="80"/>
    <x v="2"/>
    <x v="1"/>
    <x v="1"/>
    <x v="1"/>
    <x v="2209"/>
    <x v="2209"/>
    <x v="1"/>
    <x v="1920"/>
    <x v="1920"/>
    <x v="1"/>
    <x v="0"/>
    <x v="0"/>
    <x v="0"/>
    <x v="0"/>
    <x v="1"/>
    <x v="1"/>
    <x v="1"/>
  </r>
  <r>
    <x v="4523"/>
    <x v="0"/>
    <x v="0"/>
    <x v="0"/>
    <x v="2"/>
    <x v="16"/>
    <x v="3"/>
    <x v="1"/>
    <x v="2"/>
    <x v="0"/>
    <x v="2921"/>
    <x v="2921"/>
    <x v="2"/>
    <x v="1923"/>
    <x v="1923"/>
    <x v="1"/>
    <x v="0"/>
    <x v="0"/>
    <x v="1"/>
    <x v="0"/>
    <x v="12"/>
    <x v="1"/>
    <x v="1"/>
  </r>
  <r>
    <x v="4524"/>
    <x v="0"/>
    <x v="0"/>
    <x v="0"/>
    <x v="2"/>
    <x v="16"/>
    <x v="3"/>
    <x v="1"/>
    <x v="2"/>
    <x v="0"/>
    <x v="2921"/>
    <x v="2921"/>
    <x v="2"/>
    <x v="1923"/>
    <x v="1923"/>
    <x v="1"/>
    <x v="0"/>
    <x v="0"/>
    <x v="1"/>
    <x v="0"/>
    <x v="12"/>
    <x v="1"/>
    <x v="1"/>
  </r>
  <r>
    <x v="4525"/>
    <x v="0"/>
    <x v="1"/>
    <x v="0"/>
    <x v="0"/>
    <x v="22"/>
    <x v="2"/>
    <x v="1"/>
    <x v="1"/>
    <x v="0"/>
    <x v="2922"/>
    <x v="2922"/>
    <x v="1"/>
    <x v="1924"/>
    <x v="1924"/>
    <x v="4"/>
    <x v="0"/>
    <x v="0"/>
    <x v="1"/>
    <x v="0"/>
    <x v="1"/>
    <x v="1"/>
    <x v="1"/>
  </r>
  <r>
    <x v="4526"/>
    <x v="0"/>
    <x v="1"/>
    <x v="0"/>
    <x v="0"/>
    <x v="22"/>
    <x v="2"/>
    <x v="1"/>
    <x v="1"/>
    <x v="0"/>
    <x v="2922"/>
    <x v="2922"/>
    <x v="1"/>
    <x v="1924"/>
    <x v="1924"/>
    <x v="4"/>
    <x v="0"/>
    <x v="0"/>
    <x v="1"/>
    <x v="0"/>
    <x v="1"/>
    <x v="1"/>
    <x v="1"/>
  </r>
  <r>
    <x v="4527"/>
    <x v="0"/>
    <x v="0"/>
    <x v="0"/>
    <x v="0"/>
    <x v="3"/>
    <x v="1"/>
    <x v="1"/>
    <x v="3"/>
    <x v="4"/>
    <x v="2923"/>
    <x v="2923"/>
    <x v="4"/>
    <x v="1925"/>
    <x v="1925"/>
    <x v="2"/>
    <x v="0"/>
    <x v="1"/>
    <x v="1"/>
    <x v="0"/>
    <x v="1"/>
    <x v="1"/>
    <x v="1"/>
  </r>
  <r>
    <x v="4528"/>
    <x v="0"/>
    <x v="0"/>
    <x v="0"/>
    <x v="0"/>
    <x v="1"/>
    <x v="3"/>
    <x v="2"/>
    <x v="2"/>
    <x v="2"/>
    <x v="2924"/>
    <x v="2924"/>
    <x v="4"/>
    <x v="1859"/>
    <x v="1859"/>
    <x v="2"/>
    <x v="0"/>
    <x v="0"/>
    <x v="1"/>
    <x v="1"/>
    <x v="0"/>
    <x v="0"/>
    <x v="1"/>
  </r>
  <r>
    <x v="4529"/>
    <x v="0"/>
    <x v="0"/>
    <x v="0"/>
    <x v="0"/>
    <x v="16"/>
    <x v="2"/>
    <x v="1"/>
    <x v="1"/>
    <x v="0"/>
    <x v="2311"/>
    <x v="2311"/>
    <x v="0"/>
    <x v="1926"/>
    <x v="1926"/>
    <x v="1"/>
    <x v="0"/>
    <x v="0"/>
    <x v="0"/>
    <x v="0"/>
    <x v="5"/>
    <x v="1"/>
    <x v="1"/>
  </r>
  <r>
    <x v="4530"/>
    <x v="1"/>
    <x v="1"/>
    <x v="0"/>
    <x v="0"/>
    <x v="12"/>
    <x v="2"/>
    <x v="1"/>
    <x v="1"/>
    <x v="0"/>
    <x v="2925"/>
    <x v="2925"/>
    <x v="1"/>
    <x v="1917"/>
    <x v="1917"/>
    <x v="2"/>
    <x v="0"/>
    <x v="0"/>
    <x v="0"/>
    <x v="0"/>
    <x v="3"/>
    <x v="1"/>
    <x v="1"/>
  </r>
  <r>
    <x v="4531"/>
    <x v="0"/>
    <x v="0"/>
    <x v="0"/>
    <x v="0"/>
    <x v="5"/>
    <x v="1"/>
    <x v="0"/>
    <x v="1"/>
    <x v="0"/>
    <x v="2926"/>
    <x v="2926"/>
    <x v="2"/>
    <x v="1916"/>
    <x v="1916"/>
    <x v="0"/>
    <x v="0"/>
    <x v="0"/>
    <x v="1"/>
    <x v="1"/>
    <x v="12"/>
    <x v="1"/>
    <x v="1"/>
  </r>
  <r>
    <x v="4532"/>
    <x v="0"/>
    <x v="0"/>
    <x v="0"/>
    <x v="0"/>
    <x v="5"/>
    <x v="1"/>
    <x v="0"/>
    <x v="1"/>
    <x v="0"/>
    <x v="2926"/>
    <x v="2926"/>
    <x v="2"/>
    <x v="1916"/>
    <x v="1916"/>
    <x v="0"/>
    <x v="0"/>
    <x v="0"/>
    <x v="1"/>
    <x v="1"/>
    <x v="12"/>
    <x v="1"/>
    <x v="1"/>
  </r>
  <r>
    <x v="4533"/>
    <x v="1"/>
    <x v="1"/>
    <x v="0"/>
    <x v="2"/>
    <x v="14"/>
    <x v="2"/>
    <x v="0"/>
    <x v="1"/>
    <x v="0"/>
    <x v="2927"/>
    <x v="2927"/>
    <x v="1"/>
    <x v="965"/>
    <x v="965"/>
    <x v="0"/>
    <x v="0"/>
    <x v="0"/>
    <x v="0"/>
    <x v="0"/>
    <x v="3"/>
    <x v="3"/>
    <x v="1"/>
  </r>
  <r>
    <x v="4534"/>
    <x v="1"/>
    <x v="1"/>
    <x v="0"/>
    <x v="1"/>
    <x v="8"/>
    <x v="2"/>
    <x v="1"/>
    <x v="1"/>
    <x v="0"/>
    <x v="2928"/>
    <x v="2928"/>
    <x v="1"/>
    <x v="1895"/>
    <x v="1895"/>
    <x v="1"/>
    <x v="0"/>
    <x v="1"/>
    <x v="1"/>
    <x v="0"/>
    <x v="0"/>
    <x v="2"/>
    <x v="1"/>
  </r>
  <r>
    <x v="4535"/>
    <x v="0"/>
    <x v="0"/>
    <x v="0"/>
    <x v="1"/>
    <x v="30"/>
    <x v="3"/>
    <x v="1"/>
    <x v="1"/>
    <x v="2"/>
    <x v="1242"/>
    <x v="1242"/>
    <x v="2"/>
    <x v="1886"/>
    <x v="1886"/>
    <x v="3"/>
    <x v="0"/>
    <x v="0"/>
    <x v="0"/>
    <x v="0"/>
    <x v="2"/>
    <x v="2"/>
    <x v="1"/>
  </r>
  <r>
    <x v="4536"/>
    <x v="0"/>
    <x v="0"/>
    <x v="0"/>
    <x v="1"/>
    <x v="5"/>
    <x v="2"/>
    <x v="1"/>
    <x v="0"/>
    <x v="0"/>
    <x v="2929"/>
    <x v="2929"/>
    <x v="2"/>
    <x v="1916"/>
    <x v="1916"/>
    <x v="0"/>
    <x v="0"/>
    <x v="0"/>
    <x v="0"/>
    <x v="0"/>
    <x v="1"/>
    <x v="3"/>
    <x v="1"/>
  </r>
  <r>
    <x v="4537"/>
    <x v="0"/>
    <x v="1"/>
    <x v="0"/>
    <x v="2"/>
    <x v="114"/>
    <x v="1"/>
    <x v="0"/>
    <x v="1"/>
    <x v="0"/>
    <x v="2930"/>
    <x v="2930"/>
    <x v="1"/>
    <x v="1892"/>
    <x v="1892"/>
    <x v="0"/>
    <x v="0"/>
    <x v="0"/>
    <x v="1"/>
    <x v="0"/>
    <x v="3"/>
    <x v="3"/>
    <x v="1"/>
  </r>
  <r>
    <x v="4538"/>
    <x v="0"/>
    <x v="0"/>
    <x v="0"/>
    <x v="0"/>
    <x v="11"/>
    <x v="1"/>
    <x v="1"/>
    <x v="1"/>
    <x v="0"/>
    <x v="2931"/>
    <x v="2931"/>
    <x v="1"/>
    <x v="1927"/>
    <x v="1927"/>
    <x v="3"/>
    <x v="0"/>
    <x v="0"/>
    <x v="0"/>
    <x v="0"/>
    <x v="3"/>
    <x v="1"/>
    <x v="1"/>
  </r>
  <r>
    <x v="4539"/>
    <x v="0"/>
    <x v="0"/>
    <x v="0"/>
    <x v="0"/>
    <x v="11"/>
    <x v="1"/>
    <x v="1"/>
    <x v="1"/>
    <x v="0"/>
    <x v="2931"/>
    <x v="2931"/>
    <x v="1"/>
    <x v="1927"/>
    <x v="1927"/>
    <x v="3"/>
    <x v="0"/>
    <x v="0"/>
    <x v="0"/>
    <x v="0"/>
    <x v="3"/>
    <x v="1"/>
    <x v="1"/>
  </r>
  <r>
    <x v="4540"/>
    <x v="0"/>
    <x v="0"/>
    <x v="0"/>
    <x v="0"/>
    <x v="11"/>
    <x v="1"/>
    <x v="1"/>
    <x v="1"/>
    <x v="0"/>
    <x v="2931"/>
    <x v="2931"/>
    <x v="1"/>
    <x v="1927"/>
    <x v="1927"/>
    <x v="3"/>
    <x v="0"/>
    <x v="0"/>
    <x v="0"/>
    <x v="0"/>
    <x v="3"/>
    <x v="1"/>
    <x v="1"/>
  </r>
  <r>
    <x v="4541"/>
    <x v="0"/>
    <x v="1"/>
    <x v="0"/>
    <x v="0"/>
    <x v="2"/>
    <x v="2"/>
    <x v="1"/>
    <x v="1"/>
    <x v="0"/>
    <x v="2932"/>
    <x v="2932"/>
    <x v="1"/>
    <x v="1928"/>
    <x v="1928"/>
    <x v="2"/>
    <x v="0"/>
    <x v="0"/>
    <x v="0"/>
    <x v="0"/>
    <x v="5"/>
    <x v="1"/>
    <x v="1"/>
  </r>
  <r>
    <x v="4542"/>
    <x v="0"/>
    <x v="0"/>
    <x v="0"/>
    <x v="2"/>
    <x v="26"/>
    <x v="3"/>
    <x v="0"/>
    <x v="2"/>
    <x v="0"/>
    <x v="2364"/>
    <x v="2364"/>
    <x v="1"/>
    <x v="1889"/>
    <x v="1889"/>
    <x v="2"/>
    <x v="0"/>
    <x v="0"/>
    <x v="0"/>
    <x v="1"/>
    <x v="4"/>
    <x v="1"/>
    <x v="1"/>
  </r>
  <r>
    <x v="4543"/>
    <x v="0"/>
    <x v="0"/>
    <x v="0"/>
    <x v="2"/>
    <x v="26"/>
    <x v="3"/>
    <x v="0"/>
    <x v="2"/>
    <x v="0"/>
    <x v="2364"/>
    <x v="2364"/>
    <x v="1"/>
    <x v="1889"/>
    <x v="1889"/>
    <x v="2"/>
    <x v="0"/>
    <x v="0"/>
    <x v="0"/>
    <x v="1"/>
    <x v="4"/>
    <x v="1"/>
    <x v="1"/>
  </r>
  <r>
    <x v="4544"/>
    <x v="0"/>
    <x v="0"/>
    <x v="0"/>
    <x v="2"/>
    <x v="26"/>
    <x v="3"/>
    <x v="0"/>
    <x v="2"/>
    <x v="0"/>
    <x v="2364"/>
    <x v="2364"/>
    <x v="1"/>
    <x v="1889"/>
    <x v="1889"/>
    <x v="2"/>
    <x v="0"/>
    <x v="0"/>
    <x v="0"/>
    <x v="1"/>
    <x v="4"/>
    <x v="1"/>
    <x v="1"/>
  </r>
  <r>
    <x v="4545"/>
    <x v="0"/>
    <x v="0"/>
    <x v="0"/>
    <x v="0"/>
    <x v="16"/>
    <x v="2"/>
    <x v="0"/>
    <x v="1"/>
    <x v="0"/>
    <x v="2933"/>
    <x v="2933"/>
    <x v="3"/>
    <x v="1888"/>
    <x v="1888"/>
    <x v="0"/>
    <x v="0"/>
    <x v="1"/>
    <x v="1"/>
    <x v="0"/>
    <x v="9"/>
    <x v="1"/>
    <x v="1"/>
  </r>
  <r>
    <x v="4546"/>
    <x v="0"/>
    <x v="0"/>
    <x v="0"/>
    <x v="0"/>
    <x v="16"/>
    <x v="2"/>
    <x v="0"/>
    <x v="1"/>
    <x v="0"/>
    <x v="2933"/>
    <x v="2933"/>
    <x v="3"/>
    <x v="1888"/>
    <x v="1888"/>
    <x v="0"/>
    <x v="0"/>
    <x v="1"/>
    <x v="1"/>
    <x v="0"/>
    <x v="9"/>
    <x v="1"/>
    <x v="1"/>
  </r>
  <r>
    <x v="4547"/>
    <x v="0"/>
    <x v="0"/>
    <x v="0"/>
    <x v="0"/>
    <x v="16"/>
    <x v="2"/>
    <x v="0"/>
    <x v="1"/>
    <x v="0"/>
    <x v="2933"/>
    <x v="2933"/>
    <x v="3"/>
    <x v="1888"/>
    <x v="1888"/>
    <x v="0"/>
    <x v="0"/>
    <x v="1"/>
    <x v="1"/>
    <x v="0"/>
    <x v="9"/>
    <x v="1"/>
    <x v="1"/>
  </r>
  <r>
    <x v="4548"/>
    <x v="0"/>
    <x v="0"/>
    <x v="0"/>
    <x v="2"/>
    <x v="37"/>
    <x v="1"/>
    <x v="0"/>
    <x v="1"/>
    <x v="0"/>
    <x v="2934"/>
    <x v="2934"/>
    <x v="4"/>
    <x v="633"/>
    <x v="633"/>
    <x v="2"/>
    <x v="0"/>
    <x v="0"/>
    <x v="0"/>
    <x v="0"/>
    <x v="4"/>
    <x v="3"/>
    <x v="1"/>
  </r>
  <r>
    <x v="4549"/>
    <x v="0"/>
    <x v="0"/>
    <x v="0"/>
    <x v="0"/>
    <x v="16"/>
    <x v="2"/>
    <x v="1"/>
    <x v="2"/>
    <x v="0"/>
    <x v="2386"/>
    <x v="2386"/>
    <x v="2"/>
    <x v="1297"/>
    <x v="1297"/>
    <x v="2"/>
    <x v="0"/>
    <x v="0"/>
    <x v="0"/>
    <x v="0"/>
    <x v="5"/>
    <x v="0"/>
    <x v="1"/>
  </r>
  <r>
    <x v="4550"/>
    <x v="0"/>
    <x v="0"/>
    <x v="0"/>
    <x v="0"/>
    <x v="16"/>
    <x v="2"/>
    <x v="1"/>
    <x v="2"/>
    <x v="0"/>
    <x v="2386"/>
    <x v="2386"/>
    <x v="2"/>
    <x v="1297"/>
    <x v="1297"/>
    <x v="2"/>
    <x v="0"/>
    <x v="0"/>
    <x v="0"/>
    <x v="0"/>
    <x v="5"/>
    <x v="0"/>
    <x v="1"/>
  </r>
  <r>
    <x v="4551"/>
    <x v="0"/>
    <x v="0"/>
    <x v="0"/>
    <x v="0"/>
    <x v="16"/>
    <x v="2"/>
    <x v="1"/>
    <x v="2"/>
    <x v="0"/>
    <x v="2386"/>
    <x v="2386"/>
    <x v="2"/>
    <x v="1297"/>
    <x v="1297"/>
    <x v="2"/>
    <x v="0"/>
    <x v="0"/>
    <x v="0"/>
    <x v="0"/>
    <x v="5"/>
    <x v="0"/>
    <x v="1"/>
  </r>
  <r>
    <x v="4552"/>
    <x v="0"/>
    <x v="0"/>
    <x v="0"/>
    <x v="2"/>
    <x v="61"/>
    <x v="3"/>
    <x v="0"/>
    <x v="1"/>
    <x v="0"/>
    <x v="2935"/>
    <x v="2935"/>
    <x v="2"/>
    <x v="1929"/>
    <x v="1929"/>
    <x v="1"/>
    <x v="0"/>
    <x v="0"/>
    <x v="0"/>
    <x v="0"/>
    <x v="4"/>
    <x v="3"/>
    <x v="1"/>
  </r>
  <r>
    <x v="4553"/>
    <x v="1"/>
    <x v="1"/>
    <x v="0"/>
    <x v="2"/>
    <x v="8"/>
    <x v="2"/>
    <x v="0"/>
    <x v="0"/>
    <x v="4"/>
    <x v="1163"/>
    <x v="1163"/>
    <x v="1"/>
    <x v="1930"/>
    <x v="1930"/>
    <x v="2"/>
    <x v="0"/>
    <x v="0"/>
    <x v="1"/>
    <x v="0"/>
    <x v="6"/>
    <x v="1"/>
    <x v="1"/>
  </r>
  <r>
    <x v="4554"/>
    <x v="1"/>
    <x v="1"/>
    <x v="0"/>
    <x v="2"/>
    <x v="16"/>
    <x v="2"/>
    <x v="1"/>
    <x v="3"/>
    <x v="0"/>
    <x v="11"/>
    <x v="11"/>
    <x v="2"/>
    <x v="1769"/>
    <x v="1769"/>
    <x v="2"/>
    <x v="0"/>
    <x v="0"/>
    <x v="0"/>
    <x v="0"/>
    <x v="0"/>
    <x v="3"/>
    <x v="1"/>
  </r>
  <r>
    <x v="4555"/>
    <x v="1"/>
    <x v="1"/>
    <x v="0"/>
    <x v="2"/>
    <x v="16"/>
    <x v="2"/>
    <x v="1"/>
    <x v="3"/>
    <x v="0"/>
    <x v="11"/>
    <x v="11"/>
    <x v="2"/>
    <x v="1769"/>
    <x v="1769"/>
    <x v="2"/>
    <x v="0"/>
    <x v="0"/>
    <x v="0"/>
    <x v="0"/>
    <x v="0"/>
    <x v="3"/>
    <x v="1"/>
  </r>
  <r>
    <x v="4556"/>
    <x v="1"/>
    <x v="1"/>
    <x v="0"/>
    <x v="2"/>
    <x v="16"/>
    <x v="2"/>
    <x v="1"/>
    <x v="3"/>
    <x v="0"/>
    <x v="11"/>
    <x v="11"/>
    <x v="2"/>
    <x v="1769"/>
    <x v="1769"/>
    <x v="2"/>
    <x v="0"/>
    <x v="0"/>
    <x v="0"/>
    <x v="0"/>
    <x v="0"/>
    <x v="3"/>
    <x v="1"/>
  </r>
  <r>
    <x v="4557"/>
    <x v="1"/>
    <x v="1"/>
    <x v="0"/>
    <x v="2"/>
    <x v="16"/>
    <x v="2"/>
    <x v="1"/>
    <x v="3"/>
    <x v="0"/>
    <x v="11"/>
    <x v="11"/>
    <x v="2"/>
    <x v="1769"/>
    <x v="1769"/>
    <x v="2"/>
    <x v="0"/>
    <x v="0"/>
    <x v="0"/>
    <x v="0"/>
    <x v="0"/>
    <x v="3"/>
    <x v="1"/>
  </r>
  <r>
    <x v="4558"/>
    <x v="0"/>
    <x v="0"/>
    <x v="0"/>
    <x v="0"/>
    <x v="16"/>
    <x v="2"/>
    <x v="2"/>
    <x v="2"/>
    <x v="0"/>
    <x v="2936"/>
    <x v="2936"/>
    <x v="4"/>
    <x v="632"/>
    <x v="632"/>
    <x v="0"/>
    <x v="0"/>
    <x v="0"/>
    <x v="0"/>
    <x v="0"/>
    <x v="1"/>
    <x v="0"/>
    <x v="1"/>
  </r>
  <r>
    <x v="4559"/>
    <x v="0"/>
    <x v="0"/>
    <x v="0"/>
    <x v="0"/>
    <x v="64"/>
    <x v="2"/>
    <x v="1"/>
    <x v="1"/>
    <x v="0"/>
    <x v="2373"/>
    <x v="2373"/>
    <x v="1"/>
    <x v="761"/>
    <x v="761"/>
    <x v="0"/>
    <x v="0"/>
    <x v="0"/>
    <x v="1"/>
    <x v="0"/>
    <x v="4"/>
    <x v="1"/>
    <x v="1"/>
  </r>
  <r>
    <x v="4560"/>
    <x v="1"/>
    <x v="0"/>
    <x v="0"/>
    <x v="0"/>
    <x v="8"/>
    <x v="2"/>
    <x v="1"/>
    <x v="2"/>
    <x v="0"/>
    <x v="2937"/>
    <x v="2937"/>
    <x v="4"/>
    <x v="935"/>
    <x v="935"/>
    <x v="2"/>
    <x v="0"/>
    <x v="0"/>
    <x v="0"/>
    <x v="0"/>
    <x v="1"/>
    <x v="0"/>
    <x v="1"/>
  </r>
  <r>
    <x v="4561"/>
    <x v="0"/>
    <x v="0"/>
    <x v="0"/>
    <x v="1"/>
    <x v="2"/>
    <x v="3"/>
    <x v="0"/>
    <x v="1"/>
    <x v="0"/>
    <x v="2768"/>
    <x v="2768"/>
    <x v="2"/>
    <x v="1769"/>
    <x v="1769"/>
    <x v="2"/>
    <x v="0"/>
    <x v="0"/>
    <x v="0"/>
    <x v="0"/>
    <x v="4"/>
    <x v="2"/>
    <x v="1"/>
  </r>
  <r>
    <x v="4562"/>
    <x v="1"/>
    <x v="1"/>
    <x v="1"/>
    <x v="0"/>
    <x v="37"/>
    <x v="1"/>
    <x v="1"/>
    <x v="2"/>
    <x v="4"/>
    <x v="2938"/>
    <x v="2938"/>
    <x v="4"/>
    <x v="632"/>
    <x v="632"/>
    <x v="0"/>
    <x v="0"/>
    <x v="0"/>
    <x v="0"/>
    <x v="0"/>
    <x v="6"/>
    <x v="0"/>
    <x v="1"/>
  </r>
  <r>
    <x v="4563"/>
    <x v="0"/>
    <x v="0"/>
    <x v="1"/>
    <x v="0"/>
    <x v="32"/>
    <x v="2"/>
    <x v="1"/>
    <x v="2"/>
    <x v="0"/>
    <x v="2939"/>
    <x v="2939"/>
    <x v="1"/>
    <x v="1931"/>
    <x v="1931"/>
    <x v="0"/>
    <x v="0"/>
    <x v="0"/>
    <x v="0"/>
    <x v="0"/>
    <x v="5"/>
    <x v="0"/>
    <x v="1"/>
  </r>
  <r>
    <x v="4564"/>
    <x v="0"/>
    <x v="0"/>
    <x v="0"/>
    <x v="1"/>
    <x v="2"/>
    <x v="2"/>
    <x v="1"/>
    <x v="2"/>
    <x v="0"/>
    <x v="2940"/>
    <x v="2940"/>
    <x v="2"/>
    <x v="1932"/>
    <x v="1932"/>
    <x v="1"/>
    <x v="0"/>
    <x v="0"/>
    <x v="0"/>
    <x v="0"/>
    <x v="4"/>
    <x v="3"/>
    <x v="1"/>
  </r>
  <r>
    <x v="4565"/>
    <x v="1"/>
    <x v="0"/>
    <x v="0"/>
    <x v="0"/>
    <x v="8"/>
    <x v="0"/>
    <x v="1"/>
    <x v="2"/>
    <x v="0"/>
    <x v="2941"/>
    <x v="2941"/>
    <x v="4"/>
    <x v="0"/>
    <x v="0"/>
    <x v="0"/>
    <x v="0"/>
    <x v="0"/>
    <x v="0"/>
    <x v="0"/>
    <x v="0"/>
    <x v="0"/>
    <x v="0"/>
  </r>
  <r>
    <x v="4566"/>
    <x v="1"/>
    <x v="1"/>
    <x v="0"/>
    <x v="0"/>
    <x v="160"/>
    <x v="2"/>
    <x v="1"/>
    <x v="1"/>
    <x v="0"/>
    <x v="295"/>
    <x v="295"/>
    <x v="4"/>
    <x v="1870"/>
    <x v="1870"/>
    <x v="2"/>
    <x v="0"/>
    <x v="0"/>
    <x v="0"/>
    <x v="0"/>
    <x v="1"/>
    <x v="1"/>
    <x v="1"/>
  </r>
  <r>
    <x v="4567"/>
    <x v="0"/>
    <x v="0"/>
    <x v="1"/>
    <x v="2"/>
    <x v="11"/>
    <x v="3"/>
    <x v="0"/>
    <x v="0"/>
    <x v="0"/>
    <x v="2942"/>
    <x v="2942"/>
    <x v="2"/>
    <x v="1933"/>
    <x v="1933"/>
    <x v="1"/>
    <x v="0"/>
    <x v="0"/>
    <x v="0"/>
    <x v="0"/>
    <x v="4"/>
    <x v="1"/>
    <x v="1"/>
  </r>
  <r>
    <x v="4568"/>
    <x v="0"/>
    <x v="0"/>
    <x v="0"/>
    <x v="0"/>
    <x v="161"/>
    <x v="0"/>
    <x v="1"/>
    <x v="0"/>
    <x v="0"/>
    <x v="2943"/>
    <x v="2943"/>
    <x v="0"/>
    <x v="0"/>
    <x v="0"/>
    <x v="0"/>
    <x v="0"/>
    <x v="0"/>
    <x v="0"/>
    <x v="0"/>
    <x v="0"/>
    <x v="0"/>
    <x v="0"/>
  </r>
  <r>
    <x v="4569"/>
    <x v="0"/>
    <x v="0"/>
    <x v="0"/>
    <x v="0"/>
    <x v="161"/>
    <x v="0"/>
    <x v="1"/>
    <x v="0"/>
    <x v="0"/>
    <x v="2943"/>
    <x v="2943"/>
    <x v="0"/>
    <x v="0"/>
    <x v="0"/>
    <x v="0"/>
    <x v="0"/>
    <x v="0"/>
    <x v="0"/>
    <x v="0"/>
    <x v="0"/>
    <x v="0"/>
    <x v="0"/>
  </r>
  <r>
    <x v="4570"/>
    <x v="0"/>
    <x v="1"/>
    <x v="0"/>
    <x v="0"/>
    <x v="29"/>
    <x v="0"/>
    <x v="1"/>
    <x v="1"/>
    <x v="0"/>
    <x v="2944"/>
    <x v="2944"/>
    <x v="0"/>
    <x v="0"/>
    <x v="0"/>
    <x v="0"/>
    <x v="0"/>
    <x v="0"/>
    <x v="0"/>
    <x v="0"/>
    <x v="0"/>
    <x v="1"/>
    <x v="0"/>
  </r>
  <r>
    <x v="4571"/>
    <x v="1"/>
    <x v="0"/>
    <x v="0"/>
    <x v="0"/>
    <x v="33"/>
    <x v="2"/>
    <x v="1"/>
    <x v="1"/>
    <x v="0"/>
    <x v="2945"/>
    <x v="2945"/>
    <x v="2"/>
    <x v="1226"/>
    <x v="1226"/>
    <x v="0"/>
    <x v="0"/>
    <x v="0"/>
    <x v="0"/>
    <x v="0"/>
    <x v="1"/>
    <x v="1"/>
    <x v="1"/>
  </r>
  <r>
    <x v="4572"/>
    <x v="1"/>
    <x v="0"/>
    <x v="0"/>
    <x v="0"/>
    <x v="33"/>
    <x v="2"/>
    <x v="1"/>
    <x v="1"/>
    <x v="0"/>
    <x v="2945"/>
    <x v="2945"/>
    <x v="2"/>
    <x v="1226"/>
    <x v="1226"/>
    <x v="0"/>
    <x v="0"/>
    <x v="0"/>
    <x v="0"/>
    <x v="0"/>
    <x v="1"/>
    <x v="1"/>
    <x v="1"/>
  </r>
  <r>
    <x v="4573"/>
    <x v="0"/>
    <x v="1"/>
    <x v="1"/>
    <x v="0"/>
    <x v="16"/>
    <x v="1"/>
    <x v="1"/>
    <x v="1"/>
    <x v="0"/>
    <x v="2946"/>
    <x v="2946"/>
    <x v="2"/>
    <x v="1379"/>
    <x v="1379"/>
    <x v="0"/>
    <x v="0"/>
    <x v="0"/>
    <x v="0"/>
    <x v="0"/>
    <x v="4"/>
    <x v="1"/>
    <x v="1"/>
  </r>
  <r>
    <x v="4574"/>
    <x v="0"/>
    <x v="0"/>
    <x v="0"/>
    <x v="0"/>
    <x v="62"/>
    <x v="1"/>
    <x v="0"/>
    <x v="1"/>
    <x v="0"/>
    <x v="2947"/>
    <x v="2947"/>
    <x v="1"/>
    <x v="1384"/>
    <x v="1384"/>
    <x v="2"/>
    <x v="0"/>
    <x v="1"/>
    <x v="1"/>
    <x v="0"/>
    <x v="3"/>
    <x v="1"/>
    <x v="1"/>
  </r>
  <r>
    <x v="4575"/>
    <x v="0"/>
    <x v="1"/>
    <x v="0"/>
    <x v="2"/>
    <x v="12"/>
    <x v="1"/>
    <x v="1"/>
    <x v="1"/>
    <x v="4"/>
    <x v="2948"/>
    <x v="2948"/>
    <x v="1"/>
    <x v="157"/>
    <x v="157"/>
    <x v="4"/>
    <x v="0"/>
    <x v="0"/>
    <x v="0"/>
    <x v="0"/>
    <x v="12"/>
    <x v="3"/>
    <x v="1"/>
  </r>
  <r>
    <x v="4576"/>
    <x v="0"/>
    <x v="1"/>
    <x v="0"/>
    <x v="2"/>
    <x v="12"/>
    <x v="1"/>
    <x v="1"/>
    <x v="1"/>
    <x v="4"/>
    <x v="2948"/>
    <x v="2948"/>
    <x v="1"/>
    <x v="157"/>
    <x v="157"/>
    <x v="4"/>
    <x v="0"/>
    <x v="0"/>
    <x v="0"/>
    <x v="0"/>
    <x v="12"/>
    <x v="3"/>
    <x v="1"/>
  </r>
  <r>
    <x v="4577"/>
    <x v="1"/>
    <x v="1"/>
    <x v="0"/>
    <x v="1"/>
    <x v="5"/>
    <x v="2"/>
    <x v="1"/>
    <x v="1"/>
    <x v="0"/>
    <x v="2949"/>
    <x v="2949"/>
    <x v="2"/>
    <x v="1934"/>
    <x v="1934"/>
    <x v="1"/>
    <x v="0"/>
    <x v="1"/>
    <x v="1"/>
    <x v="0"/>
    <x v="1"/>
    <x v="2"/>
    <x v="1"/>
  </r>
  <r>
    <x v="4578"/>
    <x v="1"/>
    <x v="1"/>
    <x v="0"/>
    <x v="1"/>
    <x v="5"/>
    <x v="2"/>
    <x v="1"/>
    <x v="1"/>
    <x v="0"/>
    <x v="2949"/>
    <x v="2949"/>
    <x v="2"/>
    <x v="1934"/>
    <x v="1934"/>
    <x v="1"/>
    <x v="0"/>
    <x v="1"/>
    <x v="1"/>
    <x v="0"/>
    <x v="1"/>
    <x v="2"/>
    <x v="1"/>
  </r>
  <r>
    <x v="4579"/>
    <x v="0"/>
    <x v="0"/>
    <x v="0"/>
    <x v="0"/>
    <x v="37"/>
    <x v="0"/>
    <x v="1"/>
    <x v="4"/>
    <x v="0"/>
    <x v="2950"/>
    <x v="2950"/>
    <x v="3"/>
    <x v="0"/>
    <x v="0"/>
    <x v="0"/>
    <x v="0"/>
    <x v="0"/>
    <x v="0"/>
    <x v="0"/>
    <x v="0"/>
    <x v="0"/>
    <x v="0"/>
  </r>
  <r>
    <x v="4580"/>
    <x v="0"/>
    <x v="0"/>
    <x v="0"/>
    <x v="0"/>
    <x v="37"/>
    <x v="0"/>
    <x v="1"/>
    <x v="4"/>
    <x v="0"/>
    <x v="2950"/>
    <x v="2950"/>
    <x v="3"/>
    <x v="0"/>
    <x v="0"/>
    <x v="0"/>
    <x v="0"/>
    <x v="0"/>
    <x v="0"/>
    <x v="0"/>
    <x v="0"/>
    <x v="0"/>
    <x v="0"/>
  </r>
  <r>
    <x v="4581"/>
    <x v="1"/>
    <x v="1"/>
    <x v="0"/>
    <x v="0"/>
    <x v="11"/>
    <x v="2"/>
    <x v="1"/>
    <x v="3"/>
    <x v="0"/>
    <x v="2283"/>
    <x v="2283"/>
    <x v="4"/>
    <x v="1379"/>
    <x v="1379"/>
    <x v="0"/>
    <x v="0"/>
    <x v="1"/>
    <x v="0"/>
    <x v="0"/>
    <x v="1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6">
  <location ref="A3:B6" firstHeaderRow="1" firstDataRow="1" firstDataCol="1"/>
  <pivotFields count="23">
    <pivotField compact="0" showAll="0">
      <items count="458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t="default"/>
      </items>
    </pivotField>
    <pivotField axis="axisRow" dataField="1"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7">
        <item x="0"/>
        <item x="2"/>
        <item x="1"/>
        <item x="3"/>
        <item x="4"/>
        <item x="5"/>
        <item t="default"/>
      </items>
    </pivotField>
    <pivotField compact="0" showAll="0">
      <items count="163">
        <item x="127"/>
        <item x="147"/>
        <item x="47"/>
        <item x="155"/>
        <item x="98"/>
        <item x="45"/>
        <item x="63"/>
        <item x="95"/>
        <item x="82"/>
        <item x="58"/>
        <item x="125"/>
        <item x="73"/>
        <item x="130"/>
        <item x="150"/>
        <item x="64"/>
        <item x="44"/>
        <item x="37"/>
        <item x="128"/>
        <item x="145"/>
        <item x="88"/>
        <item x="116"/>
        <item x="132"/>
        <item x="20"/>
        <item x="29"/>
        <item x="112"/>
        <item x="151"/>
        <item x="51"/>
        <item x="133"/>
        <item x="36"/>
        <item x="154"/>
        <item x="30"/>
        <item x="66"/>
        <item x="104"/>
        <item x="118"/>
        <item x="56"/>
        <item x="35"/>
        <item x="55"/>
        <item x="68"/>
        <item x="49"/>
        <item x="2"/>
        <item x="156"/>
        <item x="27"/>
        <item x="160"/>
        <item x="32"/>
        <item x="122"/>
        <item x="143"/>
        <item x="43"/>
        <item x="123"/>
        <item x="77"/>
        <item x="3"/>
        <item x="22"/>
        <item x="59"/>
        <item x="103"/>
        <item x="161"/>
        <item x="79"/>
        <item x="111"/>
        <item x="1"/>
        <item x="25"/>
        <item x="124"/>
        <item x="96"/>
        <item x="140"/>
        <item x="23"/>
        <item x="99"/>
        <item x="148"/>
        <item x="10"/>
        <item x="33"/>
        <item x="5"/>
        <item x="121"/>
        <item x="69"/>
        <item x="6"/>
        <item x="94"/>
        <item x="135"/>
        <item x="70"/>
        <item x="62"/>
        <item x="110"/>
        <item x="131"/>
        <item x="85"/>
        <item x="144"/>
        <item x="16"/>
        <item x="109"/>
        <item x="134"/>
        <item x="146"/>
        <item x="50"/>
        <item x="106"/>
        <item x="76"/>
        <item x="152"/>
        <item x="31"/>
        <item x="11"/>
        <item x="74"/>
        <item x="57"/>
        <item x="86"/>
        <item x="100"/>
        <item x="7"/>
        <item x="75"/>
        <item x="115"/>
        <item x="8"/>
        <item x="17"/>
        <item x="101"/>
        <item x="60"/>
        <item x="113"/>
        <item x="80"/>
        <item x="91"/>
        <item x="46"/>
        <item x="39"/>
        <item x="26"/>
        <item x="107"/>
        <item x="9"/>
        <item x="87"/>
        <item x="97"/>
        <item x="78"/>
        <item x="105"/>
        <item x="24"/>
        <item x="18"/>
        <item x="65"/>
        <item x="28"/>
        <item x="0"/>
        <item x="89"/>
        <item x="19"/>
        <item x="4"/>
        <item x="129"/>
        <item x="38"/>
        <item x="48"/>
        <item x="12"/>
        <item x="53"/>
        <item x="92"/>
        <item x="21"/>
        <item x="93"/>
        <item x="102"/>
        <item x="149"/>
        <item x="14"/>
        <item x="136"/>
        <item x="90"/>
        <item x="108"/>
        <item x="139"/>
        <item x="15"/>
        <item x="138"/>
        <item x="114"/>
        <item x="84"/>
        <item x="61"/>
        <item x="153"/>
        <item x="117"/>
        <item x="81"/>
        <item x="54"/>
        <item x="42"/>
        <item x="137"/>
        <item x="119"/>
        <item x="67"/>
        <item x="83"/>
        <item x="72"/>
        <item x="142"/>
        <item x="40"/>
        <item x="126"/>
        <item x="52"/>
        <item x="157"/>
        <item x="41"/>
        <item x="13"/>
        <item x="159"/>
        <item x="120"/>
        <item x="141"/>
        <item x="71"/>
        <item x="34"/>
        <item x="158"/>
        <item t="default"/>
      </items>
    </pivotField>
    <pivotField compact="0" showAll="0">
      <items count="6">
        <item x="1"/>
        <item x="0"/>
        <item x="3"/>
        <item x="4"/>
        <item x="2"/>
        <item t="default"/>
      </items>
    </pivotField>
    <pivotField compact="0" showAll="0">
      <items count="6">
        <item x="4"/>
        <item x="0"/>
        <item x="2"/>
        <item x="3"/>
        <item x="1"/>
        <item t="default"/>
      </items>
    </pivotField>
    <pivotField compact="0" showAll="0">
      <items count="6">
        <item x="3"/>
        <item x="1"/>
        <item x="0"/>
        <item x="2"/>
        <item x="4"/>
        <item t="default"/>
      </items>
    </pivotField>
    <pivotField compact="0" showAll="0">
      <items count="7">
        <item x="3"/>
        <item x="0"/>
        <item x="4"/>
        <item x="5"/>
        <item x="1"/>
        <item x="2"/>
        <item t="default"/>
      </items>
    </pivotField>
    <pivotField compact="0" showAll="0">
      <items count="2952">
        <item x="1197"/>
        <item x="1907"/>
        <item x="2069"/>
        <item x="616"/>
        <item x="1207"/>
        <item x="2383"/>
        <item x="719"/>
        <item x="1104"/>
        <item x="427"/>
        <item x="1830"/>
        <item x="660"/>
        <item x="1781"/>
        <item x="1891"/>
        <item x="2322"/>
        <item x="2456"/>
        <item x="405"/>
        <item x="2609"/>
        <item x="1336"/>
        <item x="1313"/>
        <item x="1110"/>
        <item x="282"/>
        <item x="2310"/>
        <item x="308"/>
        <item x="940"/>
        <item x="1384"/>
        <item x="2820"/>
        <item x="1271"/>
        <item x="1327"/>
        <item x="923"/>
        <item x="1059"/>
        <item x="2656"/>
        <item x="1694"/>
        <item x="1014"/>
        <item x="838"/>
        <item x="1094"/>
        <item x="2133"/>
        <item x="1685"/>
        <item x="1815"/>
        <item x="2804"/>
        <item x="1291"/>
        <item x="283"/>
        <item x="906"/>
        <item x="1280"/>
        <item x="2408"/>
        <item x="376"/>
        <item x="1054"/>
        <item x="401"/>
        <item x="1105"/>
        <item x="2647"/>
        <item x="608"/>
        <item x="1109"/>
        <item x="1763"/>
        <item x="106"/>
        <item x="564"/>
        <item x="2112"/>
        <item x="2717"/>
        <item x="1757"/>
        <item x="1991"/>
        <item x="965"/>
        <item x="1655"/>
        <item x="2439"/>
        <item x="655"/>
        <item x="231"/>
        <item x="984"/>
        <item x="2746"/>
        <item x="1588"/>
        <item x="1236"/>
        <item x="878"/>
        <item x="705"/>
        <item x="2454"/>
        <item x="2182"/>
        <item x="734"/>
        <item x="988"/>
        <item x="45"/>
        <item x="1824"/>
        <item x="2173"/>
        <item x="444"/>
        <item x="1837"/>
        <item x="2693"/>
        <item x="2810"/>
        <item x="1212"/>
        <item x="1262"/>
        <item x="2710"/>
        <item x="384"/>
        <item x="368"/>
        <item x="1433"/>
        <item x="1448"/>
        <item x="2494"/>
        <item x="2341"/>
        <item x="1852"/>
        <item x="2517"/>
        <item x="2538"/>
        <item x="2608"/>
        <item x="1472"/>
        <item x="2891"/>
        <item x="94"/>
        <item x="1069"/>
        <item x="81"/>
        <item x="2276"/>
        <item x="1134"/>
        <item x="1010"/>
        <item x="2714"/>
        <item x="58"/>
        <item x="825"/>
        <item x="390"/>
        <item x="2003"/>
        <item x="2814"/>
        <item x="2705"/>
        <item x="2657"/>
        <item x="780"/>
        <item x="1353"/>
        <item x="1480"/>
        <item x="526"/>
        <item x="2177"/>
        <item x="95"/>
        <item x="39"/>
        <item x="1293"/>
        <item x="2846"/>
        <item x="1998"/>
        <item x="1223"/>
        <item x="542"/>
        <item x="2660"/>
        <item x="1193"/>
        <item x="1420"/>
        <item x="2636"/>
        <item x="1300"/>
        <item x="1488"/>
        <item x="609"/>
        <item x="1704"/>
        <item x="385"/>
        <item x="424"/>
        <item x="326"/>
        <item x="2410"/>
        <item x="777"/>
        <item x="2464"/>
        <item x="1865"/>
        <item x="2834"/>
        <item x="1684"/>
        <item x="284"/>
        <item x="324"/>
        <item x="1554"/>
        <item x="334"/>
        <item x="476"/>
        <item x="1752"/>
        <item x="2444"/>
        <item x="266"/>
        <item x="2865"/>
        <item x="1819"/>
        <item x="122"/>
        <item x="1058"/>
        <item x="1290"/>
        <item x="848"/>
        <item x="1681"/>
        <item x="766"/>
        <item x="1925"/>
        <item x="1452"/>
        <item x="2584"/>
        <item x="103"/>
        <item x="729"/>
        <item x="1939"/>
        <item x="1589"/>
        <item x="433"/>
        <item x="2074"/>
        <item x="2803"/>
        <item x="2881"/>
        <item x="927"/>
        <item x="152"/>
        <item x="1041"/>
        <item x="816"/>
        <item x="648"/>
        <item x="165"/>
        <item x="761"/>
        <item x="237"/>
        <item x="1439"/>
        <item x="1854"/>
        <item x="312"/>
        <item x="2811"/>
        <item x="1523"/>
        <item x="559"/>
        <item x="1412"/>
        <item x="1063"/>
        <item x="1181"/>
        <item x="681"/>
        <item x="2022"/>
        <item x="1928"/>
        <item x="1961"/>
        <item x="1209"/>
        <item x="2440"/>
        <item x="344"/>
        <item x="2198"/>
        <item x="2372"/>
        <item x="2186"/>
        <item x="1696"/>
        <item x="638"/>
        <item x="699"/>
        <item x="548"/>
        <item x="2914"/>
        <item x="1641"/>
        <item x="2525"/>
        <item x="642"/>
        <item x="2197"/>
        <item x="531"/>
        <item x="2007"/>
        <item x="1500"/>
        <item x="323"/>
        <item x="2151"/>
        <item x="2375"/>
        <item x="2012"/>
        <item x="2165"/>
        <item x="0"/>
        <item x="2759"/>
        <item x="464"/>
        <item x="442"/>
        <item x="434"/>
        <item x="2216"/>
        <item x="2838"/>
        <item x="925"/>
        <item x="2191"/>
        <item x="1053"/>
        <item x="2414"/>
        <item x="2381"/>
        <item x="2220"/>
        <item x="2762"/>
        <item x="1726"/>
        <item x="2178"/>
        <item x="899"/>
        <item x="2344"/>
        <item x="2507"/>
        <item x="2195"/>
        <item x="7"/>
        <item x="876"/>
        <item x="626"/>
        <item x="1277"/>
        <item x="521"/>
        <item x="1797"/>
        <item x="463"/>
        <item x="2658"/>
        <item x="1100"/>
        <item x="2572"/>
        <item x="753"/>
        <item x="1587"/>
        <item x="2895"/>
        <item x="2879"/>
        <item x="2933"/>
        <item x="2367"/>
        <item x="1648"/>
        <item x="930"/>
        <item x="207"/>
        <item x="1070"/>
        <item x="599"/>
        <item x="2278"/>
        <item x="998"/>
        <item x="2887"/>
        <item x="2831"/>
        <item x="2085"/>
        <item x="2796"/>
        <item x="1960"/>
        <item x="302"/>
        <item x="1843"/>
        <item x="84"/>
        <item x="1121"/>
        <item x="883"/>
        <item x="2950"/>
        <item x="540"/>
        <item x="1486"/>
        <item x="1905"/>
        <item x="787"/>
        <item x="171"/>
        <item x="2589"/>
        <item x="2332"/>
        <item x="332"/>
        <item x="2140"/>
        <item x="1430"/>
        <item x="495"/>
        <item x="259"/>
        <item x="1708"/>
        <item x="2387"/>
        <item x="358"/>
        <item x="1612"/>
        <item x="2618"/>
        <item x="2605"/>
        <item x="1586"/>
        <item x="66"/>
        <item x="813"/>
        <item x="454"/>
        <item x="2659"/>
        <item x="1671"/>
        <item x="1776"/>
        <item x="657"/>
        <item x="869"/>
        <item x="926"/>
        <item x="1986"/>
        <item x="1381"/>
        <item x="639"/>
        <item x="1758"/>
        <item x="1237"/>
        <item x="2043"/>
        <item x="1910"/>
        <item x="335"/>
        <item x="240"/>
        <item x="85"/>
        <item x="996"/>
        <item x="1217"/>
        <item x="2274"/>
        <item x="1252"/>
        <item x="959"/>
        <item x="970"/>
        <item x="691"/>
        <item x="293"/>
        <item x="1546"/>
        <item x="855"/>
        <item x="1189"/>
        <item x="107"/>
        <item x="172"/>
        <item x="522"/>
        <item x="1730"/>
        <item x="1083"/>
        <item x="1915"/>
        <item x="2843"/>
        <item x="713"/>
        <item x="962"/>
        <item x="709"/>
        <item x="2321"/>
        <item x="1035"/>
        <item x="291"/>
        <item x="2052"/>
        <item x="857"/>
        <item x="1676"/>
        <item x="637"/>
        <item x="995"/>
        <item x="624"/>
        <item x="941"/>
        <item x="1585"/>
        <item x="568"/>
        <item x="1092"/>
        <item x="2543"/>
        <item x="714"/>
        <item x="381"/>
        <item x="319"/>
        <item x="669"/>
        <item x="57"/>
        <item x="2093"/>
        <item x="310"/>
        <item x="21"/>
        <item x="2046"/>
        <item x="1513"/>
        <item x="1296"/>
        <item x="408"/>
        <item x="1911"/>
        <item x="1677"/>
        <item x="1755"/>
        <item x="311"/>
        <item x="443"/>
        <item x="2588"/>
        <item x="2094"/>
        <item x="1584"/>
        <item x="716"/>
        <item x="2445"/>
        <item x="989"/>
        <item x="489"/>
        <item x="1887"/>
        <item x="1836"/>
        <item x="870"/>
        <item x="867"/>
        <item x="1012"/>
        <item x="1583"/>
        <item x="731"/>
        <item x="1919"/>
        <item x="1404"/>
        <item x="2023"/>
        <item x="1930"/>
        <item x="1159"/>
        <item x="802"/>
        <item x="918"/>
        <item x="1765"/>
        <item x="322"/>
        <item x="1770"/>
        <item x="2083"/>
        <item x="993"/>
        <item x="1227"/>
        <item x="2458"/>
        <item x="1435"/>
        <item x="1337"/>
        <item x="2436"/>
        <item x="1268"/>
        <item x="1913"/>
        <item x="1246"/>
        <item x="2225"/>
        <item x="2649"/>
        <item x="939"/>
        <item x="977"/>
        <item x="1228"/>
        <item x="898"/>
        <item x="2189"/>
        <item x="2576"/>
        <item x="2031"/>
        <item x="664"/>
        <item x="129"/>
        <item x="1302"/>
        <item x="2154"/>
        <item x="2677"/>
        <item x="1477"/>
        <item x="2171"/>
        <item x="1717"/>
        <item x="1596"/>
        <item x="953"/>
        <item x="1201"/>
        <item x="846"/>
        <item x="131"/>
        <item x="1507"/>
        <item x="773"/>
        <item x="2777"/>
        <item x="1801"/>
        <item x="52"/>
        <item x="2080"/>
        <item x="263"/>
        <item x="91"/>
        <item x="300"/>
        <item x="1656"/>
        <item x="871"/>
        <item x="2565"/>
        <item x="1093"/>
        <item x="1422"/>
        <item x="583"/>
        <item x="305"/>
        <item x="1349"/>
        <item x="943"/>
        <item x="1002"/>
        <item x="288"/>
        <item x="874"/>
        <item x="2778"/>
        <item x="2349"/>
        <item x="1533"/>
        <item x="175"/>
        <item x="911"/>
        <item x="296"/>
        <item x="367"/>
        <item x="863"/>
        <item x="2944"/>
        <item x="632"/>
        <item x="1147"/>
        <item x="1131"/>
        <item x="1380"/>
        <item x="1190"/>
        <item x="2120"/>
        <item x="933"/>
        <item x="1622"/>
        <item x="1261"/>
        <item x="419"/>
        <item x="1511"/>
        <item x="1899"/>
        <item x="2560"/>
        <item x="34"/>
        <item x="808"/>
        <item x="676"/>
        <item x="917"/>
        <item x="2027"/>
        <item x="314"/>
        <item x="2292"/>
        <item x="36"/>
        <item x="1564"/>
        <item x="2594"/>
        <item x="712"/>
        <item x="2577"/>
        <item x="2228"/>
        <item x="2336"/>
        <item x="27"/>
        <item x="558"/>
        <item x="287"/>
        <item x="205"/>
        <item x="1646"/>
        <item x="87"/>
        <item x="1283"/>
        <item x="377"/>
        <item x="1232"/>
        <item x="2515"/>
        <item x="2130"/>
        <item x="653"/>
        <item x="2356"/>
        <item x="1626"/>
        <item x="2258"/>
        <item x="8"/>
        <item x="1257"/>
        <item x="182"/>
        <item x="1441"/>
        <item x="194"/>
        <item x="519"/>
        <item x="904"/>
        <item x="2862"/>
        <item x="1600"/>
        <item x="552"/>
        <item x="929"/>
        <item x="2285"/>
        <item x="285"/>
        <item x="1250"/>
        <item x="768"/>
        <item x="2277"/>
        <item x="545"/>
        <item x="2302"/>
        <item x="2156"/>
        <item x="83"/>
        <item x="2057"/>
        <item x="1072"/>
        <item x="2483"/>
        <item x="538"/>
        <item x="261"/>
        <item x="1099"/>
        <item x="2701"/>
        <item x="2826"/>
        <item x="613"/>
        <item x="936"/>
        <item x="2371"/>
        <item x="1795"/>
        <item x="2630"/>
        <item x="2650"/>
        <item x="1683"/>
        <item x="236"/>
        <item x="578"/>
        <item x="137"/>
        <item x="223"/>
        <item x="2134"/>
        <item x="673"/>
        <item x="1075"/>
        <item x="1966"/>
        <item x="79"/>
        <item x="1698"/>
        <item x="1172"/>
        <item x="1328"/>
        <item x="1535"/>
        <item x="2722"/>
        <item x="2446"/>
        <item x="2259"/>
        <item x="1031"/>
        <item x="1725"/>
        <item x="2802"/>
        <item x="1968"/>
        <item x="1132"/>
        <item x="2653"/>
        <item x="2799"/>
        <item x="1553"/>
        <item x="1101"/>
        <item x="2884"/>
        <item x="313"/>
        <item x="1292"/>
        <item x="1076"/>
        <item x="1451"/>
        <item x="2054"/>
        <item x="1369"/>
        <item x="2578"/>
        <item x="1297"/>
        <item x="1952"/>
        <item x="2"/>
        <item x="2348"/>
        <item x="2480"/>
        <item x="674"/>
        <item x="416"/>
        <item x="450"/>
        <item x="2760"/>
        <item x="1642"/>
        <item x="1856"/>
        <item x="737"/>
        <item x="318"/>
        <item x="1984"/>
        <item x="2333"/>
        <item x="652"/>
        <item x="1493"/>
        <item x="2675"/>
        <item x="1312"/>
        <item x="667"/>
        <item x="689"/>
        <item x="788"/>
        <item x="102"/>
        <item x="1114"/>
        <item x="2943"/>
        <item x="118"/>
        <item x="1239"/>
        <item x="2832"/>
        <item x="201"/>
        <item x="1133"/>
        <item x="856"/>
        <item x="2305"/>
        <item x="2753"/>
        <item x="2441"/>
        <item x="2774"/>
        <item x="1566"/>
        <item x="380"/>
        <item x="921"/>
        <item x="151"/>
        <item x="486"/>
        <item x="1547"/>
        <item x="1624"/>
        <item x="1170"/>
        <item x="1790"/>
        <item x="658"/>
        <item x="770"/>
        <item x="819"/>
        <item x="1559"/>
        <item x="155"/>
        <item x="1940"/>
        <item x="1805"/>
        <item x="157"/>
        <item x="1199"/>
        <item x="2723"/>
        <item x="2073"/>
        <item x="492"/>
        <item x="601"/>
        <item x="2011"/>
        <item x="1492"/>
        <item x="35"/>
        <item x="216"/>
        <item x="2669"/>
        <item x="1537"/>
        <item x="1344"/>
        <item x="2347"/>
        <item x="1119"/>
        <item x="1581"/>
        <item x="2620"/>
        <item x="1975"/>
        <item x="2400"/>
        <item x="934"/>
        <item x="173"/>
        <item x="2536"/>
        <item x="528"/>
        <item x="2568"/>
        <item x="776"/>
        <item x="2181"/>
        <item x="2081"/>
        <item x="588"/>
        <item x="366"/>
        <item x="2725"/>
        <item x="2000"/>
        <item x="1243"/>
        <item x="2665"/>
        <item x="1087"/>
        <item x="1151"/>
        <item x="1442"/>
        <item x="1397"/>
        <item x="2311"/>
        <item x="2207"/>
        <item x="1468"/>
        <item x="579"/>
        <item x="77"/>
        <item x="502"/>
        <item x="2401"/>
        <item x="2442"/>
        <item x="1666"/>
        <item x="391"/>
        <item x="1912"/>
        <item x="2587"/>
        <item x="124"/>
        <item x="1225"/>
        <item x="448"/>
        <item x="1377"/>
        <item x="1001"/>
        <item x="1690"/>
        <item x="1727"/>
        <item x="480"/>
        <item x="1444"/>
        <item x="672"/>
        <item x="1879"/>
        <item x="2867"/>
        <item x="2668"/>
        <item x="2449"/>
        <item x="2873"/>
        <item x="475"/>
        <item x="520"/>
        <item x="2170"/>
        <item x="1411"/>
        <item x="2002"/>
        <item x="1329"/>
        <item x="1929"/>
        <item x="634"/>
        <item x="1518"/>
        <item x="2126"/>
        <item x="706"/>
        <item x="2396"/>
        <item x="1112"/>
        <item x="978"/>
        <item x="227"/>
        <item x="1870"/>
        <item x="1152"/>
        <item x="1644"/>
        <item x="2286"/>
        <item x="339"/>
        <item x="474"/>
        <item x="1813"/>
        <item x="2755"/>
        <item x="1122"/>
        <item x="1713"/>
        <item x="1889"/>
        <item x="465"/>
        <item x="2234"/>
        <item x="1983"/>
        <item x="2472"/>
        <item x="221"/>
        <item x="1273"/>
        <item x="186"/>
        <item x="2389"/>
        <item x="1705"/>
        <item x="1362"/>
        <item x="1818"/>
        <item x="1675"/>
        <item x="1177"/>
        <item x="831"/>
        <item x="1519"/>
        <item x="1221"/>
        <item x="2596"/>
        <item x="949"/>
        <item x="2284"/>
        <item x="1662"/>
        <item x="1613"/>
        <item x="2735"/>
        <item x="647"/>
        <item x="24"/>
        <item x="659"/>
        <item x="2048"/>
        <item x="1633"/>
        <item x="224"/>
        <item x="458"/>
        <item x="1494"/>
        <item x="2366"/>
        <item x="1872"/>
        <item x="1307"/>
        <item x="2798"/>
        <item x="2351"/>
        <item x="1659"/>
        <item x="828"/>
        <item x="1018"/>
        <item x="1142"/>
        <item x="2252"/>
        <item x="2648"/>
        <item x="1635"/>
        <item x="217"/>
        <item x="2837"/>
        <item x="1319"/>
        <item x="760"/>
        <item x="1506"/>
        <item x="1862"/>
        <item x="1326"/>
        <item x="541"/>
        <item x="2233"/>
        <item x="2139"/>
        <item x="1475"/>
        <item x="1973"/>
        <item x="833"/>
        <item x="1432"/>
        <item x="1783"/>
        <item x="1719"/>
        <item x="61"/>
        <item x="1883"/>
        <item x="1593"/>
        <item x="1255"/>
        <item x="459"/>
        <item x="1524"/>
        <item x="44"/>
        <item x="744"/>
        <item x="2058"/>
        <item x="958"/>
        <item x="2236"/>
        <item x="651"/>
        <item x="2807"/>
        <item x="2557"/>
        <item x="561"/>
        <item x="1909"/>
        <item x="1036"/>
        <item x="1086"/>
        <item x="218"/>
        <item x="2226"/>
        <item x="1715"/>
        <item x="516"/>
        <item x="2883"/>
        <item x="1556"/>
        <item x="469"/>
        <item x="1782"/>
        <item x="2519"/>
        <item x="2793"/>
        <item x="2110"/>
        <item x="2382"/>
        <item x="76"/>
        <item x="1802"/>
        <item x="1244"/>
        <item x="2920"/>
        <item x="2155"/>
        <item x="1469"/>
        <item x="29"/>
        <item x="1510"/>
        <item x="280"/>
        <item x="2295"/>
        <item x="523"/>
        <item x="908"/>
        <item x="1908"/>
        <item x="1582"/>
        <item x="2427"/>
        <item x="879"/>
        <item x="233"/>
        <item x="176"/>
        <item x="2544"/>
        <item x="395"/>
        <item x="852"/>
        <item x="1503"/>
        <item x="2346"/>
        <item x="1305"/>
        <item x="1306"/>
        <item x="717"/>
        <item x="1756"/>
        <item x="2289"/>
        <item x="2651"/>
        <item x="2765"/>
        <item x="98"/>
        <item x="2166"/>
        <item x="158"/>
        <item x="1461"/>
        <item x="600"/>
        <item x="340"/>
        <item x="618"/>
        <item x="1413"/>
        <item x="9"/>
        <item x="727"/>
        <item x="2888"/>
        <item x="539"/>
        <item x="1551"/>
        <item x="485"/>
        <item x="2739"/>
        <item x="955"/>
        <item x="1898"/>
        <item x="1043"/>
        <item x="2164"/>
        <item x="281"/>
        <item x="2091"/>
        <item x="1731"/>
        <item x="2897"/>
        <item x="2637"/>
        <item x="2869"/>
        <item x="2428"/>
        <item x="154"/>
        <item x="1458"/>
        <item x="50"/>
        <item x="1064"/>
        <item x="1205"/>
        <item x="1884"/>
        <item x="160"/>
        <item x="1720"/>
        <item x="514"/>
        <item x="1144"/>
        <item x="1196"/>
        <item x="1269"/>
        <item x="990"/>
        <item x="1853"/>
        <item x="2901"/>
        <item x="190"/>
        <item x="702"/>
        <item x="772"/>
        <item x="2528"/>
        <item x="1405"/>
        <item x="2270"/>
        <item x="1691"/>
        <item x="1831"/>
        <item x="1729"/>
        <item x="1482"/>
        <item x="1016"/>
        <item x="2784"/>
        <item x="1071"/>
        <item x="1572"/>
        <item x="12"/>
        <item x="2208"/>
        <item x="2906"/>
        <item x="1859"/>
        <item x="420"/>
        <item x="1229"/>
        <item x="1102"/>
        <item x="1760"/>
        <item x="2144"/>
        <item x="248"/>
        <item x="2697"/>
        <item x="1906"/>
        <item x="567"/>
        <item x="1625"/>
        <item x="2878"/>
        <item x="815"/>
        <item x="2518"/>
        <item x="2672"/>
        <item x="1767"/>
        <item x="1520"/>
        <item x="779"/>
        <item x="1187"/>
        <item x="2842"/>
        <item x="1918"/>
        <item x="2805"/>
        <item x="2614"/>
        <item x="2530"/>
        <item x="2542"/>
        <item x="2683"/>
        <item x="718"/>
        <item x="1174"/>
        <item x="192"/>
        <item x="1124"/>
        <item x="1658"/>
        <item x="708"/>
        <item x="620"/>
        <item x="511"/>
        <item x="2451"/>
        <item x="117"/>
        <item x="86"/>
        <item x="1712"/>
        <item x="971"/>
        <item x="724"/>
        <item x="2202"/>
        <item x="170"/>
        <item x="2089"/>
        <item x="2482"/>
        <item x="1286"/>
        <item x="617"/>
        <item x="2816"/>
        <item x="1074"/>
        <item x="774"/>
        <item x="153"/>
        <item x="1571"/>
        <item x="2598"/>
        <item x="2266"/>
        <item x="1615"/>
        <item x="576"/>
        <item x="2183"/>
        <item x="2513"/>
        <item x="1686"/>
        <item x="2767"/>
        <item x="972"/>
        <item x="2086"/>
        <item x="2390"/>
        <item x="1339"/>
        <item x="1735"/>
        <item x="2539"/>
        <item x="2174"/>
        <item x="1125"/>
        <item x="1021"/>
        <item x="25"/>
        <item x="1514"/>
        <item x="2230"/>
        <item x="2188"/>
        <item x="278"/>
        <item x="1195"/>
        <item x="2335"/>
        <item x="725"/>
        <item x="2187"/>
        <item x="553"/>
        <item x="2194"/>
        <item x="2500"/>
        <item x="2756"/>
        <item x="203"/>
        <item x="479"/>
        <item x="645"/>
        <item x="698"/>
        <item x="2861"/>
        <item x="1366"/>
        <item x="1992"/>
        <item x="1375"/>
        <item x="1888"/>
        <item x="1637"/>
        <item x="2433"/>
        <item x="671"/>
        <item x="183"/>
        <item x="2754"/>
        <item x="119"/>
        <item x="2667"/>
        <item x="771"/>
        <item x="2308"/>
        <item x="1987"/>
        <item x="396"/>
        <item x="854"/>
        <item x="1386"/>
        <item x="2486"/>
        <item x="2111"/>
        <item x="181"/>
        <item x="951"/>
        <item x="1266"/>
        <item x="2028"/>
        <item x="1665"/>
        <item x="1863"/>
        <item x="2531"/>
        <item x="467"/>
        <item x="1213"/>
        <item x="560"/>
        <item x="1032"/>
        <item x="707"/>
        <item x="1398"/>
        <item x="2016"/>
        <item x="582"/>
        <item x="2848"/>
        <item x="1145"/>
        <item x="468"/>
        <item x="678"/>
        <item x="2800"/>
        <item x="1298"/>
        <item x="2627"/>
        <item x="1643"/>
        <item x="2013"/>
        <item x="1033"/>
        <item x="2015"/>
        <item x="2331"/>
        <item x="1000"/>
        <item x="1457"/>
        <item x="1027"/>
        <item x="431"/>
        <item x="697"/>
        <item x="1118"/>
        <item x="1456"/>
        <item x="866"/>
        <item x="1670"/>
        <item x="2256"/>
        <item x="591"/>
        <item x="243"/>
        <item x="2868"/>
        <item x="2736"/>
        <item x="1499"/>
        <item x="1462"/>
        <item x="1136"/>
        <item x="2763"/>
        <item x="1220"/>
        <item x="1718"/>
        <item x="1198"/>
        <item x="1796"/>
        <item x="2910"/>
        <item x="973"/>
        <item x="2398"/>
        <item x="1476"/>
        <item x="2463"/>
        <item x="2732"/>
        <item x="1279"/>
        <item x="1904"/>
        <item x="220"/>
        <item x="1322"/>
        <item x="2065"/>
        <item x="2159"/>
        <item x="2698"/>
        <item x="720"/>
        <item x="1467"/>
        <item x="253"/>
        <item x="915"/>
        <item x="321"/>
        <item x="1"/>
        <item x="2100"/>
        <item x="1549"/>
        <item x="193"/>
        <item x="432"/>
        <item x="2453"/>
        <item x="1785"/>
        <item x="299"/>
        <item x="1530"/>
        <item x="1623"/>
        <item x="633"/>
        <item x="1117"/>
        <item x="2328"/>
        <item x="2096"/>
        <item x="1893"/>
        <item x="751"/>
        <item x="573"/>
        <item x="1721"/>
        <item x="2061"/>
        <item x="13"/>
        <item x="1812"/>
        <item x="1428"/>
        <item x="2421"/>
        <item x="1489"/>
        <item x="2830"/>
        <item x="406"/>
        <item x="1848"/>
        <item x="26"/>
        <item x="2397"/>
        <item x="1210"/>
        <item x="499"/>
        <item x="1692"/>
        <item x="1400"/>
        <item x="840"/>
        <item x="1982"/>
        <item x="1483"/>
        <item x="1421"/>
        <item x="365"/>
        <item x="1396"/>
        <item x="2769"/>
        <item x="239"/>
        <item x="2355"/>
        <item x="99"/>
        <item x="2279"/>
        <item x="2499"/>
        <item x="1419"/>
        <item x="2006"/>
        <item x="2764"/>
        <item x="1707"/>
        <item x="1068"/>
        <item x="812"/>
        <item x="2882"/>
        <item x="1616"/>
        <item x="2794"/>
        <item x="1316"/>
        <item x="2345"/>
        <item x="1647"/>
        <item x="1789"/>
        <item x="769"/>
        <item x="1871"/>
        <item x="2447"/>
        <item x="2586"/>
        <item x="2930"/>
        <item x="752"/>
        <item x="555"/>
        <item x="369"/>
        <item x="2738"/>
        <item x="1543"/>
        <item x="375"/>
        <item x="1809"/>
        <item x="804"/>
        <item x="2880"/>
        <item x="811"/>
        <item x="2417"/>
        <item x="2104"/>
        <item x="2925"/>
        <item x="1390"/>
        <item x="1382"/>
        <item x="551"/>
        <item x="1969"/>
        <item x="1894"/>
        <item x="2088"/>
        <item x="1679"/>
        <item x="1008"/>
        <item x="246"/>
        <item x="337"/>
        <item x="473"/>
        <item x="631"/>
        <item x="134"/>
        <item x="2496"/>
        <item x="46"/>
        <item x="1539"/>
        <item x="650"/>
        <item x="2273"/>
        <item x="1095"/>
        <item x="912"/>
        <item x="1211"/>
        <item x="2692"/>
        <item x="2828"/>
        <item x="2172"/>
        <item x="2362"/>
        <item x="1163"/>
        <item x="739"/>
        <item x="518"/>
        <item x="2200"/>
        <item x="686"/>
        <item x="1592"/>
        <item x="1639"/>
        <item x="2255"/>
        <item x="614"/>
        <item x="2358"/>
        <item x="127"/>
        <item x="565"/>
        <item x="1357"/>
        <item x="1156"/>
        <item x="341"/>
        <item x="1777"/>
        <item x="2280"/>
        <item x="2373"/>
        <item x="2210"/>
        <item x="1445"/>
        <item x="1864"/>
        <item x="2248"/>
        <item x="1558"/>
        <item x="1022"/>
        <item x="2475"/>
        <item x="1948"/>
        <item x="982"/>
        <item x="2269"/>
        <item x="1495"/>
        <item x="1259"/>
        <item x="1577"/>
        <item x="2095"/>
        <item x="738"/>
        <item x="2844"/>
        <item x="2320"/>
        <item x="1632"/>
        <item x="775"/>
        <item x="2084"/>
        <item x="1484"/>
        <item x="763"/>
        <item x="2290"/>
        <item x="2728"/>
        <item x="1056"/>
        <item x="1440"/>
        <item x="2622"/>
        <item x="905"/>
        <item x="1003"/>
        <item x="393"/>
        <item x="2019"/>
        <item x="1123"/>
        <item x="1346"/>
        <item x="1672"/>
        <item x="2908"/>
        <item x="1607"/>
        <item x="247"/>
        <item x="204"/>
        <item x="1251"/>
        <item x="700"/>
        <item x="1289"/>
        <item x="1701"/>
        <item x="778"/>
        <item x="2898"/>
        <item x="2639"/>
        <item x="1481"/>
        <item x="1724"/>
        <item x="2378"/>
        <item x="2860"/>
        <item x="2771"/>
        <item x="1378"/>
        <item x="2599"/>
        <item x="2434"/>
        <item x="168"/>
        <item x="2856"/>
        <item x="1995"/>
        <item x="2505"/>
        <item x="2567"/>
        <item x="1278"/>
        <item x="605"/>
        <item x="2493"/>
        <item x="2489"/>
        <item x="1628"/>
        <item x="2118"/>
        <item x="2190"/>
        <item x="1288"/>
        <item x="1485"/>
        <item x="2574"/>
        <item x="316"/>
        <item x="142"/>
        <item x="2750"/>
        <item x="2009"/>
        <item x="93"/>
        <item x="1897"/>
        <item x="654"/>
        <item x="2597"/>
        <item x="2748"/>
        <item x="513"/>
        <item x="2399"/>
        <item x="1019"/>
        <item x="1896"/>
        <item x="2422"/>
        <item x="2638"/>
        <item x="1565"/>
        <item x="1137"/>
        <item x="1850"/>
        <item x="1570"/>
        <item x="303"/>
        <item x="902"/>
        <item x="2213"/>
        <item x="2092"/>
        <item x="1678"/>
        <item x="2521"/>
        <item x="535"/>
        <item x="1688"/>
        <item x="1351"/>
        <item x="2815"/>
        <item x="2024"/>
        <item x="2107"/>
        <item x="849"/>
        <item x="461"/>
        <item x="2201"/>
        <item x="799"/>
        <item x="429"/>
        <item x="2512"/>
        <item x="150"/>
        <item x="1466"/>
        <item x="974"/>
        <item x="242"/>
        <item x="136"/>
        <item x="149"/>
        <item x="2237"/>
        <item x="2391"/>
        <item x="1446"/>
        <item x="668"/>
        <item x="1097"/>
        <item x="1657"/>
        <item x="2801"/>
        <item x="397"/>
        <item x="826"/>
        <item x="100"/>
        <item x="1753"/>
        <item x="2184"/>
        <item x="2720"/>
        <item x="2582"/>
        <item x="1392"/>
        <item x="2415"/>
        <item x="1426"/>
        <item x="2369"/>
        <item x="2244"/>
        <item x="2590"/>
        <item x="1414"/>
        <item x="2537"/>
        <item x="627"/>
        <item x="656"/>
        <item x="2939"/>
        <item x="1408"/>
        <item x="2299"/>
        <item x="685"/>
        <item x="452"/>
        <item x="1155"/>
        <item x="665"/>
        <item x="2240"/>
        <item x="2535"/>
        <item x="1955"/>
        <item x="1972"/>
        <item x="2071"/>
        <item x="1490"/>
        <item x="1744"/>
        <item x="1522"/>
        <item x="810"/>
        <item x="629"/>
        <item x="944"/>
        <item x="399"/>
        <item x="557"/>
        <item x="1505"/>
        <item x="490"/>
        <item x="470"/>
        <item x="271"/>
        <item x="821"/>
        <item x="1370"/>
        <item x="1734"/>
        <item x="2109"/>
        <item x="981"/>
        <item x="362"/>
        <item x="451"/>
        <item x="615"/>
        <item x="1825"/>
        <item x="2275"/>
        <item x="554"/>
        <item x="2334"/>
        <item x="2927"/>
        <item x="932"/>
        <item x="2469"/>
        <item x="890"/>
        <item x="1264"/>
        <item x="1371"/>
        <item x="2423"/>
        <item x="1391"/>
        <item x="2745"/>
        <item x="37"/>
        <item x="1849"/>
        <item x="47"/>
        <item x="1742"/>
        <item x="1544"/>
        <item x="2561"/>
        <item x="2168"/>
        <item x="345"/>
        <item x="1944"/>
        <item x="2020"/>
        <item x="1108"/>
        <item x="1415"/>
        <item x="1977"/>
        <item x="2484"/>
        <item x="2922"/>
        <item x="837"/>
        <item x="2492"/>
        <item x="2247"/>
        <item x="859"/>
        <item x="1970"/>
        <item x="2706"/>
        <item x="1780"/>
        <item x="2948"/>
        <item x="2847"/>
        <item x="2293"/>
        <item x="2595"/>
        <item x="2448"/>
        <item x="2549"/>
        <item x="2395"/>
        <item x="746"/>
        <item x="827"/>
        <item x="2136"/>
        <item x="1501"/>
        <item x="2786"/>
        <item x="6"/>
        <item x="1557"/>
        <item x="317"/>
        <item x="2326"/>
        <item x="2103"/>
        <item x="1202"/>
        <item x="2066"/>
        <item x="964"/>
        <item x="1208"/>
        <item x="2718"/>
        <item x="2121"/>
        <item x="2138"/>
        <item x="2364"/>
        <item x="566"/>
        <item x="809"/>
        <item x="435"/>
        <item x="603"/>
        <item x="1873"/>
        <item x="1267"/>
        <item x="1387"/>
        <item x="2931"/>
        <item x="873"/>
        <item x="1077"/>
        <item x="1653"/>
        <item x="1355"/>
        <item x="571"/>
        <item x="2822"/>
        <item x="721"/>
        <item x="1385"/>
        <item x="244"/>
        <item x="2082"/>
        <item x="1376"/>
        <item x="2563"/>
        <item x="2180"/>
        <item x="71"/>
        <item x="728"/>
        <item x="409"/>
        <item x="1766"/>
        <item x="1515"/>
        <item x="2635"/>
        <item x="1880"/>
        <item x="1741"/>
        <item x="701"/>
        <item x="1598"/>
        <item x="1768"/>
        <item x="156"/>
        <item x="814"/>
        <item x="508"/>
        <item x="23"/>
        <item x="757"/>
        <item x="1933"/>
        <item x="219"/>
        <item x="1798"/>
        <item x="56"/>
        <item x="1487"/>
        <item x="1200"/>
        <item x="1661"/>
        <item x="1185"/>
        <item x="1574"/>
        <item x="1832"/>
        <item x="3"/>
        <item x="274"/>
        <item x="20"/>
        <item x="1754"/>
        <item x="612"/>
        <item x="1088"/>
        <item x="2876"/>
        <item x="1667"/>
        <item x="363"/>
        <item x="1985"/>
        <item x="440"/>
        <item x="2575"/>
        <item x="108"/>
        <item x="2523"/>
        <item x="1473"/>
        <item x="2932"/>
        <item x="494"/>
        <item x="1618"/>
        <item x="909"/>
        <item x="1348"/>
        <item x="493"/>
        <item x="2385"/>
        <item x="2655"/>
        <item x="1788"/>
        <item x="2527"/>
        <item x="850"/>
        <item x="2161"/>
        <item x="1716"/>
        <item x="229"/>
        <item x="361"/>
        <item x="1706"/>
        <item x="547"/>
        <item x="1604"/>
        <item x="1591"/>
        <item x="2678"/>
        <item x="1747"/>
        <item x="1062"/>
        <item x="2307"/>
        <item x="2840"/>
        <item x="1791"/>
        <item x="49"/>
        <item x="5"/>
        <item x="1464"/>
        <item x="798"/>
        <item x="364"/>
        <item x="2699"/>
        <item x="2327"/>
        <item x="755"/>
        <item x="1354"/>
        <item x="663"/>
        <item x="590"/>
        <item x="1067"/>
        <item x="2551"/>
        <item x="1934"/>
        <item x="2077"/>
        <item x="1800"/>
        <item x="353"/>
        <item x="132"/>
        <item x="1965"/>
        <item x="661"/>
        <item x="10"/>
        <item x="2896"/>
        <item x="1784"/>
        <item x="1826"/>
        <item x="2529"/>
        <item x="2431"/>
        <item x="67"/>
        <item x="1967"/>
        <item x="2758"/>
        <item x="2209"/>
        <item x="2262"/>
        <item x="2206"/>
        <item x="2852"/>
        <item x="1926"/>
        <item x="2498"/>
        <item x="455"/>
        <item x="595"/>
        <item x="1427"/>
        <item x="1188"/>
        <item x="1051"/>
        <item x="711"/>
        <item x="2501"/>
        <item x="1700"/>
        <item x="524"/>
        <item x="1846"/>
        <item x="1881"/>
        <item x="1844"/>
        <item x="1314"/>
        <item x="1555"/>
        <item x="1538"/>
        <item x="789"/>
        <item x="2866"/>
        <item x="1399"/>
        <item x="922"/>
        <item x="2827"/>
        <item x="1650"/>
        <item x="471"/>
        <item x="19"/>
        <item x="2260"/>
        <item x="1866"/>
        <item x="1682"/>
        <item x="722"/>
        <item x="2241"/>
        <item x="2411"/>
        <item x="913"/>
        <item x="2947"/>
        <item x="2661"/>
        <item x="2686"/>
        <item x="2281"/>
        <item x="2337"/>
        <item x="1204"/>
        <item x="230"/>
        <item x="2040"/>
        <item x="2510"/>
        <item x="2143"/>
        <item x="1235"/>
        <item x="1542"/>
        <item x="1541"/>
        <item x="841"/>
        <item x="426"/>
        <item x="2562"/>
        <item x="2072"/>
        <item x="226"/>
        <item x="2791"/>
        <item x="570"/>
        <item x="1459"/>
        <item x="422"/>
        <item x="294"/>
        <item x="51"/>
        <item x="805"/>
        <item x="33"/>
        <item x="1374"/>
        <item x="784"/>
        <item x="544"/>
        <item x="1320"/>
        <item x="2162"/>
        <item x="2823"/>
        <item x="2721"/>
        <item x="2376"/>
        <item x="394"/>
        <item x="2231"/>
        <item x="2148"/>
        <item x="742"/>
        <item x="232"/>
        <item x="1779"/>
        <item x="2217"/>
        <item x="180"/>
        <item x="1048"/>
        <item x="286"/>
        <item x="1323"/>
        <item x="950"/>
        <item x="2068"/>
        <item x="2056"/>
        <item x="2014"/>
        <item x="1256"/>
        <item x="2075"/>
        <item x="1272"/>
        <item x="907"/>
        <item x="1186"/>
        <item x="2855"/>
        <item x="2418"/>
        <item x="196"/>
        <item x="2193"/>
        <item x="1914"/>
        <item x="1971"/>
        <item x="187"/>
        <item x="1194"/>
        <item x="2761"/>
        <item x="2205"/>
        <item x="2642"/>
        <item x="1886"/>
        <item x="1240"/>
        <item x="1531"/>
        <item x="1474"/>
        <item x="2098"/>
        <item x="807"/>
        <item x="349"/>
        <item x="983"/>
        <item x="2516"/>
        <item x="1011"/>
        <item x="2601"/>
        <item x="1463"/>
        <item x="2928"/>
        <item x="1773"/>
        <item x="2629"/>
        <item x="748"/>
        <item x="1028"/>
        <item x="1222"/>
        <item x="894"/>
        <item x="2602"/>
        <item x="732"/>
        <item x="2559"/>
        <item x="2770"/>
        <item x="597"/>
        <item x="2694"/>
        <item x="346"/>
        <item x="1603"/>
        <item x="213"/>
        <item x="1343"/>
        <item x="2550"/>
        <item x="888"/>
        <item x="1580"/>
        <item x="2894"/>
        <item x="374"/>
        <item x="1332"/>
        <item x="1528"/>
        <item x="1139"/>
        <item x="2487"/>
        <item x="1652"/>
        <item x="2296"/>
        <item x="2304"/>
        <item x="1403"/>
        <item x="606"/>
        <item x="2555"/>
        <item x="2038"/>
        <item x="32"/>
        <item x="328"/>
        <item x="2001"/>
        <item x="1629"/>
        <item x="2715"/>
        <item x="2044"/>
        <item x="1746"/>
        <item x="2619"/>
        <item x="1127"/>
        <item x="2849"/>
        <item x="1478"/>
        <item x="2049"/>
        <item x="2707"/>
        <item x="143"/>
        <item x="534"/>
        <item x="1609"/>
        <item x="1869"/>
        <item x="2361"/>
        <item x="2032"/>
        <item x="1895"/>
        <item x="54"/>
        <item x="948"/>
        <item x="2030"/>
        <item x="2329"/>
        <item x="2674"/>
        <item x="484"/>
        <item x="1794"/>
        <item x="411"/>
        <item x="2254"/>
        <item x="1610"/>
        <item x="62"/>
        <item x="1728"/>
        <item x="2709"/>
        <item x="1693"/>
        <item x="1429"/>
        <item x="2324"/>
        <item x="820"/>
        <item x="1838"/>
        <item x="2886"/>
        <item x="352"/>
        <item x="2617"/>
        <item x="1640"/>
        <item x="2863"/>
        <item x="438"/>
        <item x="563"/>
        <item x="404"/>
        <item x="607"/>
        <item x="348"/>
        <item x="2314"/>
        <item x="487"/>
        <item x="1750"/>
        <item x="593"/>
        <item x="694"/>
        <item x="2548"/>
        <item x="437"/>
        <item x="2773"/>
        <item x="1792"/>
        <item x="1579"/>
        <item x="1113"/>
        <item x="2204"/>
        <item x="1046"/>
        <item x="2301"/>
        <item x="1345"/>
        <item x="2520"/>
        <item x="1231"/>
        <item x="1126"/>
        <item x="1759"/>
        <item x="1903"/>
        <item x="703"/>
        <item x="764"/>
        <item x="336"/>
        <item x="630"/>
        <item x="602"/>
        <item x="1842"/>
        <item x="2474"/>
        <item x="11"/>
        <item x="2703"/>
        <item x="2430"/>
        <item x="792"/>
        <item x="961"/>
        <item x="2833"/>
        <item x="2443"/>
        <item x="1379"/>
        <item x="2313"/>
        <item x="886"/>
        <item x="730"/>
        <item x="842"/>
        <item x="596"/>
        <item x="710"/>
        <item x="938"/>
        <item x="2907"/>
        <item x="1954"/>
        <item x="325"/>
        <item x="2564"/>
        <item x="456"/>
        <item x="2116"/>
        <item x="2874"/>
        <item x="1787"/>
        <item x="887"/>
        <item x="357"/>
        <item x="1034"/>
        <item x="1175"/>
        <item x="2108"/>
        <item x="1732"/>
        <item x="684"/>
        <item x="2257"/>
        <item x="2317"/>
        <item x="1578"/>
        <item x="1976"/>
        <item x="844"/>
        <item x="2949"/>
        <item x="1816"/>
        <item x="610"/>
        <item x="1534"/>
        <item x="1935"/>
        <item x="1315"/>
        <item x="1153"/>
        <item x="1601"/>
        <item x="2386"/>
        <item x="1885"/>
        <item x="1146"/>
        <item x="1015"/>
        <item x="2227"/>
        <item x="1311"/>
        <item x="338"/>
        <item x="916"/>
        <item x="1245"/>
        <item x="1669"/>
        <item x="1660"/>
        <item x="1772"/>
        <item x="1980"/>
        <item x="383"/>
        <item x="1089"/>
        <item x="398"/>
        <item x="758"/>
        <item x="800"/>
        <item x="861"/>
        <item x="2131"/>
        <item x="1989"/>
        <item x="1823"/>
        <item x="1270"/>
        <item x="228"/>
        <item x="1636"/>
        <item x="491"/>
        <item x="829"/>
        <item x="2365"/>
        <item x="952"/>
        <item x="1254"/>
        <item x="166"/>
        <item x="704"/>
        <item x="979"/>
        <item x="65"/>
        <item x="1868"/>
        <item x="270"/>
        <item x="2435"/>
        <item x="277"/>
        <item x="2035"/>
        <item x="2681"/>
        <item x="2632"/>
        <item x="2416"/>
        <item x="2772"/>
        <item x="1091"/>
        <item x="865"/>
        <item x="1851"/>
        <item x="386"/>
        <item x="2787"/>
        <item x="956"/>
        <item x="2592"/>
        <item x="1206"/>
        <item x="262"/>
        <item x="823"/>
        <item x="2532"/>
        <item x="546"/>
        <item x="853"/>
        <item x="1230"/>
        <item x="968"/>
        <item x="1740"/>
        <item x="2407"/>
        <item x="575"/>
        <item x="2340"/>
        <item x="1840"/>
        <item x="1434"/>
        <item x="128"/>
        <item x="2917"/>
        <item x="80"/>
        <item x="2504"/>
        <item x="2573"/>
        <item x="2789"/>
        <item x="2913"/>
        <item x="2214"/>
        <item x="2893"/>
        <item x="1162"/>
        <item x="483"/>
        <item x="1233"/>
        <item x="1368"/>
        <item x="2916"/>
        <item x="1827"/>
        <item x="2646"/>
        <item x="2558"/>
        <item x="1608"/>
        <item x="512"/>
        <item x="1184"/>
        <item x="478"/>
        <item x="2491"/>
        <item x="843"/>
        <item x="265"/>
        <item x="621"/>
        <item x="2645"/>
        <item x="1786"/>
        <item x="133"/>
        <item x="2070"/>
        <item x="115"/>
        <item x="1834"/>
        <item x="1417"/>
        <item x="2060"/>
        <item x="112"/>
        <item x="1443"/>
        <item x="1932"/>
        <item x="290"/>
        <item x="101"/>
        <item x="1793"/>
        <item x="189"/>
        <item x="868"/>
        <item x="619"/>
        <item x="1942"/>
        <item x="2242"/>
        <item x="113"/>
        <item x="1597"/>
        <item x="466"/>
        <item x="97"/>
        <item x="881"/>
        <item x="1431"/>
        <item x="960"/>
        <item x="2752"/>
        <item x="2766"/>
        <item x="759"/>
        <item x="2473"/>
        <item x="2297"/>
        <item x="1073"/>
        <item x="1365"/>
        <item x="1695"/>
        <item x="2929"/>
        <item x="2696"/>
        <item x="1103"/>
        <item x="2711"/>
        <item x="1814"/>
        <item x="2685"/>
        <item x="1771"/>
        <item x="2902"/>
        <item x="723"/>
        <item x="679"/>
        <item x="1931"/>
        <item x="457"/>
        <item x="762"/>
        <item x="298"/>
        <item x="1333"/>
        <item x="1806"/>
        <item x="1260"/>
        <item x="2132"/>
        <item x="919"/>
        <item x="1013"/>
        <item x="2087"/>
        <item x="2583"/>
        <item x="2438"/>
        <item x="644"/>
        <item x="161"/>
        <item x="145"/>
        <item x="412"/>
        <item x="715"/>
        <item x="2249"/>
        <item x="1576"/>
        <item x="2123"/>
        <item x="2468"/>
        <item x="1621"/>
        <item x="48"/>
        <item x="1424"/>
        <item x="2708"/>
        <item x="2640"/>
        <item x="1358"/>
        <item x="2459"/>
        <item x="2570"/>
        <item x="63"/>
        <item x="1203"/>
        <item x="90"/>
        <item x="2466"/>
        <item x="1115"/>
        <item x="1106"/>
        <item x="140"/>
        <item x="806"/>
        <item x="1066"/>
        <item x="445"/>
        <item x="2687"/>
        <item x="1342"/>
        <item x="373"/>
        <item x="1594"/>
        <item x="1527"/>
        <item x="1532"/>
        <item x="795"/>
        <item x="2921"/>
        <item x="550"/>
        <item x="543"/>
        <item x="937"/>
        <item x="2253"/>
        <item x="2017"/>
        <item x="992"/>
        <item x="1141"/>
        <item x="1673"/>
        <item x="1892"/>
        <item x="254"/>
        <item x="1265"/>
        <item x="2377"/>
        <item x="2744"/>
        <item x="1829"/>
        <item x="1711"/>
        <item x="877"/>
        <item x="1981"/>
        <item x="1372"/>
        <item x="1504"/>
        <item x="1811"/>
        <item x="2899"/>
        <item x="2380"/>
        <item x="126"/>
        <item x="1084"/>
        <item x="360"/>
        <item x="2554"/>
        <item x="1820"/>
        <item x="1953"/>
        <item x="2051"/>
        <item x="272"/>
        <item x="2306"/>
        <item x="447"/>
        <item x="1247"/>
        <item x="1295"/>
        <item x="1497"/>
        <item x="1317"/>
        <item x="1406"/>
        <item x="1148"/>
        <item x="1356"/>
        <item x="2870"/>
        <item x="1552"/>
        <item x="110"/>
        <item x="1606"/>
        <item x="1620"/>
        <item x="1710"/>
        <item x="533"/>
        <item x="2623"/>
        <item x="2067"/>
        <item x="191"/>
        <item x="1161"/>
        <item x="928"/>
        <item x="1116"/>
        <item x="2942"/>
        <item x="2600"/>
        <item x="2476"/>
        <item x="577"/>
        <item x="1590"/>
        <item x="200"/>
        <item x="453"/>
        <item x="623"/>
        <item x="786"/>
        <item x="1038"/>
        <item x="2409"/>
        <item x="1687"/>
        <item x="2634"/>
        <item x="1745"/>
        <item x="2153"/>
        <item x="2470"/>
        <item x="1334"/>
        <item x="1736"/>
        <item x="1120"/>
        <item x="210"/>
        <item x="1330"/>
        <item x="2604"/>
        <item x="1065"/>
        <item x="824"/>
        <item x="251"/>
        <item x="1024"/>
        <item x="783"/>
        <item x="980"/>
        <item x="586"/>
        <item x="1743"/>
        <item x="1924"/>
        <item x="2426"/>
        <item x="2129"/>
        <item x="2203"/>
        <item x="2343"/>
        <item x="2114"/>
        <item x="462"/>
        <item x="1111"/>
        <item x="2342"/>
        <item x="1176"/>
        <item x="2294"/>
        <item x="1263"/>
        <item x="355"/>
        <item x="1389"/>
        <item x="59"/>
        <item x="604"/>
        <item x="1364"/>
        <item x="1005"/>
        <item x="2795"/>
        <item x="1242"/>
        <item x="1999"/>
        <item x="726"/>
        <item x="2506"/>
        <item x="2413"/>
        <item x="1498"/>
        <item x="2502"/>
        <item x="2790"/>
        <item x="794"/>
        <item x="797"/>
        <item x="1308"/>
        <item x="1409"/>
        <item x="2025"/>
        <item x="2729"/>
        <item x="2167"/>
        <item x="1627"/>
        <item x="1733"/>
        <item x="2432"/>
        <item x="279"/>
        <item x="1341"/>
        <item x="872"/>
        <item x="1674"/>
        <item x="1702"/>
        <item x="1383"/>
        <item x="2157"/>
        <item x="2239"/>
        <item x="410"/>
        <item x="954"/>
        <item x="354"/>
        <item x="2312"/>
        <item x="82"/>
        <item x="477"/>
        <item x="1173"/>
        <item x="1044"/>
        <item x="675"/>
        <item x="1455"/>
        <item x="1138"/>
        <item x="2610"/>
        <item x="1808"/>
        <item x="836"/>
        <item x="2405"/>
        <item x="1299"/>
        <item x="2319"/>
        <item x="1611"/>
        <item x="1037"/>
        <item x="2673"/>
        <item x="793"/>
        <item x="215"/>
        <item x="682"/>
        <item x="1950"/>
        <item x="2503"/>
        <item x="2243"/>
        <item x="562"/>
        <item x="2514"/>
        <item x="1680"/>
        <item x="2460"/>
        <item x="1993"/>
        <item x="162"/>
        <item x="2175"/>
        <item x="1845"/>
        <item x="1761"/>
        <item x="1997"/>
        <item x="141"/>
        <item x="1778"/>
        <item x="2889"/>
        <item x="1085"/>
        <item x="2935"/>
        <item x="1218"/>
        <item x="1060"/>
        <item x="2652"/>
        <item x="2839"/>
        <item x="889"/>
        <item x="1169"/>
        <item x="1301"/>
        <item x="2580"/>
        <item x="2742"/>
        <item x="1654"/>
        <item x="2663"/>
        <item x="1751"/>
        <item x="1438"/>
        <item x="765"/>
        <item x="417"/>
        <item x="1388"/>
        <item x="1020"/>
        <item x="1900"/>
        <item x="2607"/>
        <item x="2402"/>
        <item x="70"/>
        <item x="1799"/>
        <item x="413"/>
        <item x="1949"/>
        <item x="2097"/>
        <item x="900"/>
        <item x="920"/>
        <item x="276"/>
        <item x="1310"/>
        <item x="1878"/>
        <item x="378"/>
        <item x="622"/>
        <item x="1810"/>
        <item x="641"/>
        <item x="736"/>
        <item x="1714"/>
        <item x="1649"/>
        <item x="1352"/>
        <item x="1605"/>
        <item x="536"/>
        <item x="1006"/>
        <item x="1180"/>
        <item x="509"/>
        <item x="2733"/>
        <item x="372"/>
        <item x="188"/>
        <item x="2553"/>
        <item x="1017"/>
        <item x="670"/>
        <item x="2700"/>
        <item x="696"/>
        <item x="585"/>
        <item x="1361"/>
        <item x="1709"/>
        <item x="43"/>
        <item x="1080"/>
        <item x="269"/>
        <item x="832"/>
        <item x="2900"/>
        <item x="1234"/>
        <item x="504"/>
        <item x="441"/>
        <item x="208"/>
        <item x="1875"/>
        <item x="125"/>
        <item x="733"/>
        <item x="2776"/>
        <item x="2488"/>
        <item x="2747"/>
        <item x="1855"/>
        <item x="1360"/>
        <item x="2264"/>
        <item x="2569"/>
        <item x="4"/>
        <item x="1645"/>
        <item x="2926"/>
        <item x="402"/>
        <item x="1664"/>
        <item x="1402"/>
        <item x="2238"/>
        <item x="460"/>
        <item x="817"/>
        <item x="1521"/>
        <item x="1941"/>
        <item x="2135"/>
        <item x="2905"/>
        <item x="2912"/>
        <item x="1516"/>
        <item x="2152"/>
        <item x="2403"/>
        <item x="388"/>
        <item x="2664"/>
        <item x="2101"/>
        <item x="28"/>
        <item x="2918"/>
        <item x="197"/>
        <item x="1938"/>
        <item x="1318"/>
        <item x="370"/>
        <item x="2481"/>
        <item x="2751"/>
        <item x="1029"/>
        <item x="2462"/>
        <item x="574"/>
        <item x="2909"/>
        <item x="695"/>
        <item x="2353"/>
        <item x="1847"/>
        <item x="53"/>
        <item x="1867"/>
        <item x="327"/>
        <item x="1166"/>
        <item x="2169"/>
        <item x="2235"/>
        <item x="2357"/>
        <item x="320"/>
        <item x="1150"/>
        <item x="1335"/>
        <item x="1857"/>
        <item x="1164"/>
        <item x="2780"/>
        <item x="2318"/>
        <item x="2508"/>
        <item x="803"/>
        <item x="690"/>
        <item x="18"/>
        <item x="275"/>
        <item x="2419"/>
        <item x="2903"/>
        <item x="331"/>
        <item x="2892"/>
        <item x="945"/>
        <item x="525"/>
        <item x="1920"/>
        <item x="2945"/>
        <item x="342"/>
        <item x="1009"/>
        <item x="2041"/>
        <item x="414"/>
        <item x="1107"/>
        <item x="1129"/>
        <item x="967"/>
        <item x="649"/>
        <item x="2940"/>
        <item x="2552"/>
        <item x="256"/>
        <item x="991"/>
        <item x="640"/>
        <item x="2704"/>
        <item x="1294"/>
        <item x="2119"/>
        <item x="1951"/>
        <item x="976"/>
        <item x="1394"/>
        <item x="1135"/>
        <item x="515"/>
        <item x="510"/>
        <item x="1509"/>
        <item x="611"/>
        <item x="2185"/>
        <item x="2106"/>
        <item x="2670"/>
        <item x="148"/>
        <item x="740"/>
        <item x="2712"/>
        <item x="1917"/>
        <item x="1861"/>
        <item x="1599"/>
        <item x="267"/>
        <item x="1902"/>
        <item x="74"/>
        <item x="860"/>
        <item x="1437"/>
        <item x="249"/>
        <item x="2813"/>
        <item x="2064"/>
        <item x="439"/>
        <item x="2497"/>
        <item x="2272"/>
        <item x="2643"/>
        <item x="1450"/>
        <item x="1817"/>
        <item x="498"/>
        <item x="2251"/>
        <item x="1943"/>
        <item x="1055"/>
        <item x="1275"/>
        <item x="1876"/>
        <item x="2812"/>
        <item x="2105"/>
        <item x="2915"/>
        <item x="506"/>
        <item x="2420"/>
        <item x="1916"/>
        <item x="111"/>
        <item x="306"/>
        <item x="177"/>
        <item x="167"/>
        <item x="268"/>
        <item x="1595"/>
        <item x="2743"/>
        <item x="2018"/>
        <item x="2298"/>
        <item x="1748"/>
        <item x="1529"/>
        <item x="1007"/>
        <item x="2350"/>
        <item x="1479"/>
        <item x="123"/>
        <item x="2053"/>
        <item x="1994"/>
        <item x="745"/>
        <item x="130"/>
        <item x="1562"/>
        <item x="2150"/>
        <item x="2611"/>
        <item x="135"/>
        <item x="1526"/>
        <item x="2090"/>
        <item x="68"/>
        <item x="1569"/>
        <item x="2374"/>
        <item x="2666"/>
        <item x="2215"/>
        <item x="2785"/>
        <item x="910"/>
        <item x="885"/>
        <item x="258"/>
        <item x="1561"/>
        <item x="2633"/>
        <item x="2719"/>
        <item x="2690"/>
        <item x="1158"/>
        <item x="2099"/>
        <item x="423"/>
        <item x="1401"/>
        <item x="1436"/>
        <item x="209"/>
        <item x="225"/>
        <item x="835"/>
        <item x="2325"/>
        <item x="292"/>
        <item x="2461"/>
        <item x="1057"/>
        <item x="2671"/>
        <item x="1167"/>
        <item x="1568"/>
        <item x="858"/>
        <item x="537"/>
        <item x="2425"/>
        <item x="1739"/>
        <item x="1630"/>
        <item x="2768"/>
        <item x="2511"/>
        <item x="2467"/>
        <item x="2179"/>
        <item x="2819"/>
        <item x="1634"/>
        <item x="790"/>
        <item x="2199"/>
        <item x="839"/>
        <item x="628"/>
        <item x="1996"/>
        <item x="1078"/>
        <item x="2546"/>
        <item x="2540"/>
        <item x="2160"/>
        <item x="2316"/>
        <item x="1890"/>
        <item x="2271"/>
        <item x="2196"/>
        <item x="1154"/>
        <item x="1828"/>
        <item x="1249"/>
        <item x="532"/>
        <item x="2330"/>
        <item x="680"/>
        <item x="2541"/>
        <item x="2857"/>
        <item x="1631"/>
        <item x="801"/>
        <item x="301"/>
        <item x="1373"/>
        <item x="403"/>
        <item x="2593"/>
        <item x="144"/>
        <item x="1663"/>
        <item x="1536"/>
        <item x="882"/>
        <item x="2125"/>
        <item x="2042"/>
        <item x="315"/>
        <item x="2871"/>
        <item x="875"/>
        <item x="683"/>
        <item x="199"/>
        <item x="1703"/>
        <item x="2566"/>
        <item x="169"/>
        <item x="472"/>
        <item x="864"/>
        <item x="1347"/>
        <item x="1465"/>
        <item x="2859"/>
        <item x="446"/>
        <item x="1737"/>
        <item x="2676"/>
        <item x="297"/>
        <item x="2004"/>
        <item x="1149"/>
        <item x="1165"/>
        <item x="2946"/>
        <item x="584"/>
        <item x="1309"/>
        <item x="2029"/>
        <item x="1453"/>
        <item x="1274"/>
        <item x="2631"/>
        <item x="234"/>
        <item x="1697"/>
        <item x="1946"/>
        <item x="2904"/>
        <item x="2063"/>
        <item x="482"/>
        <item x="1769"/>
        <item x="2263"/>
        <item x="2219"/>
        <item x="121"/>
        <item x="2875"/>
        <item x="1738"/>
        <item x="635"/>
        <item x="1963"/>
        <item x="40"/>
        <item x="289"/>
        <item x="2877"/>
        <item x="1502"/>
        <item x="1287"/>
        <item x="1281"/>
        <item x="569"/>
        <item x="2050"/>
        <item x="250"/>
        <item x="2864"/>
        <item x="1191"/>
        <item x="735"/>
        <item x="1958"/>
        <item x="1560"/>
        <item x="304"/>
        <item x="1937"/>
        <item x="1839"/>
        <item x="257"/>
        <item x="1253"/>
        <item x="1959"/>
        <item x="1407"/>
        <item x="238"/>
        <item x="2146"/>
        <item x="2128"/>
        <item x="2034"/>
        <item x="646"/>
        <item x="1367"/>
        <item x="1039"/>
        <item x="946"/>
        <item x="2338"/>
        <item x="75"/>
        <item x="1835"/>
        <item x="2354"/>
        <item x="146"/>
        <item x="430"/>
        <item x="109"/>
        <item x="2591"/>
        <item x="2654"/>
        <item x="1418"/>
        <item x="1841"/>
        <item x="2730"/>
        <item x="330"/>
        <item x="2137"/>
        <item x="1901"/>
        <item x="2055"/>
        <item x="1775"/>
        <item x="2603"/>
        <item x="2394"/>
        <item x="2616"/>
        <item x="924"/>
        <item x="42"/>
        <item x="767"/>
        <item x="1614"/>
        <item x="2176"/>
        <item x="1496"/>
        <item x="749"/>
        <item x="2288"/>
        <item x="198"/>
        <item x="2641"/>
        <item x="580"/>
        <item x="14"/>
        <item x="2585"/>
        <item x="986"/>
        <item x="356"/>
        <item x="1248"/>
        <item x="1723"/>
        <item x="914"/>
        <item x="2163"/>
        <item x="1956"/>
        <item x="2817"/>
        <item x="2890"/>
        <item x="549"/>
        <item x="2691"/>
        <item x="1617"/>
        <item x="884"/>
        <item x="2113"/>
        <item x="2287"/>
        <item x="1804"/>
        <item x="942"/>
        <item x="2008"/>
        <item x="2283"/>
        <item x="1722"/>
        <item x="2388"/>
        <item x="2450"/>
        <item x="501"/>
        <item x="2680"/>
        <item x="1491"/>
        <item x="2726"/>
        <item x="2036"/>
        <item x="351"/>
        <item x="241"/>
        <item x="2224"/>
        <item x="1049"/>
        <item x="2490"/>
        <item x="2368"/>
        <item x="2059"/>
        <item x="309"/>
        <item x="264"/>
        <item x="1749"/>
        <item x="2534"/>
        <item x="1143"/>
        <item x="1833"/>
        <item x="2934"/>
        <item x="892"/>
        <item x="1130"/>
        <item x="273"/>
        <item x="2757"/>
        <item x="2806"/>
        <item x="2309"/>
        <item x="2192"/>
        <item x="999"/>
        <item x="2315"/>
        <item x="2026"/>
        <item x="38"/>
        <item x="147"/>
        <item x="1238"/>
        <item x="785"/>
        <item x="750"/>
        <item x="1340"/>
        <item x="78"/>
        <item x="666"/>
        <item x="1922"/>
        <item x="1877"/>
        <item x="179"/>
        <item x="496"/>
        <item x="662"/>
        <item x="2478"/>
        <item x="931"/>
        <item x="2122"/>
        <item x="1978"/>
        <item x="178"/>
        <item x="2625"/>
        <item x="2781"/>
        <item x="2749"/>
        <item x="2158"/>
        <item x="592"/>
        <item x="2102"/>
        <item x="2370"/>
        <item x="1923"/>
        <item x="2545"/>
        <item x="2282"/>
        <item x="625"/>
        <item x="947"/>
        <item x="1545"/>
        <item x="164"/>
        <item x="2808"/>
        <item x="1282"/>
        <item x="104"/>
        <item x="2404"/>
        <item x="2039"/>
        <item x="1395"/>
        <item x="2919"/>
        <item x="1082"/>
        <item x="2612"/>
        <item x="2684"/>
        <item x="2783"/>
        <item x="488"/>
        <item x="1325"/>
        <item x="834"/>
        <item x="139"/>
        <item x="556"/>
        <item x="505"/>
        <item x="1303"/>
        <item x="2937"/>
        <item x="2851"/>
        <item x="847"/>
        <item x="159"/>
        <item x="2223"/>
        <item x="1350"/>
        <item x="2682"/>
        <item x="307"/>
        <item x="1226"/>
        <item x="1040"/>
        <item x="497"/>
        <item x="1454"/>
        <item x="425"/>
        <item x="935"/>
        <item x="677"/>
        <item x="2145"/>
        <item x="2571"/>
        <item x="693"/>
        <item x="1882"/>
        <item x="966"/>
        <item x="2479"/>
        <item x="1081"/>
        <item x="16"/>
        <item x="1050"/>
        <item x="1774"/>
        <item x="969"/>
        <item x="1128"/>
        <item x="2615"/>
        <item x="69"/>
        <item x="687"/>
        <item x="1803"/>
        <item x="2495"/>
        <item x="2923"/>
        <item x="382"/>
        <item x="195"/>
        <item x="2033"/>
        <item x="830"/>
        <item x="2455"/>
        <item x="2626"/>
        <item x="822"/>
        <item x="2142"/>
        <item x="2246"/>
        <item x="2872"/>
        <item x="2115"/>
        <item x="436"/>
        <item x="2911"/>
        <item x="1179"/>
        <item x="743"/>
        <item x="1160"/>
        <item x="1004"/>
        <item x="598"/>
        <item x="206"/>
        <item x="2524"/>
        <item x="636"/>
        <item x="1822"/>
        <item x="782"/>
        <item x="818"/>
        <item x="1927"/>
        <item x="89"/>
        <item x="1990"/>
        <item x="1936"/>
        <item x="1470"/>
        <item x="891"/>
        <item x="2702"/>
        <item x="73"/>
        <item x="643"/>
        <item x="1079"/>
        <item x="31"/>
        <item x="333"/>
        <item x="387"/>
        <item x="2713"/>
        <item x="2062"/>
        <item x="2579"/>
        <item x="329"/>
        <item x="2429"/>
        <item x="2885"/>
        <item x="114"/>
        <item x="392"/>
        <item x="2211"/>
        <item x="2379"/>
        <item x="1140"/>
        <item x="2835"/>
        <item x="1512"/>
        <item x="1304"/>
        <item x="2841"/>
        <item x="55"/>
        <item x="2076"/>
        <item x="529"/>
        <item x="1168"/>
        <item x="2267"/>
        <item x="2471"/>
        <item x="2526"/>
        <item x="120"/>
        <item x="255"/>
        <item x="2797"/>
        <item x="1061"/>
        <item x="295"/>
        <item x="1979"/>
        <item x="845"/>
        <item x="2392"/>
        <item x="2628"/>
        <item x="2621"/>
        <item x="418"/>
        <item x="2037"/>
        <item x="2078"/>
        <item x="781"/>
        <item x="1359"/>
        <item x="2005"/>
        <item x="222"/>
        <item x="2359"/>
        <item x="2689"/>
        <item x="963"/>
        <item x="72"/>
        <item x="2261"/>
        <item x="1214"/>
        <item x="2485"/>
        <item x="2457"/>
        <item x="756"/>
        <item x="17"/>
        <item x="2127"/>
        <item x="379"/>
        <item x="116"/>
        <item x="214"/>
        <item x="2424"/>
        <item x="1047"/>
        <item x="2606"/>
        <item x="2556"/>
        <item x="1668"/>
        <item x="1216"/>
        <item x="1619"/>
        <item x="994"/>
        <item x="2047"/>
        <item x="985"/>
        <item x="1183"/>
        <item x="987"/>
        <item x="2624"/>
        <item x="1023"/>
        <item x="1224"/>
        <item x="2533"/>
        <item x="2662"/>
        <item x="2045"/>
        <item x="371"/>
        <item x="1096"/>
        <item x="2853"/>
        <item x="96"/>
        <item x="2010"/>
        <item x="517"/>
        <item x="2303"/>
        <item x="589"/>
        <item x="30"/>
        <item x="2124"/>
        <item x="212"/>
        <item x="2406"/>
        <item x="1974"/>
        <item x="2740"/>
        <item x="2147"/>
        <item x="163"/>
        <item x="449"/>
        <item x="1423"/>
        <item x="2339"/>
        <item x="138"/>
        <item x="1764"/>
        <item x="2141"/>
        <item x="184"/>
        <item x="1416"/>
        <item x="2679"/>
        <item x="2117"/>
        <item x="1575"/>
        <item x="1602"/>
        <item x="60"/>
        <item x="2360"/>
        <item x="594"/>
        <item x="1508"/>
        <item x="1651"/>
        <item x="2924"/>
        <item x="1947"/>
        <item x="2737"/>
        <item x="260"/>
        <item x="2079"/>
        <item x="415"/>
        <item x="343"/>
        <item x="2437"/>
        <item x="2393"/>
        <item x="2734"/>
        <item x="2268"/>
        <item x="105"/>
        <item x="1447"/>
        <item x="185"/>
        <item x="581"/>
        <item x="481"/>
        <item x="2477"/>
        <item x="350"/>
        <item x="587"/>
        <item x="1550"/>
        <item x="901"/>
        <item x="1563"/>
        <item x="2731"/>
        <item x="903"/>
        <item x="527"/>
        <item x="428"/>
        <item x="1410"/>
        <item x="2788"/>
        <item x="1045"/>
        <item x="2716"/>
        <item x="1215"/>
        <item x="2232"/>
        <item x="22"/>
        <item x="235"/>
        <item x="1699"/>
        <item x="1393"/>
        <item x="2941"/>
        <item x="2229"/>
        <item x="2218"/>
        <item x="500"/>
        <item x="1030"/>
        <item x="1573"/>
        <item x="796"/>
        <item x="1241"/>
        <item x="174"/>
        <item x="754"/>
        <item x="997"/>
        <item x="692"/>
        <item x="2581"/>
        <item x="1363"/>
        <item x="1638"/>
        <item x="1042"/>
        <item x="747"/>
        <item x="503"/>
        <item x="2688"/>
        <item x="893"/>
        <item x="2824"/>
        <item x="896"/>
        <item x="1258"/>
        <item x="2792"/>
        <item x="41"/>
        <item x="1567"/>
        <item x="1962"/>
        <item x="2522"/>
        <item x="421"/>
        <item x="1860"/>
        <item x="1098"/>
        <item x="2221"/>
        <item x="530"/>
        <item x="2291"/>
        <item x="2836"/>
        <item x="2825"/>
        <item x="2509"/>
        <item x="1988"/>
        <item x="2854"/>
        <item x="1460"/>
        <item x="2212"/>
        <item x="211"/>
        <item x="1858"/>
        <item x="2352"/>
        <item x="895"/>
        <item x="897"/>
        <item x="975"/>
        <item x="1689"/>
        <item x="2465"/>
        <item x="1471"/>
        <item x="688"/>
        <item x="1540"/>
        <item x="1331"/>
        <item x="1276"/>
        <item x="1171"/>
        <item x="1762"/>
        <item x="2547"/>
        <item x="1525"/>
        <item x="2829"/>
        <item x="2695"/>
        <item x="1449"/>
        <item x="2818"/>
        <item x="2149"/>
        <item x="851"/>
        <item x="2809"/>
        <item x="64"/>
        <item x="957"/>
        <item x="1157"/>
        <item x="2724"/>
        <item x="347"/>
        <item x="2775"/>
        <item x="2938"/>
        <item x="2363"/>
        <item x="791"/>
        <item x="202"/>
        <item x="1025"/>
        <item x="1921"/>
        <item x="1338"/>
        <item x="2265"/>
        <item x="2245"/>
        <item x="1285"/>
        <item x="2821"/>
        <item x="1964"/>
        <item x="2727"/>
        <item x="1821"/>
        <item x="1052"/>
        <item x="1945"/>
        <item x="2850"/>
        <item x="389"/>
        <item x="2936"/>
        <item x="15"/>
        <item x="2613"/>
        <item x="2644"/>
        <item x="2741"/>
        <item x="1874"/>
        <item x="1324"/>
        <item x="1090"/>
        <item x="2021"/>
        <item x="245"/>
        <item x="1425"/>
        <item x="2782"/>
        <item x="1957"/>
        <item x="359"/>
        <item x="400"/>
        <item x="1219"/>
        <item x="2250"/>
        <item x="2222"/>
        <item x="407"/>
        <item x="252"/>
        <item x="2300"/>
        <item x="2452"/>
        <item x="1548"/>
        <item x="2858"/>
        <item x="1026"/>
        <item x="1192"/>
        <item x="741"/>
        <item x="92"/>
        <item x="1321"/>
        <item x="2412"/>
        <item x="1284"/>
        <item x="1807"/>
        <item x="1517"/>
        <item x="1178"/>
        <item x="2779"/>
        <item x="2323"/>
        <item x="1182"/>
        <item x="2845"/>
        <item x="880"/>
        <item x="88"/>
        <item x="507"/>
        <item x="2384"/>
        <item x="862"/>
        <item x="572"/>
        <item t="default"/>
      </items>
    </pivotField>
    <pivotField compact="0" numFmtId="166" showAll="0">
      <items count="2952">
        <item x="572"/>
        <item x="862"/>
        <item x="2384"/>
        <item x="507"/>
        <item x="88"/>
        <item x="880"/>
        <item x="2845"/>
        <item x="1182"/>
        <item x="2323"/>
        <item x="2779"/>
        <item x="1178"/>
        <item x="1517"/>
        <item x="1807"/>
        <item x="1284"/>
        <item x="2412"/>
        <item x="1321"/>
        <item x="92"/>
        <item x="741"/>
        <item x="1192"/>
        <item x="1026"/>
        <item x="2858"/>
        <item x="1548"/>
        <item x="2452"/>
        <item x="2300"/>
        <item x="252"/>
        <item x="407"/>
        <item x="2222"/>
        <item x="2250"/>
        <item x="1219"/>
        <item x="400"/>
        <item x="359"/>
        <item x="1957"/>
        <item x="2782"/>
        <item x="1425"/>
        <item x="245"/>
        <item x="2021"/>
        <item x="1090"/>
        <item x="1324"/>
        <item x="1874"/>
        <item x="2741"/>
        <item x="2644"/>
        <item x="2613"/>
        <item x="15"/>
        <item x="2936"/>
        <item x="389"/>
        <item x="2850"/>
        <item x="1945"/>
        <item x="1052"/>
        <item x="1821"/>
        <item x="2727"/>
        <item x="1964"/>
        <item x="2821"/>
        <item x="1285"/>
        <item x="2245"/>
        <item x="2265"/>
        <item x="1338"/>
        <item x="1921"/>
        <item x="1025"/>
        <item x="202"/>
        <item x="791"/>
        <item x="2363"/>
        <item x="2938"/>
        <item x="2775"/>
        <item x="347"/>
        <item x="2724"/>
        <item x="1157"/>
        <item x="957"/>
        <item x="64"/>
        <item x="2809"/>
        <item x="851"/>
        <item x="2149"/>
        <item x="2818"/>
        <item x="1449"/>
        <item x="2695"/>
        <item x="2829"/>
        <item x="1525"/>
        <item x="2547"/>
        <item x="1762"/>
        <item x="1171"/>
        <item x="1276"/>
        <item x="1331"/>
        <item x="1540"/>
        <item x="688"/>
        <item x="1471"/>
        <item x="2465"/>
        <item x="1689"/>
        <item x="975"/>
        <item x="897"/>
        <item x="895"/>
        <item x="2352"/>
        <item x="1858"/>
        <item x="211"/>
        <item x="2212"/>
        <item x="1460"/>
        <item x="2854"/>
        <item x="1988"/>
        <item x="2509"/>
        <item x="2825"/>
        <item x="2836"/>
        <item x="2291"/>
        <item x="530"/>
        <item x="2221"/>
        <item x="1098"/>
        <item x="1860"/>
        <item x="421"/>
        <item x="2522"/>
        <item x="1962"/>
        <item x="1567"/>
        <item x="41"/>
        <item x="2792"/>
        <item x="1258"/>
        <item x="896"/>
        <item x="2824"/>
        <item x="893"/>
        <item x="2688"/>
        <item x="503"/>
        <item x="747"/>
        <item x="1042"/>
        <item x="1638"/>
        <item x="1363"/>
        <item x="2581"/>
        <item x="692"/>
        <item x="997"/>
        <item x="754"/>
        <item x="174"/>
        <item x="1241"/>
        <item x="796"/>
        <item x="1573"/>
        <item x="1030"/>
        <item x="500"/>
        <item x="2218"/>
        <item x="2229"/>
        <item x="2941"/>
        <item x="1393"/>
        <item x="1699"/>
        <item x="235"/>
        <item x="22"/>
        <item x="2232"/>
        <item x="1215"/>
        <item x="2716"/>
        <item x="1045"/>
        <item x="2788"/>
        <item x="1410"/>
        <item x="428"/>
        <item x="527"/>
        <item x="903"/>
        <item x="2731"/>
        <item x="1563"/>
        <item x="901"/>
        <item x="1550"/>
        <item x="587"/>
        <item x="350"/>
        <item x="2477"/>
        <item x="481"/>
        <item x="581"/>
        <item x="185"/>
        <item x="1447"/>
        <item x="105"/>
        <item x="2268"/>
        <item x="2734"/>
        <item x="2393"/>
        <item x="2437"/>
        <item x="343"/>
        <item x="415"/>
        <item x="2079"/>
        <item x="260"/>
        <item x="2737"/>
        <item x="1947"/>
        <item x="2924"/>
        <item x="1651"/>
        <item x="1508"/>
        <item x="594"/>
        <item x="2360"/>
        <item x="60"/>
        <item x="1602"/>
        <item x="1575"/>
        <item x="2117"/>
        <item x="2679"/>
        <item x="1416"/>
        <item x="184"/>
        <item x="2141"/>
        <item x="1764"/>
        <item x="138"/>
        <item x="2339"/>
        <item x="1423"/>
        <item x="449"/>
        <item x="163"/>
        <item x="2147"/>
        <item x="2740"/>
        <item x="1974"/>
        <item x="2406"/>
        <item x="212"/>
        <item x="2124"/>
        <item x="30"/>
        <item x="589"/>
        <item x="2303"/>
        <item x="517"/>
        <item x="2010"/>
        <item x="96"/>
        <item x="2853"/>
        <item x="1096"/>
        <item x="371"/>
        <item x="2045"/>
        <item x="2662"/>
        <item x="2533"/>
        <item x="1224"/>
        <item x="1023"/>
        <item x="2624"/>
        <item x="987"/>
        <item x="1183"/>
        <item x="985"/>
        <item x="2047"/>
        <item x="994"/>
        <item x="1619"/>
        <item x="1216"/>
        <item x="1668"/>
        <item x="2556"/>
        <item x="2606"/>
        <item x="1047"/>
        <item x="2424"/>
        <item x="214"/>
        <item x="116"/>
        <item x="379"/>
        <item x="2127"/>
        <item x="17"/>
        <item x="756"/>
        <item x="2457"/>
        <item x="2485"/>
        <item x="1214"/>
        <item x="2261"/>
        <item x="72"/>
        <item x="963"/>
        <item x="2689"/>
        <item x="2359"/>
        <item x="222"/>
        <item x="2005"/>
        <item x="1359"/>
        <item x="781"/>
        <item x="2078"/>
        <item x="2037"/>
        <item x="418"/>
        <item x="2621"/>
        <item x="2628"/>
        <item x="2392"/>
        <item x="845"/>
        <item x="1979"/>
        <item x="295"/>
        <item x="1061"/>
        <item x="2797"/>
        <item x="255"/>
        <item x="120"/>
        <item x="2526"/>
        <item x="2471"/>
        <item x="2267"/>
        <item x="1168"/>
        <item x="529"/>
        <item x="2076"/>
        <item x="55"/>
        <item x="2841"/>
        <item x="1304"/>
        <item x="1512"/>
        <item x="2835"/>
        <item x="1140"/>
        <item x="2379"/>
        <item x="2211"/>
        <item x="392"/>
        <item x="114"/>
        <item x="2885"/>
        <item x="2429"/>
        <item x="329"/>
        <item x="2579"/>
        <item x="2062"/>
        <item x="2713"/>
        <item x="387"/>
        <item x="333"/>
        <item x="31"/>
        <item x="1079"/>
        <item x="643"/>
        <item x="73"/>
        <item x="2702"/>
        <item x="891"/>
        <item x="1470"/>
        <item x="1936"/>
        <item x="1990"/>
        <item x="89"/>
        <item x="1927"/>
        <item x="818"/>
        <item x="782"/>
        <item x="1822"/>
        <item x="636"/>
        <item x="2524"/>
        <item x="206"/>
        <item x="598"/>
        <item x="1004"/>
        <item x="1160"/>
        <item x="743"/>
        <item x="1179"/>
        <item x="2911"/>
        <item x="436"/>
        <item x="2115"/>
        <item x="2872"/>
        <item x="2246"/>
        <item x="2142"/>
        <item x="822"/>
        <item x="2626"/>
        <item x="2455"/>
        <item x="830"/>
        <item x="2033"/>
        <item x="195"/>
        <item x="382"/>
        <item x="2923"/>
        <item x="2495"/>
        <item x="1803"/>
        <item x="687"/>
        <item x="69"/>
        <item x="2615"/>
        <item x="1128"/>
        <item x="969"/>
        <item x="1774"/>
        <item x="1050"/>
        <item x="16"/>
        <item x="1081"/>
        <item x="2479"/>
        <item x="966"/>
        <item x="1882"/>
        <item x="693"/>
        <item x="2571"/>
        <item x="2145"/>
        <item x="677"/>
        <item x="935"/>
        <item x="425"/>
        <item x="1454"/>
        <item x="497"/>
        <item x="1040"/>
        <item x="1226"/>
        <item x="307"/>
        <item x="2682"/>
        <item x="1350"/>
        <item x="2223"/>
        <item x="159"/>
        <item x="847"/>
        <item x="2851"/>
        <item x="2937"/>
        <item x="1303"/>
        <item x="505"/>
        <item x="556"/>
        <item x="139"/>
        <item x="834"/>
        <item x="1325"/>
        <item x="488"/>
        <item x="2783"/>
        <item x="2684"/>
        <item x="2612"/>
        <item x="1082"/>
        <item x="2919"/>
        <item x="1395"/>
        <item x="2039"/>
        <item x="2404"/>
        <item x="104"/>
        <item x="1282"/>
        <item x="2808"/>
        <item x="164"/>
        <item x="1545"/>
        <item x="947"/>
        <item x="625"/>
        <item x="2282"/>
        <item x="2545"/>
        <item x="1923"/>
        <item x="2370"/>
        <item x="2102"/>
        <item x="592"/>
        <item x="2158"/>
        <item x="2749"/>
        <item x="2781"/>
        <item x="2625"/>
        <item x="178"/>
        <item x="1978"/>
        <item x="2122"/>
        <item x="931"/>
        <item x="2478"/>
        <item x="662"/>
        <item x="496"/>
        <item x="179"/>
        <item x="1877"/>
        <item x="1922"/>
        <item x="666"/>
        <item x="78"/>
        <item x="1340"/>
        <item x="750"/>
        <item x="785"/>
        <item x="1238"/>
        <item x="147"/>
        <item x="38"/>
        <item x="2026"/>
        <item x="2315"/>
        <item x="999"/>
        <item x="2192"/>
        <item x="2309"/>
        <item x="2806"/>
        <item x="2757"/>
        <item x="273"/>
        <item x="1130"/>
        <item x="892"/>
        <item x="2934"/>
        <item x="1833"/>
        <item x="1143"/>
        <item x="2534"/>
        <item x="1749"/>
        <item x="264"/>
        <item x="309"/>
        <item x="2059"/>
        <item x="2368"/>
        <item x="2490"/>
        <item x="1049"/>
        <item x="2224"/>
        <item x="241"/>
        <item x="351"/>
        <item x="2036"/>
        <item x="2726"/>
        <item x="1491"/>
        <item x="2680"/>
        <item x="501"/>
        <item x="2450"/>
        <item x="2388"/>
        <item x="1722"/>
        <item x="2283"/>
        <item x="2008"/>
        <item x="942"/>
        <item x="1804"/>
        <item x="2287"/>
        <item x="2113"/>
        <item x="884"/>
        <item x="1617"/>
        <item x="2691"/>
        <item x="549"/>
        <item x="2890"/>
        <item x="2817"/>
        <item x="1956"/>
        <item x="2163"/>
        <item x="914"/>
        <item x="1723"/>
        <item x="1248"/>
        <item x="356"/>
        <item x="986"/>
        <item x="2585"/>
        <item x="14"/>
        <item x="580"/>
        <item x="2641"/>
        <item x="198"/>
        <item x="2288"/>
        <item x="749"/>
        <item x="1496"/>
        <item x="2176"/>
        <item x="1614"/>
        <item x="767"/>
        <item x="42"/>
        <item x="924"/>
        <item x="2616"/>
        <item x="2394"/>
        <item x="2603"/>
        <item x="1775"/>
        <item x="2055"/>
        <item x="1901"/>
        <item x="2137"/>
        <item x="330"/>
        <item x="2730"/>
        <item x="1841"/>
        <item x="1418"/>
        <item x="2654"/>
        <item x="2591"/>
        <item x="109"/>
        <item x="430"/>
        <item x="146"/>
        <item x="2354"/>
        <item x="1835"/>
        <item x="75"/>
        <item x="2338"/>
        <item x="946"/>
        <item x="1039"/>
        <item x="1367"/>
        <item x="646"/>
        <item x="2034"/>
        <item x="2128"/>
        <item x="2146"/>
        <item x="238"/>
        <item x="1407"/>
        <item x="1959"/>
        <item x="1253"/>
        <item x="257"/>
        <item x="1839"/>
        <item x="1937"/>
        <item x="304"/>
        <item x="1560"/>
        <item x="1958"/>
        <item x="735"/>
        <item x="1191"/>
        <item x="2864"/>
        <item x="250"/>
        <item x="2050"/>
        <item x="569"/>
        <item x="1281"/>
        <item x="1287"/>
        <item x="1502"/>
        <item x="2877"/>
        <item x="289"/>
        <item x="40"/>
        <item x="1963"/>
        <item x="635"/>
        <item x="1738"/>
        <item x="2875"/>
        <item x="121"/>
        <item x="2219"/>
        <item x="2263"/>
        <item x="1769"/>
        <item x="482"/>
        <item x="2063"/>
        <item x="2904"/>
        <item x="1946"/>
        <item x="1697"/>
        <item x="234"/>
        <item x="2631"/>
        <item x="1274"/>
        <item x="1453"/>
        <item x="2029"/>
        <item x="1309"/>
        <item x="584"/>
        <item x="2946"/>
        <item x="1165"/>
        <item x="1149"/>
        <item x="2004"/>
        <item x="297"/>
        <item x="2676"/>
        <item x="1737"/>
        <item x="446"/>
        <item x="2859"/>
        <item x="1465"/>
        <item x="1347"/>
        <item x="864"/>
        <item x="472"/>
        <item x="169"/>
        <item x="2566"/>
        <item x="1703"/>
        <item x="199"/>
        <item x="683"/>
        <item x="875"/>
        <item x="2871"/>
        <item x="315"/>
        <item x="2042"/>
        <item x="2125"/>
        <item x="882"/>
        <item x="1536"/>
        <item x="1663"/>
        <item x="144"/>
        <item x="2593"/>
        <item x="403"/>
        <item x="1373"/>
        <item x="301"/>
        <item x="801"/>
        <item x="1631"/>
        <item x="2857"/>
        <item x="2541"/>
        <item x="680"/>
        <item x="2330"/>
        <item x="532"/>
        <item x="1249"/>
        <item x="1828"/>
        <item x="1154"/>
        <item x="2196"/>
        <item x="2271"/>
        <item x="1890"/>
        <item x="2316"/>
        <item x="2160"/>
        <item x="2540"/>
        <item x="2546"/>
        <item x="1078"/>
        <item x="1996"/>
        <item x="628"/>
        <item x="839"/>
        <item x="2199"/>
        <item x="790"/>
        <item x="1634"/>
        <item x="2819"/>
        <item x="2179"/>
        <item x="2467"/>
        <item x="2511"/>
        <item x="2768"/>
        <item x="1630"/>
        <item x="1739"/>
        <item x="2425"/>
        <item x="537"/>
        <item x="858"/>
        <item x="1568"/>
        <item x="1167"/>
        <item x="2671"/>
        <item x="1057"/>
        <item x="2461"/>
        <item x="292"/>
        <item x="2325"/>
        <item x="835"/>
        <item x="225"/>
        <item x="209"/>
        <item x="1436"/>
        <item x="1401"/>
        <item x="423"/>
        <item x="2099"/>
        <item x="1158"/>
        <item x="2690"/>
        <item x="2719"/>
        <item x="2633"/>
        <item x="1561"/>
        <item x="258"/>
        <item x="885"/>
        <item x="910"/>
        <item x="2785"/>
        <item x="2215"/>
        <item x="2666"/>
        <item x="2374"/>
        <item x="1569"/>
        <item x="68"/>
        <item x="2090"/>
        <item x="1526"/>
        <item x="135"/>
        <item x="2611"/>
        <item x="2150"/>
        <item x="1562"/>
        <item x="130"/>
        <item x="745"/>
        <item x="1994"/>
        <item x="2053"/>
        <item x="123"/>
        <item x="1479"/>
        <item x="2350"/>
        <item x="1007"/>
        <item x="1529"/>
        <item x="1748"/>
        <item x="2298"/>
        <item x="2018"/>
        <item x="2743"/>
        <item x="1595"/>
        <item x="268"/>
        <item x="167"/>
        <item x="177"/>
        <item x="306"/>
        <item x="111"/>
        <item x="1916"/>
        <item x="2420"/>
        <item x="506"/>
        <item x="2915"/>
        <item x="2105"/>
        <item x="2812"/>
        <item x="1876"/>
        <item x="1275"/>
        <item x="1055"/>
        <item x="1943"/>
        <item x="2251"/>
        <item x="498"/>
        <item x="1817"/>
        <item x="1450"/>
        <item x="2643"/>
        <item x="2272"/>
        <item x="2497"/>
        <item x="439"/>
        <item x="2064"/>
        <item x="2813"/>
        <item x="249"/>
        <item x="1437"/>
        <item x="860"/>
        <item x="74"/>
        <item x="1902"/>
        <item x="267"/>
        <item x="1599"/>
        <item x="1861"/>
        <item x="1917"/>
        <item x="2712"/>
        <item x="740"/>
        <item x="148"/>
        <item x="2670"/>
        <item x="2106"/>
        <item x="2185"/>
        <item x="611"/>
        <item x="1509"/>
        <item x="510"/>
        <item x="515"/>
        <item x="1135"/>
        <item x="1394"/>
        <item x="976"/>
        <item x="1951"/>
        <item x="2119"/>
        <item x="1294"/>
        <item x="2704"/>
        <item x="640"/>
        <item x="991"/>
        <item x="256"/>
        <item x="2552"/>
        <item x="2940"/>
        <item x="649"/>
        <item x="967"/>
        <item x="1129"/>
        <item x="1107"/>
        <item x="414"/>
        <item x="2041"/>
        <item x="1009"/>
        <item x="342"/>
        <item x="2945"/>
        <item x="1920"/>
        <item x="525"/>
        <item x="945"/>
        <item x="2892"/>
        <item x="331"/>
        <item x="2903"/>
        <item x="2419"/>
        <item x="275"/>
        <item x="18"/>
        <item x="690"/>
        <item x="803"/>
        <item x="2508"/>
        <item x="2318"/>
        <item x="2780"/>
        <item x="1164"/>
        <item x="1857"/>
        <item x="1335"/>
        <item x="1150"/>
        <item x="320"/>
        <item x="2357"/>
        <item x="2235"/>
        <item x="2169"/>
        <item x="1166"/>
        <item x="327"/>
        <item x="1867"/>
        <item x="53"/>
        <item x="1847"/>
        <item x="2353"/>
        <item x="695"/>
        <item x="2909"/>
        <item x="574"/>
        <item x="2462"/>
        <item x="1029"/>
        <item x="2751"/>
        <item x="2481"/>
        <item x="370"/>
        <item x="1318"/>
        <item x="1938"/>
        <item x="197"/>
        <item x="2918"/>
        <item x="28"/>
        <item x="2101"/>
        <item x="2664"/>
        <item x="388"/>
        <item x="2403"/>
        <item x="2152"/>
        <item x="1516"/>
        <item x="2912"/>
        <item x="2905"/>
        <item x="2135"/>
        <item x="1941"/>
        <item x="1521"/>
        <item x="817"/>
        <item x="460"/>
        <item x="2238"/>
        <item x="1402"/>
        <item x="1664"/>
        <item x="402"/>
        <item x="2926"/>
        <item x="1645"/>
        <item x="4"/>
        <item x="2569"/>
        <item x="2264"/>
        <item x="1360"/>
        <item x="1855"/>
        <item x="2747"/>
        <item x="2488"/>
        <item x="2776"/>
        <item x="733"/>
        <item x="125"/>
        <item x="1875"/>
        <item x="208"/>
        <item x="441"/>
        <item x="504"/>
        <item x="1234"/>
        <item x="2900"/>
        <item x="832"/>
        <item x="269"/>
        <item x="1080"/>
        <item x="43"/>
        <item x="1709"/>
        <item x="1361"/>
        <item x="585"/>
        <item x="696"/>
        <item x="2700"/>
        <item x="670"/>
        <item x="1017"/>
        <item x="2553"/>
        <item x="188"/>
        <item x="372"/>
        <item x="2733"/>
        <item x="509"/>
        <item x="1180"/>
        <item x="1006"/>
        <item x="536"/>
        <item x="1605"/>
        <item x="1352"/>
        <item x="1649"/>
        <item x="1714"/>
        <item x="736"/>
        <item x="641"/>
        <item x="1810"/>
        <item x="622"/>
        <item x="378"/>
        <item x="1878"/>
        <item x="1310"/>
        <item x="276"/>
        <item x="920"/>
        <item x="900"/>
        <item x="2097"/>
        <item x="1949"/>
        <item x="413"/>
        <item x="1799"/>
        <item x="70"/>
        <item x="2402"/>
        <item x="2607"/>
        <item x="1900"/>
        <item x="1020"/>
        <item x="1388"/>
        <item x="417"/>
        <item x="765"/>
        <item x="1438"/>
        <item x="1751"/>
        <item x="2663"/>
        <item x="1654"/>
        <item x="2742"/>
        <item x="2580"/>
        <item x="1301"/>
        <item x="1169"/>
        <item x="889"/>
        <item x="2839"/>
        <item x="2652"/>
        <item x="1060"/>
        <item x="1218"/>
        <item x="2935"/>
        <item x="1085"/>
        <item x="2889"/>
        <item x="1778"/>
        <item x="141"/>
        <item x="1997"/>
        <item x="1761"/>
        <item x="1845"/>
        <item x="2175"/>
        <item x="162"/>
        <item x="1993"/>
        <item x="2460"/>
        <item x="1680"/>
        <item x="2514"/>
        <item x="562"/>
        <item x="2243"/>
        <item x="2503"/>
        <item x="1950"/>
        <item x="682"/>
        <item x="215"/>
        <item x="793"/>
        <item x="2673"/>
        <item x="1037"/>
        <item x="1611"/>
        <item x="2319"/>
        <item x="1299"/>
        <item x="2405"/>
        <item x="836"/>
        <item x="1808"/>
        <item x="2610"/>
        <item x="1138"/>
        <item x="1455"/>
        <item x="675"/>
        <item x="1044"/>
        <item x="1173"/>
        <item x="477"/>
        <item x="82"/>
        <item x="2312"/>
        <item x="354"/>
        <item x="954"/>
        <item x="410"/>
        <item x="2239"/>
        <item x="2157"/>
        <item x="1383"/>
        <item x="1702"/>
        <item x="1674"/>
        <item x="872"/>
        <item x="1341"/>
        <item x="279"/>
        <item x="2432"/>
        <item x="1733"/>
        <item x="1627"/>
        <item x="2167"/>
        <item x="2729"/>
        <item x="2025"/>
        <item x="1409"/>
        <item x="1308"/>
        <item x="797"/>
        <item x="794"/>
        <item x="2790"/>
        <item x="2502"/>
        <item x="1498"/>
        <item x="2413"/>
        <item x="2506"/>
        <item x="726"/>
        <item x="1999"/>
        <item x="1242"/>
        <item x="2795"/>
        <item x="1005"/>
        <item x="1364"/>
        <item x="604"/>
        <item x="59"/>
        <item x="1389"/>
        <item x="355"/>
        <item x="1263"/>
        <item x="2294"/>
        <item x="1176"/>
        <item x="2342"/>
        <item x="1111"/>
        <item x="462"/>
        <item x="2114"/>
        <item x="2343"/>
        <item x="2203"/>
        <item x="2129"/>
        <item x="2426"/>
        <item x="1924"/>
        <item x="1743"/>
        <item x="586"/>
        <item x="980"/>
        <item x="783"/>
        <item x="1024"/>
        <item x="251"/>
        <item x="824"/>
        <item x="1065"/>
        <item x="2604"/>
        <item x="1330"/>
        <item x="210"/>
        <item x="1120"/>
        <item x="1736"/>
        <item x="1334"/>
        <item x="2470"/>
        <item x="2153"/>
        <item x="1745"/>
        <item x="2634"/>
        <item x="1687"/>
        <item x="2409"/>
        <item x="1038"/>
        <item x="786"/>
        <item x="623"/>
        <item x="453"/>
        <item x="200"/>
        <item x="1590"/>
        <item x="577"/>
        <item x="2476"/>
        <item x="2600"/>
        <item x="2942"/>
        <item x="1116"/>
        <item x="928"/>
        <item x="1161"/>
        <item x="191"/>
        <item x="2067"/>
        <item x="2623"/>
        <item x="533"/>
        <item x="1710"/>
        <item x="1620"/>
        <item x="1606"/>
        <item x="110"/>
        <item x="1552"/>
        <item x="2870"/>
        <item x="1356"/>
        <item x="1148"/>
        <item x="1406"/>
        <item x="1317"/>
        <item x="1497"/>
        <item x="1295"/>
        <item x="1247"/>
        <item x="447"/>
        <item x="2306"/>
        <item x="272"/>
        <item x="2051"/>
        <item x="1953"/>
        <item x="1820"/>
        <item x="2554"/>
        <item x="360"/>
        <item x="1084"/>
        <item x="126"/>
        <item x="2380"/>
        <item x="2899"/>
        <item x="1811"/>
        <item x="1504"/>
        <item x="1372"/>
        <item x="1981"/>
        <item x="877"/>
        <item x="1711"/>
        <item x="1829"/>
        <item x="2744"/>
        <item x="2377"/>
        <item x="1265"/>
        <item x="254"/>
        <item x="1892"/>
        <item x="1673"/>
        <item x="1141"/>
        <item x="992"/>
        <item x="2017"/>
        <item x="2253"/>
        <item x="937"/>
        <item x="543"/>
        <item x="550"/>
        <item x="2921"/>
        <item x="795"/>
        <item x="1532"/>
        <item x="1527"/>
        <item x="1594"/>
        <item x="373"/>
        <item x="1342"/>
        <item x="2687"/>
        <item x="445"/>
        <item x="1066"/>
        <item x="806"/>
        <item x="140"/>
        <item x="1106"/>
        <item x="1115"/>
        <item x="2466"/>
        <item x="90"/>
        <item x="1203"/>
        <item x="63"/>
        <item x="2570"/>
        <item x="2459"/>
        <item x="1358"/>
        <item x="2640"/>
        <item x="2708"/>
        <item x="1424"/>
        <item x="48"/>
        <item x="1621"/>
        <item x="2468"/>
        <item x="2123"/>
        <item x="1576"/>
        <item x="2249"/>
        <item x="715"/>
        <item x="412"/>
        <item x="145"/>
        <item x="161"/>
        <item x="644"/>
        <item x="2438"/>
        <item x="2583"/>
        <item x="2087"/>
        <item x="1013"/>
        <item x="919"/>
        <item x="2132"/>
        <item x="1260"/>
        <item x="1806"/>
        <item x="1333"/>
        <item x="298"/>
        <item x="762"/>
        <item x="457"/>
        <item x="1931"/>
        <item x="679"/>
        <item x="723"/>
        <item x="2902"/>
        <item x="1771"/>
        <item x="2685"/>
        <item x="1814"/>
        <item x="2711"/>
        <item x="1103"/>
        <item x="2696"/>
        <item x="2929"/>
        <item x="1695"/>
        <item x="1365"/>
        <item x="1073"/>
        <item x="2297"/>
        <item x="2473"/>
        <item x="759"/>
        <item x="2766"/>
        <item x="2752"/>
        <item x="960"/>
        <item x="1431"/>
        <item x="881"/>
        <item x="97"/>
        <item x="466"/>
        <item x="1597"/>
        <item x="113"/>
        <item x="2242"/>
        <item x="1942"/>
        <item x="619"/>
        <item x="868"/>
        <item x="189"/>
        <item x="1793"/>
        <item x="101"/>
        <item x="290"/>
        <item x="1932"/>
        <item x="1443"/>
        <item x="112"/>
        <item x="2060"/>
        <item x="1417"/>
        <item x="1834"/>
        <item x="115"/>
        <item x="2070"/>
        <item x="133"/>
        <item x="1786"/>
        <item x="2645"/>
        <item x="621"/>
        <item x="265"/>
        <item x="843"/>
        <item x="2491"/>
        <item x="478"/>
        <item x="1184"/>
        <item x="512"/>
        <item x="1608"/>
        <item x="2558"/>
        <item x="2646"/>
        <item x="1827"/>
        <item x="2916"/>
        <item x="1368"/>
        <item x="1233"/>
        <item x="483"/>
        <item x="1162"/>
        <item x="2893"/>
        <item x="2214"/>
        <item x="2913"/>
        <item x="2789"/>
        <item x="2573"/>
        <item x="2504"/>
        <item x="80"/>
        <item x="2917"/>
        <item x="128"/>
        <item x="1434"/>
        <item x="1840"/>
        <item x="2340"/>
        <item x="575"/>
        <item x="2407"/>
        <item x="1740"/>
        <item x="968"/>
        <item x="1230"/>
        <item x="853"/>
        <item x="546"/>
        <item x="2532"/>
        <item x="823"/>
        <item x="262"/>
        <item x="1206"/>
        <item x="2592"/>
        <item x="956"/>
        <item x="2787"/>
        <item x="386"/>
        <item x="1851"/>
        <item x="865"/>
        <item x="1091"/>
        <item x="2772"/>
        <item x="2416"/>
        <item x="2632"/>
        <item x="2681"/>
        <item x="2035"/>
        <item x="277"/>
        <item x="2435"/>
        <item x="270"/>
        <item x="1868"/>
        <item x="65"/>
        <item x="979"/>
        <item x="704"/>
        <item x="166"/>
        <item x="1254"/>
        <item x="952"/>
        <item x="2365"/>
        <item x="829"/>
        <item x="491"/>
        <item x="1636"/>
        <item x="228"/>
        <item x="1270"/>
        <item x="1823"/>
        <item x="1989"/>
        <item x="2131"/>
        <item x="861"/>
        <item x="800"/>
        <item x="758"/>
        <item x="398"/>
        <item x="1089"/>
        <item x="383"/>
        <item x="1980"/>
        <item x="1772"/>
        <item x="1660"/>
        <item x="1669"/>
        <item x="1245"/>
        <item x="916"/>
        <item x="338"/>
        <item x="1311"/>
        <item x="2227"/>
        <item x="1015"/>
        <item x="1146"/>
        <item x="1885"/>
        <item x="2386"/>
        <item x="1601"/>
        <item x="1153"/>
        <item x="1315"/>
        <item x="1935"/>
        <item x="1534"/>
        <item x="610"/>
        <item x="1816"/>
        <item x="2949"/>
        <item x="844"/>
        <item x="1976"/>
        <item x="1578"/>
        <item x="2317"/>
        <item x="2257"/>
        <item x="684"/>
        <item x="1732"/>
        <item x="2108"/>
        <item x="1175"/>
        <item x="1034"/>
        <item x="357"/>
        <item x="887"/>
        <item x="1787"/>
        <item x="2874"/>
        <item x="2116"/>
        <item x="456"/>
        <item x="2564"/>
        <item x="325"/>
        <item x="1954"/>
        <item x="2907"/>
        <item x="938"/>
        <item x="710"/>
        <item x="596"/>
        <item x="842"/>
        <item x="730"/>
        <item x="886"/>
        <item x="2313"/>
        <item x="1379"/>
        <item x="2443"/>
        <item x="2833"/>
        <item x="961"/>
        <item x="792"/>
        <item x="2430"/>
        <item x="2703"/>
        <item x="11"/>
        <item x="2474"/>
        <item x="1842"/>
        <item x="602"/>
        <item x="630"/>
        <item x="336"/>
        <item x="764"/>
        <item x="703"/>
        <item x="1903"/>
        <item x="1759"/>
        <item x="1126"/>
        <item x="1231"/>
        <item x="2520"/>
        <item x="1345"/>
        <item x="2301"/>
        <item x="1046"/>
        <item x="2204"/>
        <item x="1113"/>
        <item x="1579"/>
        <item x="1792"/>
        <item x="2773"/>
        <item x="437"/>
        <item x="2548"/>
        <item x="694"/>
        <item x="593"/>
        <item x="1750"/>
        <item x="487"/>
        <item x="2314"/>
        <item x="348"/>
        <item x="607"/>
        <item x="404"/>
        <item x="563"/>
        <item x="438"/>
        <item x="2863"/>
        <item x="1640"/>
        <item x="2617"/>
        <item x="352"/>
        <item x="2886"/>
        <item x="1838"/>
        <item x="820"/>
        <item x="2324"/>
        <item x="1429"/>
        <item x="1693"/>
        <item x="2709"/>
        <item x="1728"/>
        <item x="62"/>
        <item x="1610"/>
        <item x="2254"/>
        <item x="411"/>
        <item x="1794"/>
        <item x="484"/>
        <item x="2674"/>
        <item x="2329"/>
        <item x="2030"/>
        <item x="948"/>
        <item x="54"/>
        <item x="1895"/>
        <item x="2032"/>
        <item x="2361"/>
        <item x="1869"/>
        <item x="1609"/>
        <item x="534"/>
        <item x="143"/>
        <item x="2707"/>
        <item x="2049"/>
        <item x="1478"/>
        <item x="2849"/>
        <item x="1127"/>
        <item x="2619"/>
        <item x="1746"/>
        <item x="2044"/>
        <item x="2715"/>
        <item x="1629"/>
        <item x="2001"/>
        <item x="328"/>
        <item x="32"/>
        <item x="2038"/>
        <item x="2555"/>
        <item x="606"/>
        <item x="1403"/>
        <item x="2304"/>
        <item x="2296"/>
        <item x="1652"/>
        <item x="2487"/>
        <item x="1139"/>
        <item x="1528"/>
        <item x="1332"/>
        <item x="374"/>
        <item x="2894"/>
        <item x="1580"/>
        <item x="888"/>
        <item x="2550"/>
        <item x="1343"/>
        <item x="213"/>
        <item x="1603"/>
        <item x="346"/>
        <item x="2694"/>
        <item x="597"/>
        <item x="2770"/>
        <item x="2559"/>
        <item x="732"/>
        <item x="2602"/>
        <item x="894"/>
        <item x="1222"/>
        <item x="1028"/>
        <item x="748"/>
        <item x="2629"/>
        <item x="1773"/>
        <item x="2928"/>
        <item x="1463"/>
        <item x="2601"/>
        <item x="1011"/>
        <item x="2516"/>
        <item x="983"/>
        <item x="349"/>
        <item x="807"/>
        <item x="2098"/>
        <item x="1474"/>
        <item x="1531"/>
        <item x="1240"/>
        <item x="1886"/>
        <item x="2642"/>
        <item x="2205"/>
        <item x="2761"/>
        <item x="1194"/>
        <item x="187"/>
        <item x="1971"/>
        <item x="1914"/>
        <item x="2193"/>
        <item x="196"/>
        <item x="2418"/>
        <item x="2855"/>
        <item x="1186"/>
        <item x="907"/>
        <item x="1272"/>
        <item x="2075"/>
        <item x="1256"/>
        <item x="2014"/>
        <item x="2056"/>
        <item x="2068"/>
        <item x="950"/>
        <item x="1323"/>
        <item x="286"/>
        <item x="1048"/>
        <item x="180"/>
        <item x="2217"/>
        <item x="1779"/>
        <item x="232"/>
        <item x="742"/>
        <item x="2148"/>
        <item x="2231"/>
        <item x="394"/>
        <item x="2376"/>
        <item x="2721"/>
        <item x="2823"/>
        <item x="2162"/>
        <item x="1320"/>
        <item x="544"/>
        <item x="784"/>
        <item x="1374"/>
        <item x="33"/>
        <item x="805"/>
        <item x="51"/>
        <item x="294"/>
        <item x="422"/>
        <item x="1459"/>
        <item x="570"/>
        <item x="2791"/>
        <item x="226"/>
        <item x="2072"/>
        <item x="2562"/>
        <item x="426"/>
        <item x="841"/>
        <item x="1541"/>
        <item x="1542"/>
        <item x="1235"/>
        <item x="2143"/>
        <item x="2510"/>
        <item x="2040"/>
        <item x="230"/>
        <item x="1204"/>
        <item x="2337"/>
        <item x="2281"/>
        <item x="2686"/>
        <item x="2661"/>
        <item x="2947"/>
        <item x="913"/>
        <item x="2411"/>
        <item x="2241"/>
        <item x="722"/>
        <item x="1682"/>
        <item x="1866"/>
        <item x="2260"/>
        <item x="19"/>
        <item x="471"/>
        <item x="1650"/>
        <item x="2827"/>
        <item x="922"/>
        <item x="1399"/>
        <item x="2866"/>
        <item x="789"/>
        <item x="1538"/>
        <item x="1555"/>
        <item x="1314"/>
        <item x="1844"/>
        <item x="1881"/>
        <item x="1846"/>
        <item x="524"/>
        <item x="1700"/>
        <item x="2501"/>
        <item x="711"/>
        <item x="1051"/>
        <item x="1188"/>
        <item x="1427"/>
        <item x="595"/>
        <item x="455"/>
        <item x="2498"/>
        <item x="1926"/>
        <item x="2852"/>
        <item x="2206"/>
        <item x="2262"/>
        <item x="2209"/>
        <item x="2758"/>
        <item x="1967"/>
        <item x="67"/>
        <item x="2431"/>
        <item x="2529"/>
        <item x="1826"/>
        <item x="1784"/>
        <item x="2896"/>
        <item x="10"/>
        <item x="661"/>
        <item x="1965"/>
        <item x="132"/>
        <item x="353"/>
        <item x="1800"/>
        <item x="2077"/>
        <item x="1934"/>
        <item x="2551"/>
        <item x="1067"/>
        <item x="590"/>
        <item x="663"/>
        <item x="1354"/>
        <item x="755"/>
        <item x="2327"/>
        <item x="2699"/>
        <item x="364"/>
        <item x="798"/>
        <item x="1464"/>
        <item x="5"/>
        <item x="49"/>
        <item x="1791"/>
        <item x="2840"/>
        <item x="2307"/>
        <item x="1062"/>
        <item x="1747"/>
        <item x="2678"/>
        <item x="1591"/>
        <item x="1604"/>
        <item x="547"/>
        <item x="1706"/>
        <item x="361"/>
        <item x="229"/>
        <item x="1716"/>
        <item x="2161"/>
        <item x="850"/>
        <item x="2527"/>
        <item x="1788"/>
        <item x="2655"/>
        <item x="2385"/>
        <item x="493"/>
        <item x="1348"/>
        <item x="909"/>
        <item x="1618"/>
        <item x="494"/>
        <item x="2932"/>
        <item x="1473"/>
        <item x="2523"/>
        <item x="108"/>
        <item x="2575"/>
        <item x="440"/>
        <item x="1985"/>
        <item x="363"/>
        <item x="1667"/>
        <item x="2876"/>
        <item x="1088"/>
        <item x="612"/>
        <item x="1754"/>
        <item x="20"/>
        <item x="274"/>
        <item x="3"/>
        <item x="1832"/>
        <item x="1574"/>
        <item x="1185"/>
        <item x="1661"/>
        <item x="1200"/>
        <item x="1487"/>
        <item x="56"/>
        <item x="1798"/>
        <item x="219"/>
        <item x="1933"/>
        <item x="757"/>
        <item x="23"/>
        <item x="508"/>
        <item x="814"/>
        <item x="156"/>
        <item x="1768"/>
        <item x="1598"/>
        <item x="701"/>
        <item x="1741"/>
        <item x="1880"/>
        <item x="2635"/>
        <item x="1515"/>
        <item x="1766"/>
        <item x="409"/>
        <item x="728"/>
        <item x="71"/>
        <item x="2180"/>
        <item x="2563"/>
        <item x="1376"/>
        <item x="2082"/>
        <item x="244"/>
        <item x="1385"/>
        <item x="721"/>
        <item x="2822"/>
        <item x="571"/>
        <item x="1355"/>
        <item x="1653"/>
        <item x="1077"/>
        <item x="873"/>
        <item x="2931"/>
        <item x="1387"/>
        <item x="1267"/>
        <item x="1873"/>
        <item x="603"/>
        <item x="435"/>
        <item x="809"/>
        <item x="566"/>
        <item x="2364"/>
        <item x="2138"/>
        <item x="2121"/>
        <item x="2718"/>
        <item x="1208"/>
        <item x="964"/>
        <item x="2066"/>
        <item x="1202"/>
        <item x="2103"/>
        <item x="2326"/>
        <item x="317"/>
        <item x="1557"/>
        <item x="6"/>
        <item x="2786"/>
        <item x="1501"/>
        <item x="2136"/>
        <item x="827"/>
        <item x="746"/>
        <item x="2395"/>
        <item x="2549"/>
        <item x="2448"/>
        <item x="2595"/>
        <item x="2293"/>
        <item x="2847"/>
        <item x="2948"/>
        <item x="1780"/>
        <item x="2706"/>
        <item x="1970"/>
        <item x="859"/>
        <item x="2247"/>
        <item x="2492"/>
        <item x="837"/>
        <item x="2922"/>
        <item x="2484"/>
        <item x="1977"/>
        <item x="1415"/>
        <item x="1108"/>
        <item x="2020"/>
        <item x="1944"/>
        <item x="345"/>
        <item x="2168"/>
        <item x="2561"/>
        <item x="1544"/>
        <item x="1742"/>
        <item x="47"/>
        <item x="1849"/>
        <item x="37"/>
        <item x="2745"/>
        <item x="1391"/>
        <item x="2423"/>
        <item x="1371"/>
        <item x="1264"/>
        <item x="890"/>
        <item x="2469"/>
        <item x="932"/>
        <item x="2927"/>
        <item x="2334"/>
        <item x="554"/>
        <item x="2275"/>
        <item x="1825"/>
        <item x="615"/>
        <item x="451"/>
        <item x="362"/>
        <item x="981"/>
        <item x="2109"/>
        <item x="1734"/>
        <item x="1370"/>
        <item x="821"/>
        <item x="271"/>
        <item x="470"/>
        <item x="490"/>
        <item x="1505"/>
        <item x="557"/>
        <item x="399"/>
        <item x="944"/>
        <item x="629"/>
        <item x="810"/>
        <item x="1522"/>
        <item x="1744"/>
        <item x="1490"/>
        <item x="2071"/>
        <item x="1972"/>
        <item x="1955"/>
        <item x="2535"/>
        <item x="2240"/>
        <item x="665"/>
        <item x="1155"/>
        <item x="452"/>
        <item x="685"/>
        <item x="2299"/>
        <item x="1408"/>
        <item x="2939"/>
        <item x="656"/>
        <item x="627"/>
        <item x="2537"/>
        <item x="1414"/>
        <item x="2590"/>
        <item x="2244"/>
        <item x="2369"/>
        <item x="1426"/>
        <item x="2415"/>
        <item x="1392"/>
        <item x="2582"/>
        <item x="2720"/>
        <item x="2184"/>
        <item x="1753"/>
        <item x="100"/>
        <item x="826"/>
        <item x="397"/>
        <item x="2801"/>
        <item x="1657"/>
        <item x="1097"/>
        <item x="668"/>
        <item x="1446"/>
        <item x="2391"/>
        <item x="2237"/>
        <item x="149"/>
        <item x="136"/>
        <item x="242"/>
        <item x="974"/>
        <item x="1466"/>
        <item x="150"/>
        <item x="2512"/>
        <item x="429"/>
        <item x="799"/>
        <item x="2201"/>
        <item x="461"/>
        <item x="849"/>
        <item x="2107"/>
        <item x="2024"/>
        <item x="2815"/>
        <item x="1351"/>
        <item x="1688"/>
        <item x="535"/>
        <item x="2521"/>
        <item x="1678"/>
        <item x="2092"/>
        <item x="2213"/>
        <item x="902"/>
        <item x="303"/>
        <item x="1570"/>
        <item x="1850"/>
        <item x="1137"/>
        <item x="1565"/>
        <item x="2638"/>
        <item x="2422"/>
        <item x="1896"/>
        <item x="1019"/>
        <item x="2399"/>
        <item x="513"/>
        <item x="2748"/>
        <item x="2597"/>
        <item x="654"/>
        <item x="1897"/>
        <item x="93"/>
        <item x="2009"/>
        <item x="2750"/>
        <item x="142"/>
        <item x="316"/>
        <item x="2574"/>
        <item x="1485"/>
        <item x="1288"/>
        <item x="2190"/>
        <item x="2118"/>
        <item x="1628"/>
        <item x="2489"/>
        <item x="2493"/>
        <item x="605"/>
        <item x="1278"/>
        <item x="2567"/>
        <item x="2505"/>
        <item x="1995"/>
        <item x="2856"/>
        <item x="168"/>
        <item x="2434"/>
        <item x="2599"/>
        <item x="1378"/>
        <item x="2771"/>
        <item x="2860"/>
        <item x="2378"/>
        <item x="1724"/>
        <item x="1481"/>
        <item x="2639"/>
        <item x="2898"/>
        <item x="778"/>
        <item x="1701"/>
        <item x="1289"/>
        <item x="700"/>
        <item x="1251"/>
        <item x="204"/>
        <item x="247"/>
        <item x="1607"/>
        <item x="2908"/>
        <item x="1672"/>
        <item x="1346"/>
        <item x="1123"/>
        <item x="2019"/>
        <item x="393"/>
        <item x="1003"/>
        <item x="905"/>
        <item x="2622"/>
        <item x="1440"/>
        <item x="1056"/>
        <item x="2728"/>
        <item x="2290"/>
        <item x="763"/>
        <item x="1484"/>
        <item x="2084"/>
        <item x="775"/>
        <item x="1632"/>
        <item x="2320"/>
        <item x="2844"/>
        <item x="738"/>
        <item x="2095"/>
        <item x="1577"/>
        <item x="1259"/>
        <item x="1495"/>
        <item x="2269"/>
        <item x="982"/>
        <item x="1948"/>
        <item x="2475"/>
        <item x="1022"/>
        <item x="1558"/>
        <item x="2248"/>
        <item x="1864"/>
        <item x="1445"/>
        <item x="2210"/>
        <item x="2373"/>
        <item x="2280"/>
        <item x="1777"/>
        <item x="341"/>
        <item x="1156"/>
        <item x="1357"/>
        <item x="565"/>
        <item x="127"/>
        <item x="2358"/>
        <item x="614"/>
        <item x="2255"/>
        <item x="1639"/>
        <item x="1592"/>
        <item x="686"/>
        <item x="2200"/>
        <item x="518"/>
        <item x="739"/>
        <item x="1163"/>
        <item x="2362"/>
        <item x="2172"/>
        <item x="2828"/>
        <item x="2692"/>
        <item x="1211"/>
        <item x="912"/>
        <item x="1095"/>
        <item x="2273"/>
        <item x="650"/>
        <item x="1539"/>
        <item x="46"/>
        <item x="2496"/>
        <item x="134"/>
        <item x="631"/>
        <item x="473"/>
        <item x="337"/>
        <item x="246"/>
        <item x="1008"/>
        <item x="1679"/>
        <item x="2088"/>
        <item x="1894"/>
        <item x="1969"/>
        <item x="551"/>
        <item x="1382"/>
        <item x="1390"/>
        <item x="2925"/>
        <item x="2104"/>
        <item x="2417"/>
        <item x="811"/>
        <item x="2880"/>
        <item x="804"/>
        <item x="1809"/>
        <item x="375"/>
        <item x="1543"/>
        <item x="2738"/>
        <item x="369"/>
        <item x="555"/>
        <item x="752"/>
        <item x="2930"/>
        <item x="2586"/>
        <item x="2447"/>
        <item x="1871"/>
        <item x="769"/>
        <item x="1789"/>
        <item x="1647"/>
        <item x="2345"/>
        <item x="1316"/>
        <item x="2794"/>
        <item x="1616"/>
        <item x="2882"/>
        <item x="812"/>
        <item x="1068"/>
        <item x="1707"/>
        <item x="2764"/>
        <item x="2006"/>
        <item x="1419"/>
        <item x="2499"/>
        <item x="2279"/>
        <item x="99"/>
        <item x="2355"/>
        <item x="239"/>
        <item x="2769"/>
        <item x="1396"/>
        <item x="365"/>
        <item x="1421"/>
        <item x="1483"/>
        <item x="1982"/>
        <item x="840"/>
        <item x="1400"/>
        <item x="1692"/>
        <item x="499"/>
        <item x="1210"/>
        <item x="2397"/>
        <item x="26"/>
        <item x="1848"/>
        <item x="406"/>
        <item x="2830"/>
        <item x="1489"/>
        <item x="2421"/>
        <item x="1428"/>
        <item x="1812"/>
        <item x="13"/>
        <item x="2061"/>
        <item x="1721"/>
        <item x="573"/>
        <item x="751"/>
        <item x="1893"/>
        <item x="2096"/>
        <item x="2328"/>
        <item x="1117"/>
        <item x="633"/>
        <item x="1623"/>
        <item x="1530"/>
        <item x="299"/>
        <item x="1785"/>
        <item x="2453"/>
        <item x="432"/>
        <item x="193"/>
        <item x="1549"/>
        <item x="2100"/>
        <item x="1"/>
        <item x="321"/>
        <item x="915"/>
        <item x="253"/>
        <item x="1467"/>
        <item x="720"/>
        <item x="2698"/>
        <item x="2159"/>
        <item x="2065"/>
        <item x="1322"/>
        <item x="220"/>
        <item x="1904"/>
        <item x="1279"/>
        <item x="2732"/>
        <item x="2463"/>
        <item x="1476"/>
        <item x="2398"/>
        <item x="973"/>
        <item x="2910"/>
        <item x="1796"/>
        <item x="1198"/>
        <item x="1718"/>
        <item x="1220"/>
        <item x="2763"/>
        <item x="1136"/>
        <item x="1462"/>
        <item x="1499"/>
        <item x="2736"/>
        <item x="2868"/>
        <item x="243"/>
        <item x="591"/>
        <item x="2256"/>
        <item x="1670"/>
        <item x="866"/>
        <item x="1456"/>
        <item x="1118"/>
        <item x="697"/>
        <item x="431"/>
        <item x="1027"/>
        <item x="1457"/>
        <item x="1000"/>
        <item x="2331"/>
        <item x="2015"/>
        <item x="1033"/>
        <item x="2013"/>
        <item x="1643"/>
        <item x="2627"/>
        <item x="1298"/>
        <item x="2800"/>
        <item x="678"/>
        <item x="468"/>
        <item x="1145"/>
        <item x="2848"/>
        <item x="582"/>
        <item x="2016"/>
        <item x="1398"/>
        <item x="707"/>
        <item x="1032"/>
        <item x="560"/>
        <item x="1213"/>
        <item x="467"/>
        <item x="2531"/>
        <item x="1863"/>
        <item x="1665"/>
        <item x="2028"/>
        <item x="1266"/>
        <item x="951"/>
        <item x="181"/>
        <item x="2111"/>
        <item x="2486"/>
        <item x="1386"/>
        <item x="854"/>
        <item x="396"/>
        <item x="1987"/>
        <item x="2308"/>
        <item x="771"/>
        <item x="2667"/>
        <item x="119"/>
        <item x="2754"/>
        <item x="183"/>
        <item x="671"/>
        <item x="2433"/>
        <item x="1637"/>
        <item x="1888"/>
        <item x="1375"/>
        <item x="1992"/>
        <item x="1366"/>
        <item x="2861"/>
        <item x="698"/>
        <item x="645"/>
        <item x="479"/>
        <item x="203"/>
        <item x="2756"/>
        <item x="2500"/>
        <item x="2194"/>
        <item x="553"/>
        <item x="2187"/>
        <item x="725"/>
        <item x="2335"/>
        <item x="1195"/>
        <item x="278"/>
        <item x="2188"/>
        <item x="2230"/>
        <item x="1514"/>
        <item x="25"/>
        <item x="1021"/>
        <item x="1125"/>
        <item x="2174"/>
        <item x="2539"/>
        <item x="1735"/>
        <item x="1339"/>
        <item x="2390"/>
        <item x="2086"/>
        <item x="972"/>
        <item x="2767"/>
        <item x="1686"/>
        <item x="2513"/>
        <item x="2183"/>
        <item x="576"/>
        <item x="1615"/>
        <item x="2266"/>
        <item x="2598"/>
        <item x="1571"/>
        <item x="153"/>
        <item x="774"/>
        <item x="1074"/>
        <item x="2816"/>
        <item x="617"/>
        <item x="1286"/>
        <item x="2482"/>
        <item x="2089"/>
        <item x="170"/>
        <item x="2202"/>
        <item x="724"/>
        <item x="971"/>
        <item x="1712"/>
        <item x="86"/>
        <item x="117"/>
        <item x="2451"/>
        <item x="511"/>
        <item x="620"/>
        <item x="708"/>
        <item x="1658"/>
        <item x="1124"/>
        <item x="192"/>
        <item x="1174"/>
        <item x="718"/>
        <item x="2683"/>
        <item x="2542"/>
        <item x="2530"/>
        <item x="2614"/>
        <item x="2805"/>
        <item x="1918"/>
        <item x="2842"/>
        <item x="1187"/>
        <item x="779"/>
        <item x="1520"/>
        <item x="1767"/>
        <item x="2672"/>
        <item x="2518"/>
        <item x="815"/>
        <item x="2878"/>
        <item x="1625"/>
        <item x="567"/>
        <item x="1906"/>
        <item x="2697"/>
        <item x="248"/>
        <item x="2144"/>
        <item x="1760"/>
        <item x="1102"/>
        <item x="1229"/>
        <item x="420"/>
        <item x="1859"/>
        <item x="2906"/>
        <item x="2208"/>
        <item x="12"/>
        <item x="1572"/>
        <item x="1071"/>
        <item x="2784"/>
        <item x="1016"/>
        <item x="1482"/>
        <item x="1729"/>
        <item x="1831"/>
        <item x="1691"/>
        <item x="2270"/>
        <item x="1405"/>
        <item x="2528"/>
        <item x="772"/>
        <item x="702"/>
        <item x="190"/>
        <item x="2901"/>
        <item x="1853"/>
        <item x="990"/>
        <item x="1269"/>
        <item x="1196"/>
        <item x="1144"/>
        <item x="514"/>
        <item x="1720"/>
        <item x="160"/>
        <item x="1884"/>
        <item x="1205"/>
        <item x="1064"/>
        <item x="50"/>
        <item x="1458"/>
        <item x="154"/>
        <item x="2428"/>
        <item x="2869"/>
        <item x="2637"/>
        <item x="2897"/>
        <item x="1731"/>
        <item x="2091"/>
        <item x="281"/>
        <item x="2164"/>
        <item x="1043"/>
        <item x="1898"/>
        <item x="955"/>
        <item x="2739"/>
        <item x="485"/>
        <item x="1551"/>
        <item x="539"/>
        <item x="2888"/>
        <item x="727"/>
        <item x="9"/>
        <item x="1413"/>
        <item x="618"/>
        <item x="340"/>
        <item x="600"/>
        <item x="1461"/>
        <item x="158"/>
        <item x="2166"/>
        <item x="98"/>
        <item x="2765"/>
        <item x="2651"/>
        <item x="2289"/>
        <item x="1756"/>
        <item x="717"/>
        <item x="1306"/>
        <item x="1305"/>
        <item x="2346"/>
        <item x="1503"/>
        <item x="852"/>
        <item x="395"/>
        <item x="2544"/>
        <item x="176"/>
        <item x="233"/>
        <item x="879"/>
        <item x="2427"/>
        <item x="1582"/>
        <item x="1908"/>
        <item x="908"/>
        <item x="523"/>
        <item x="2295"/>
        <item x="280"/>
        <item x="1510"/>
        <item x="29"/>
        <item x="1469"/>
        <item x="2155"/>
        <item x="2920"/>
        <item x="1244"/>
        <item x="1802"/>
        <item x="76"/>
        <item x="2382"/>
        <item x="2110"/>
        <item x="2793"/>
        <item x="2519"/>
        <item x="1782"/>
        <item x="469"/>
        <item x="1556"/>
        <item x="2883"/>
        <item x="516"/>
        <item x="1715"/>
        <item x="2226"/>
        <item x="218"/>
        <item x="1086"/>
        <item x="1036"/>
        <item x="1909"/>
        <item x="561"/>
        <item x="2557"/>
        <item x="2807"/>
        <item x="651"/>
        <item x="2236"/>
        <item x="958"/>
        <item x="2058"/>
        <item x="744"/>
        <item x="44"/>
        <item x="1524"/>
        <item x="459"/>
        <item x="1255"/>
        <item x="1593"/>
        <item x="1883"/>
        <item x="61"/>
        <item x="1719"/>
        <item x="1783"/>
        <item x="1432"/>
        <item x="833"/>
        <item x="1973"/>
        <item x="1475"/>
        <item x="2139"/>
        <item x="2233"/>
        <item x="541"/>
        <item x="1326"/>
        <item x="1862"/>
        <item x="1506"/>
        <item x="760"/>
        <item x="1319"/>
        <item x="2837"/>
        <item x="217"/>
        <item x="1635"/>
        <item x="2648"/>
        <item x="2252"/>
        <item x="1142"/>
        <item x="1018"/>
        <item x="828"/>
        <item x="1659"/>
        <item x="2351"/>
        <item x="2798"/>
        <item x="1307"/>
        <item x="1872"/>
        <item x="2366"/>
        <item x="1494"/>
        <item x="458"/>
        <item x="224"/>
        <item x="1633"/>
        <item x="2048"/>
        <item x="659"/>
        <item x="24"/>
        <item x="647"/>
        <item x="2735"/>
        <item x="1613"/>
        <item x="1662"/>
        <item x="2284"/>
        <item x="949"/>
        <item x="2596"/>
        <item x="1221"/>
        <item x="1519"/>
        <item x="831"/>
        <item x="1177"/>
        <item x="1675"/>
        <item x="1818"/>
        <item x="1362"/>
        <item x="1705"/>
        <item x="2389"/>
        <item x="186"/>
        <item x="1273"/>
        <item x="221"/>
        <item x="2472"/>
        <item x="1983"/>
        <item x="2234"/>
        <item x="465"/>
        <item x="1889"/>
        <item x="1713"/>
        <item x="1122"/>
        <item x="2755"/>
        <item x="1813"/>
        <item x="474"/>
        <item x="339"/>
        <item x="2286"/>
        <item x="1644"/>
        <item x="1152"/>
        <item x="1870"/>
        <item x="227"/>
        <item x="978"/>
        <item x="1112"/>
        <item x="2396"/>
        <item x="706"/>
        <item x="2126"/>
        <item x="1518"/>
        <item x="634"/>
        <item x="1929"/>
        <item x="1329"/>
        <item x="2002"/>
        <item x="1411"/>
        <item x="2170"/>
        <item x="520"/>
        <item x="475"/>
        <item x="2873"/>
        <item x="2449"/>
        <item x="2668"/>
        <item x="2867"/>
        <item x="1879"/>
        <item x="672"/>
        <item x="1444"/>
        <item x="480"/>
        <item x="1727"/>
        <item x="1690"/>
        <item x="1001"/>
        <item x="1377"/>
        <item x="448"/>
        <item x="1225"/>
        <item x="124"/>
        <item x="2587"/>
        <item x="1912"/>
        <item x="391"/>
        <item x="1666"/>
        <item x="2442"/>
        <item x="2401"/>
        <item x="502"/>
        <item x="77"/>
        <item x="579"/>
        <item x="1468"/>
        <item x="2207"/>
        <item x="2311"/>
        <item x="1397"/>
        <item x="1442"/>
        <item x="1151"/>
        <item x="1087"/>
        <item x="2665"/>
        <item x="1243"/>
        <item x="2000"/>
        <item x="2725"/>
        <item x="366"/>
        <item x="588"/>
        <item x="2081"/>
        <item x="2181"/>
        <item x="776"/>
        <item x="2568"/>
        <item x="528"/>
        <item x="2536"/>
        <item x="173"/>
        <item x="934"/>
        <item x="2400"/>
        <item x="1975"/>
        <item x="2620"/>
        <item x="1581"/>
        <item x="1119"/>
        <item x="2347"/>
        <item x="1344"/>
        <item x="1537"/>
        <item x="2669"/>
        <item x="216"/>
        <item x="35"/>
        <item x="1492"/>
        <item x="2011"/>
        <item x="601"/>
        <item x="492"/>
        <item x="2073"/>
        <item x="2723"/>
        <item x="1199"/>
        <item x="157"/>
        <item x="1805"/>
        <item x="1940"/>
        <item x="155"/>
        <item x="1559"/>
        <item x="819"/>
        <item x="770"/>
        <item x="658"/>
        <item x="1790"/>
        <item x="1170"/>
        <item x="1624"/>
        <item x="1547"/>
        <item x="486"/>
        <item x="151"/>
        <item x="921"/>
        <item x="380"/>
        <item x="1566"/>
        <item x="2774"/>
        <item x="2441"/>
        <item x="2753"/>
        <item x="2305"/>
        <item x="856"/>
        <item x="1133"/>
        <item x="201"/>
        <item x="2832"/>
        <item x="1239"/>
        <item x="118"/>
        <item x="2943"/>
        <item x="1114"/>
        <item x="102"/>
        <item x="788"/>
        <item x="689"/>
        <item x="667"/>
        <item x="1312"/>
        <item x="2675"/>
        <item x="1493"/>
        <item x="652"/>
        <item x="2333"/>
        <item x="1984"/>
        <item x="318"/>
        <item x="737"/>
        <item x="1856"/>
        <item x="1642"/>
        <item x="2760"/>
        <item x="450"/>
        <item x="416"/>
        <item x="674"/>
        <item x="2480"/>
        <item x="2348"/>
        <item x="2"/>
        <item x="1952"/>
        <item x="1297"/>
        <item x="2578"/>
        <item x="1369"/>
        <item x="2054"/>
        <item x="1451"/>
        <item x="1076"/>
        <item x="1292"/>
        <item x="313"/>
        <item x="2884"/>
        <item x="1101"/>
        <item x="1553"/>
        <item x="2799"/>
        <item x="2653"/>
        <item x="1132"/>
        <item x="1968"/>
        <item x="2802"/>
        <item x="1725"/>
        <item x="1031"/>
        <item x="2259"/>
        <item x="2446"/>
        <item x="2722"/>
        <item x="1535"/>
        <item x="1328"/>
        <item x="1172"/>
        <item x="1698"/>
        <item x="79"/>
        <item x="1966"/>
        <item x="1075"/>
        <item x="673"/>
        <item x="2134"/>
        <item x="223"/>
        <item x="137"/>
        <item x="578"/>
        <item x="236"/>
        <item x="1683"/>
        <item x="2650"/>
        <item x="2630"/>
        <item x="1795"/>
        <item x="2371"/>
        <item x="936"/>
        <item x="613"/>
        <item x="2826"/>
        <item x="2701"/>
        <item x="1099"/>
        <item x="261"/>
        <item x="538"/>
        <item x="2483"/>
        <item x="1072"/>
        <item x="2057"/>
        <item x="83"/>
        <item x="2156"/>
        <item x="2302"/>
        <item x="545"/>
        <item x="2277"/>
        <item x="768"/>
        <item x="1250"/>
        <item x="285"/>
        <item x="2285"/>
        <item x="929"/>
        <item x="552"/>
        <item x="1600"/>
        <item x="2862"/>
        <item x="904"/>
        <item x="519"/>
        <item x="194"/>
        <item x="1441"/>
        <item x="182"/>
        <item x="1257"/>
        <item x="8"/>
        <item x="2258"/>
        <item x="1626"/>
        <item x="2356"/>
        <item x="653"/>
        <item x="2130"/>
        <item x="2515"/>
        <item x="1232"/>
        <item x="377"/>
        <item x="1283"/>
        <item x="87"/>
        <item x="1646"/>
        <item x="205"/>
        <item x="287"/>
        <item x="558"/>
        <item x="27"/>
        <item x="2336"/>
        <item x="2228"/>
        <item x="2577"/>
        <item x="712"/>
        <item x="2594"/>
        <item x="1564"/>
        <item x="36"/>
        <item x="2292"/>
        <item x="314"/>
        <item x="2027"/>
        <item x="917"/>
        <item x="676"/>
        <item x="808"/>
        <item x="34"/>
        <item x="2560"/>
        <item x="1899"/>
        <item x="1511"/>
        <item x="419"/>
        <item x="1261"/>
        <item x="1622"/>
        <item x="933"/>
        <item x="2120"/>
        <item x="1190"/>
        <item x="1380"/>
        <item x="1131"/>
        <item x="1147"/>
        <item x="632"/>
        <item x="2944"/>
        <item x="863"/>
        <item x="367"/>
        <item x="296"/>
        <item x="911"/>
        <item x="175"/>
        <item x="1533"/>
        <item x="2349"/>
        <item x="2778"/>
        <item x="874"/>
        <item x="288"/>
        <item x="1002"/>
        <item x="943"/>
        <item x="1349"/>
        <item x="305"/>
        <item x="583"/>
        <item x="1422"/>
        <item x="1093"/>
        <item x="2565"/>
        <item x="871"/>
        <item x="1656"/>
        <item x="300"/>
        <item x="91"/>
        <item x="263"/>
        <item x="2080"/>
        <item x="52"/>
        <item x="1801"/>
        <item x="2777"/>
        <item x="773"/>
        <item x="1507"/>
        <item x="131"/>
        <item x="846"/>
        <item x="1201"/>
        <item x="953"/>
        <item x="1596"/>
        <item x="1717"/>
        <item x="2171"/>
        <item x="1477"/>
        <item x="2677"/>
        <item x="2154"/>
        <item x="1302"/>
        <item x="129"/>
        <item x="664"/>
        <item x="2031"/>
        <item x="2576"/>
        <item x="2189"/>
        <item x="898"/>
        <item x="1228"/>
        <item x="977"/>
        <item x="939"/>
        <item x="2649"/>
        <item x="2225"/>
        <item x="1246"/>
        <item x="1913"/>
        <item x="1268"/>
        <item x="2436"/>
        <item x="1337"/>
        <item x="1435"/>
        <item x="2458"/>
        <item x="1227"/>
        <item x="993"/>
        <item x="2083"/>
        <item x="1770"/>
        <item x="322"/>
        <item x="1765"/>
        <item x="918"/>
        <item x="802"/>
        <item x="1159"/>
        <item x="1930"/>
        <item x="2023"/>
        <item x="1404"/>
        <item x="1919"/>
        <item x="731"/>
        <item x="1583"/>
        <item x="1012"/>
        <item x="867"/>
        <item x="870"/>
        <item x="1836"/>
        <item x="1887"/>
        <item x="489"/>
        <item x="989"/>
        <item x="2445"/>
        <item x="716"/>
        <item x="1584"/>
        <item x="2094"/>
        <item x="2588"/>
        <item x="443"/>
        <item x="311"/>
        <item x="1755"/>
        <item x="1677"/>
        <item x="1911"/>
        <item x="408"/>
        <item x="1296"/>
        <item x="1513"/>
        <item x="2046"/>
        <item x="21"/>
        <item x="310"/>
        <item x="2093"/>
        <item x="57"/>
        <item x="669"/>
        <item x="319"/>
        <item x="381"/>
        <item x="714"/>
        <item x="2543"/>
        <item x="1092"/>
        <item x="568"/>
        <item x="1585"/>
        <item x="941"/>
        <item x="624"/>
        <item x="995"/>
        <item x="637"/>
        <item x="1676"/>
        <item x="857"/>
        <item x="2052"/>
        <item x="291"/>
        <item x="1035"/>
        <item x="2321"/>
        <item x="709"/>
        <item x="962"/>
        <item x="713"/>
        <item x="2843"/>
        <item x="1915"/>
        <item x="1083"/>
        <item x="1730"/>
        <item x="522"/>
        <item x="172"/>
        <item x="107"/>
        <item x="1189"/>
        <item x="855"/>
        <item x="1546"/>
        <item x="293"/>
        <item x="691"/>
        <item x="970"/>
        <item x="959"/>
        <item x="1252"/>
        <item x="2274"/>
        <item x="1217"/>
        <item x="996"/>
        <item x="85"/>
        <item x="240"/>
        <item x="335"/>
        <item x="1910"/>
        <item x="2043"/>
        <item x="1237"/>
        <item x="1758"/>
        <item x="639"/>
        <item x="1381"/>
        <item x="1986"/>
        <item x="926"/>
        <item x="869"/>
        <item x="657"/>
        <item x="1776"/>
        <item x="1671"/>
        <item x="2659"/>
        <item x="454"/>
        <item x="813"/>
        <item x="66"/>
        <item x="1586"/>
        <item x="2605"/>
        <item x="2618"/>
        <item x="1612"/>
        <item x="358"/>
        <item x="2387"/>
        <item x="1708"/>
        <item x="259"/>
        <item x="495"/>
        <item x="1430"/>
        <item x="2140"/>
        <item x="332"/>
        <item x="2332"/>
        <item x="2589"/>
        <item x="171"/>
        <item x="787"/>
        <item x="1905"/>
        <item x="1486"/>
        <item x="540"/>
        <item x="2950"/>
        <item x="883"/>
        <item x="1121"/>
        <item x="84"/>
        <item x="1843"/>
        <item x="302"/>
        <item x="1960"/>
        <item x="2796"/>
        <item x="2085"/>
        <item x="2831"/>
        <item x="2887"/>
        <item x="998"/>
        <item x="2278"/>
        <item x="599"/>
        <item x="1070"/>
        <item x="207"/>
        <item x="930"/>
        <item x="1648"/>
        <item x="2367"/>
        <item x="2933"/>
        <item x="2879"/>
        <item x="2895"/>
        <item x="1587"/>
        <item x="753"/>
        <item x="2572"/>
        <item x="1100"/>
        <item x="2658"/>
        <item x="463"/>
        <item x="1797"/>
        <item x="521"/>
        <item x="1277"/>
        <item x="626"/>
        <item x="876"/>
        <item x="7"/>
        <item x="2195"/>
        <item x="2507"/>
        <item x="2344"/>
        <item x="899"/>
        <item x="2178"/>
        <item x="1726"/>
        <item x="2762"/>
        <item x="2220"/>
        <item x="2381"/>
        <item x="2414"/>
        <item x="1053"/>
        <item x="2191"/>
        <item x="925"/>
        <item x="2838"/>
        <item x="2216"/>
        <item x="434"/>
        <item x="442"/>
        <item x="464"/>
        <item x="2759"/>
        <item x="0"/>
        <item x="2165"/>
        <item x="2012"/>
        <item x="2375"/>
        <item x="2151"/>
        <item x="323"/>
        <item x="1500"/>
        <item x="2007"/>
        <item x="531"/>
        <item x="2197"/>
        <item x="642"/>
        <item x="2525"/>
        <item x="1641"/>
        <item x="2914"/>
        <item x="548"/>
        <item x="699"/>
        <item x="638"/>
        <item x="1696"/>
        <item x="2186"/>
        <item x="2372"/>
        <item x="2198"/>
        <item x="344"/>
        <item x="2440"/>
        <item x="1209"/>
        <item x="1961"/>
        <item x="1928"/>
        <item x="2022"/>
        <item x="681"/>
        <item x="1181"/>
        <item x="1063"/>
        <item x="1412"/>
        <item x="559"/>
        <item x="1523"/>
        <item x="2811"/>
        <item x="312"/>
        <item x="1854"/>
        <item x="1439"/>
        <item x="237"/>
        <item x="761"/>
        <item x="165"/>
        <item x="648"/>
        <item x="816"/>
        <item x="1041"/>
        <item x="152"/>
        <item x="927"/>
        <item x="2881"/>
        <item x="2803"/>
        <item x="2074"/>
        <item x="433"/>
        <item x="1589"/>
        <item x="1939"/>
        <item x="729"/>
        <item x="103"/>
        <item x="2584"/>
        <item x="1452"/>
        <item x="1925"/>
        <item x="766"/>
        <item x="1681"/>
        <item x="848"/>
        <item x="1290"/>
        <item x="1058"/>
        <item x="122"/>
        <item x="1819"/>
        <item x="2865"/>
        <item x="266"/>
        <item x="2444"/>
        <item x="1752"/>
        <item x="476"/>
        <item x="334"/>
        <item x="1554"/>
        <item x="324"/>
        <item x="284"/>
        <item x="1684"/>
        <item x="2834"/>
        <item x="1865"/>
        <item x="2464"/>
        <item x="777"/>
        <item x="2410"/>
        <item x="326"/>
        <item x="424"/>
        <item x="385"/>
        <item x="1704"/>
        <item x="609"/>
        <item x="1488"/>
        <item x="1300"/>
        <item x="2636"/>
        <item x="1420"/>
        <item x="1193"/>
        <item x="2660"/>
        <item x="542"/>
        <item x="1223"/>
        <item x="1998"/>
        <item x="2846"/>
        <item x="1293"/>
        <item x="39"/>
        <item x="95"/>
        <item x="2177"/>
        <item x="526"/>
        <item x="1480"/>
        <item x="1353"/>
        <item x="780"/>
        <item x="2657"/>
        <item x="2705"/>
        <item x="2814"/>
        <item x="2003"/>
        <item x="390"/>
        <item x="825"/>
        <item x="58"/>
        <item x="2714"/>
        <item x="1010"/>
        <item x="1134"/>
        <item x="2276"/>
        <item x="81"/>
        <item x="1069"/>
        <item x="94"/>
        <item x="2891"/>
        <item x="1472"/>
        <item x="2608"/>
        <item x="2538"/>
        <item x="2517"/>
        <item x="1852"/>
        <item x="2341"/>
        <item x="2494"/>
        <item x="1448"/>
        <item x="1433"/>
        <item x="368"/>
        <item x="384"/>
        <item x="2710"/>
        <item x="1262"/>
        <item x="1212"/>
        <item x="2810"/>
        <item x="2693"/>
        <item x="1837"/>
        <item x="444"/>
        <item x="2173"/>
        <item x="1824"/>
        <item x="45"/>
        <item x="988"/>
        <item x="734"/>
        <item x="2182"/>
        <item x="2454"/>
        <item x="705"/>
        <item x="878"/>
        <item x="1236"/>
        <item x="1588"/>
        <item x="2746"/>
        <item x="984"/>
        <item x="231"/>
        <item x="655"/>
        <item x="2439"/>
        <item x="1655"/>
        <item x="965"/>
        <item x="1991"/>
        <item x="1757"/>
        <item x="2717"/>
        <item x="2112"/>
        <item x="564"/>
        <item x="106"/>
        <item x="1763"/>
        <item x="1109"/>
        <item x="608"/>
        <item x="2647"/>
        <item x="1105"/>
        <item x="401"/>
        <item x="1054"/>
        <item x="376"/>
        <item x="2408"/>
        <item x="1280"/>
        <item x="906"/>
        <item x="283"/>
        <item x="1291"/>
        <item x="2804"/>
        <item x="1815"/>
        <item x="1685"/>
        <item x="2133"/>
        <item x="1094"/>
        <item x="838"/>
        <item x="1014"/>
        <item x="1694"/>
        <item x="2656"/>
        <item x="1059"/>
        <item x="923"/>
        <item x="1327"/>
        <item x="1271"/>
        <item x="2820"/>
        <item x="1384"/>
        <item x="940"/>
        <item x="308"/>
        <item x="2310"/>
        <item x="282"/>
        <item x="1110"/>
        <item x="1313"/>
        <item x="1336"/>
        <item x="2609"/>
        <item x="405"/>
        <item x="2456"/>
        <item x="2322"/>
        <item x="1891"/>
        <item x="1781"/>
        <item x="660"/>
        <item x="1830"/>
        <item x="427"/>
        <item x="1104"/>
        <item x="719"/>
        <item x="2383"/>
        <item x="1207"/>
        <item x="616"/>
        <item x="2069"/>
        <item x="1907"/>
        <item x="1197"/>
        <item t="default"/>
      </items>
    </pivotField>
    <pivotField compact="0" showAll="0">
      <items count="6">
        <item x="4"/>
        <item x="2"/>
        <item x="1"/>
        <item x="0"/>
        <item x="3"/>
        <item t="default"/>
      </items>
    </pivotField>
    <pivotField compact="0" showAll="0">
      <items count="1936">
        <item x="571"/>
        <item x="868"/>
        <item x="1607"/>
        <item x="546"/>
        <item x="1900"/>
        <item x="211"/>
        <item x="1589"/>
        <item x="1486"/>
        <item x="335"/>
        <item x="623"/>
        <item x="1215"/>
        <item x="1485"/>
        <item x="1637"/>
        <item x="193"/>
        <item x="1174"/>
        <item x="1387"/>
        <item x="513"/>
        <item x="194"/>
        <item x="1410"/>
        <item x="1036"/>
        <item x="1395"/>
        <item x="942"/>
        <item x="1501"/>
        <item x="1884"/>
        <item x="994"/>
        <item x="713"/>
        <item x="300"/>
        <item x="1117"/>
        <item x="1073"/>
        <item x="1451"/>
        <item x="562"/>
        <item x="1610"/>
        <item x="261"/>
        <item x="913"/>
        <item x="122"/>
        <item x="1108"/>
        <item x="177"/>
        <item x="1498"/>
        <item x="219"/>
        <item x="695"/>
        <item x="810"/>
        <item x="1569"/>
        <item x="37"/>
        <item x="1002"/>
        <item x="1454"/>
        <item x="1506"/>
        <item x="1017"/>
        <item x="253"/>
        <item x="1248"/>
        <item x="858"/>
        <item x="1924"/>
        <item x="1034"/>
        <item x="914"/>
        <item x="1561"/>
        <item x="299"/>
        <item x="1319"/>
        <item x="1158"/>
        <item x="1345"/>
        <item x="1620"/>
        <item x="721"/>
        <item x="1390"/>
        <item x="1318"/>
        <item x="1368"/>
        <item x="1598"/>
        <item x="1055"/>
        <item x="1910"/>
        <item x="328"/>
        <item x="1657"/>
        <item x="806"/>
        <item x="1191"/>
        <item x="1631"/>
        <item x="282"/>
        <item x="902"/>
        <item x="20"/>
        <item x="1487"/>
        <item x="1081"/>
        <item x="275"/>
        <item x="1468"/>
        <item x="169"/>
        <item x="1901"/>
        <item x="1429"/>
        <item x="1665"/>
        <item x="652"/>
        <item x="60"/>
        <item x="398"/>
        <item x="706"/>
        <item x="985"/>
        <item x="160"/>
        <item x="906"/>
        <item x="563"/>
        <item x="292"/>
        <item x="508"/>
        <item x="1776"/>
        <item x="710"/>
        <item x="1757"/>
        <item x="1790"/>
        <item x="69"/>
        <item x="164"/>
        <item x="101"/>
        <item x="157"/>
        <item x="1205"/>
        <item x="1514"/>
        <item x="1157"/>
        <item x="1289"/>
        <item x="1844"/>
        <item x="1693"/>
        <item x="1482"/>
        <item x="544"/>
        <item x="863"/>
        <item x="880"/>
        <item x="1156"/>
        <item x="1204"/>
        <item x="1754"/>
        <item x="1274"/>
        <item x="993"/>
        <item x="1162"/>
        <item x="1359"/>
        <item x="743"/>
        <item x="1143"/>
        <item x="1267"/>
        <item x="113"/>
        <item x="1793"/>
        <item x="55"/>
        <item x="1103"/>
        <item x="1608"/>
        <item x="475"/>
        <item x="865"/>
        <item x="602"/>
        <item x="1824"/>
        <item x="1360"/>
        <item x="601"/>
        <item x="841"/>
        <item x="1592"/>
        <item x="1794"/>
        <item x="43"/>
        <item x="1650"/>
        <item x="720"/>
        <item x="252"/>
        <item x="1022"/>
        <item x="1782"/>
        <item x="1378"/>
        <item x="1872"/>
        <item x="801"/>
        <item x="1012"/>
        <item x="1047"/>
        <item x="441"/>
        <item x="909"/>
        <item x="405"/>
        <item x="1583"/>
        <item x="1163"/>
        <item x="28"/>
        <item x="1641"/>
        <item x="973"/>
        <item x="1363"/>
        <item x="437"/>
        <item x="1759"/>
        <item x="1266"/>
        <item x="314"/>
        <item x="1042"/>
        <item x="1778"/>
        <item x="216"/>
        <item x="1126"/>
        <item x="974"/>
        <item x="619"/>
        <item x="274"/>
        <item x="133"/>
        <item x="1324"/>
        <item x="1594"/>
        <item x="158"/>
        <item x="1310"/>
        <item x="1826"/>
        <item x="1546"/>
        <item x="1513"/>
        <item x="573"/>
        <item x="762"/>
        <item x="889"/>
        <item x="755"/>
        <item x="1816"/>
        <item x="551"/>
        <item x="1464"/>
        <item x="500"/>
        <item x="425"/>
        <item x="888"/>
        <item x="1186"/>
        <item x="511"/>
        <item x="1282"/>
        <item x="697"/>
        <item x="93"/>
        <item x="1515"/>
        <item x="565"/>
        <item x="1035"/>
        <item x="903"/>
        <item x="1749"/>
        <item x="65"/>
        <item x="347"/>
        <item x="1303"/>
        <item x="759"/>
        <item x="318"/>
        <item x="869"/>
        <item x="1879"/>
        <item x="744"/>
        <item x="599"/>
        <item x="568"/>
        <item x="561"/>
        <item x="1616"/>
        <item x="1921"/>
        <item x="202"/>
        <item x="819"/>
        <item x="220"/>
        <item x="658"/>
        <item x="1358"/>
        <item x="1256"/>
        <item x="8"/>
        <item x="1660"/>
        <item x="605"/>
        <item x="859"/>
        <item x="1305"/>
        <item x="1832"/>
        <item x="35"/>
        <item x="471"/>
        <item x="356"/>
        <item x="1886"/>
        <item x="1118"/>
        <item x="321"/>
        <item x="1237"/>
        <item x="525"/>
        <item x="1159"/>
        <item x="760"/>
        <item x="1788"/>
        <item x="1672"/>
        <item x="447"/>
        <item x="322"/>
        <item x="1795"/>
        <item x="1213"/>
        <item x="1909"/>
        <item x="1135"/>
        <item x="968"/>
        <item x="894"/>
        <item x="1147"/>
        <item x="1866"/>
        <item x="1927"/>
        <item x="74"/>
        <item x="1401"/>
        <item x="792"/>
        <item x="19"/>
        <item x="1466"/>
        <item x="1483"/>
        <item x="435"/>
        <item x="472"/>
        <item x="109"/>
        <item x="1111"/>
        <item x="653"/>
        <item x="928"/>
        <item x="963"/>
        <item x="412"/>
        <item x="1128"/>
        <item x="408"/>
        <item x="71"/>
        <item x="1357"/>
        <item x="291"/>
        <item x="629"/>
        <item x="1875"/>
        <item x="1774"/>
        <item x="892"/>
        <item x="88"/>
        <item x="1228"/>
        <item x="580"/>
        <item x="634"/>
        <item x="1880"/>
        <item x="1840"/>
        <item x="766"/>
        <item x="1548"/>
        <item x="584"/>
        <item x="829"/>
        <item x="349"/>
        <item x="1316"/>
        <item x="764"/>
        <item x="1553"/>
        <item x="308"/>
        <item x="1065"/>
        <item x="320"/>
        <item x="1392"/>
        <item x="1613"/>
        <item x="450"/>
        <item x="421"/>
        <item x="1895"/>
        <item x="1655"/>
        <item x="99"/>
        <item x="338"/>
        <item x="1066"/>
        <item x="1837"/>
        <item x="469"/>
        <item x="851"/>
        <item x="1896"/>
        <item x="1713"/>
        <item x="311"/>
        <item x="991"/>
        <item x="231"/>
        <item x="1051"/>
        <item x="1525"/>
        <item x="1636"/>
        <item x="1212"/>
        <item x="1627"/>
        <item x="127"/>
        <item x="373"/>
        <item x="1071"/>
        <item x="1314"/>
        <item x="1926"/>
        <item x="611"/>
        <item x="636"/>
        <item x="1893"/>
        <item x="1819"/>
        <item x="22"/>
        <item x="1658"/>
        <item x="1219"/>
        <item x="550"/>
        <item x="1542"/>
        <item x="1373"/>
        <item x="97"/>
        <item x="1154"/>
        <item x="1906"/>
        <item x="1848"/>
        <item x="1865"/>
        <item x="1666"/>
        <item x="238"/>
        <item x="429"/>
        <item x="1849"/>
        <item x="1685"/>
        <item x="866"/>
        <item x="1455"/>
        <item x="1777"/>
        <item x="618"/>
        <item x="844"/>
        <item x="1084"/>
        <item x="454"/>
        <item x="957"/>
        <item x="86"/>
        <item x="1656"/>
        <item x="493"/>
        <item x="313"/>
        <item x="1152"/>
        <item x="752"/>
        <item x="1800"/>
        <item x="1417"/>
        <item x="455"/>
        <item x="198"/>
        <item x="1292"/>
        <item x="1741"/>
        <item x="872"/>
        <item x="1250"/>
        <item x="1336"/>
        <item x="1109"/>
        <item x="1150"/>
        <item x="597"/>
        <item x="1296"/>
        <item x="1579"/>
        <item x="1632"/>
        <item x="910"/>
        <item x="1726"/>
        <item x="1338"/>
        <item x="427"/>
        <item x="1320"/>
        <item x="537"/>
        <item x="26"/>
        <item x="672"/>
        <item x="1072"/>
        <item x="689"/>
        <item x="1287"/>
        <item x="1388"/>
        <item x="27"/>
        <item x="975"/>
        <item x="203"/>
        <item x="342"/>
        <item x="1094"/>
        <item x="1011"/>
        <item x="673"/>
        <item x="596"/>
        <item x="916"/>
        <item x="77"/>
        <item x="1512"/>
        <item x="1013"/>
        <item x="698"/>
        <item x="1033"/>
        <item x="1105"/>
        <item x="502"/>
        <item x="1662"/>
        <item x="1329"/>
        <item x="214"/>
        <item x="379"/>
        <item x="646"/>
        <item x="1635"/>
        <item x="1621"/>
        <item x="538"/>
        <item x="1898"/>
        <item x="1376"/>
        <item x="383"/>
        <item x="714"/>
        <item x="1829"/>
        <item x="1364"/>
        <item x="700"/>
        <item x="1458"/>
        <item x="1929"/>
        <item x="82"/>
        <item x="1220"/>
        <item x="630"/>
        <item x="767"/>
        <item x="1828"/>
        <item x="1934"/>
        <item x="709"/>
        <item x="587"/>
        <item x="1752"/>
        <item x="1894"/>
        <item x="1533"/>
        <item x="484"/>
        <item x="2"/>
        <item x="522"/>
        <item x="1488"/>
        <item x="1043"/>
        <item x="1890"/>
        <item x="1275"/>
        <item x="1649"/>
        <item x="468"/>
        <item x="952"/>
        <item x="1090"/>
        <item x="1692"/>
        <item x="44"/>
        <item x="947"/>
        <item x="170"/>
        <item x="1075"/>
        <item x="70"/>
        <item x="149"/>
        <item x="1803"/>
        <item x="1599"/>
        <item x="875"/>
        <item x="956"/>
        <item x="754"/>
        <item x="1830"/>
        <item x="1391"/>
        <item x="922"/>
        <item x="1189"/>
        <item x="1558"/>
        <item x="79"/>
        <item x="1279"/>
        <item x="152"/>
        <item x="1024"/>
        <item x="1057"/>
        <item x="1687"/>
        <item x="1499"/>
        <item x="1652"/>
        <item x="1253"/>
        <item x="494"/>
        <item x="1732"/>
        <item x="1350"/>
        <item x="1218"/>
        <item x="1015"/>
        <item x="1462"/>
        <item x="1151"/>
        <item x="1671"/>
        <item x="1508"/>
        <item x="681"/>
        <item x="1590"/>
        <item x="670"/>
        <item x="166"/>
        <item x="83"/>
        <item x="1873"/>
        <item x="1403"/>
        <item x="1393"/>
        <item x="1624"/>
        <item x="939"/>
        <item x="515"/>
        <item x="1265"/>
        <item x="358"/>
        <item x="940"/>
        <item x="730"/>
        <item x="1260"/>
        <item x="1802"/>
        <item x="1005"/>
        <item x="1343"/>
        <item x="268"/>
        <item x="1087"/>
        <item x="1780"/>
        <item x="1920"/>
        <item x="1550"/>
        <item x="67"/>
        <item x="524"/>
        <item x="687"/>
        <item x="115"/>
        <item x="1304"/>
        <item x="1680"/>
        <item x="1821"/>
        <item x="47"/>
        <item x="1653"/>
        <item x="1411"/>
        <item x="1308"/>
        <item x="1601"/>
        <item x="1648"/>
        <item x="1210"/>
        <item x="456"/>
        <item x="353"/>
        <item x="776"/>
        <item x="645"/>
        <item x="1578"/>
        <item x="1509"/>
        <item x="1869"/>
        <item x="591"/>
        <item x="1050"/>
        <item x="448"/>
        <item x="648"/>
        <item x="918"/>
        <item x="1670"/>
        <item x="1502"/>
        <item x="1563"/>
        <item x="56"/>
        <item x="703"/>
        <item x="1223"/>
        <item x="1394"/>
        <item x="535"/>
        <item x="1054"/>
        <item x="396"/>
        <item x="1923"/>
        <item x="1246"/>
        <item x="1933"/>
        <item x="1639"/>
        <item x="864"/>
        <item x="368"/>
        <item x="401"/>
        <item x="930"/>
        <item x="327"/>
        <item x="1415"/>
        <item x="1426"/>
        <item x="583"/>
        <item x="265"/>
        <item x="954"/>
        <item x="778"/>
        <item x="1715"/>
        <item x="1552"/>
        <item x="1646"/>
        <item x="1474"/>
        <item x="272"/>
        <item x="1785"/>
        <item x="1897"/>
        <item x="1354"/>
        <item x="708"/>
        <item x="1254"/>
        <item x="1031"/>
        <item x="449"/>
        <item x="1097"/>
        <item x="317"/>
        <item x="1177"/>
        <item x="16"/>
        <item x="1932"/>
        <item x="1340"/>
        <item x="1198"/>
        <item x="1018"/>
        <item x="422"/>
        <item x="1098"/>
        <item x="1737"/>
        <item x="1197"/>
        <item x="1577"/>
        <item x="807"/>
        <item x="816"/>
        <item x="895"/>
        <item x="1728"/>
        <item x="1694"/>
        <item x="1586"/>
        <item x="39"/>
        <item x="1233"/>
        <item x="586"/>
        <item x="129"/>
        <item x="378"/>
        <item x="1037"/>
        <item x="1312"/>
        <item x="1114"/>
        <item x="1222"/>
        <item x="1276"/>
        <item x="186"/>
        <item x="854"/>
        <item x="787"/>
        <item x="931"/>
        <item x="1712"/>
        <item x="520"/>
        <item x="693"/>
        <item x="246"/>
        <item x="1032"/>
        <item x="793"/>
        <item x="651"/>
        <item x="542"/>
        <item x="1903"/>
        <item x="1676"/>
        <item x="1602"/>
        <item x="306"/>
        <item x="1644"/>
        <item x="1791"/>
        <item x="295"/>
        <item x="207"/>
        <item x="346"/>
        <item x="443"/>
        <item x="1767"/>
        <item x="1674"/>
        <item x="1188"/>
        <item x="1380"/>
        <item x="1622"/>
        <item x="1099"/>
        <item x="1786"/>
        <item x="912"/>
        <item x="1115"/>
        <item x="519"/>
        <item x="1285"/>
        <item x="165"/>
        <item x="251"/>
        <item x="161"/>
        <item x="451"/>
        <item x="1107"/>
        <item x="1604"/>
        <item x="896"/>
        <item x="229"/>
        <item x="1176"/>
        <item x="1351"/>
        <item x="1645"/>
        <item x="1224"/>
        <item x="294"/>
        <item x="281"/>
        <item x="1053"/>
        <item x="1313"/>
        <item x="1885"/>
        <item x="943"/>
        <item x="1729"/>
        <item x="1818"/>
        <item x="474"/>
        <item x="707"/>
        <item x="1225"/>
        <item x="876"/>
        <item x="1091"/>
        <item x="1584"/>
        <item x="1477"/>
        <item x="827"/>
        <item x="1138"/>
        <item x="983"/>
        <item x="1756"/>
        <item x="1773"/>
        <item x="745"/>
        <item x="1591"/>
        <item x="1526"/>
        <item x="560"/>
        <item x="593"/>
        <item x="1460"/>
        <item x="862"/>
        <item x="316"/>
        <item x="381"/>
        <item x="523"/>
        <item x="1504"/>
        <item x="298"/>
        <item x="961"/>
        <item x="1775"/>
        <item x="1857"/>
        <item x="1877"/>
        <item x="1245"/>
        <item x="1539"/>
        <item x="1168"/>
        <item x="162"/>
        <item x="341"/>
        <item x="1144"/>
        <item x="1751"/>
        <item x="711"/>
        <item x="564"/>
        <item x="1438"/>
        <item x="339"/>
        <item x="881"/>
        <item x="657"/>
        <item x="1843"/>
        <item x="1503"/>
        <item x="1575"/>
        <item x="48"/>
        <item x="1342"/>
        <item x="1334"/>
        <item x="1614"/>
        <item x="817"/>
        <item x="1489"/>
        <item x="1132"/>
        <item x="221"/>
        <item x="1061"/>
        <item x="452"/>
        <item x="1769"/>
        <item x="1691"/>
        <item x="1259"/>
        <item x="96"/>
        <item x="5"/>
        <item x="1516"/>
        <item x="1408"/>
        <item x="742"/>
        <item x="323"/>
        <item x="1249"/>
        <item x="1178"/>
        <item x="482"/>
        <item x="1424"/>
        <item x="1201"/>
        <item x="293"/>
        <item x="824"/>
        <item x="1814"/>
        <item x="774"/>
        <item x="31"/>
        <item x="3"/>
        <item x="506"/>
        <item x="1400"/>
        <item x="182"/>
        <item x="1041"/>
        <item x="779"/>
        <item x="393"/>
        <item x="920"/>
        <item x="1733"/>
        <item x="1116"/>
        <item x="38"/>
        <item x="503"/>
        <item x="1405"/>
        <item x="1208"/>
        <item x="439"/>
        <item x="433"/>
        <item x="1321"/>
        <item x="1891"/>
        <item x="715"/>
        <item x="1735"/>
        <item x="9"/>
        <item x="1369"/>
        <item x="1211"/>
        <item x="366"/>
        <item x="1060"/>
        <item x="643"/>
        <item x="717"/>
        <item x="622"/>
        <item x="1001"/>
        <item x="1229"/>
        <item x="845"/>
        <item x="1064"/>
        <item x="1306"/>
        <item x="547"/>
        <item x="1745"/>
        <item x="1181"/>
        <item x="1789"/>
        <item x="1241"/>
        <item x="1629"/>
        <item x="465"/>
        <item x="362"/>
        <item x="444"/>
        <item x="539"/>
        <item x="765"/>
        <item x="1736"/>
        <item x="1681"/>
        <item x="1543"/>
        <item x="61"/>
        <item x="1874"/>
        <item x="1661"/>
        <item x="171"/>
        <item x="579"/>
        <item x="147"/>
        <item x="1131"/>
        <item x="1479"/>
        <item x="354"/>
        <item x="394"/>
        <item x="1904"/>
        <item x="1725"/>
        <item x="1683"/>
        <item x="1559"/>
        <item x="309"/>
        <item x="84"/>
        <item x="1419"/>
        <item x="1476"/>
        <item x="566"/>
        <item x="1325"/>
        <item x="1080"/>
        <item x="1919"/>
        <item x="1825"/>
        <item x="1511"/>
        <item x="1010"/>
        <item x="377"/>
        <item x="1297"/>
        <item x="1704"/>
        <item x="1833"/>
        <item x="1209"/>
        <item x="243"/>
        <item x="280"/>
        <item x="414"/>
        <item x="1772"/>
        <item x="751"/>
        <item x="17"/>
        <item x="1659"/>
        <item x="577"/>
        <item x="245"/>
        <item x="1492"/>
        <item x="1068"/>
        <item x="420"/>
        <item x="969"/>
        <item x="901"/>
        <item x="1288"/>
        <item x="156"/>
        <item x="690"/>
        <item x="121"/>
        <item x="802"/>
        <item x="1052"/>
        <item x="1307"/>
        <item x="1146"/>
        <item x="1763"/>
        <item x="315"/>
        <item x="1221"/>
        <item x="1377"/>
        <item x="1444"/>
        <item x="1490"/>
        <item x="351"/>
        <item x="893"/>
        <item x="329"/>
        <item x="480"/>
        <item x="1416"/>
        <item x="950"/>
        <item x="1493"/>
        <item x="434"/>
        <item x="659"/>
        <item x="1690"/>
        <item x="614"/>
        <item x="10"/>
        <item x="704"/>
        <item x="132"/>
        <item x="190"/>
        <item x="1044"/>
        <item x="1470"/>
        <item x="784"/>
        <item x="1077"/>
        <item x="1161"/>
        <item x="1183"/>
        <item x="94"/>
        <item x="13"/>
        <item x="1412"/>
        <item x="263"/>
        <item x="976"/>
        <item x="446"/>
        <item x="395"/>
        <item x="1902"/>
        <item x="324"/>
        <item x="1547"/>
        <item x="696"/>
        <item x="1230"/>
        <item x="240"/>
        <item x="1447"/>
        <item x="461"/>
        <item x="796"/>
        <item x="1315"/>
        <item x="1928"/>
        <item x="1510"/>
        <item x="572"/>
        <item x="1439"/>
        <item x="668"/>
        <item x="1605"/>
        <item x="1710"/>
        <item x="1572"/>
        <item x="1385"/>
        <item x="992"/>
        <item x="1280"/>
        <item x="833"/>
        <item x="1770"/>
        <item x="1841"/>
        <item x="1167"/>
        <item x="80"/>
        <item x="1281"/>
        <item x="259"/>
        <item x="1045"/>
        <item x="359"/>
        <item x="781"/>
        <item x="1102"/>
        <item x="639"/>
        <item x="1913"/>
        <item x="1835"/>
        <item x="1706"/>
        <item x="987"/>
        <item x="191"/>
        <item x="576"/>
        <item x="188"/>
        <item x="840"/>
        <item x="1809"/>
        <item x="332"/>
        <item x="1582"/>
        <item x="1523"/>
        <item x="479"/>
        <item x="153"/>
        <item x="301"/>
        <item x="1801"/>
        <item x="1067"/>
        <item x="1887"/>
        <item x="728"/>
        <item x="1251"/>
        <item x="228"/>
        <item x="92"/>
        <item x="174"/>
        <item x="1271"/>
        <item x="1811"/>
        <item x="882"/>
        <item x="795"/>
        <item x="413"/>
        <item x="633"/>
        <item x="887"/>
        <item x="1497"/>
        <item x="518"/>
        <item x="671"/>
        <item x="600"/>
        <item x="289"/>
        <item x="1020"/>
        <item x="1437"/>
        <item x="367"/>
        <item x="1040"/>
        <item x="1101"/>
        <item x="1784"/>
        <item x="967"/>
        <item x="1882"/>
        <item x="1845"/>
        <item x="1697"/>
        <item x="1193"/>
        <item x="42"/>
        <item x="483"/>
        <item x="118"/>
        <item x="1397"/>
        <item x="283"/>
        <item x="803"/>
        <item x="815"/>
        <item x="884"/>
        <item x="775"/>
        <item x="960"/>
        <item x="635"/>
        <item x="1861"/>
        <item x="536"/>
        <item x="1549"/>
        <item x="1528"/>
        <item x="25"/>
        <item x="1870"/>
        <item x="1263"/>
        <item x="217"/>
        <item x="1086"/>
        <item x="660"/>
        <item x="556"/>
        <item x="1917"/>
        <item x="737"/>
        <item x="1822"/>
        <item x="1264"/>
        <item x="1179"/>
        <item x="236"/>
        <item x="855"/>
        <item x="790"/>
        <item x="1760"/>
        <item x="404"/>
        <item x="1889"/>
        <item x="7"/>
        <item x="1642"/>
        <item x="609"/>
        <item x="108"/>
        <item x="1085"/>
        <item x="1301"/>
        <item x="1852"/>
        <item x="1588"/>
        <item x="54"/>
        <item x="1371"/>
        <item x="592"/>
        <item x="822"/>
        <item x="1806"/>
        <item x="209"/>
        <item x="372"/>
        <item x="1300"/>
        <item x="935"/>
        <item x="1567"/>
        <item x="1173"/>
        <item x="59"/>
        <item x="1349"/>
        <item x="1242"/>
        <item x="1199"/>
        <item x="1626"/>
        <item x="179"/>
        <item x="848"/>
        <item x="962"/>
        <item x="654"/>
        <item x="1600"/>
        <item x="11"/>
        <item x="998"/>
        <item x="1634"/>
        <item x="574"/>
        <item x="1623"/>
        <item x="1122"/>
        <item x="530"/>
        <item x="431"/>
        <item x="1309"/>
        <item x="1883"/>
        <item x="1722"/>
        <item x="1750"/>
        <item x="1587"/>
        <item x="1370"/>
        <item x="106"/>
        <item x="1273"/>
        <item x="798"/>
        <item x="1137"/>
        <item x="205"/>
        <item x="331"/>
        <item x="1768"/>
        <item x="718"/>
        <item x="1850"/>
        <item x="1708"/>
        <item x="1384"/>
        <item x="277"/>
        <item x="445"/>
        <item x="371"/>
        <item x="222"/>
        <item x="467"/>
        <item x="644"/>
        <item x="946"/>
        <item x="1719"/>
        <item x="75"/>
        <item x="1284"/>
        <item x="189"/>
        <item x="1335"/>
        <item x="849"/>
        <item x="352"/>
        <item x="789"/>
        <item x="1853"/>
        <item x="748"/>
        <item x="1421"/>
        <item x="570"/>
        <item x="350"/>
        <item x="410"/>
        <item x="432"/>
        <item x="1766"/>
        <item x="1252"/>
        <item x="181"/>
        <item x="557"/>
        <item x="1404"/>
        <item x="800"/>
        <item x="1443"/>
        <item x="925"/>
        <item x="1810"/>
        <item x="1500"/>
        <item x="72"/>
        <item x="303"/>
        <item x="621"/>
        <item x="1239"/>
        <item x="517"/>
        <item x="610"/>
        <item x="130"/>
        <item x="825"/>
        <item x="195"/>
        <item x="1761"/>
        <item x="655"/>
        <item x="1859"/>
        <item x="1698"/>
        <item x="1538"/>
        <item x="95"/>
        <item x="12"/>
        <item x="527"/>
        <item x="617"/>
        <item x="1396"/>
        <item x="1328"/>
        <item x="258"/>
        <item x="1467"/>
        <item x="1495"/>
        <item x="624"/>
        <item x="1930"/>
        <item x="944"/>
        <item x="326"/>
        <item x="1496"/>
        <item x="1522"/>
        <item x="1352"/>
        <item x="997"/>
        <item x="173"/>
        <item x="262"/>
        <item x="1457"/>
        <item x="1063"/>
        <item x="402"/>
        <item x="1855"/>
        <item x="1925"/>
        <item x="1743"/>
        <item x="1529"/>
        <item x="307"/>
        <item x="1367"/>
        <item x="683"/>
        <item x="144"/>
        <item x="1203"/>
        <item x="1628"/>
        <item x="1807"/>
        <item x="923"/>
        <item x="1846"/>
        <item x="1812"/>
        <item x="1534"/>
        <item x="606"/>
        <item x="250"/>
        <item x="1326"/>
        <item x="1139"/>
        <item x="218"/>
        <item x="1074"/>
        <item x="400"/>
        <item x="1911"/>
        <item x="722"/>
        <item x="1535"/>
        <item x="988"/>
        <item x="835"/>
        <item x="1112"/>
        <item x="1755"/>
        <item x="1779"/>
        <item x="757"/>
        <item x="1166"/>
        <item x="1876"/>
        <item x="999"/>
        <item x="1413"/>
        <item x="137"/>
        <item x="874"/>
        <item x="374"/>
        <item x="462"/>
        <item x="403"/>
        <item x="1724"/>
        <item x="1185"/>
        <item x="607"/>
        <item x="1119"/>
        <item x="978"/>
        <item x="208"/>
        <item x="369"/>
        <item x="1311"/>
        <item x="1834"/>
        <item x="330"/>
        <item x="66"/>
        <item x="1235"/>
        <item x="1348"/>
        <item x="256"/>
        <item x="915"/>
        <item x="1711"/>
        <item x="529"/>
        <item x="1414"/>
        <item x="1475"/>
        <item x="808"/>
        <item x="949"/>
        <item x="885"/>
        <item x="1062"/>
        <item x="929"/>
        <item x="1730"/>
        <item x="1555"/>
        <item x="380"/>
        <item x="996"/>
        <item x="103"/>
        <item x="1643"/>
        <item x="1638"/>
        <item x="1615"/>
        <item x="1469"/>
        <item x="499"/>
        <item x="360"/>
        <item x="1141"/>
        <item x="958"/>
        <item x="1696"/>
        <item x="1527"/>
        <item x="1175"/>
        <item x="40"/>
        <item x="4"/>
        <item x="1374"/>
        <item x="1339"/>
        <item x="1420"/>
        <item x="1088"/>
        <item x="1293"/>
        <item x="1771"/>
        <item x="1831"/>
        <item x="1669"/>
        <item x="1574"/>
        <item x="1190"/>
        <item x="29"/>
        <item x="1651"/>
        <item x="1409"/>
        <item x="255"/>
        <item x="581"/>
        <item x="842"/>
        <item x="1797"/>
        <item x="1480"/>
        <item x="879"/>
        <item x="1023"/>
        <item x="1302"/>
        <item x="1914"/>
        <item x="917"/>
        <item x="1695"/>
        <item x="1557"/>
        <item x="49"/>
        <item x="1792"/>
        <item x="1244"/>
        <item x="1277"/>
        <item x="269"/>
        <item x="834"/>
        <item x="818"/>
        <item x="663"/>
        <item x="980"/>
        <item x="199"/>
        <item x="649"/>
        <item x="1142"/>
        <item x="938"/>
        <item x="1714"/>
        <item x="1268"/>
        <item x="46"/>
        <item x="501"/>
        <item x="675"/>
        <item x="136"/>
        <item x="232"/>
        <item x="125"/>
        <item x="813"/>
        <item x="1456"/>
        <item x="460"/>
        <item x="487"/>
        <item x="1096"/>
        <item x="382"/>
        <item x="921"/>
        <item x="1679"/>
        <item x="1580"/>
        <item x="1164"/>
        <item x="24"/>
        <item x="613"/>
        <item x="1356"/>
        <item x="1008"/>
        <item x="1206"/>
        <item x="302"/>
        <item x="1127"/>
        <item x="496"/>
        <item x="204"/>
        <item x="772"/>
        <item x="1781"/>
        <item x="554"/>
        <item x="768"/>
        <item x="904"/>
        <item x="733"/>
        <item x="1700"/>
        <item x="1014"/>
        <item x="1170"/>
        <item x="1365"/>
        <item x="699"/>
        <item x="603"/>
        <item x="582"/>
        <item x="267"/>
        <item x="146"/>
        <item x="839"/>
        <item x="1440"/>
        <item x="1124"/>
        <item x="490"/>
        <item x="226"/>
        <item x="783"/>
        <item x="1428"/>
        <item x="891"/>
        <item x="1842"/>
        <item x="1688"/>
        <item x="81"/>
        <item x="1355"/>
        <item x="1640"/>
        <item x="1407"/>
        <item x="271"/>
        <item x="123"/>
        <item x="836"/>
        <item x="979"/>
        <item x="878"/>
        <item x="791"/>
        <item x="1762"/>
        <item x="553"/>
        <item x="890"/>
        <item x="724"/>
        <item x="319"/>
        <item x="1172"/>
        <item x="1519"/>
        <item x="15"/>
        <item x="1006"/>
        <item x="567"/>
        <item x="151"/>
        <item x="1327"/>
        <item x="486"/>
        <item x="424"/>
        <item x="442"/>
        <item x="631"/>
        <item x="741"/>
        <item x="528"/>
        <item x="312"/>
        <item x="1372"/>
        <item x="701"/>
        <item x="155"/>
        <item x="247"/>
        <item x="860"/>
        <item x="861"/>
        <item x="201"/>
        <item x="970"/>
        <item x="625"/>
        <item x="1907"/>
        <item x="739"/>
        <item x="1836"/>
        <item x="1739"/>
        <item x="478"/>
        <item x="183"/>
        <item x="871"/>
        <item x="1425"/>
        <item x="1332"/>
        <item x="119"/>
        <item x="340"/>
        <item x="1059"/>
        <item x="423"/>
        <item x="1299"/>
        <item x="907"/>
        <item x="1675"/>
        <item x="1194"/>
        <item x="473"/>
        <item x="986"/>
        <item x="1216"/>
        <item x="1330"/>
        <item x="172"/>
        <item x="828"/>
        <item x="1430"/>
        <item x="1481"/>
        <item x="453"/>
        <item x="1294"/>
        <item x="1709"/>
        <item x="1536"/>
        <item x="1009"/>
        <item x="504"/>
        <item x="691"/>
        <item x="270"/>
        <item x="1611"/>
        <item x="809"/>
        <item x="343"/>
        <item x="780"/>
        <item x="407"/>
        <item x="1153"/>
        <item x="1317"/>
        <item x="731"/>
        <item x="1192"/>
        <item x="1595"/>
        <item x="990"/>
        <item x="148"/>
        <item x="669"/>
        <item x="296"/>
        <item x="1617"/>
        <item x="812"/>
        <item x="100"/>
        <item x="1030"/>
        <item x="777"/>
        <item x="661"/>
        <item x="1140"/>
        <item x="908"/>
        <item x="1838"/>
        <item x="719"/>
        <item x="91"/>
        <item x="1004"/>
        <item x="126"/>
        <item x="507"/>
        <item x="1389"/>
        <item x="140"/>
        <item x="488"/>
        <item x="361"/>
        <item x="782"/>
        <item x="392"/>
        <item x="1783"/>
        <item x="1851"/>
        <item x="1532"/>
        <item x="34"/>
        <item x="505"/>
        <item x="1290"/>
        <item x="175"/>
        <item x="244"/>
        <item x="116"/>
        <item x="886"/>
        <item x="1021"/>
        <item x="642"/>
        <item x="1916"/>
        <item x="899"/>
        <item x="749"/>
        <item x="1379"/>
        <item x="705"/>
        <item x="192"/>
        <item x="826"/>
        <item x="438"/>
        <item x="428"/>
        <item x="964"/>
        <item x="1323"/>
        <item x="758"/>
        <item x="1734"/>
        <item x="1682"/>
        <item x="516"/>
        <item x="1278"/>
        <item x="1398"/>
        <item x="257"/>
        <item x="206"/>
        <item x="418"/>
        <item x="1095"/>
        <item x="656"/>
        <item x="1738"/>
        <item x="1196"/>
        <item x="1540"/>
        <item x="18"/>
        <item x="526"/>
        <item x="674"/>
        <item x="589"/>
        <item x="273"/>
        <item x="799"/>
        <item x="951"/>
        <item x="210"/>
        <item x="1100"/>
        <item x="641"/>
        <item x="1905"/>
        <item x="1507"/>
        <item x="1261"/>
        <item x="310"/>
        <item x="1270"/>
        <item x="1647"/>
        <item x="608"/>
        <item x="1337"/>
        <item x="266"/>
        <item x="150"/>
        <item x="804"/>
        <item x="820"/>
        <item x="223"/>
        <item x="399"/>
        <item x="627"/>
        <item x="1881"/>
        <item x="937"/>
        <item x="1677"/>
        <item x="1820"/>
        <item x="30"/>
        <item x="1"/>
        <item x="1871"/>
        <item x="143"/>
        <item x="569"/>
        <item x="230"/>
        <item x="284"/>
        <item x="1449"/>
        <item x="491"/>
        <item x="771"/>
        <item x="638"/>
        <item x="1912"/>
        <item x="927"/>
        <item x="756"/>
        <item x="1701"/>
        <item x="509"/>
        <item x="1286"/>
        <item x="1612"/>
        <item x="290"/>
        <item x="141"/>
        <item x="1019"/>
        <item x="1435"/>
        <item x="1136"/>
        <item x="977"/>
        <item x="971"/>
        <item x="540"/>
        <item x="898"/>
        <item x="1918"/>
        <item x="750"/>
        <item x="1556"/>
        <item x="616"/>
        <item x="1383"/>
        <item x="154"/>
        <item x="1269"/>
        <item x="264"/>
        <item x="105"/>
        <item x="1083"/>
        <item x="419"/>
        <item x="640"/>
        <item x="1922"/>
        <item x="911"/>
        <item x="1707"/>
        <item x="1744"/>
        <item x="1564"/>
        <item x="1864"/>
        <item x="1262"/>
        <item x="995"/>
        <item x="1238"/>
        <item x="254"/>
        <item x="1038"/>
        <item x="98"/>
        <item x="224"/>
        <item x="1027"/>
        <item x="543"/>
        <item x="1823"/>
        <item x="1686"/>
        <item x="1169"/>
        <item x="68"/>
        <item x="1291"/>
        <item x="117"/>
        <item x="1255"/>
        <item x="276"/>
        <item x="249"/>
        <item x="112"/>
        <item x="843"/>
        <item x="1450"/>
        <item x="1133"/>
        <item x="981"/>
        <item x="376"/>
        <item x="1082"/>
        <item x="409"/>
        <item x="1155"/>
        <item x="647"/>
        <item x="926"/>
        <item x="725"/>
        <item x="90"/>
        <item x="1361"/>
        <item x="1217"/>
        <item x="1399"/>
        <item x="1633"/>
        <item x="853"/>
        <item x="1441"/>
        <item x="531"/>
        <item x="213"/>
        <item x="363"/>
        <item x="411"/>
        <item x="1765"/>
        <item x="747"/>
        <item x="1165"/>
        <item x="85"/>
        <item x="1654"/>
        <item x="856"/>
        <item x="102"/>
        <item x="1798"/>
        <item x="1125"/>
        <item x="495"/>
        <item x="430"/>
        <item x="1092"/>
        <item x="384"/>
        <item x="662"/>
        <item x="734"/>
        <item x="1541"/>
        <item x="36"/>
        <item x="677"/>
        <item x="185"/>
        <item x="1331"/>
        <item x="814"/>
        <item x="665"/>
        <item x="457"/>
        <item x="215"/>
        <item x="344"/>
        <item x="797"/>
        <item x="406"/>
        <item x="1856"/>
        <item x="934"/>
        <item x="1720"/>
        <item x="1740"/>
        <item x="63"/>
        <item x="1664"/>
        <item x="1240"/>
        <item x="982"/>
        <item x="786"/>
        <item x="1106"/>
        <item x="1915"/>
        <item x="1827"/>
        <item x="1702"/>
        <item x="1184"/>
        <item x="23"/>
        <item x="514"/>
        <item x="416"/>
        <item x="1234"/>
        <item x="104"/>
        <item x="417"/>
        <item x="936"/>
        <item x="1742"/>
        <item x="1545"/>
        <item x="6"/>
        <item x="1366"/>
        <item x="688"/>
        <item x="279"/>
        <item x="187"/>
        <item x="811"/>
        <item x="463"/>
        <item x="953"/>
        <item x="1764"/>
        <item x="397"/>
        <item x="541"/>
        <item x="919"/>
        <item x="1805"/>
        <item x="1566"/>
        <item x="21"/>
        <item x="481"/>
        <item x="521"/>
        <item x="867"/>
        <item x="1459"/>
        <item x="239"/>
        <item x="145"/>
        <item x="666"/>
        <item x="1093"/>
        <item x="389"/>
        <item x="1298"/>
        <item x="729"/>
        <item x="1530"/>
        <item x="612"/>
        <item x="1796"/>
        <item x="694"/>
        <item x="178"/>
        <item x="846"/>
        <item x="1813"/>
        <item x="345"/>
        <item x="794"/>
        <item x="415"/>
        <item x="1149"/>
        <item x="740"/>
        <item x="1562"/>
        <item x="510"/>
        <item x="678"/>
        <item x="287"/>
        <item x="288"/>
        <item x="1039"/>
        <item x="664"/>
        <item x="984"/>
        <item x="1026"/>
        <item x="370"/>
        <item x="788"/>
        <item x="650"/>
        <item x="1899"/>
        <item x="1746"/>
        <item x="87"/>
        <item x="1619"/>
        <item x="823"/>
        <item x="464"/>
        <item x="466"/>
        <item x="965"/>
        <item x="1854"/>
        <item x="716"/>
        <item x="1571"/>
        <item x="1815"/>
        <item x="89"/>
        <item x="1663"/>
        <item x="682"/>
        <item x="184"/>
        <item x="831"/>
        <item x="1434"/>
        <item x="364"/>
        <item x="1025"/>
        <item x="1110"/>
        <item x="458"/>
        <item x="632"/>
        <item x="1718"/>
        <item x="1585"/>
        <item x="58"/>
        <item x="476"/>
        <item x="1214"/>
        <item x="692"/>
        <item x="595"/>
        <item x="1630"/>
        <item x="830"/>
        <item x="1473"/>
        <item x="1431"/>
        <item x="1079"/>
        <item x="545"/>
        <item x="1888"/>
        <item x="945"/>
        <item x="1847"/>
        <item x="736"/>
        <item x="1560"/>
        <item x="1243"/>
        <item x="1581"/>
        <item x="52"/>
        <item x="107"/>
        <item x="685"/>
        <item x="1418"/>
        <item x="1333"/>
        <item x="1625"/>
        <item x="1471"/>
        <item x="1463"/>
        <item x="667"/>
        <item x="1121"/>
        <item x="212"/>
        <item x="1056"/>
        <item x="785"/>
        <item x="626"/>
        <item x="555"/>
        <item x="897"/>
        <item x="1171"/>
        <item x="1007"/>
        <item x="1406"/>
        <item x="1787"/>
        <item x="242"/>
        <item x="128"/>
        <item x="850"/>
        <item x="1130"/>
        <item x="1484"/>
        <item x="333"/>
        <item x="549"/>
        <item x="735"/>
        <item x="1689"/>
        <item x="1518"/>
        <item x="57"/>
        <item x="1868"/>
        <item x="477"/>
        <item x="1207"/>
        <item x="1200"/>
        <item x="120"/>
        <item x="852"/>
        <item x="1491"/>
        <item x="375"/>
        <item x="769"/>
        <item x="966"/>
        <item x="1593"/>
        <item x="1524"/>
        <item x="1258"/>
        <item x="45"/>
        <item x="1382"/>
        <item x="1346"/>
        <item x="176"/>
        <item x="1618"/>
        <item x="114"/>
        <item x="1049"/>
        <item x="1452"/>
        <item x="773"/>
        <item x="1069"/>
        <item x="924"/>
        <item x="1721"/>
        <item x="1668"/>
        <item x="1180"/>
        <item x="1257"/>
        <item x="53"/>
        <item x="485"/>
        <item x="1362"/>
        <item x="989"/>
        <item x="1427"/>
        <item x="470"/>
        <item x="805"/>
        <item x="1442"/>
        <item x="1799"/>
        <item x="1862"/>
        <item x="497"/>
        <item x="200"/>
        <item x="628"/>
        <item x="905"/>
        <item x="1597"/>
        <item x="1554"/>
        <item x="64"/>
        <item x="1381"/>
        <item x="684"/>
        <item x="167"/>
        <item x="260"/>
        <item x="278"/>
        <item x="168"/>
        <item x="837"/>
        <item x="440"/>
        <item x="196"/>
        <item x="355"/>
        <item x="770"/>
        <item x="1295"/>
        <item x="723"/>
        <item x="1716"/>
        <item x="1195"/>
        <item x="32"/>
        <item x="1247"/>
        <item x="1817"/>
        <item x="336"/>
        <item x="552"/>
        <item x="1892"/>
        <item x="746"/>
        <item x="1699"/>
        <item x="1565"/>
        <item x="33"/>
        <item x="686"/>
        <item x="1231"/>
        <item x="234"/>
        <item x="142"/>
        <item x="1436"/>
        <item x="1129"/>
        <item x="533"/>
        <item x="877"/>
        <item x="357"/>
        <item x="1113"/>
        <item x="959"/>
        <item x="1684"/>
        <item x="1551"/>
        <item x="41"/>
        <item x="14"/>
        <item x="1423"/>
        <item x="702"/>
        <item x="604"/>
        <item x="286"/>
        <item x="297"/>
        <item x="139"/>
        <item x="873"/>
        <item x="1461"/>
        <item x="534"/>
        <item x="197"/>
        <item x="1070"/>
        <item x="388"/>
        <item x="1878"/>
        <item x="532"/>
        <item x="50"/>
        <item x="131"/>
        <item x="1341"/>
        <item x="588"/>
        <item x="241"/>
        <item x="832"/>
        <item x="1446"/>
        <item x="459"/>
        <item x="365"/>
        <item x="1078"/>
        <item x="1160"/>
        <item x="1723"/>
        <item x="726"/>
        <item x="227"/>
        <item x="1531"/>
        <item x="1182"/>
        <item x="1232"/>
        <item x="679"/>
        <item x="585"/>
        <item x="135"/>
        <item x="1028"/>
        <item x="1453"/>
        <item x="1478"/>
        <item x="348"/>
        <item x="1058"/>
        <item x="386"/>
        <item x="498"/>
        <item x="1322"/>
        <item x="1731"/>
        <item x="1705"/>
        <item x="1568"/>
        <item x="1520"/>
        <item x="1596"/>
        <item x="1003"/>
        <item x="1931"/>
        <item x="559"/>
        <item x="1422"/>
        <item x="763"/>
        <item x="900"/>
        <item x="732"/>
        <item x="1544"/>
        <item x="1603"/>
        <item x="78"/>
        <item x="1505"/>
        <item x="1226"/>
        <item x="1344"/>
        <item x="594"/>
        <item x="578"/>
        <item x="248"/>
        <item x="821"/>
        <item x="1123"/>
        <item x="1089"/>
        <item x="1606"/>
        <item x="1908"/>
        <item x="1717"/>
        <item x="1703"/>
        <item x="1573"/>
        <item x="1187"/>
        <item x="73"/>
        <item x="304"/>
        <item x="1000"/>
        <item x="1402"/>
        <item x="1202"/>
        <item x="590"/>
        <item x="159"/>
        <item x="1445"/>
        <item x="489"/>
        <item x="426"/>
        <item x="436"/>
        <item x="391"/>
        <item x="1148"/>
        <item x="932"/>
        <item x="1839"/>
        <item x="1537"/>
        <item x="680"/>
        <item x="111"/>
        <item x="235"/>
        <item x="1016"/>
        <item x="1432"/>
        <item x="225"/>
        <item x="1046"/>
        <item x="1609"/>
        <item x="1858"/>
        <item x="761"/>
        <item x="738"/>
        <item x="1748"/>
        <item x="305"/>
        <item x="615"/>
        <item x="1353"/>
        <item x="870"/>
        <item x="1227"/>
        <item x="857"/>
        <item x="1472"/>
        <item x="1804"/>
        <item x="334"/>
        <item x="1758"/>
        <item x="1145"/>
        <item x="1860"/>
        <item x="941"/>
        <item x="727"/>
        <item x="1727"/>
        <item x="1667"/>
        <item x="62"/>
        <item x="1867"/>
        <item x="558"/>
        <item x="134"/>
        <item x="237"/>
        <item x="285"/>
        <item x="110"/>
        <item x="847"/>
        <item x="1448"/>
        <item x="1120"/>
        <item x="337"/>
        <item x="1104"/>
        <item x="385"/>
        <item x="548"/>
        <item x="1747"/>
        <item x="1576"/>
        <item x="76"/>
        <item x="512"/>
        <item x="676"/>
        <item x="163"/>
        <item x="575"/>
        <item x="138"/>
        <item x="1029"/>
        <item x="838"/>
        <item x="1494"/>
        <item x="948"/>
        <item x="387"/>
        <item x="933"/>
        <item x="753"/>
        <item x="712"/>
        <item x="1678"/>
        <item x="1134"/>
        <item x="1517"/>
        <item x="51"/>
        <item x="620"/>
        <item x="1386"/>
        <item x="1347"/>
        <item x="598"/>
        <item x="1272"/>
        <item x="124"/>
        <item x="1048"/>
        <item x="1465"/>
        <item x="1433"/>
        <item x="1863"/>
        <item x="492"/>
        <item x="883"/>
        <item x="1076"/>
        <item x="390"/>
        <item x="637"/>
        <item x="325"/>
        <item x="1570"/>
        <item x="1521"/>
        <item x="1375"/>
        <item x="1283"/>
        <item x="1236"/>
        <item x="233"/>
        <item x="955"/>
        <item x="180"/>
        <item x="1808"/>
        <item x="1753"/>
        <item x="1673"/>
        <item x="972"/>
        <item x="0"/>
        <item t="default"/>
      </items>
    </pivotField>
    <pivotField compact="0" numFmtId="166" showAll="0">
      <items count="1936">
        <item x="0"/>
        <item x="972"/>
        <item x="1673"/>
        <item x="1753"/>
        <item x="1808"/>
        <item x="180"/>
        <item x="955"/>
        <item x="233"/>
        <item x="1236"/>
        <item x="1283"/>
        <item x="1375"/>
        <item x="1521"/>
        <item x="1570"/>
        <item x="325"/>
        <item x="637"/>
        <item x="390"/>
        <item x="1076"/>
        <item x="883"/>
        <item x="492"/>
        <item x="1863"/>
        <item x="1433"/>
        <item x="1465"/>
        <item x="1048"/>
        <item x="124"/>
        <item x="1272"/>
        <item x="598"/>
        <item x="1347"/>
        <item x="1386"/>
        <item x="620"/>
        <item x="51"/>
        <item x="1517"/>
        <item x="1134"/>
        <item x="1678"/>
        <item x="712"/>
        <item x="753"/>
        <item x="933"/>
        <item x="387"/>
        <item x="948"/>
        <item x="1494"/>
        <item x="838"/>
        <item x="1029"/>
        <item x="138"/>
        <item x="575"/>
        <item x="163"/>
        <item x="676"/>
        <item x="512"/>
        <item x="76"/>
        <item x="1576"/>
        <item x="1747"/>
        <item x="548"/>
        <item x="385"/>
        <item x="1104"/>
        <item x="337"/>
        <item x="1120"/>
        <item x="1448"/>
        <item x="847"/>
        <item x="110"/>
        <item x="285"/>
        <item x="237"/>
        <item x="134"/>
        <item x="558"/>
        <item x="1867"/>
        <item x="62"/>
        <item x="1667"/>
        <item x="1727"/>
        <item x="727"/>
        <item x="941"/>
        <item x="1860"/>
        <item x="1145"/>
        <item x="1758"/>
        <item x="334"/>
        <item x="1804"/>
        <item x="1472"/>
        <item x="857"/>
        <item x="1227"/>
        <item x="870"/>
        <item x="1353"/>
        <item x="615"/>
        <item x="305"/>
        <item x="1748"/>
        <item x="738"/>
        <item x="761"/>
        <item x="1858"/>
        <item x="1609"/>
        <item x="1046"/>
        <item x="225"/>
        <item x="1432"/>
        <item x="1016"/>
        <item x="235"/>
        <item x="111"/>
        <item x="680"/>
        <item x="1537"/>
        <item x="1839"/>
        <item x="932"/>
        <item x="1148"/>
        <item x="391"/>
        <item x="436"/>
        <item x="426"/>
        <item x="489"/>
        <item x="1445"/>
        <item x="159"/>
        <item x="590"/>
        <item x="1202"/>
        <item x="1402"/>
        <item x="1000"/>
        <item x="304"/>
        <item x="73"/>
        <item x="1187"/>
        <item x="1573"/>
        <item x="1703"/>
        <item x="1717"/>
        <item x="1908"/>
        <item x="1606"/>
        <item x="1089"/>
        <item x="1123"/>
        <item x="821"/>
        <item x="248"/>
        <item x="578"/>
        <item x="594"/>
        <item x="1344"/>
        <item x="1226"/>
        <item x="1505"/>
        <item x="78"/>
        <item x="1603"/>
        <item x="1544"/>
        <item x="732"/>
        <item x="900"/>
        <item x="763"/>
        <item x="1422"/>
        <item x="559"/>
        <item x="1931"/>
        <item x="1003"/>
        <item x="1596"/>
        <item x="1520"/>
        <item x="1568"/>
        <item x="1705"/>
        <item x="1731"/>
        <item x="1322"/>
        <item x="498"/>
        <item x="386"/>
        <item x="1058"/>
        <item x="348"/>
        <item x="1478"/>
        <item x="1453"/>
        <item x="1028"/>
        <item x="135"/>
        <item x="585"/>
        <item x="679"/>
        <item x="1232"/>
        <item x="1182"/>
        <item x="1531"/>
        <item x="227"/>
        <item x="726"/>
        <item x="1723"/>
        <item x="1160"/>
        <item x="1078"/>
        <item x="365"/>
        <item x="459"/>
        <item x="1446"/>
        <item x="832"/>
        <item x="241"/>
        <item x="588"/>
        <item x="1341"/>
        <item x="131"/>
        <item x="50"/>
        <item x="532"/>
        <item x="1878"/>
        <item x="388"/>
        <item x="1070"/>
        <item x="197"/>
        <item x="534"/>
        <item x="1461"/>
        <item x="873"/>
        <item x="139"/>
        <item x="297"/>
        <item x="286"/>
        <item x="604"/>
        <item x="702"/>
        <item x="1423"/>
        <item x="14"/>
        <item x="41"/>
        <item x="1551"/>
        <item x="1684"/>
        <item x="959"/>
        <item x="1113"/>
        <item x="357"/>
        <item x="877"/>
        <item x="533"/>
        <item x="1129"/>
        <item x="1436"/>
        <item x="142"/>
        <item x="234"/>
        <item x="1231"/>
        <item x="686"/>
        <item x="33"/>
        <item x="1565"/>
        <item x="1699"/>
        <item x="746"/>
        <item x="1892"/>
        <item x="552"/>
        <item x="336"/>
        <item x="1817"/>
        <item x="1247"/>
        <item x="32"/>
        <item x="1195"/>
        <item x="1716"/>
        <item x="723"/>
        <item x="1295"/>
        <item x="770"/>
        <item x="355"/>
        <item x="196"/>
        <item x="440"/>
        <item x="837"/>
        <item x="168"/>
        <item x="278"/>
        <item x="260"/>
        <item x="167"/>
        <item x="684"/>
        <item x="1381"/>
        <item x="64"/>
        <item x="1554"/>
        <item x="1597"/>
        <item x="905"/>
        <item x="628"/>
        <item x="200"/>
        <item x="497"/>
        <item x="1862"/>
        <item x="1799"/>
        <item x="1442"/>
        <item x="805"/>
        <item x="470"/>
        <item x="1427"/>
        <item x="989"/>
        <item x="1362"/>
        <item x="485"/>
        <item x="53"/>
        <item x="1257"/>
        <item x="1180"/>
        <item x="1668"/>
        <item x="1721"/>
        <item x="924"/>
        <item x="1069"/>
        <item x="773"/>
        <item x="1452"/>
        <item x="1049"/>
        <item x="114"/>
        <item x="1618"/>
        <item x="176"/>
        <item x="1346"/>
        <item x="1382"/>
        <item x="45"/>
        <item x="1258"/>
        <item x="1524"/>
        <item x="1593"/>
        <item x="966"/>
        <item x="769"/>
        <item x="375"/>
        <item x="1491"/>
        <item x="852"/>
        <item x="120"/>
        <item x="1200"/>
        <item x="1207"/>
        <item x="477"/>
        <item x="1868"/>
        <item x="57"/>
        <item x="1518"/>
        <item x="1689"/>
        <item x="735"/>
        <item x="549"/>
        <item x="333"/>
        <item x="1484"/>
        <item x="1130"/>
        <item x="850"/>
        <item x="128"/>
        <item x="242"/>
        <item x="1787"/>
        <item x="1406"/>
        <item x="1007"/>
        <item x="1171"/>
        <item x="897"/>
        <item x="555"/>
        <item x="626"/>
        <item x="785"/>
        <item x="1056"/>
        <item x="212"/>
        <item x="1121"/>
        <item x="667"/>
        <item x="1463"/>
        <item x="1471"/>
        <item x="1625"/>
        <item x="1333"/>
        <item x="1418"/>
        <item x="685"/>
        <item x="107"/>
        <item x="52"/>
        <item x="1581"/>
        <item x="1243"/>
        <item x="1560"/>
        <item x="736"/>
        <item x="1847"/>
        <item x="945"/>
        <item x="1888"/>
        <item x="545"/>
        <item x="1079"/>
        <item x="1431"/>
        <item x="1473"/>
        <item x="830"/>
        <item x="1630"/>
        <item x="595"/>
        <item x="692"/>
        <item x="1214"/>
        <item x="476"/>
        <item x="58"/>
        <item x="1585"/>
        <item x="1718"/>
        <item x="632"/>
        <item x="458"/>
        <item x="1110"/>
        <item x="1025"/>
        <item x="364"/>
        <item x="1434"/>
        <item x="831"/>
        <item x="184"/>
        <item x="682"/>
        <item x="1663"/>
        <item x="89"/>
        <item x="1815"/>
        <item x="1571"/>
        <item x="716"/>
        <item x="1854"/>
        <item x="965"/>
        <item x="466"/>
        <item x="464"/>
        <item x="823"/>
        <item x="1619"/>
        <item x="87"/>
        <item x="1746"/>
        <item x="1899"/>
        <item x="650"/>
        <item x="788"/>
        <item x="370"/>
        <item x="1026"/>
        <item x="984"/>
        <item x="664"/>
        <item x="1039"/>
        <item x="288"/>
        <item x="287"/>
        <item x="678"/>
        <item x="510"/>
        <item x="1562"/>
        <item x="740"/>
        <item x="1149"/>
        <item x="415"/>
        <item x="794"/>
        <item x="345"/>
        <item x="1813"/>
        <item x="846"/>
        <item x="178"/>
        <item x="694"/>
        <item x="1796"/>
        <item x="612"/>
        <item x="1530"/>
        <item x="729"/>
        <item x="1298"/>
        <item x="389"/>
        <item x="1093"/>
        <item x="666"/>
        <item x="145"/>
        <item x="239"/>
        <item x="1459"/>
        <item x="867"/>
        <item x="521"/>
        <item x="481"/>
        <item x="21"/>
        <item x="1566"/>
        <item x="1805"/>
        <item x="919"/>
        <item x="541"/>
        <item x="397"/>
        <item x="1764"/>
        <item x="953"/>
        <item x="463"/>
        <item x="811"/>
        <item x="187"/>
        <item x="279"/>
        <item x="688"/>
        <item x="1366"/>
        <item x="6"/>
        <item x="1545"/>
        <item x="1742"/>
        <item x="936"/>
        <item x="417"/>
        <item x="104"/>
        <item x="1234"/>
        <item x="416"/>
        <item x="514"/>
        <item x="23"/>
        <item x="1184"/>
        <item x="1702"/>
        <item x="1827"/>
        <item x="1915"/>
        <item x="1106"/>
        <item x="786"/>
        <item x="982"/>
        <item x="1240"/>
        <item x="1664"/>
        <item x="63"/>
        <item x="1740"/>
        <item x="1720"/>
        <item x="934"/>
        <item x="1856"/>
        <item x="406"/>
        <item x="797"/>
        <item x="344"/>
        <item x="215"/>
        <item x="457"/>
        <item x="665"/>
        <item x="814"/>
        <item x="1331"/>
        <item x="185"/>
        <item x="677"/>
        <item x="36"/>
        <item x="1541"/>
        <item x="734"/>
        <item x="662"/>
        <item x="384"/>
        <item x="1092"/>
        <item x="430"/>
        <item x="495"/>
        <item x="1125"/>
        <item x="1798"/>
        <item x="102"/>
        <item x="856"/>
        <item x="1654"/>
        <item x="85"/>
        <item x="1165"/>
        <item x="747"/>
        <item x="1765"/>
        <item x="411"/>
        <item x="363"/>
        <item x="213"/>
        <item x="531"/>
        <item x="1441"/>
        <item x="853"/>
        <item x="1633"/>
        <item x="1399"/>
        <item x="1217"/>
        <item x="1361"/>
        <item x="90"/>
        <item x="725"/>
        <item x="926"/>
        <item x="647"/>
        <item x="1155"/>
        <item x="409"/>
        <item x="1082"/>
        <item x="376"/>
        <item x="981"/>
        <item x="1133"/>
        <item x="1450"/>
        <item x="843"/>
        <item x="112"/>
        <item x="249"/>
        <item x="276"/>
        <item x="1255"/>
        <item x="117"/>
        <item x="1291"/>
        <item x="68"/>
        <item x="1169"/>
        <item x="1686"/>
        <item x="1823"/>
        <item x="543"/>
        <item x="1027"/>
        <item x="224"/>
        <item x="98"/>
        <item x="1038"/>
        <item x="254"/>
        <item x="1238"/>
        <item x="995"/>
        <item x="1262"/>
        <item x="1864"/>
        <item x="1564"/>
        <item x="1744"/>
        <item x="1707"/>
        <item x="911"/>
        <item x="1922"/>
        <item x="640"/>
        <item x="419"/>
        <item x="1083"/>
        <item x="105"/>
        <item x="264"/>
        <item x="1269"/>
        <item x="154"/>
        <item x="1383"/>
        <item x="616"/>
        <item x="1556"/>
        <item x="750"/>
        <item x="1918"/>
        <item x="898"/>
        <item x="540"/>
        <item x="971"/>
        <item x="977"/>
        <item x="1136"/>
        <item x="1435"/>
        <item x="1019"/>
        <item x="141"/>
        <item x="290"/>
        <item x="1612"/>
        <item x="1286"/>
        <item x="509"/>
        <item x="1701"/>
        <item x="756"/>
        <item x="927"/>
        <item x="1912"/>
        <item x="638"/>
        <item x="771"/>
        <item x="491"/>
        <item x="1449"/>
        <item x="284"/>
        <item x="230"/>
        <item x="569"/>
        <item x="143"/>
        <item x="1871"/>
        <item x="1"/>
        <item x="30"/>
        <item x="1820"/>
        <item x="1677"/>
        <item x="937"/>
        <item x="1881"/>
        <item x="627"/>
        <item x="399"/>
        <item x="223"/>
        <item x="820"/>
        <item x="804"/>
        <item x="150"/>
        <item x="266"/>
        <item x="1337"/>
        <item x="608"/>
        <item x="1647"/>
        <item x="1270"/>
        <item x="310"/>
        <item x="1261"/>
        <item x="1507"/>
        <item x="1905"/>
        <item x="641"/>
        <item x="1100"/>
        <item x="210"/>
        <item x="951"/>
        <item x="799"/>
        <item x="273"/>
        <item x="589"/>
        <item x="674"/>
        <item x="526"/>
        <item x="18"/>
        <item x="1540"/>
        <item x="1196"/>
        <item x="1738"/>
        <item x="656"/>
        <item x="1095"/>
        <item x="418"/>
        <item x="206"/>
        <item x="257"/>
        <item x="1398"/>
        <item x="1278"/>
        <item x="516"/>
        <item x="1682"/>
        <item x="1734"/>
        <item x="758"/>
        <item x="1323"/>
        <item x="964"/>
        <item x="428"/>
        <item x="438"/>
        <item x="826"/>
        <item x="192"/>
        <item x="705"/>
        <item x="1379"/>
        <item x="749"/>
        <item x="899"/>
        <item x="1916"/>
        <item x="642"/>
        <item x="1021"/>
        <item x="886"/>
        <item x="116"/>
        <item x="244"/>
        <item x="175"/>
        <item x="1290"/>
        <item x="505"/>
        <item x="34"/>
        <item x="1532"/>
        <item x="1851"/>
        <item x="1783"/>
        <item x="392"/>
        <item x="782"/>
        <item x="361"/>
        <item x="488"/>
        <item x="140"/>
        <item x="1389"/>
        <item x="507"/>
        <item x="126"/>
        <item x="1004"/>
        <item x="91"/>
        <item x="719"/>
        <item x="1838"/>
        <item x="908"/>
        <item x="1140"/>
        <item x="661"/>
        <item x="777"/>
        <item x="1030"/>
        <item x="100"/>
        <item x="812"/>
        <item x="1617"/>
        <item x="296"/>
        <item x="669"/>
        <item x="148"/>
        <item x="990"/>
        <item x="1595"/>
        <item x="1192"/>
        <item x="731"/>
        <item x="1317"/>
        <item x="1153"/>
        <item x="407"/>
        <item x="780"/>
        <item x="343"/>
        <item x="809"/>
        <item x="1611"/>
        <item x="270"/>
        <item x="691"/>
        <item x="504"/>
        <item x="1009"/>
        <item x="1536"/>
        <item x="1709"/>
        <item x="1294"/>
        <item x="453"/>
        <item x="1481"/>
        <item x="1430"/>
        <item x="828"/>
        <item x="172"/>
        <item x="1330"/>
        <item x="1216"/>
        <item x="986"/>
        <item x="473"/>
        <item x="1194"/>
        <item x="1675"/>
        <item x="907"/>
        <item x="1299"/>
        <item x="423"/>
        <item x="1059"/>
        <item x="340"/>
        <item x="119"/>
        <item x="1332"/>
        <item x="1425"/>
        <item x="871"/>
        <item x="183"/>
        <item x="478"/>
        <item x="1739"/>
        <item x="1836"/>
        <item x="739"/>
        <item x="1907"/>
        <item x="625"/>
        <item x="970"/>
        <item x="201"/>
        <item x="861"/>
        <item x="860"/>
        <item x="247"/>
        <item x="155"/>
        <item x="701"/>
        <item x="1372"/>
        <item x="312"/>
        <item x="528"/>
        <item x="741"/>
        <item x="631"/>
        <item x="442"/>
        <item x="424"/>
        <item x="486"/>
        <item x="1327"/>
        <item x="151"/>
        <item x="567"/>
        <item x="1006"/>
        <item x="15"/>
        <item x="1519"/>
        <item x="1172"/>
        <item x="319"/>
        <item x="724"/>
        <item x="890"/>
        <item x="553"/>
        <item x="1762"/>
        <item x="791"/>
        <item x="878"/>
        <item x="979"/>
        <item x="836"/>
        <item x="123"/>
        <item x="271"/>
        <item x="1407"/>
        <item x="1640"/>
        <item x="1355"/>
        <item x="81"/>
        <item x="1688"/>
        <item x="1842"/>
        <item x="891"/>
        <item x="1428"/>
        <item x="783"/>
        <item x="226"/>
        <item x="490"/>
        <item x="1124"/>
        <item x="1440"/>
        <item x="839"/>
        <item x="146"/>
        <item x="267"/>
        <item x="582"/>
        <item x="603"/>
        <item x="699"/>
        <item x="1365"/>
        <item x="1170"/>
        <item x="1014"/>
        <item x="1700"/>
        <item x="733"/>
        <item x="904"/>
        <item x="768"/>
        <item x="554"/>
        <item x="1781"/>
        <item x="772"/>
        <item x="204"/>
        <item x="496"/>
        <item x="1127"/>
        <item x="302"/>
        <item x="1206"/>
        <item x="1008"/>
        <item x="1356"/>
        <item x="613"/>
        <item x="24"/>
        <item x="1164"/>
        <item x="1580"/>
        <item x="1679"/>
        <item x="921"/>
        <item x="382"/>
        <item x="1096"/>
        <item x="487"/>
        <item x="460"/>
        <item x="1456"/>
        <item x="813"/>
        <item x="125"/>
        <item x="232"/>
        <item x="136"/>
        <item x="675"/>
        <item x="501"/>
        <item x="46"/>
        <item x="1268"/>
        <item x="1714"/>
        <item x="938"/>
        <item x="1142"/>
        <item x="649"/>
        <item x="199"/>
        <item x="980"/>
        <item x="663"/>
        <item x="818"/>
        <item x="834"/>
        <item x="269"/>
        <item x="1277"/>
        <item x="1244"/>
        <item x="1792"/>
        <item x="49"/>
        <item x="1557"/>
        <item x="1695"/>
        <item x="917"/>
        <item x="1914"/>
        <item x="1302"/>
        <item x="1023"/>
        <item x="879"/>
        <item x="1480"/>
        <item x="1797"/>
        <item x="842"/>
        <item x="581"/>
        <item x="255"/>
        <item x="1409"/>
        <item x="1651"/>
        <item x="29"/>
        <item x="1190"/>
        <item x="1574"/>
        <item x="1669"/>
        <item x="1831"/>
        <item x="1771"/>
        <item x="1293"/>
        <item x="1088"/>
        <item x="1420"/>
        <item x="1339"/>
        <item x="1374"/>
        <item x="4"/>
        <item x="40"/>
        <item x="1175"/>
        <item x="1527"/>
        <item x="1696"/>
        <item x="958"/>
        <item x="1141"/>
        <item x="360"/>
        <item x="499"/>
        <item x="1469"/>
        <item x="1615"/>
        <item x="1638"/>
        <item x="1643"/>
        <item x="103"/>
        <item x="996"/>
        <item x="380"/>
        <item x="1555"/>
        <item x="1730"/>
        <item x="929"/>
        <item x="1062"/>
        <item x="885"/>
        <item x="949"/>
        <item x="808"/>
        <item x="1475"/>
        <item x="1414"/>
        <item x="529"/>
        <item x="1711"/>
        <item x="915"/>
        <item x="256"/>
        <item x="1348"/>
        <item x="1235"/>
        <item x="66"/>
        <item x="330"/>
        <item x="1834"/>
        <item x="1311"/>
        <item x="369"/>
        <item x="208"/>
        <item x="978"/>
        <item x="1119"/>
        <item x="607"/>
        <item x="1185"/>
        <item x="1724"/>
        <item x="403"/>
        <item x="462"/>
        <item x="374"/>
        <item x="874"/>
        <item x="137"/>
        <item x="1413"/>
        <item x="999"/>
        <item x="1876"/>
        <item x="1166"/>
        <item x="757"/>
        <item x="1779"/>
        <item x="1755"/>
        <item x="1112"/>
        <item x="835"/>
        <item x="988"/>
        <item x="1535"/>
        <item x="722"/>
        <item x="1911"/>
        <item x="400"/>
        <item x="1074"/>
        <item x="218"/>
        <item x="1139"/>
        <item x="1326"/>
        <item x="250"/>
        <item x="606"/>
        <item x="1534"/>
        <item x="1812"/>
        <item x="1846"/>
        <item x="923"/>
        <item x="1807"/>
        <item x="1628"/>
        <item x="1203"/>
        <item x="144"/>
        <item x="683"/>
        <item x="1367"/>
        <item x="307"/>
        <item x="1529"/>
        <item x="1743"/>
        <item x="1925"/>
        <item x="1855"/>
        <item x="402"/>
        <item x="1063"/>
        <item x="1457"/>
        <item x="262"/>
        <item x="173"/>
        <item x="997"/>
        <item x="1352"/>
        <item x="1522"/>
        <item x="1496"/>
        <item x="326"/>
        <item x="944"/>
        <item x="1930"/>
        <item x="624"/>
        <item x="1495"/>
        <item x="1467"/>
        <item x="258"/>
        <item x="1328"/>
        <item x="1396"/>
        <item x="617"/>
        <item x="527"/>
        <item x="12"/>
        <item x="95"/>
        <item x="1538"/>
        <item x="1698"/>
        <item x="1859"/>
        <item x="655"/>
        <item x="1761"/>
        <item x="195"/>
        <item x="825"/>
        <item x="130"/>
        <item x="610"/>
        <item x="517"/>
        <item x="1239"/>
        <item x="621"/>
        <item x="303"/>
        <item x="72"/>
        <item x="1500"/>
        <item x="1810"/>
        <item x="925"/>
        <item x="1443"/>
        <item x="800"/>
        <item x="1404"/>
        <item x="557"/>
        <item x="181"/>
        <item x="1252"/>
        <item x="1766"/>
        <item x="432"/>
        <item x="410"/>
        <item x="350"/>
        <item x="570"/>
        <item x="1421"/>
        <item x="748"/>
        <item x="1853"/>
        <item x="789"/>
        <item x="352"/>
        <item x="849"/>
        <item x="1335"/>
        <item x="189"/>
        <item x="1284"/>
        <item x="75"/>
        <item x="1719"/>
        <item x="946"/>
        <item x="644"/>
        <item x="467"/>
        <item x="222"/>
        <item x="371"/>
        <item x="445"/>
        <item x="277"/>
        <item x="1384"/>
        <item x="1708"/>
        <item x="1850"/>
        <item x="718"/>
        <item x="1768"/>
        <item x="331"/>
        <item x="205"/>
        <item x="1137"/>
        <item x="798"/>
        <item x="1273"/>
        <item x="106"/>
        <item x="1370"/>
        <item x="1587"/>
        <item x="1750"/>
        <item x="1722"/>
        <item x="1883"/>
        <item x="1309"/>
        <item x="431"/>
        <item x="530"/>
        <item x="1122"/>
        <item x="1623"/>
        <item x="574"/>
        <item x="1634"/>
        <item x="998"/>
        <item x="11"/>
        <item x="1600"/>
        <item x="654"/>
        <item x="962"/>
        <item x="848"/>
        <item x="179"/>
        <item x="1626"/>
        <item x="1199"/>
        <item x="1242"/>
        <item x="1349"/>
        <item x="59"/>
        <item x="1173"/>
        <item x="1567"/>
        <item x="935"/>
        <item x="1300"/>
        <item x="372"/>
        <item x="209"/>
        <item x="1806"/>
        <item x="822"/>
        <item x="592"/>
        <item x="1371"/>
        <item x="54"/>
        <item x="1588"/>
        <item x="1852"/>
        <item x="1301"/>
        <item x="1085"/>
        <item x="108"/>
        <item x="609"/>
        <item x="1642"/>
        <item x="7"/>
        <item x="1889"/>
        <item x="404"/>
        <item x="1760"/>
        <item x="790"/>
        <item x="855"/>
        <item x="236"/>
        <item x="1179"/>
        <item x="1264"/>
        <item x="1822"/>
        <item x="737"/>
        <item x="1917"/>
        <item x="556"/>
        <item x="660"/>
        <item x="1086"/>
        <item x="217"/>
        <item x="1263"/>
        <item x="1870"/>
        <item x="25"/>
        <item x="1528"/>
        <item x="1549"/>
        <item x="536"/>
        <item x="1861"/>
        <item x="635"/>
        <item x="960"/>
        <item x="775"/>
        <item x="884"/>
        <item x="815"/>
        <item x="803"/>
        <item x="283"/>
        <item x="1397"/>
        <item x="118"/>
        <item x="483"/>
        <item x="42"/>
        <item x="1193"/>
        <item x="1697"/>
        <item x="1845"/>
        <item x="1882"/>
        <item x="967"/>
        <item x="1784"/>
        <item x="1101"/>
        <item x="1040"/>
        <item x="367"/>
        <item x="1437"/>
        <item x="1020"/>
        <item x="289"/>
        <item x="600"/>
        <item x="671"/>
        <item x="518"/>
        <item x="1497"/>
        <item x="887"/>
        <item x="633"/>
        <item x="413"/>
        <item x="795"/>
        <item x="882"/>
        <item x="1811"/>
        <item x="1271"/>
        <item x="174"/>
        <item x="92"/>
        <item x="228"/>
        <item x="1251"/>
        <item x="728"/>
        <item x="1887"/>
        <item x="1067"/>
        <item x="1801"/>
        <item x="301"/>
        <item x="153"/>
        <item x="479"/>
        <item x="1523"/>
        <item x="1582"/>
        <item x="332"/>
        <item x="1809"/>
        <item x="840"/>
        <item x="188"/>
        <item x="576"/>
        <item x="191"/>
        <item x="987"/>
        <item x="1706"/>
        <item x="1835"/>
        <item x="1913"/>
        <item x="639"/>
        <item x="1102"/>
        <item x="781"/>
        <item x="359"/>
        <item x="1045"/>
        <item x="259"/>
        <item x="1281"/>
        <item x="80"/>
        <item x="1167"/>
        <item x="1841"/>
        <item x="1770"/>
        <item x="833"/>
        <item x="1280"/>
        <item x="992"/>
        <item x="1385"/>
        <item x="1572"/>
        <item x="1710"/>
        <item x="1605"/>
        <item x="668"/>
        <item x="1439"/>
        <item x="572"/>
        <item x="1510"/>
        <item x="1928"/>
        <item x="1315"/>
        <item x="796"/>
        <item x="461"/>
        <item x="1447"/>
        <item x="240"/>
        <item x="1230"/>
        <item x="696"/>
        <item x="1547"/>
        <item x="324"/>
        <item x="1902"/>
        <item x="395"/>
        <item x="446"/>
        <item x="976"/>
        <item x="263"/>
        <item x="1412"/>
        <item x="13"/>
        <item x="94"/>
        <item x="1183"/>
        <item x="1161"/>
        <item x="1077"/>
        <item x="784"/>
        <item x="1470"/>
        <item x="1044"/>
        <item x="190"/>
        <item x="132"/>
        <item x="704"/>
        <item x="10"/>
        <item x="614"/>
        <item x="1690"/>
        <item x="659"/>
        <item x="434"/>
        <item x="1493"/>
        <item x="950"/>
        <item x="1416"/>
        <item x="480"/>
        <item x="329"/>
        <item x="893"/>
        <item x="351"/>
        <item x="1490"/>
        <item x="1444"/>
        <item x="1377"/>
        <item x="1221"/>
        <item x="315"/>
        <item x="1763"/>
        <item x="1146"/>
        <item x="1307"/>
        <item x="1052"/>
        <item x="802"/>
        <item x="121"/>
        <item x="690"/>
        <item x="156"/>
        <item x="1288"/>
        <item x="901"/>
        <item x="969"/>
        <item x="420"/>
        <item x="1068"/>
        <item x="1492"/>
        <item x="245"/>
        <item x="577"/>
        <item x="1659"/>
        <item x="17"/>
        <item x="751"/>
        <item x="1772"/>
        <item x="414"/>
        <item x="280"/>
        <item x="243"/>
        <item x="1209"/>
        <item x="1833"/>
        <item x="1704"/>
        <item x="1297"/>
        <item x="377"/>
        <item x="1010"/>
        <item x="1511"/>
        <item x="1825"/>
        <item x="1919"/>
        <item x="1080"/>
        <item x="1325"/>
        <item x="566"/>
        <item x="1476"/>
        <item x="1419"/>
        <item x="84"/>
        <item x="309"/>
        <item x="1559"/>
        <item x="1683"/>
        <item x="1725"/>
        <item x="1904"/>
        <item x="394"/>
        <item x="354"/>
        <item x="1479"/>
        <item x="1131"/>
        <item x="147"/>
        <item x="579"/>
        <item x="171"/>
        <item x="1661"/>
        <item x="1874"/>
        <item x="61"/>
        <item x="1543"/>
        <item x="1681"/>
        <item x="1736"/>
        <item x="765"/>
        <item x="539"/>
        <item x="444"/>
        <item x="362"/>
        <item x="465"/>
        <item x="1629"/>
        <item x="1241"/>
        <item x="1789"/>
        <item x="1181"/>
        <item x="1745"/>
        <item x="547"/>
        <item x="1306"/>
        <item x="1064"/>
        <item x="845"/>
        <item x="1229"/>
        <item x="1001"/>
        <item x="622"/>
        <item x="717"/>
        <item x="643"/>
        <item x="1060"/>
        <item x="366"/>
        <item x="1211"/>
        <item x="1369"/>
        <item x="9"/>
        <item x="1735"/>
        <item x="715"/>
        <item x="1891"/>
        <item x="1321"/>
        <item x="433"/>
        <item x="439"/>
        <item x="1208"/>
        <item x="1405"/>
        <item x="503"/>
        <item x="38"/>
        <item x="1116"/>
        <item x="1733"/>
        <item x="920"/>
        <item x="393"/>
        <item x="779"/>
        <item x="1041"/>
        <item x="182"/>
        <item x="1400"/>
        <item x="506"/>
        <item x="3"/>
        <item x="31"/>
        <item x="774"/>
        <item x="1814"/>
        <item x="824"/>
        <item x="293"/>
        <item x="1201"/>
        <item x="1424"/>
        <item x="482"/>
        <item x="1178"/>
        <item x="1249"/>
        <item x="323"/>
        <item x="742"/>
        <item x="1408"/>
        <item x="1516"/>
        <item x="5"/>
        <item x="96"/>
        <item x="1259"/>
        <item x="1691"/>
        <item x="1769"/>
        <item x="452"/>
        <item x="1061"/>
        <item x="221"/>
        <item x="1132"/>
        <item x="1489"/>
        <item x="817"/>
        <item x="1614"/>
        <item x="1334"/>
        <item x="1342"/>
        <item x="48"/>
        <item x="1575"/>
        <item x="1503"/>
        <item x="1843"/>
        <item x="657"/>
        <item x="881"/>
        <item x="339"/>
        <item x="1438"/>
        <item x="564"/>
        <item x="711"/>
        <item x="1751"/>
        <item x="1144"/>
        <item x="341"/>
        <item x="162"/>
        <item x="1168"/>
        <item x="1539"/>
        <item x="1245"/>
        <item x="1877"/>
        <item x="1857"/>
        <item x="1775"/>
        <item x="961"/>
        <item x="298"/>
        <item x="1504"/>
        <item x="523"/>
        <item x="381"/>
        <item x="316"/>
        <item x="862"/>
        <item x="1460"/>
        <item x="593"/>
        <item x="560"/>
        <item x="1526"/>
        <item x="1591"/>
        <item x="745"/>
        <item x="1773"/>
        <item x="1756"/>
        <item x="983"/>
        <item x="1138"/>
        <item x="827"/>
        <item x="1477"/>
        <item x="1584"/>
        <item x="1091"/>
        <item x="876"/>
        <item x="1225"/>
        <item x="707"/>
        <item x="474"/>
        <item x="1818"/>
        <item x="1729"/>
        <item x="943"/>
        <item x="1885"/>
        <item x="1313"/>
        <item x="1053"/>
        <item x="281"/>
        <item x="294"/>
        <item x="1224"/>
        <item x="1645"/>
        <item x="1351"/>
        <item x="1176"/>
        <item x="229"/>
        <item x="896"/>
        <item x="1604"/>
        <item x="1107"/>
        <item x="451"/>
        <item x="161"/>
        <item x="251"/>
        <item x="165"/>
        <item x="1285"/>
        <item x="519"/>
        <item x="1115"/>
        <item x="912"/>
        <item x="1786"/>
        <item x="1099"/>
        <item x="1622"/>
        <item x="1380"/>
        <item x="1188"/>
        <item x="1674"/>
        <item x="1767"/>
        <item x="443"/>
        <item x="346"/>
        <item x="207"/>
        <item x="295"/>
        <item x="1791"/>
        <item x="1644"/>
        <item x="306"/>
        <item x="1602"/>
        <item x="1676"/>
        <item x="1903"/>
        <item x="542"/>
        <item x="651"/>
        <item x="793"/>
        <item x="1032"/>
        <item x="246"/>
        <item x="693"/>
        <item x="520"/>
        <item x="1712"/>
        <item x="931"/>
        <item x="787"/>
        <item x="854"/>
        <item x="186"/>
        <item x="1276"/>
        <item x="1222"/>
        <item x="1114"/>
        <item x="1312"/>
        <item x="1037"/>
        <item x="378"/>
        <item x="129"/>
        <item x="586"/>
        <item x="1233"/>
        <item x="39"/>
        <item x="1586"/>
        <item x="1694"/>
        <item x="1728"/>
        <item x="895"/>
        <item x="816"/>
        <item x="807"/>
        <item x="1577"/>
        <item x="1197"/>
        <item x="1737"/>
        <item x="1098"/>
        <item x="422"/>
        <item x="1018"/>
        <item x="1198"/>
        <item x="1340"/>
        <item x="1932"/>
        <item x="16"/>
        <item x="1177"/>
        <item x="317"/>
        <item x="1097"/>
        <item x="449"/>
        <item x="1031"/>
        <item x="1254"/>
        <item x="708"/>
        <item x="1354"/>
        <item x="1897"/>
        <item x="1785"/>
        <item x="272"/>
        <item x="1474"/>
        <item x="1646"/>
        <item x="1552"/>
        <item x="1715"/>
        <item x="778"/>
        <item x="954"/>
        <item x="265"/>
        <item x="583"/>
        <item x="1426"/>
        <item x="1415"/>
        <item x="327"/>
        <item x="930"/>
        <item x="401"/>
        <item x="368"/>
        <item x="864"/>
        <item x="1639"/>
        <item x="1933"/>
        <item x="1246"/>
        <item x="1923"/>
        <item x="396"/>
        <item x="1054"/>
        <item x="535"/>
        <item x="1394"/>
        <item x="1223"/>
        <item x="703"/>
        <item x="56"/>
        <item x="1563"/>
        <item x="1502"/>
        <item x="1670"/>
        <item x="918"/>
        <item x="648"/>
        <item x="448"/>
        <item x="1050"/>
        <item x="591"/>
        <item x="1869"/>
        <item x="1509"/>
        <item x="1578"/>
        <item x="645"/>
        <item x="776"/>
        <item x="353"/>
        <item x="456"/>
        <item x="1210"/>
        <item x="1648"/>
        <item x="1601"/>
        <item x="1308"/>
        <item x="1411"/>
        <item x="1653"/>
        <item x="47"/>
        <item x="1821"/>
        <item x="1680"/>
        <item x="1304"/>
        <item x="115"/>
        <item x="687"/>
        <item x="524"/>
        <item x="67"/>
        <item x="1550"/>
        <item x="1920"/>
        <item x="1780"/>
        <item x="1087"/>
        <item x="268"/>
        <item x="1343"/>
        <item x="1005"/>
        <item x="1802"/>
        <item x="1260"/>
        <item x="730"/>
        <item x="940"/>
        <item x="358"/>
        <item x="1265"/>
        <item x="515"/>
        <item x="939"/>
        <item x="1624"/>
        <item x="1393"/>
        <item x="1403"/>
        <item x="1873"/>
        <item x="83"/>
        <item x="166"/>
        <item x="670"/>
        <item x="1590"/>
        <item x="681"/>
        <item x="1508"/>
        <item x="1671"/>
        <item x="1151"/>
        <item x="1462"/>
        <item x="1015"/>
        <item x="1218"/>
        <item x="1350"/>
        <item x="1732"/>
        <item x="494"/>
        <item x="1253"/>
        <item x="1652"/>
        <item x="1499"/>
        <item x="1687"/>
        <item x="1057"/>
        <item x="1024"/>
        <item x="152"/>
        <item x="1279"/>
        <item x="79"/>
        <item x="1558"/>
        <item x="1189"/>
        <item x="922"/>
        <item x="1391"/>
        <item x="1830"/>
        <item x="754"/>
        <item x="956"/>
        <item x="875"/>
        <item x="1599"/>
        <item x="1803"/>
        <item x="149"/>
        <item x="70"/>
        <item x="1075"/>
        <item x="170"/>
        <item x="947"/>
        <item x="44"/>
        <item x="1692"/>
        <item x="1090"/>
        <item x="952"/>
        <item x="468"/>
        <item x="1649"/>
        <item x="1275"/>
        <item x="1890"/>
        <item x="1043"/>
        <item x="1488"/>
        <item x="522"/>
        <item x="2"/>
        <item x="484"/>
        <item x="1533"/>
        <item x="1894"/>
        <item x="1752"/>
        <item x="587"/>
        <item x="709"/>
        <item x="1934"/>
        <item x="1828"/>
        <item x="767"/>
        <item x="630"/>
        <item x="1220"/>
        <item x="82"/>
        <item x="1929"/>
        <item x="1458"/>
        <item x="700"/>
        <item x="1364"/>
        <item x="1829"/>
        <item x="714"/>
        <item x="383"/>
        <item x="1376"/>
        <item x="1898"/>
        <item x="538"/>
        <item x="1621"/>
        <item x="1635"/>
        <item x="646"/>
        <item x="379"/>
        <item x="214"/>
        <item x="1329"/>
        <item x="1662"/>
        <item x="502"/>
        <item x="1105"/>
        <item x="1033"/>
        <item x="698"/>
        <item x="1013"/>
        <item x="1512"/>
        <item x="77"/>
        <item x="916"/>
        <item x="596"/>
        <item x="673"/>
        <item x="1011"/>
        <item x="1094"/>
        <item x="342"/>
        <item x="203"/>
        <item x="975"/>
        <item x="27"/>
        <item x="1388"/>
        <item x="1287"/>
        <item x="689"/>
        <item x="1072"/>
        <item x="672"/>
        <item x="26"/>
        <item x="537"/>
        <item x="1320"/>
        <item x="427"/>
        <item x="1338"/>
        <item x="1726"/>
        <item x="910"/>
        <item x="1632"/>
        <item x="1579"/>
        <item x="1296"/>
        <item x="597"/>
        <item x="1150"/>
        <item x="1109"/>
        <item x="1336"/>
        <item x="1250"/>
        <item x="872"/>
        <item x="1741"/>
        <item x="1292"/>
        <item x="198"/>
        <item x="455"/>
        <item x="1417"/>
        <item x="1800"/>
        <item x="752"/>
        <item x="1152"/>
        <item x="313"/>
        <item x="493"/>
        <item x="1656"/>
        <item x="86"/>
        <item x="957"/>
        <item x="454"/>
        <item x="1084"/>
        <item x="844"/>
        <item x="618"/>
        <item x="1777"/>
        <item x="1455"/>
        <item x="866"/>
        <item x="1685"/>
        <item x="1849"/>
        <item x="429"/>
        <item x="238"/>
        <item x="1666"/>
        <item x="1865"/>
        <item x="1848"/>
        <item x="1906"/>
        <item x="1154"/>
        <item x="97"/>
        <item x="1373"/>
        <item x="1542"/>
        <item x="550"/>
        <item x="1219"/>
        <item x="1658"/>
        <item x="22"/>
        <item x="1819"/>
        <item x="1893"/>
        <item x="636"/>
        <item x="611"/>
        <item x="1926"/>
        <item x="1314"/>
        <item x="1071"/>
        <item x="373"/>
        <item x="127"/>
        <item x="1627"/>
        <item x="1212"/>
        <item x="1636"/>
        <item x="1525"/>
        <item x="1051"/>
        <item x="231"/>
        <item x="991"/>
        <item x="311"/>
        <item x="1713"/>
        <item x="1896"/>
        <item x="851"/>
        <item x="469"/>
        <item x="1837"/>
        <item x="1066"/>
        <item x="338"/>
        <item x="99"/>
        <item x="1655"/>
        <item x="1895"/>
        <item x="421"/>
        <item x="450"/>
        <item x="1613"/>
        <item x="1392"/>
        <item x="320"/>
        <item x="1065"/>
        <item x="308"/>
        <item x="1553"/>
        <item x="764"/>
        <item x="1316"/>
        <item x="349"/>
        <item x="829"/>
        <item x="584"/>
        <item x="1548"/>
        <item x="766"/>
        <item x="1840"/>
        <item x="1880"/>
        <item x="634"/>
        <item x="580"/>
        <item x="1228"/>
        <item x="88"/>
        <item x="892"/>
        <item x="1774"/>
        <item x="1875"/>
        <item x="629"/>
        <item x="291"/>
        <item x="1357"/>
        <item x="71"/>
        <item x="408"/>
        <item x="1128"/>
        <item x="412"/>
        <item x="963"/>
        <item x="928"/>
        <item x="653"/>
        <item x="1111"/>
        <item x="109"/>
        <item x="472"/>
        <item x="435"/>
        <item x="1483"/>
        <item x="1466"/>
        <item x="19"/>
        <item x="792"/>
        <item x="1401"/>
        <item x="74"/>
        <item x="1927"/>
        <item x="1866"/>
        <item x="1147"/>
        <item x="894"/>
        <item x="968"/>
        <item x="1135"/>
        <item x="1909"/>
        <item x="1213"/>
        <item x="1795"/>
        <item x="322"/>
        <item x="447"/>
        <item x="1672"/>
        <item x="1788"/>
        <item x="760"/>
        <item x="1159"/>
        <item x="525"/>
        <item x="1237"/>
        <item x="321"/>
        <item x="1118"/>
        <item x="1886"/>
        <item x="356"/>
        <item x="471"/>
        <item x="35"/>
        <item x="1832"/>
        <item x="1305"/>
        <item x="859"/>
        <item x="605"/>
        <item x="1660"/>
        <item x="8"/>
        <item x="1256"/>
        <item x="1358"/>
        <item x="658"/>
        <item x="220"/>
        <item x="819"/>
        <item x="202"/>
        <item x="1921"/>
        <item x="1616"/>
        <item x="561"/>
        <item x="568"/>
        <item x="599"/>
        <item x="744"/>
        <item x="1879"/>
        <item x="869"/>
        <item x="318"/>
        <item x="759"/>
        <item x="1303"/>
        <item x="347"/>
        <item x="65"/>
        <item x="1749"/>
        <item x="903"/>
        <item x="1035"/>
        <item x="565"/>
        <item x="1515"/>
        <item x="93"/>
        <item x="697"/>
        <item x="1282"/>
        <item x="511"/>
        <item x="1186"/>
        <item x="888"/>
        <item x="425"/>
        <item x="500"/>
        <item x="1464"/>
        <item x="551"/>
        <item x="1816"/>
        <item x="755"/>
        <item x="889"/>
        <item x="762"/>
        <item x="573"/>
        <item x="1513"/>
        <item x="1546"/>
        <item x="1826"/>
        <item x="1310"/>
        <item x="158"/>
        <item x="1594"/>
        <item x="1324"/>
        <item x="133"/>
        <item x="274"/>
        <item x="619"/>
        <item x="974"/>
        <item x="1126"/>
        <item x="216"/>
        <item x="1778"/>
        <item x="1042"/>
        <item x="314"/>
        <item x="1266"/>
        <item x="1759"/>
        <item x="437"/>
        <item x="1363"/>
        <item x="973"/>
        <item x="1641"/>
        <item x="28"/>
        <item x="1163"/>
        <item x="1583"/>
        <item x="405"/>
        <item x="909"/>
        <item x="441"/>
        <item x="1047"/>
        <item x="1012"/>
        <item x="801"/>
        <item x="1872"/>
        <item x="1378"/>
        <item x="1782"/>
        <item x="1022"/>
        <item x="252"/>
        <item x="720"/>
        <item x="1650"/>
        <item x="43"/>
        <item x="1794"/>
        <item x="1592"/>
        <item x="841"/>
        <item x="601"/>
        <item x="1360"/>
        <item x="1824"/>
        <item x="602"/>
        <item x="865"/>
        <item x="475"/>
        <item x="1608"/>
        <item x="1103"/>
        <item x="55"/>
        <item x="1793"/>
        <item x="113"/>
        <item x="1267"/>
        <item x="1143"/>
        <item x="743"/>
        <item x="1359"/>
        <item x="1162"/>
        <item x="993"/>
        <item x="1274"/>
        <item x="1754"/>
        <item x="1204"/>
        <item x="1156"/>
        <item x="880"/>
        <item x="863"/>
        <item x="544"/>
        <item x="1482"/>
        <item x="1693"/>
        <item x="1844"/>
        <item x="1289"/>
        <item x="1157"/>
        <item x="1514"/>
        <item x="1205"/>
        <item x="157"/>
        <item x="101"/>
        <item x="164"/>
        <item x="69"/>
        <item x="1790"/>
        <item x="1757"/>
        <item x="710"/>
        <item x="1776"/>
        <item x="508"/>
        <item x="292"/>
        <item x="563"/>
        <item x="906"/>
        <item x="160"/>
        <item x="985"/>
        <item x="706"/>
        <item x="398"/>
        <item x="60"/>
        <item x="652"/>
        <item x="1665"/>
        <item x="1429"/>
        <item x="1901"/>
        <item x="169"/>
        <item x="1468"/>
        <item x="275"/>
        <item x="1081"/>
        <item x="1487"/>
        <item x="20"/>
        <item x="902"/>
        <item x="282"/>
        <item x="1631"/>
        <item x="1191"/>
        <item x="806"/>
        <item x="1657"/>
        <item x="328"/>
        <item x="1910"/>
        <item x="1055"/>
        <item x="1598"/>
        <item x="1368"/>
        <item x="1318"/>
        <item x="1390"/>
        <item x="721"/>
        <item x="1620"/>
        <item x="1345"/>
        <item x="1158"/>
        <item x="1319"/>
        <item x="299"/>
        <item x="1561"/>
        <item x="914"/>
        <item x="1034"/>
        <item x="1924"/>
        <item x="858"/>
        <item x="1248"/>
        <item x="253"/>
        <item x="1017"/>
        <item x="1506"/>
        <item x="1454"/>
        <item x="1002"/>
        <item x="37"/>
        <item x="1569"/>
        <item x="810"/>
        <item x="695"/>
        <item x="219"/>
        <item x="1498"/>
        <item x="177"/>
        <item x="1108"/>
        <item x="122"/>
        <item x="913"/>
        <item x="261"/>
        <item x="1610"/>
        <item x="562"/>
        <item x="1451"/>
        <item x="1073"/>
        <item x="1117"/>
        <item x="300"/>
        <item x="713"/>
        <item x="994"/>
        <item x="1884"/>
        <item x="1501"/>
        <item x="942"/>
        <item x="1395"/>
        <item x="1036"/>
        <item x="1410"/>
        <item x="194"/>
        <item x="513"/>
        <item x="1387"/>
        <item x="1174"/>
        <item x="193"/>
        <item x="1637"/>
        <item x="1485"/>
        <item x="1215"/>
        <item x="623"/>
        <item x="335"/>
        <item x="1486"/>
        <item x="1589"/>
        <item x="211"/>
        <item x="1900"/>
        <item x="546"/>
        <item x="1607"/>
        <item x="868"/>
        <item x="571"/>
        <item t="default"/>
      </items>
    </pivotField>
    <pivotField compact="0" showAll="0">
      <items count="7">
        <item x="0"/>
        <item x="1"/>
        <item x="3"/>
        <item x="4"/>
        <item x="5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20">
        <item x="7"/>
        <item x="8"/>
        <item x="15"/>
        <item x="4"/>
        <item x="2"/>
        <item x="9"/>
        <item x="18"/>
        <item x="16"/>
        <item x="1"/>
        <item x="10"/>
        <item x="3"/>
        <item x="12"/>
        <item x="11"/>
        <item x="17"/>
        <item x="5"/>
        <item x="13"/>
        <item x="6"/>
        <item x="14"/>
        <item x="0"/>
        <item t="default"/>
      </items>
    </pivotField>
    <pivotField compact="0" showAll="0">
      <items count="8">
        <item x="0"/>
        <item x="1"/>
        <item x="3"/>
        <item x="2"/>
        <item x="4"/>
        <item x="5"/>
        <item x="6"/>
        <item t="default"/>
      </items>
    </pivotField>
    <pivotField compact="0" showAll="0">
      <items count="3">
        <item x="1"/>
        <item x="0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Count of CODE_GENDER" fld="1" subtotal="count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4">
  <location ref="A3:B9" firstHeaderRow="1" firstDataRow="1" firstDataCol="1"/>
  <pivotFields count="23">
    <pivotField compact="0" showAll="0">
      <items count="458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7">
        <item x="0"/>
        <item x="2"/>
        <item x="1"/>
        <item x="3"/>
        <item x="4"/>
        <item x="5"/>
        <item t="default"/>
      </items>
    </pivotField>
    <pivotField dataField="1" compact="0" showAll="0">
      <items count="163">
        <item x="127"/>
        <item x="147"/>
        <item x="47"/>
        <item x="155"/>
        <item x="98"/>
        <item x="45"/>
        <item x="63"/>
        <item x="95"/>
        <item x="82"/>
        <item x="58"/>
        <item x="125"/>
        <item x="73"/>
        <item x="130"/>
        <item x="150"/>
        <item x="64"/>
        <item x="44"/>
        <item x="37"/>
        <item x="128"/>
        <item x="145"/>
        <item x="88"/>
        <item x="116"/>
        <item x="132"/>
        <item x="20"/>
        <item x="29"/>
        <item x="112"/>
        <item x="151"/>
        <item x="51"/>
        <item x="133"/>
        <item x="36"/>
        <item x="154"/>
        <item x="30"/>
        <item x="66"/>
        <item x="104"/>
        <item x="118"/>
        <item x="56"/>
        <item x="35"/>
        <item x="55"/>
        <item x="68"/>
        <item x="49"/>
        <item x="2"/>
        <item x="156"/>
        <item x="27"/>
        <item x="160"/>
        <item x="32"/>
        <item x="122"/>
        <item x="143"/>
        <item x="43"/>
        <item x="123"/>
        <item x="77"/>
        <item x="3"/>
        <item x="22"/>
        <item x="59"/>
        <item x="103"/>
        <item x="161"/>
        <item x="79"/>
        <item x="111"/>
        <item x="1"/>
        <item x="25"/>
        <item x="124"/>
        <item x="96"/>
        <item x="140"/>
        <item x="23"/>
        <item x="99"/>
        <item x="148"/>
        <item x="10"/>
        <item x="33"/>
        <item x="5"/>
        <item x="121"/>
        <item x="69"/>
        <item x="6"/>
        <item x="94"/>
        <item x="135"/>
        <item x="70"/>
        <item x="62"/>
        <item x="110"/>
        <item x="131"/>
        <item x="85"/>
        <item x="144"/>
        <item x="16"/>
        <item x="109"/>
        <item x="134"/>
        <item x="146"/>
        <item x="50"/>
        <item x="106"/>
        <item x="76"/>
        <item x="152"/>
        <item x="31"/>
        <item x="11"/>
        <item x="74"/>
        <item x="57"/>
        <item x="86"/>
        <item x="100"/>
        <item x="7"/>
        <item x="75"/>
        <item x="115"/>
        <item x="8"/>
        <item x="17"/>
        <item x="101"/>
        <item x="60"/>
        <item x="113"/>
        <item x="80"/>
        <item x="91"/>
        <item x="46"/>
        <item x="39"/>
        <item x="26"/>
        <item x="107"/>
        <item x="9"/>
        <item x="87"/>
        <item x="97"/>
        <item x="78"/>
        <item x="105"/>
        <item x="24"/>
        <item x="18"/>
        <item x="65"/>
        <item x="28"/>
        <item x="0"/>
        <item x="89"/>
        <item x="19"/>
        <item x="4"/>
        <item x="129"/>
        <item x="38"/>
        <item x="48"/>
        <item x="12"/>
        <item x="53"/>
        <item x="92"/>
        <item x="21"/>
        <item x="93"/>
        <item x="102"/>
        <item x="149"/>
        <item x="14"/>
        <item x="136"/>
        <item x="90"/>
        <item x="108"/>
        <item x="139"/>
        <item x="15"/>
        <item x="138"/>
        <item x="114"/>
        <item x="84"/>
        <item x="61"/>
        <item x="153"/>
        <item x="117"/>
        <item x="81"/>
        <item x="54"/>
        <item x="42"/>
        <item x="137"/>
        <item x="119"/>
        <item x="67"/>
        <item x="83"/>
        <item x="72"/>
        <item x="142"/>
        <item x="40"/>
        <item x="126"/>
        <item x="52"/>
        <item x="157"/>
        <item x="41"/>
        <item x="13"/>
        <item x="159"/>
        <item x="120"/>
        <item x="141"/>
        <item x="71"/>
        <item x="34"/>
        <item x="158"/>
        <item t="default"/>
      </items>
    </pivotField>
    <pivotField compact="0" showAll="0">
      <items count="6">
        <item x="1"/>
        <item x="0"/>
        <item x="3"/>
        <item x="4"/>
        <item x="2"/>
        <item t="default"/>
      </items>
    </pivotField>
    <pivotField axis="axisRow" compact="0" showAll="0">
      <items count="6">
        <item x="4"/>
        <item x="0"/>
        <item x="2"/>
        <item x="3"/>
        <item x="1"/>
        <item t="default"/>
      </items>
    </pivotField>
    <pivotField compact="0" showAll="0">
      <items count="6">
        <item x="3"/>
        <item x="1"/>
        <item x="0"/>
        <item x="2"/>
        <item x="4"/>
        <item t="default"/>
      </items>
    </pivotField>
    <pivotField compact="0" showAll="0">
      <items count="7">
        <item x="3"/>
        <item x="0"/>
        <item x="4"/>
        <item x="5"/>
        <item x="1"/>
        <item x="2"/>
        <item t="default"/>
      </items>
    </pivotField>
    <pivotField compact="0" showAll="0">
      <items count="2952">
        <item x="1197"/>
        <item x="1907"/>
        <item x="2069"/>
        <item x="616"/>
        <item x="1207"/>
        <item x="2383"/>
        <item x="719"/>
        <item x="1104"/>
        <item x="427"/>
        <item x="1830"/>
        <item x="660"/>
        <item x="1781"/>
        <item x="1891"/>
        <item x="2322"/>
        <item x="2456"/>
        <item x="405"/>
        <item x="2609"/>
        <item x="1336"/>
        <item x="1313"/>
        <item x="1110"/>
        <item x="282"/>
        <item x="2310"/>
        <item x="308"/>
        <item x="940"/>
        <item x="1384"/>
        <item x="2820"/>
        <item x="1271"/>
        <item x="1327"/>
        <item x="923"/>
        <item x="1059"/>
        <item x="2656"/>
        <item x="1694"/>
        <item x="1014"/>
        <item x="838"/>
        <item x="1094"/>
        <item x="2133"/>
        <item x="1685"/>
        <item x="1815"/>
        <item x="2804"/>
        <item x="1291"/>
        <item x="283"/>
        <item x="906"/>
        <item x="1280"/>
        <item x="2408"/>
        <item x="376"/>
        <item x="1054"/>
        <item x="401"/>
        <item x="1105"/>
        <item x="2647"/>
        <item x="608"/>
        <item x="1109"/>
        <item x="1763"/>
        <item x="106"/>
        <item x="564"/>
        <item x="2112"/>
        <item x="2717"/>
        <item x="1757"/>
        <item x="1991"/>
        <item x="965"/>
        <item x="1655"/>
        <item x="2439"/>
        <item x="655"/>
        <item x="231"/>
        <item x="984"/>
        <item x="2746"/>
        <item x="1588"/>
        <item x="1236"/>
        <item x="878"/>
        <item x="705"/>
        <item x="2454"/>
        <item x="2182"/>
        <item x="734"/>
        <item x="988"/>
        <item x="45"/>
        <item x="1824"/>
        <item x="2173"/>
        <item x="444"/>
        <item x="1837"/>
        <item x="2693"/>
        <item x="2810"/>
        <item x="1212"/>
        <item x="1262"/>
        <item x="2710"/>
        <item x="384"/>
        <item x="368"/>
        <item x="1433"/>
        <item x="1448"/>
        <item x="2494"/>
        <item x="2341"/>
        <item x="1852"/>
        <item x="2517"/>
        <item x="2538"/>
        <item x="2608"/>
        <item x="1472"/>
        <item x="2891"/>
        <item x="94"/>
        <item x="1069"/>
        <item x="81"/>
        <item x="2276"/>
        <item x="1134"/>
        <item x="1010"/>
        <item x="2714"/>
        <item x="58"/>
        <item x="825"/>
        <item x="390"/>
        <item x="2003"/>
        <item x="2814"/>
        <item x="2705"/>
        <item x="2657"/>
        <item x="780"/>
        <item x="1353"/>
        <item x="1480"/>
        <item x="526"/>
        <item x="2177"/>
        <item x="95"/>
        <item x="39"/>
        <item x="1293"/>
        <item x="2846"/>
        <item x="1998"/>
        <item x="1223"/>
        <item x="542"/>
        <item x="2660"/>
        <item x="1193"/>
        <item x="1420"/>
        <item x="2636"/>
        <item x="1300"/>
        <item x="1488"/>
        <item x="609"/>
        <item x="1704"/>
        <item x="385"/>
        <item x="424"/>
        <item x="326"/>
        <item x="2410"/>
        <item x="777"/>
        <item x="2464"/>
        <item x="1865"/>
        <item x="2834"/>
        <item x="1684"/>
        <item x="284"/>
        <item x="324"/>
        <item x="1554"/>
        <item x="334"/>
        <item x="476"/>
        <item x="1752"/>
        <item x="2444"/>
        <item x="266"/>
        <item x="2865"/>
        <item x="1819"/>
        <item x="122"/>
        <item x="1058"/>
        <item x="1290"/>
        <item x="848"/>
        <item x="1681"/>
        <item x="766"/>
        <item x="1925"/>
        <item x="1452"/>
        <item x="2584"/>
        <item x="103"/>
        <item x="729"/>
        <item x="1939"/>
        <item x="1589"/>
        <item x="433"/>
        <item x="2074"/>
        <item x="2803"/>
        <item x="2881"/>
        <item x="927"/>
        <item x="152"/>
        <item x="1041"/>
        <item x="816"/>
        <item x="648"/>
        <item x="165"/>
        <item x="761"/>
        <item x="237"/>
        <item x="1439"/>
        <item x="1854"/>
        <item x="312"/>
        <item x="2811"/>
        <item x="1523"/>
        <item x="559"/>
        <item x="1412"/>
        <item x="1063"/>
        <item x="1181"/>
        <item x="681"/>
        <item x="2022"/>
        <item x="1928"/>
        <item x="1961"/>
        <item x="1209"/>
        <item x="2440"/>
        <item x="344"/>
        <item x="2198"/>
        <item x="2372"/>
        <item x="2186"/>
        <item x="1696"/>
        <item x="638"/>
        <item x="699"/>
        <item x="548"/>
        <item x="2914"/>
        <item x="1641"/>
        <item x="2525"/>
        <item x="642"/>
        <item x="2197"/>
        <item x="531"/>
        <item x="2007"/>
        <item x="1500"/>
        <item x="323"/>
        <item x="2151"/>
        <item x="2375"/>
        <item x="2012"/>
        <item x="2165"/>
        <item x="0"/>
        <item x="2759"/>
        <item x="464"/>
        <item x="442"/>
        <item x="434"/>
        <item x="2216"/>
        <item x="2838"/>
        <item x="925"/>
        <item x="2191"/>
        <item x="1053"/>
        <item x="2414"/>
        <item x="2381"/>
        <item x="2220"/>
        <item x="2762"/>
        <item x="1726"/>
        <item x="2178"/>
        <item x="899"/>
        <item x="2344"/>
        <item x="2507"/>
        <item x="2195"/>
        <item x="7"/>
        <item x="876"/>
        <item x="626"/>
        <item x="1277"/>
        <item x="521"/>
        <item x="1797"/>
        <item x="463"/>
        <item x="2658"/>
        <item x="1100"/>
        <item x="2572"/>
        <item x="753"/>
        <item x="1587"/>
        <item x="2895"/>
        <item x="2879"/>
        <item x="2933"/>
        <item x="2367"/>
        <item x="1648"/>
        <item x="930"/>
        <item x="207"/>
        <item x="1070"/>
        <item x="599"/>
        <item x="2278"/>
        <item x="998"/>
        <item x="2887"/>
        <item x="2831"/>
        <item x="2085"/>
        <item x="2796"/>
        <item x="1960"/>
        <item x="302"/>
        <item x="1843"/>
        <item x="84"/>
        <item x="1121"/>
        <item x="883"/>
        <item x="2950"/>
        <item x="540"/>
        <item x="1486"/>
        <item x="1905"/>
        <item x="787"/>
        <item x="171"/>
        <item x="2589"/>
        <item x="2332"/>
        <item x="332"/>
        <item x="2140"/>
        <item x="1430"/>
        <item x="495"/>
        <item x="259"/>
        <item x="1708"/>
        <item x="2387"/>
        <item x="358"/>
        <item x="1612"/>
        <item x="2618"/>
        <item x="2605"/>
        <item x="1586"/>
        <item x="66"/>
        <item x="813"/>
        <item x="454"/>
        <item x="2659"/>
        <item x="1671"/>
        <item x="1776"/>
        <item x="657"/>
        <item x="869"/>
        <item x="926"/>
        <item x="1986"/>
        <item x="1381"/>
        <item x="639"/>
        <item x="1758"/>
        <item x="1237"/>
        <item x="2043"/>
        <item x="1910"/>
        <item x="335"/>
        <item x="240"/>
        <item x="85"/>
        <item x="996"/>
        <item x="1217"/>
        <item x="2274"/>
        <item x="1252"/>
        <item x="959"/>
        <item x="970"/>
        <item x="691"/>
        <item x="293"/>
        <item x="1546"/>
        <item x="855"/>
        <item x="1189"/>
        <item x="107"/>
        <item x="172"/>
        <item x="522"/>
        <item x="1730"/>
        <item x="1083"/>
        <item x="1915"/>
        <item x="2843"/>
        <item x="713"/>
        <item x="962"/>
        <item x="709"/>
        <item x="2321"/>
        <item x="1035"/>
        <item x="291"/>
        <item x="2052"/>
        <item x="857"/>
        <item x="1676"/>
        <item x="637"/>
        <item x="995"/>
        <item x="624"/>
        <item x="941"/>
        <item x="1585"/>
        <item x="568"/>
        <item x="1092"/>
        <item x="2543"/>
        <item x="714"/>
        <item x="381"/>
        <item x="319"/>
        <item x="669"/>
        <item x="57"/>
        <item x="2093"/>
        <item x="310"/>
        <item x="21"/>
        <item x="2046"/>
        <item x="1513"/>
        <item x="1296"/>
        <item x="408"/>
        <item x="1911"/>
        <item x="1677"/>
        <item x="1755"/>
        <item x="311"/>
        <item x="443"/>
        <item x="2588"/>
        <item x="2094"/>
        <item x="1584"/>
        <item x="716"/>
        <item x="2445"/>
        <item x="989"/>
        <item x="489"/>
        <item x="1887"/>
        <item x="1836"/>
        <item x="870"/>
        <item x="867"/>
        <item x="1012"/>
        <item x="1583"/>
        <item x="731"/>
        <item x="1919"/>
        <item x="1404"/>
        <item x="2023"/>
        <item x="1930"/>
        <item x="1159"/>
        <item x="802"/>
        <item x="918"/>
        <item x="1765"/>
        <item x="322"/>
        <item x="1770"/>
        <item x="2083"/>
        <item x="993"/>
        <item x="1227"/>
        <item x="2458"/>
        <item x="1435"/>
        <item x="1337"/>
        <item x="2436"/>
        <item x="1268"/>
        <item x="1913"/>
        <item x="1246"/>
        <item x="2225"/>
        <item x="2649"/>
        <item x="939"/>
        <item x="977"/>
        <item x="1228"/>
        <item x="898"/>
        <item x="2189"/>
        <item x="2576"/>
        <item x="2031"/>
        <item x="664"/>
        <item x="129"/>
        <item x="1302"/>
        <item x="2154"/>
        <item x="2677"/>
        <item x="1477"/>
        <item x="2171"/>
        <item x="1717"/>
        <item x="1596"/>
        <item x="953"/>
        <item x="1201"/>
        <item x="846"/>
        <item x="131"/>
        <item x="1507"/>
        <item x="773"/>
        <item x="2777"/>
        <item x="1801"/>
        <item x="52"/>
        <item x="2080"/>
        <item x="263"/>
        <item x="91"/>
        <item x="300"/>
        <item x="1656"/>
        <item x="871"/>
        <item x="2565"/>
        <item x="1093"/>
        <item x="1422"/>
        <item x="583"/>
        <item x="305"/>
        <item x="1349"/>
        <item x="943"/>
        <item x="1002"/>
        <item x="288"/>
        <item x="874"/>
        <item x="2778"/>
        <item x="2349"/>
        <item x="1533"/>
        <item x="175"/>
        <item x="911"/>
        <item x="296"/>
        <item x="367"/>
        <item x="863"/>
        <item x="2944"/>
        <item x="632"/>
        <item x="1147"/>
        <item x="1131"/>
        <item x="1380"/>
        <item x="1190"/>
        <item x="2120"/>
        <item x="933"/>
        <item x="1622"/>
        <item x="1261"/>
        <item x="419"/>
        <item x="1511"/>
        <item x="1899"/>
        <item x="2560"/>
        <item x="34"/>
        <item x="808"/>
        <item x="676"/>
        <item x="917"/>
        <item x="2027"/>
        <item x="314"/>
        <item x="2292"/>
        <item x="36"/>
        <item x="1564"/>
        <item x="2594"/>
        <item x="712"/>
        <item x="2577"/>
        <item x="2228"/>
        <item x="2336"/>
        <item x="27"/>
        <item x="558"/>
        <item x="287"/>
        <item x="205"/>
        <item x="1646"/>
        <item x="87"/>
        <item x="1283"/>
        <item x="377"/>
        <item x="1232"/>
        <item x="2515"/>
        <item x="2130"/>
        <item x="653"/>
        <item x="2356"/>
        <item x="1626"/>
        <item x="2258"/>
        <item x="8"/>
        <item x="1257"/>
        <item x="182"/>
        <item x="1441"/>
        <item x="194"/>
        <item x="519"/>
        <item x="904"/>
        <item x="2862"/>
        <item x="1600"/>
        <item x="552"/>
        <item x="929"/>
        <item x="2285"/>
        <item x="285"/>
        <item x="1250"/>
        <item x="768"/>
        <item x="2277"/>
        <item x="545"/>
        <item x="2302"/>
        <item x="2156"/>
        <item x="83"/>
        <item x="2057"/>
        <item x="1072"/>
        <item x="2483"/>
        <item x="538"/>
        <item x="261"/>
        <item x="1099"/>
        <item x="2701"/>
        <item x="2826"/>
        <item x="613"/>
        <item x="936"/>
        <item x="2371"/>
        <item x="1795"/>
        <item x="2630"/>
        <item x="2650"/>
        <item x="1683"/>
        <item x="236"/>
        <item x="578"/>
        <item x="137"/>
        <item x="223"/>
        <item x="2134"/>
        <item x="673"/>
        <item x="1075"/>
        <item x="1966"/>
        <item x="79"/>
        <item x="1698"/>
        <item x="1172"/>
        <item x="1328"/>
        <item x="1535"/>
        <item x="2722"/>
        <item x="2446"/>
        <item x="2259"/>
        <item x="1031"/>
        <item x="1725"/>
        <item x="2802"/>
        <item x="1968"/>
        <item x="1132"/>
        <item x="2653"/>
        <item x="2799"/>
        <item x="1553"/>
        <item x="1101"/>
        <item x="2884"/>
        <item x="313"/>
        <item x="1292"/>
        <item x="1076"/>
        <item x="1451"/>
        <item x="2054"/>
        <item x="1369"/>
        <item x="2578"/>
        <item x="1297"/>
        <item x="1952"/>
        <item x="2"/>
        <item x="2348"/>
        <item x="2480"/>
        <item x="674"/>
        <item x="416"/>
        <item x="450"/>
        <item x="2760"/>
        <item x="1642"/>
        <item x="1856"/>
        <item x="737"/>
        <item x="318"/>
        <item x="1984"/>
        <item x="2333"/>
        <item x="652"/>
        <item x="1493"/>
        <item x="2675"/>
        <item x="1312"/>
        <item x="667"/>
        <item x="689"/>
        <item x="788"/>
        <item x="102"/>
        <item x="1114"/>
        <item x="2943"/>
        <item x="118"/>
        <item x="1239"/>
        <item x="2832"/>
        <item x="201"/>
        <item x="1133"/>
        <item x="856"/>
        <item x="2305"/>
        <item x="2753"/>
        <item x="2441"/>
        <item x="2774"/>
        <item x="1566"/>
        <item x="380"/>
        <item x="921"/>
        <item x="151"/>
        <item x="486"/>
        <item x="1547"/>
        <item x="1624"/>
        <item x="1170"/>
        <item x="1790"/>
        <item x="658"/>
        <item x="770"/>
        <item x="819"/>
        <item x="1559"/>
        <item x="155"/>
        <item x="1940"/>
        <item x="1805"/>
        <item x="157"/>
        <item x="1199"/>
        <item x="2723"/>
        <item x="2073"/>
        <item x="492"/>
        <item x="601"/>
        <item x="2011"/>
        <item x="1492"/>
        <item x="35"/>
        <item x="216"/>
        <item x="2669"/>
        <item x="1537"/>
        <item x="1344"/>
        <item x="2347"/>
        <item x="1119"/>
        <item x="1581"/>
        <item x="2620"/>
        <item x="1975"/>
        <item x="2400"/>
        <item x="934"/>
        <item x="173"/>
        <item x="2536"/>
        <item x="528"/>
        <item x="2568"/>
        <item x="776"/>
        <item x="2181"/>
        <item x="2081"/>
        <item x="588"/>
        <item x="366"/>
        <item x="2725"/>
        <item x="2000"/>
        <item x="1243"/>
        <item x="2665"/>
        <item x="1087"/>
        <item x="1151"/>
        <item x="1442"/>
        <item x="1397"/>
        <item x="2311"/>
        <item x="2207"/>
        <item x="1468"/>
        <item x="579"/>
        <item x="77"/>
        <item x="502"/>
        <item x="2401"/>
        <item x="2442"/>
        <item x="1666"/>
        <item x="391"/>
        <item x="1912"/>
        <item x="2587"/>
        <item x="124"/>
        <item x="1225"/>
        <item x="448"/>
        <item x="1377"/>
        <item x="1001"/>
        <item x="1690"/>
        <item x="1727"/>
        <item x="480"/>
        <item x="1444"/>
        <item x="672"/>
        <item x="1879"/>
        <item x="2867"/>
        <item x="2668"/>
        <item x="2449"/>
        <item x="2873"/>
        <item x="475"/>
        <item x="520"/>
        <item x="2170"/>
        <item x="1411"/>
        <item x="2002"/>
        <item x="1329"/>
        <item x="1929"/>
        <item x="634"/>
        <item x="1518"/>
        <item x="2126"/>
        <item x="706"/>
        <item x="2396"/>
        <item x="1112"/>
        <item x="978"/>
        <item x="227"/>
        <item x="1870"/>
        <item x="1152"/>
        <item x="1644"/>
        <item x="2286"/>
        <item x="339"/>
        <item x="474"/>
        <item x="1813"/>
        <item x="2755"/>
        <item x="1122"/>
        <item x="1713"/>
        <item x="1889"/>
        <item x="465"/>
        <item x="2234"/>
        <item x="1983"/>
        <item x="2472"/>
        <item x="221"/>
        <item x="1273"/>
        <item x="186"/>
        <item x="2389"/>
        <item x="1705"/>
        <item x="1362"/>
        <item x="1818"/>
        <item x="1675"/>
        <item x="1177"/>
        <item x="831"/>
        <item x="1519"/>
        <item x="1221"/>
        <item x="2596"/>
        <item x="949"/>
        <item x="2284"/>
        <item x="1662"/>
        <item x="1613"/>
        <item x="2735"/>
        <item x="647"/>
        <item x="24"/>
        <item x="659"/>
        <item x="2048"/>
        <item x="1633"/>
        <item x="224"/>
        <item x="458"/>
        <item x="1494"/>
        <item x="2366"/>
        <item x="1872"/>
        <item x="1307"/>
        <item x="2798"/>
        <item x="2351"/>
        <item x="1659"/>
        <item x="828"/>
        <item x="1018"/>
        <item x="1142"/>
        <item x="2252"/>
        <item x="2648"/>
        <item x="1635"/>
        <item x="217"/>
        <item x="2837"/>
        <item x="1319"/>
        <item x="760"/>
        <item x="1506"/>
        <item x="1862"/>
        <item x="1326"/>
        <item x="541"/>
        <item x="2233"/>
        <item x="2139"/>
        <item x="1475"/>
        <item x="1973"/>
        <item x="833"/>
        <item x="1432"/>
        <item x="1783"/>
        <item x="1719"/>
        <item x="61"/>
        <item x="1883"/>
        <item x="1593"/>
        <item x="1255"/>
        <item x="459"/>
        <item x="1524"/>
        <item x="44"/>
        <item x="744"/>
        <item x="2058"/>
        <item x="958"/>
        <item x="2236"/>
        <item x="651"/>
        <item x="2807"/>
        <item x="2557"/>
        <item x="561"/>
        <item x="1909"/>
        <item x="1036"/>
        <item x="1086"/>
        <item x="218"/>
        <item x="2226"/>
        <item x="1715"/>
        <item x="516"/>
        <item x="2883"/>
        <item x="1556"/>
        <item x="469"/>
        <item x="1782"/>
        <item x="2519"/>
        <item x="2793"/>
        <item x="2110"/>
        <item x="2382"/>
        <item x="76"/>
        <item x="1802"/>
        <item x="1244"/>
        <item x="2920"/>
        <item x="2155"/>
        <item x="1469"/>
        <item x="29"/>
        <item x="1510"/>
        <item x="280"/>
        <item x="2295"/>
        <item x="523"/>
        <item x="908"/>
        <item x="1908"/>
        <item x="1582"/>
        <item x="2427"/>
        <item x="879"/>
        <item x="233"/>
        <item x="176"/>
        <item x="2544"/>
        <item x="395"/>
        <item x="852"/>
        <item x="1503"/>
        <item x="2346"/>
        <item x="1305"/>
        <item x="1306"/>
        <item x="717"/>
        <item x="1756"/>
        <item x="2289"/>
        <item x="2651"/>
        <item x="2765"/>
        <item x="98"/>
        <item x="2166"/>
        <item x="158"/>
        <item x="1461"/>
        <item x="600"/>
        <item x="340"/>
        <item x="618"/>
        <item x="1413"/>
        <item x="9"/>
        <item x="727"/>
        <item x="2888"/>
        <item x="539"/>
        <item x="1551"/>
        <item x="485"/>
        <item x="2739"/>
        <item x="955"/>
        <item x="1898"/>
        <item x="1043"/>
        <item x="2164"/>
        <item x="281"/>
        <item x="2091"/>
        <item x="1731"/>
        <item x="2897"/>
        <item x="2637"/>
        <item x="2869"/>
        <item x="2428"/>
        <item x="154"/>
        <item x="1458"/>
        <item x="50"/>
        <item x="1064"/>
        <item x="1205"/>
        <item x="1884"/>
        <item x="160"/>
        <item x="1720"/>
        <item x="514"/>
        <item x="1144"/>
        <item x="1196"/>
        <item x="1269"/>
        <item x="990"/>
        <item x="1853"/>
        <item x="2901"/>
        <item x="190"/>
        <item x="702"/>
        <item x="772"/>
        <item x="2528"/>
        <item x="1405"/>
        <item x="2270"/>
        <item x="1691"/>
        <item x="1831"/>
        <item x="1729"/>
        <item x="1482"/>
        <item x="1016"/>
        <item x="2784"/>
        <item x="1071"/>
        <item x="1572"/>
        <item x="12"/>
        <item x="2208"/>
        <item x="2906"/>
        <item x="1859"/>
        <item x="420"/>
        <item x="1229"/>
        <item x="1102"/>
        <item x="1760"/>
        <item x="2144"/>
        <item x="248"/>
        <item x="2697"/>
        <item x="1906"/>
        <item x="567"/>
        <item x="1625"/>
        <item x="2878"/>
        <item x="815"/>
        <item x="2518"/>
        <item x="2672"/>
        <item x="1767"/>
        <item x="1520"/>
        <item x="779"/>
        <item x="1187"/>
        <item x="2842"/>
        <item x="1918"/>
        <item x="2805"/>
        <item x="2614"/>
        <item x="2530"/>
        <item x="2542"/>
        <item x="2683"/>
        <item x="718"/>
        <item x="1174"/>
        <item x="192"/>
        <item x="1124"/>
        <item x="1658"/>
        <item x="708"/>
        <item x="620"/>
        <item x="511"/>
        <item x="2451"/>
        <item x="117"/>
        <item x="86"/>
        <item x="1712"/>
        <item x="971"/>
        <item x="724"/>
        <item x="2202"/>
        <item x="170"/>
        <item x="2089"/>
        <item x="2482"/>
        <item x="1286"/>
        <item x="617"/>
        <item x="2816"/>
        <item x="1074"/>
        <item x="774"/>
        <item x="153"/>
        <item x="1571"/>
        <item x="2598"/>
        <item x="2266"/>
        <item x="1615"/>
        <item x="576"/>
        <item x="2183"/>
        <item x="2513"/>
        <item x="1686"/>
        <item x="2767"/>
        <item x="972"/>
        <item x="2086"/>
        <item x="2390"/>
        <item x="1339"/>
        <item x="1735"/>
        <item x="2539"/>
        <item x="2174"/>
        <item x="1125"/>
        <item x="1021"/>
        <item x="25"/>
        <item x="1514"/>
        <item x="2230"/>
        <item x="2188"/>
        <item x="278"/>
        <item x="1195"/>
        <item x="2335"/>
        <item x="725"/>
        <item x="2187"/>
        <item x="553"/>
        <item x="2194"/>
        <item x="2500"/>
        <item x="2756"/>
        <item x="203"/>
        <item x="479"/>
        <item x="645"/>
        <item x="698"/>
        <item x="2861"/>
        <item x="1366"/>
        <item x="1992"/>
        <item x="1375"/>
        <item x="1888"/>
        <item x="1637"/>
        <item x="2433"/>
        <item x="671"/>
        <item x="183"/>
        <item x="2754"/>
        <item x="119"/>
        <item x="2667"/>
        <item x="771"/>
        <item x="2308"/>
        <item x="1987"/>
        <item x="396"/>
        <item x="854"/>
        <item x="1386"/>
        <item x="2486"/>
        <item x="2111"/>
        <item x="181"/>
        <item x="951"/>
        <item x="1266"/>
        <item x="2028"/>
        <item x="1665"/>
        <item x="1863"/>
        <item x="2531"/>
        <item x="467"/>
        <item x="1213"/>
        <item x="560"/>
        <item x="1032"/>
        <item x="707"/>
        <item x="1398"/>
        <item x="2016"/>
        <item x="582"/>
        <item x="2848"/>
        <item x="1145"/>
        <item x="468"/>
        <item x="678"/>
        <item x="2800"/>
        <item x="1298"/>
        <item x="2627"/>
        <item x="1643"/>
        <item x="2013"/>
        <item x="1033"/>
        <item x="2015"/>
        <item x="2331"/>
        <item x="1000"/>
        <item x="1457"/>
        <item x="1027"/>
        <item x="431"/>
        <item x="697"/>
        <item x="1118"/>
        <item x="1456"/>
        <item x="866"/>
        <item x="1670"/>
        <item x="2256"/>
        <item x="591"/>
        <item x="243"/>
        <item x="2868"/>
        <item x="2736"/>
        <item x="1499"/>
        <item x="1462"/>
        <item x="1136"/>
        <item x="2763"/>
        <item x="1220"/>
        <item x="1718"/>
        <item x="1198"/>
        <item x="1796"/>
        <item x="2910"/>
        <item x="973"/>
        <item x="2398"/>
        <item x="1476"/>
        <item x="2463"/>
        <item x="2732"/>
        <item x="1279"/>
        <item x="1904"/>
        <item x="220"/>
        <item x="1322"/>
        <item x="2065"/>
        <item x="2159"/>
        <item x="2698"/>
        <item x="720"/>
        <item x="1467"/>
        <item x="253"/>
        <item x="915"/>
        <item x="321"/>
        <item x="1"/>
        <item x="2100"/>
        <item x="1549"/>
        <item x="193"/>
        <item x="432"/>
        <item x="2453"/>
        <item x="1785"/>
        <item x="299"/>
        <item x="1530"/>
        <item x="1623"/>
        <item x="633"/>
        <item x="1117"/>
        <item x="2328"/>
        <item x="2096"/>
        <item x="1893"/>
        <item x="751"/>
        <item x="573"/>
        <item x="1721"/>
        <item x="2061"/>
        <item x="13"/>
        <item x="1812"/>
        <item x="1428"/>
        <item x="2421"/>
        <item x="1489"/>
        <item x="2830"/>
        <item x="406"/>
        <item x="1848"/>
        <item x="26"/>
        <item x="2397"/>
        <item x="1210"/>
        <item x="499"/>
        <item x="1692"/>
        <item x="1400"/>
        <item x="840"/>
        <item x="1982"/>
        <item x="1483"/>
        <item x="1421"/>
        <item x="365"/>
        <item x="1396"/>
        <item x="2769"/>
        <item x="239"/>
        <item x="2355"/>
        <item x="99"/>
        <item x="2279"/>
        <item x="2499"/>
        <item x="1419"/>
        <item x="2006"/>
        <item x="2764"/>
        <item x="1707"/>
        <item x="1068"/>
        <item x="812"/>
        <item x="2882"/>
        <item x="1616"/>
        <item x="2794"/>
        <item x="1316"/>
        <item x="2345"/>
        <item x="1647"/>
        <item x="1789"/>
        <item x="769"/>
        <item x="1871"/>
        <item x="2447"/>
        <item x="2586"/>
        <item x="2930"/>
        <item x="752"/>
        <item x="555"/>
        <item x="369"/>
        <item x="2738"/>
        <item x="1543"/>
        <item x="375"/>
        <item x="1809"/>
        <item x="804"/>
        <item x="2880"/>
        <item x="811"/>
        <item x="2417"/>
        <item x="2104"/>
        <item x="2925"/>
        <item x="1390"/>
        <item x="1382"/>
        <item x="551"/>
        <item x="1969"/>
        <item x="1894"/>
        <item x="2088"/>
        <item x="1679"/>
        <item x="1008"/>
        <item x="246"/>
        <item x="337"/>
        <item x="473"/>
        <item x="631"/>
        <item x="134"/>
        <item x="2496"/>
        <item x="46"/>
        <item x="1539"/>
        <item x="650"/>
        <item x="2273"/>
        <item x="1095"/>
        <item x="912"/>
        <item x="1211"/>
        <item x="2692"/>
        <item x="2828"/>
        <item x="2172"/>
        <item x="2362"/>
        <item x="1163"/>
        <item x="739"/>
        <item x="518"/>
        <item x="2200"/>
        <item x="686"/>
        <item x="1592"/>
        <item x="1639"/>
        <item x="2255"/>
        <item x="614"/>
        <item x="2358"/>
        <item x="127"/>
        <item x="565"/>
        <item x="1357"/>
        <item x="1156"/>
        <item x="341"/>
        <item x="1777"/>
        <item x="2280"/>
        <item x="2373"/>
        <item x="2210"/>
        <item x="1445"/>
        <item x="1864"/>
        <item x="2248"/>
        <item x="1558"/>
        <item x="1022"/>
        <item x="2475"/>
        <item x="1948"/>
        <item x="982"/>
        <item x="2269"/>
        <item x="1495"/>
        <item x="1259"/>
        <item x="1577"/>
        <item x="2095"/>
        <item x="738"/>
        <item x="2844"/>
        <item x="2320"/>
        <item x="1632"/>
        <item x="775"/>
        <item x="2084"/>
        <item x="1484"/>
        <item x="763"/>
        <item x="2290"/>
        <item x="2728"/>
        <item x="1056"/>
        <item x="1440"/>
        <item x="2622"/>
        <item x="905"/>
        <item x="1003"/>
        <item x="393"/>
        <item x="2019"/>
        <item x="1123"/>
        <item x="1346"/>
        <item x="1672"/>
        <item x="2908"/>
        <item x="1607"/>
        <item x="247"/>
        <item x="204"/>
        <item x="1251"/>
        <item x="700"/>
        <item x="1289"/>
        <item x="1701"/>
        <item x="778"/>
        <item x="2898"/>
        <item x="2639"/>
        <item x="1481"/>
        <item x="1724"/>
        <item x="2378"/>
        <item x="2860"/>
        <item x="2771"/>
        <item x="1378"/>
        <item x="2599"/>
        <item x="2434"/>
        <item x="168"/>
        <item x="2856"/>
        <item x="1995"/>
        <item x="2505"/>
        <item x="2567"/>
        <item x="1278"/>
        <item x="605"/>
        <item x="2493"/>
        <item x="2489"/>
        <item x="1628"/>
        <item x="2118"/>
        <item x="2190"/>
        <item x="1288"/>
        <item x="1485"/>
        <item x="2574"/>
        <item x="316"/>
        <item x="142"/>
        <item x="2750"/>
        <item x="2009"/>
        <item x="93"/>
        <item x="1897"/>
        <item x="654"/>
        <item x="2597"/>
        <item x="2748"/>
        <item x="513"/>
        <item x="2399"/>
        <item x="1019"/>
        <item x="1896"/>
        <item x="2422"/>
        <item x="2638"/>
        <item x="1565"/>
        <item x="1137"/>
        <item x="1850"/>
        <item x="1570"/>
        <item x="303"/>
        <item x="902"/>
        <item x="2213"/>
        <item x="2092"/>
        <item x="1678"/>
        <item x="2521"/>
        <item x="535"/>
        <item x="1688"/>
        <item x="1351"/>
        <item x="2815"/>
        <item x="2024"/>
        <item x="2107"/>
        <item x="849"/>
        <item x="461"/>
        <item x="2201"/>
        <item x="799"/>
        <item x="429"/>
        <item x="2512"/>
        <item x="150"/>
        <item x="1466"/>
        <item x="974"/>
        <item x="242"/>
        <item x="136"/>
        <item x="149"/>
        <item x="2237"/>
        <item x="2391"/>
        <item x="1446"/>
        <item x="668"/>
        <item x="1097"/>
        <item x="1657"/>
        <item x="2801"/>
        <item x="397"/>
        <item x="826"/>
        <item x="100"/>
        <item x="1753"/>
        <item x="2184"/>
        <item x="2720"/>
        <item x="2582"/>
        <item x="1392"/>
        <item x="2415"/>
        <item x="1426"/>
        <item x="2369"/>
        <item x="2244"/>
        <item x="2590"/>
        <item x="1414"/>
        <item x="2537"/>
        <item x="627"/>
        <item x="656"/>
        <item x="2939"/>
        <item x="1408"/>
        <item x="2299"/>
        <item x="685"/>
        <item x="452"/>
        <item x="1155"/>
        <item x="665"/>
        <item x="2240"/>
        <item x="2535"/>
        <item x="1955"/>
        <item x="1972"/>
        <item x="2071"/>
        <item x="1490"/>
        <item x="1744"/>
        <item x="1522"/>
        <item x="810"/>
        <item x="629"/>
        <item x="944"/>
        <item x="399"/>
        <item x="557"/>
        <item x="1505"/>
        <item x="490"/>
        <item x="470"/>
        <item x="271"/>
        <item x="821"/>
        <item x="1370"/>
        <item x="1734"/>
        <item x="2109"/>
        <item x="981"/>
        <item x="362"/>
        <item x="451"/>
        <item x="615"/>
        <item x="1825"/>
        <item x="2275"/>
        <item x="554"/>
        <item x="2334"/>
        <item x="2927"/>
        <item x="932"/>
        <item x="2469"/>
        <item x="890"/>
        <item x="1264"/>
        <item x="1371"/>
        <item x="2423"/>
        <item x="1391"/>
        <item x="2745"/>
        <item x="37"/>
        <item x="1849"/>
        <item x="47"/>
        <item x="1742"/>
        <item x="1544"/>
        <item x="2561"/>
        <item x="2168"/>
        <item x="345"/>
        <item x="1944"/>
        <item x="2020"/>
        <item x="1108"/>
        <item x="1415"/>
        <item x="1977"/>
        <item x="2484"/>
        <item x="2922"/>
        <item x="837"/>
        <item x="2492"/>
        <item x="2247"/>
        <item x="859"/>
        <item x="1970"/>
        <item x="2706"/>
        <item x="1780"/>
        <item x="2948"/>
        <item x="2847"/>
        <item x="2293"/>
        <item x="2595"/>
        <item x="2448"/>
        <item x="2549"/>
        <item x="2395"/>
        <item x="746"/>
        <item x="827"/>
        <item x="2136"/>
        <item x="1501"/>
        <item x="2786"/>
        <item x="6"/>
        <item x="1557"/>
        <item x="317"/>
        <item x="2326"/>
        <item x="2103"/>
        <item x="1202"/>
        <item x="2066"/>
        <item x="964"/>
        <item x="1208"/>
        <item x="2718"/>
        <item x="2121"/>
        <item x="2138"/>
        <item x="2364"/>
        <item x="566"/>
        <item x="809"/>
        <item x="435"/>
        <item x="603"/>
        <item x="1873"/>
        <item x="1267"/>
        <item x="1387"/>
        <item x="2931"/>
        <item x="873"/>
        <item x="1077"/>
        <item x="1653"/>
        <item x="1355"/>
        <item x="571"/>
        <item x="2822"/>
        <item x="721"/>
        <item x="1385"/>
        <item x="244"/>
        <item x="2082"/>
        <item x="1376"/>
        <item x="2563"/>
        <item x="2180"/>
        <item x="71"/>
        <item x="728"/>
        <item x="409"/>
        <item x="1766"/>
        <item x="1515"/>
        <item x="2635"/>
        <item x="1880"/>
        <item x="1741"/>
        <item x="701"/>
        <item x="1598"/>
        <item x="1768"/>
        <item x="156"/>
        <item x="814"/>
        <item x="508"/>
        <item x="23"/>
        <item x="757"/>
        <item x="1933"/>
        <item x="219"/>
        <item x="1798"/>
        <item x="56"/>
        <item x="1487"/>
        <item x="1200"/>
        <item x="1661"/>
        <item x="1185"/>
        <item x="1574"/>
        <item x="1832"/>
        <item x="3"/>
        <item x="274"/>
        <item x="20"/>
        <item x="1754"/>
        <item x="612"/>
        <item x="1088"/>
        <item x="2876"/>
        <item x="1667"/>
        <item x="363"/>
        <item x="1985"/>
        <item x="440"/>
        <item x="2575"/>
        <item x="108"/>
        <item x="2523"/>
        <item x="1473"/>
        <item x="2932"/>
        <item x="494"/>
        <item x="1618"/>
        <item x="909"/>
        <item x="1348"/>
        <item x="493"/>
        <item x="2385"/>
        <item x="2655"/>
        <item x="1788"/>
        <item x="2527"/>
        <item x="850"/>
        <item x="2161"/>
        <item x="1716"/>
        <item x="229"/>
        <item x="361"/>
        <item x="1706"/>
        <item x="547"/>
        <item x="1604"/>
        <item x="1591"/>
        <item x="2678"/>
        <item x="1747"/>
        <item x="1062"/>
        <item x="2307"/>
        <item x="2840"/>
        <item x="1791"/>
        <item x="49"/>
        <item x="5"/>
        <item x="1464"/>
        <item x="798"/>
        <item x="364"/>
        <item x="2699"/>
        <item x="2327"/>
        <item x="755"/>
        <item x="1354"/>
        <item x="663"/>
        <item x="590"/>
        <item x="1067"/>
        <item x="2551"/>
        <item x="1934"/>
        <item x="2077"/>
        <item x="1800"/>
        <item x="353"/>
        <item x="132"/>
        <item x="1965"/>
        <item x="661"/>
        <item x="10"/>
        <item x="2896"/>
        <item x="1784"/>
        <item x="1826"/>
        <item x="2529"/>
        <item x="2431"/>
        <item x="67"/>
        <item x="1967"/>
        <item x="2758"/>
        <item x="2209"/>
        <item x="2262"/>
        <item x="2206"/>
        <item x="2852"/>
        <item x="1926"/>
        <item x="2498"/>
        <item x="455"/>
        <item x="595"/>
        <item x="1427"/>
        <item x="1188"/>
        <item x="1051"/>
        <item x="711"/>
        <item x="2501"/>
        <item x="1700"/>
        <item x="524"/>
        <item x="1846"/>
        <item x="1881"/>
        <item x="1844"/>
        <item x="1314"/>
        <item x="1555"/>
        <item x="1538"/>
        <item x="789"/>
        <item x="2866"/>
        <item x="1399"/>
        <item x="922"/>
        <item x="2827"/>
        <item x="1650"/>
        <item x="471"/>
        <item x="19"/>
        <item x="2260"/>
        <item x="1866"/>
        <item x="1682"/>
        <item x="722"/>
        <item x="2241"/>
        <item x="2411"/>
        <item x="913"/>
        <item x="2947"/>
        <item x="2661"/>
        <item x="2686"/>
        <item x="2281"/>
        <item x="2337"/>
        <item x="1204"/>
        <item x="230"/>
        <item x="2040"/>
        <item x="2510"/>
        <item x="2143"/>
        <item x="1235"/>
        <item x="1542"/>
        <item x="1541"/>
        <item x="841"/>
        <item x="426"/>
        <item x="2562"/>
        <item x="2072"/>
        <item x="226"/>
        <item x="2791"/>
        <item x="570"/>
        <item x="1459"/>
        <item x="422"/>
        <item x="294"/>
        <item x="51"/>
        <item x="805"/>
        <item x="33"/>
        <item x="1374"/>
        <item x="784"/>
        <item x="544"/>
        <item x="1320"/>
        <item x="2162"/>
        <item x="2823"/>
        <item x="2721"/>
        <item x="2376"/>
        <item x="394"/>
        <item x="2231"/>
        <item x="2148"/>
        <item x="742"/>
        <item x="232"/>
        <item x="1779"/>
        <item x="2217"/>
        <item x="180"/>
        <item x="1048"/>
        <item x="286"/>
        <item x="1323"/>
        <item x="950"/>
        <item x="2068"/>
        <item x="2056"/>
        <item x="2014"/>
        <item x="1256"/>
        <item x="2075"/>
        <item x="1272"/>
        <item x="907"/>
        <item x="1186"/>
        <item x="2855"/>
        <item x="2418"/>
        <item x="196"/>
        <item x="2193"/>
        <item x="1914"/>
        <item x="1971"/>
        <item x="187"/>
        <item x="1194"/>
        <item x="2761"/>
        <item x="2205"/>
        <item x="2642"/>
        <item x="1886"/>
        <item x="1240"/>
        <item x="1531"/>
        <item x="1474"/>
        <item x="2098"/>
        <item x="807"/>
        <item x="349"/>
        <item x="983"/>
        <item x="2516"/>
        <item x="1011"/>
        <item x="2601"/>
        <item x="1463"/>
        <item x="2928"/>
        <item x="1773"/>
        <item x="2629"/>
        <item x="748"/>
        <item x="1028"/>
        <item x="1222"/>
        <item x="894"/>
        <item x="2602"/>
        <item x="732"/>
        <item x="2559"/>
        <item x="2770"/>
        <item x="597"/>
        <item x="2694"/>
        <item x="346"/>
        <item x="1603"/>
        <item x="213"/>
        <item x="1343"/>
        <item x="2550"/>
        <item x="888"/>
        <item x="1580"/>
        <item x="2894"/>
        <item x="374"/>
        <item x="1332"/>
        <item x="1528"/>
        <item x="1139"/>
        <item x="2487"/>
        <item x="1652"/>
        <item x="2296"/>
        <item x="2304"/>
        <item x="1403"/>
        <item x="606"/>
        <item x="2555"/>
        <item x="2038"/>
        <item x="32"/>
        <item x="328"/>
        <item x="2001"/>
        <item x="1629"/>
        <item x="2715"/>
        <item x="2044"/>
        <item x="1746"/>
        <item x="2619"/>
        <item x="1127"/>
        <item x="2849"/>
        <item x="1478"/>
        <item x="2049"/>
        <item x="2707"/>
        <item x="143"/>
        <item x="534"/>
        <item x="1609"/>
        <item x="1869"/>
        <item x="2361"/>
        <item x="2032"/>
        <item x="1895"/>
        <item x="54"/>
        <item x="948"/>
        <item x="2030"/>
        <item x="2329"/>
        <item x="2674"/>
        <item x="484"/>
        <item x="1794"/>
        <item x="411"/>
        <item x="2254"/>
        <item x="1610"/>
        <item x="62"/>
        <item x="1728"/>
        <item x="2709"/>
        <item x="1693"/>
        <item x="1429"/>
        <item x="2324"/>
        <item x="820"/>
        <item x="1838"/>
        <item x="2886"/>
        <item x="352"/>
        <item x="2617"/>
        <item x="1640"/>
        <item x="2863"/>
        <item x="438"/>
        <item x="563"/>
        <item x="404"/>
        <item x="607"/>
        <item x="348"/>
        <item x="2314"/>
        <item x="487"/>
        <item x="1750"/>
        <item x="593"/>
        <item x="694"/>
        <item x="2548"/>
        <item x="437"/>
        <item x="2773"/>
        <item x="1792"/>
        <item x="1579"/>
        <item x="1113"/>
        <item x="2204"/>
        <item x="1046"/>
        <item x="2301"/>
        <item x="1345"/>
        <item x="2520"/>
        <item x="1231"/>
        <item x="1126"/>
        <item x="1759"/>
        <item x="1903"/>
        <item x="703"/>
        <item x="764"/>
        <item x="336"/>
        <item x="630"/>
        <item x="602"/>
        <item x="1842"/>
        <item x="2474"/>
        <item x="11"/>
        <item x="2703"/>
        <item x="2430"/>
        <item x="792"/>
        <item x="961"/>
        <item x="2833"/>
        <item x="2443"/>
        <item x="1379"/>
        <item x="2313"/>
        <item x="886"/>
        <item x="730"/>
        <item x="842"/>
        <item x="596"/>
        <item x="710"/>
        <item x="938"/>
        <item x="2907"/>
        <item x="1954"/>
        <item x="325"/>
        <item x="2564"/>
        <item x="456"/>
        <item x="2116"/>
        <item x="2874"/>
        <item x="1787"/>
        <item x="887"/>
        <item x="357"/>
        <item x="1034"/>
        <item x="1175"/>
        <item x="2108"/>
        <item x="1732"/>
        <item x="684"/>
        <item x="2257"/>
        <item x="2317"/>
        <item x="1578"/>
        <item x="1976"/>
        <item x="844"/>
        <item x="2949"/>
        <item x="1816"/>
        <item x="610"/>
        <item x="1534"/>
        <item x="1935"/>
        <item x="1315"/>
        <item x="1153"/>
        <item x="1601"/>
        <item x="2386"/>
        <item x="1885"/>
        <item x="1146"/>
        <item x="1015"/>
        <item x="2227"/>
        <item x="1311"/>
        <item x="338"/>
        <item x="916"/>
        <item x="1245"/>
        <item x="1669"/>
        <item x="1660"/>
        <item x="1772"/>
        <item x="1980"/>
        <item x="383"/>
        <item x="1089"/>
        <item x="398"/>
        <item x="758"/>
        <item x="800"/>
        <item x="861"/>
        <item x="2131"/>
        <item x="1989"/>
        <item x="1823"/>
        <item x="1270"/>
        <item x="228"/>
        <item x="1636"/>
        <item x="491"/>
        <item x="829"/>
        <item x="2365"/>
        <item x="952"/>
        <item x="1254"/>
        <item x="166"/>
        <item x="704"/>
        <item x="979"/>
        <item x="65"/>
        <item x="1868"/>
        <item x="270"/>
        <item x="2435"/>
        <item x="277"/>
        <item x="2035"/>
        <item x="2681"/>
        <item x="2632"/>
        <item x="2416"/>
        <item x="2772"/>
        <item x="1091"/>
        <item x="865"/>
        <item x="1851"/>
        <item x="386"/>
        <item x="2787"/>
        <item x="956"/>
        <item x="2592"/>
        <item x="1206"/>
        <item x="262"/>
        <item x="823"/>
        <item x="2532"/>
        <item x="546"/>
        <item x="853"/>
        <item x="1230"/>
        <item x="968"/>
        <item x="1740"/>
        <item x="2407"/>
        <item x="575"/>
        <item x="2340"/>
        <item x="1840"/>
        <item x="1434"/>
        <item x="128"/>
        <item x="2917"/>
        <item x="80"/>
        <item x="2504"/>
        <item x="2573"/>
        <item x="2789"/>
        <item x="2913"/>
        <item x="2214"/>
        <item x="2893"/>
        <item x="1162"/>
        <item x="483"/>
        <item x="1233"/>
        <item x="1368"/>
        <item x="2916"/>
        <item x="1827"/>
        <item x="2646"/>
        <item x="2558"/>
        <item x="1608"/>
        <item x="512"/>
        <item x="1184"/>
        <item x="478"/>
        <item x="2491"/>
        <item x="843"/>
        <item x="265"/>
        <item x="621"/>
        <item x="2645"/>
        <item x="1786"/>
        <item x="133"/>
        <item x="2070"/>
        <item x="115"/>
        <item x="1834"/>
        <item x="1417"/>
        <item x="2060"/>
        <item x="112"/>
        <item x="1443"/>
        <item x="1932"/>
        <item x="290"/>
        <item x="101"/>
        <item x="1793"/>
        <item x="189"/>
        <item x="868"/>
        <item x="619"/>
        <item x="1942"/>
        <item x="2242"/>
        <item x="113"/>
        <item x="1597"/>
        <item x="466"/>
        <item x="97"/>
        <item x="881"/>
        <item x="1431"/>
        <item x="960"/>
        <item x="2752"/>
        <item x="2766"/>
        <item x="759"/>
        <item x="2473"/>
        <item x="2297"/>
        <item x="1073"/>
        <item x="1365"/>
        <item x="1695"/>
        <item x="2929"/>
        <item x="2696"/>
        <item x="1103"/>
        <item x="2711"/>
        <item x="1814"/>
        <item x="2685"/>
        <item x="1771"/>
        <item x="2902"/>
        <item x="723"/>
        <item x="679"/>
        <item x="1931"/>
        <item x="457"/>
        <item x="762"/>
        <item x="298"/>
        <item x="1333"/>
        <item x="1806"/>
        <item x="1260"/>
        <item x="2132"/>
        <item x="919"/>
        <item x="1013"/>
        <item x="2087"/>
        <item x="2583"/>
        <item x="2438"/>
        <item x="644"/>
        <item x="161"/>
        <item x="145"/>
        <item x="412"/>
        <item x="715"/>
        <item x="2249"/>
        <item x="1576"/>
        <item x="2123"/>
        <item x="2468"/>
        <item x="1621"/>
        <item x="48"/>
        <item x="1424"/>
        <item x="2708"/>
        <item x="2640"/>
        <item x="1358"/>
        <item x="2459"/>
        <item x="2570"/>
        <item x="63"/>
        <item x="1203"/>
        <item x="90"/>
        <item x="2466"/>
        <item x="1115"/>
        <item x="1106"/>
        <item x="140"/>
        <item x="806"/>
        <item x="1066"/>
        <item x="445"/>
        <item x="2687"/>
        <item x="1342"/>
        <item x="373"/>
        <item x="1594"/>
        <item x="1527"/>
        <item x="1532"/>
        <item x="795"/>
        <item x="2921"/>
        <item x="550"/>
        <item x="543"/>
        <item x="937"/>
        <item x="2253"/>
        <item x="2017"/>
        <item x="992"/>
        <item x="1141"/>
        <item x="1673"/>
        <item x="1892"/>
        <item x="254"/>
        <item x="1265"/>
        <item x="2377"/>
        <item x="2744"/>
        <item x="1829"/>
        <item x="1711"/>
        <item x="877"/>
        <item x="1981"/>
        <item x="1372"/>
        <item x="1504"/>
        <item x="1811"/>
        <item x="2899"/>
        <item x="2380"/>
        <item x="126"/>
        <item x="1084"/>
        <item x="360"/>
        <item x="2554"/>
        <item x="1820"/>
        <item x="1953"/>
        <item x="2051"/>
        <item x="272"/>
        <item x="2306"/>
        <item x="447"/>
        <item x="1247"/>
        <item x="1295"/>
        <item x="1497"/>
        <item x="1317"/>
        <item x="1406"/>
        <item x="1148"/>
        <item x="1356"/>
        <item x="2870"/>
        <item x="1552"/>
        <item x="110"/>
        <item x="1606"/>
        <item x="1620"/>
        <item x="1710"/>
        <item x="533"/>
        <item x="2623"/>
        <item x="2067"/>
        <item x="191"/>
        <item x="1161"/>
        <item x="928"/>
        <item x="1116"/>
        <item x="2942"/>
        <item x="2600"/>
        <item x="2476"/>
        <item x="577"/>
        <item x="1590"/>
        <item x="200"/>
        <item x="453"/>
        <item x="623"/>
        <item x="786"/>
        <item x="1038"/>
        <item x="2409"/>
        <item x="1687"/>
        <item x="2634"/>
        <item x="1745"/>
        <item x="2153"/>
        <item x="2470"/>
        <item x="1334"/>
        <item x="1736"/>
        <item x="1120"/>
        <item x="210"/>
        <item x="1330"/>
        <item x="2604"/>
        <item x="1065"/>
        <item x="824"/>
        <item x="251"/>
        <item x="1024"/>
        <item x="783"/>
        <item x="980"/>
        <item x="586"/>
        <item x="1743"/>
        <item x="1924"/>
        <item x="2426"/>
        <item x="2129"/>
        <item x="2203"/>
        <item x="2343"/>
        <item x="2114"/>
        <item x="462"/>
        <item x="1111"/>
        <item x="2342"/>
        <item x="1176"/>
        <item x="2294"/>
        <item x="1263"/>
        <item x="355"/>
        <item x="1389"/>
        <item x="59"/>
        <item x="604"/>
        <item x="1364"/>
        <item x="1005"/>
        <item x="2795"/>
        <item x="1242"/>
        <item x="1999"/>
        <item x="726"/>
        <item x="2506"/>
        <item x="2413"/>
        <item x="1498"/>
        <item x="2502"/>
        <item x="2790"/>
        <item x="794"/>
        <item x="797"/>
        <item x="1308"/>
        <item x="1409"/>
        <item x="2025"/>
        <item x="2729"/>
        <item x="2167"/>
        <item x="1627"/>
        <item x="1733"/>
        <item x="2432"/>
        <item x="279"/>
        <item x="1341"/>
        <item x="872"/>
        <item x="1674"/>
        <item x="1702"/>
        <item x="1383"/>
        <item x="2157"/>
        <item x="2239"/>
        <item x="410"/>
        <item x="954"/>
        <item x="354"/>
        <item x="2312"/>
        <item x="82"/>
        <item x="477"/>
        <item x="1173"/>
        <item x="1044"/>
        <item x="675"/>
        <item x="1455"/>
        <item x="1138"/>
        <item x="2610"/>
        <item x="1808"/>
        <item x="836"/>
        <item x="2405"/>
        <item x="1299"/>
        <item x="2319"/>
        <item x="1611"/>
        <item x="1037"/>
        <item x="2673"/>
        <item x="793"/>
        <item x="215"/>
        <item x="682"/>
        <item x="1950"/>
        <item x="2503"/>
        <item x="2243"/>
        <item x="562"/>
        <item x="2514"/>
        <item x="1680"/>
        <item x="2460"/>
        <item x="1993"/>
        <item x="162"/>
        <item x="2175"/>
        <item x="1845"/>
        <item x="1761"/>
        <item x="1997"/>
        <item x="141"/>
        <item x="1778"/>
        <item x="2889"/>
        <item x="1085"/>
        <item x="2935"/>
        <item x="1218"/>
        <item x="1060"/>
        <item x="2652"/>
        <item x="2839"/>
        <item x="889"/>
        <item x="1169"/>
        <item x="1301"/>
        <item x="2580"/>
        <item x="2742"/>
        <item x="1654"/>
        <item x="2663"/>
        <item x="1751"/>
        <item x="1438"/>
        <item x="765"/>
        <item x="417"/>
        <item x="1388"/>
        <item x="1020"/>
        <item x="1900"/>
        <item x="2607"/>
        <item x="2402"/>
        <item x="70"/>
        <item x="1799"/>
        <item x="413"/>
        <item x="1949"/>
        <item x="2097"/>
        <item x="900"/>
        <item x="920"/>
        <item x="276"/>
        <item x="1310"/>
        <item x="1878"/>
        <item x="378"/>
        <item x="622"/>
        <item x="1810"/>
        <item x="641"/>
        <item x="736"/>
        <item x="1714"/>
        <item x="1649"/>
        <item x="1352"/>
        <item x="1605"/>
        <item x="536"/>
        <item x="1006"/>
        <item x="1180"/>
        <item x="509"/>
        <item x="2733"/>
        <item x="372"/>
        <item x="188"/>
        <item x="2553"/>
        <item x="1017"/>
        <item x="670"/>
        <item x="2700"/>
        <item x="696"/>
        <item x="585"/>
        <item x="1361"/>
        <item x="1709"/>
        <item x="43"/>
        <item x="1080"/>
        <item x="269"/>
        <item x="832"/>
        <item x="2900"/>
        <item x="1234"/>
        <item x="504"/>
        <item x="441"/>
        <item x="208"/>
        <item x="1875"/>
        <item x="125"/>
        <item x="733"/>
        <item x="2776"/>
        <item x="2488"/>
        <item x="2747"/>
        <item x="1855"/>
        <item x="1360"/>
        <item x="2264"/>
        <item x="2569"/>
        <item x="4"/>
        <item x="1645"/>
        <item x="2926"/>
        <item x="402"/>
        <item x="1664"/>
        <item x="1402"/>
        <item x="2238"/>
        <item x="460"/>
        <item x="817"/>
        <item x="1521"/>
        <item x="1941"/>
        <item x="2135"/>
        <item x="2905"/>
        <item x="2912"/>
        <item x="1516"/>
        <item x="2152"/>
        <item x="2403"/>
        <item x="388"/>
        <item x="2664"/>
        <item x="2101"/>
        <item x="28"/>
        <item x="2918"/>
        <item x="197"/>
        <item x="1938"/>
        <item x="1318"/>
        <item x="370"/>
        <item x="2481"/>
        <item x="2751"/>
        <item x="1029"/>
        <item x="2462"/>
        <item x="574"/>
        <item x="2909"/>
        <item x="695"/>
        <item x="2353"/>
        <item x="1847"/>
        <item x="53"/>
        <item x="1867"/>
        <item x="327"/>
        <item x="1166"/>
        <item x="2169"/>
        <item x="2235"/>
        <item x="2357"/>
        <item x="320"/>
        <item x="1150"/>
        <item x="1335"/>
        <item x="1857"/>
        <item x="1164"/>
        <item x="2780"/>
        <item x="2318"/>
        <item x="2508"/>
        <item x="803"/>
        <item x="690"/>
        <item x="18"/>
        <item x="275"/>
        <item x="2419"/>
        <item x="2903"/>
        <item x="331"/>
        <item x="2892"/>
        <item x="945"/>
        <item x="525"/>
        <item x="1920"/>
        <item x="2945"/>
        <item x="342"/>
        <item x="1009"/>
        <item x="2041"/>
        <item x="414"/>
        <item x="1107"/>
        <item x="1129"/>
        <item x="967"/>
        <item x="649"/>
        <item x="2940"/>
        <item x="2552"/>
        <item x="256"/>
        <item x="991"/>
        <item x="640"/>
        <item x="2704"/>
        <item x="1294"/>
        <item x="2119"/>
        <item x="1951"/>
        <item x="976"/>
        <item x="1394"/>
        <item x="1135"/>
        <item x="515"/>
        <item x="510"/>
        <item x="1509"/>
        <item x="611"/>
        <item x="2185"/>
        <item x="2106"/>
        <item x="2670"/>
        <item x="148"/>
        <item x="740"/>
        <item x="2712"/>
        <item x="1917"/>
        <item x="1861"/>
        <item x="1599"/>
        <item x="267"/>
        <item x="1902"/>
        <item x="74"/>
        <item x="860"/>
        <item x="1437"/>
        <item x="249"/>
        <item x="2813"/>
        <item x="2064"/>
        <item x="439"/>
        <item x="2497"/>
        <item x="2272"/>
        <item x="2643"/>
        <item x="1450"/>
        <item x="1817"/>
        <item x="498"/>
        <item x="2251"/>
        <item x="1943"/>
        <item x="1055"/>
        <item x="1275"/>
        <item x="1876"/>
        <item x="2812"/>
        <item x="2105"/>
        <item x="2915"/>
        <item x="506"/>
        <item x="2420"/>
        <item x="1916"/>
        <item x="111"/>
        <item x="306"/>
        <item x="177"/>
        <item x="167"/>
        <item x="268"/>
        <item x="1595"/>
        <item x="2743"/>
        <item x="2018"/>
        <item x="2298"/>
        <item x="1748"/>
        <item x="1529"/>
        <item x="1007"/>
        <item x="2350"/>
        <item x="1479"/>
        <item x="123"/>
        <item x="2053"/>
        <item x="1994"/>
        <item x="745"/>
        <item x="130"/>
        <item x="1562"/>
        <item x="2150"/>
        <item x="2611"/>
        <item x="135"/>
        <item x="1526"/>
        <item x="2090"/>
        <item x="68"/>
        <item x="1569"/>
        <item x="2374"/>
        <item x="2666"/>
        <item x="2215"/>
        <item x="2785"/>
        <item x="910"/>
        <item x="885"/>
        <item x="258"/>
        <item x="1561"/>
        <item x="2633"/>
        <item x="2719"/>
        <item x="2690"/>
        <item x="1158"/>
        <item x="2099"/>
        <item x="423"/>
        <item x="1401"/>
        <item x="1436"/>
        <item x="209"/>
        <item x="225"/>
        <item x="835"/>
        <item x="2325"/>
        <item x="292"/>
        <item x="2461"/>
        <item x="1057"/>
        <item x="2671"/>
        <item x="1167"/>
        <item x="1568"/>
        <item x="858"/>
        <item x="537"/>
        <item x="2425"/>
        <item x="1739"/>
        <item x="1630"/>
        <item x="2768"/>
        <item x="2511"/>
        <item x="2467"/>
        <item x="2179"/>
        <item x="2819"/>
        <item x="1634"/>
        <item x="790"/>
        <item x="2199"/>
        <item x="839"/>
        <item x="628"/>
        <item x="1996"/>
        <item x="1078"/>
        <item x="2546"/>
        <item x="2540"/>
        <item x="2160"/>
        <item x="2316"/>
        <item x="1890"/>
        <item x="2271"/>
        <item x="2196"/>
        <item x="1154"/>
        <item x="1828"/>
        <item x="1249"/>
        <item x="532"/>
        <item x="2330"/>
        <item x="680"/>
        <item x="2541"/>
        <item x="2857"/>
        <item x="1631"/>
        <item x="801"/>
        <item x="301"/>
        <item x="1373"/>
        <item x="403"/>
        <item x="2593"/>
        <item x="144"/>
        <item x="1663"/>
        <item x="1536"/>
        <item x="882"/>
        <item x="2125"/>
        <item x="2042"/>
        <item x="315"/>
        <item x="2871"/>
        <item x="875"/>
        <item x="683"/>
        <item x="199"/>
        <item x="1703"/>
        <item x="2566"/>
        <item x="169"/>
        <item x="472"/>
        <item x="864"/>
        <item x="1347"/>
        <item x="1465"/>
        <item x="2859"/>
        <item x="446"/>
        <item x="1737"/>
        <item x="2676"/>
        <item x="297"/>
        <item x="2004"/>
        <item x="1149"/>
        <item x="1165"/>
        <item x="2946"/>
        <item x="584"/>
        <item x="1309"/>
        <item x="2029"/>
        <item x="1453"/>
        <item x="1274"/>
        <item x="2631"/>
        <item x="234"/>
        <item x="1697"/>
        <item x="1946"/>
        <item x="2904"/>
        <item x="2063"/>
        <item x="482"/>
        <item x="1769"/>
        <item x="2263"/>
        <item x="2219"/>
        <item x="121"/>
        <item x="2875"/>
        <item x="1738"/>
        <item x="635"/>
        <item x="1963"/>
        <item x="40"/>
        <item x="289"/>
        <item x="2877"/>
        <item x="1502"/>
        <item x="1287"/>
        <item x="1281"/>
        <item x="569"/>
        <item x="2050"/>
        <item x="250"/>
        <item x="2864"/>
        <item x="1191"/>
        <item x="735"/>
        <item x="1958"/>
        <item x="1560"/>
        <item x="304"/>
        <item x="1937"/>
        <item x="1839"/>
        <item x="257"/>
        <item x="1253"/>
        <item x="1959"/>
        <item x="1407"/>
        <item x="238"/>
        <item x="2146"/>
        <item x="2128"/>
        <item x="2034"/>
        <item x="646"/>
        <item x="1367"/>
        <item x="1039"/>
        <item x="946"/>
        <item x="2338"/>
        <item x="75"/>
        <item x="1835"/>
        <item x="2354"/>
        <item x="146"/>
        <item x="430"/>
        <item x="109"/>
        <item x="2591"/>
        <item x="2654"/>
        <item x="1418"/>
        <item x="1841"/>
        <item x="2730"/>
        <item x="330"/>
        <item x="2137"/>
        <item x="1901"/>
        <item x="2055"/>
        <item x="1775"/>
        <item x="2603"/>
        <item x="2394"/>
        <item x="2616"/>
        <item x="924"/>
        <item x="42"/>
        <item x="767"/>
        <item x="1614"/>
        <item x="2176"/>
        <item x="1496"/>
        <item x="749"/>
        <item x="2288"/>
        <item x="198"/>
        <item x="2641"/>
        <item x="580"/>
        <item x="14"/>
        <item x="2585"/>
        <item x="986"/>
        <item x="356"/>
        <item x="1248"/>
        <item x="1723"/>
        <item x="914"/>
        <item x="2163"/>
        <item x="1956"/>
        <item x="2817"/>
        <item x="2890"/>
        <item x="549"/>
        <item x="2691"/>
        <item x="1617"/>
        <item x="884"/>
        <item x="2113"/>
        <item x="2287"/>
        <item x="1804"/>
        <item x="942"/>
        <item x="2008"/>
        <item x="2283"/>
        <item x="1722"/>
        <item x="2388"/>
        <item x="2450"/>
        <item x="501"/>
        <item x="2680"/>
        <item x="1491"/>
        <item x="2726"/>
        <item x="2036"/>
        <item x="351"/>
        <item x="241"/>
        <item x="2224"/>
        <item x="1049"/>
        <item x="2490"/>
        <item x="2368"/>
        <item x="2059"/>
        <item x="309"/>
        <item x="264"/>
        <item x="1749"/>
        <item x="2534"/>
        <item x="1143"/>
        <item x="1833"/>
        <item x="2934"/>
        <item x="892"/>
        <item x="1130"/>
        <item x="273"/>
        <item x="2757"/>
        <item x="2806"/>
        <item x="2309"/>
        <item x="2192"/>
        <item x="999"/>
        <item x="2315"/>
        <item x="2026"/>
        <item x="38"/>
        <item x="147"/>
        <item x="1238"/>
        <item x="785"/>
        <item x="750"/>
        <item x="1340"/>
        <item x="78"/>
        <item x="666"/>
        <item x="1922"/>
        <item x="1877"/>
        <item x="179"/>
        <item x="496"/>
        <item x="662"/>
        <item x="2478"/>
        <item x="931"/>
        <item x="2122"/>
        <item x="1978"/>
        <item x="178"/>
        <item x="2625"/>
        <item x="2781"/>
        <item x="2749"/>
        <item x="2158"/>
        <item x="592"/>
        <item x="2102"/>
        <item x="2370"/>
        <item x="1923"/>
        <item x="2545"/>
        <item x="2282"/>
        <item x="625"/>
        <item x="947"/>
        <item x="1545"/>
        <item x="164"/>
        <item x="2808"/>
        <item x="1282"/>
        <item x="104"/>
        <item x="2404"/>
        <item x="2039"/>
        <item x="1395"/>
        <item x="2919"/>
        <item x="1082"/>
        <item x="2612"/>
        <item x="2684"/>
        <item x="2783"/>
        <item x="488"/>
        <item x="1325"/>
        <item x="834"/>
        <item x="139"/>
        <item x="556"/>
        <item x="505"/>
        <item x="1303"/>
        <item x="2937"/>
        <item x="2851"/>
        <item x="847"/>
        <item x="159"/>
        <item x="2223"/>
        <item x="1350"/>
        <item x="2682"/>
        <item x="307"/>
        <item x="1226"/>
        <item x="1040"/>
        <item x="497"/>
        <item x="1454"/>
        <item x="425"/>
        <item x="935"/>
        <item x="677"/>
        <item x="2145"/>
        <item x="2571"/>
        <item x="693"/>
        <item x="1882"/>
        <item x="966"/>
        <item x="2479"/>
        <item x="1081"/>
        <item x="16"/>
        <item x="1050"/>
        <item x="1774"/>
        <item x="969"/>
        <item x="1128"/>
        <item x="2615"/>
        <item x="69"/>
        <item x="687"/>
        <item x="1803"/>
        <item x="2495"/>
        <item x="2923"/>
        <item x="382"/>
        <item x="195"/>
        <item x="2033"/>
        <item x="830"/>
        <item x="2455"/>
        <item x="2626"/>
        <item x="822"/>
        <item x="2142"/>
        <item x="2246"/>
        <item x="2872"/>
        <item x="2115"/>
        <item x="436"/>
        <item x="2911"/>
        <item x="1179"/>
        <item x="743"/>
        <item x="1160"/>
        <item x="1004"/>
        <item x="598"/>
        <item x="206"/>
        <item x="2524"/>
        <item x="636"/>
        <item x="1822"/>
        <item x="782"/>
        <item x="818"/>
        <item x="1927"/>
        <item x="89"/>
        <item x="1990"/>
        <item x="1936"/>
        <item x="1470"/>
        <item x="891"/>
        <item x="2702"/>
        <item x="73"/>
        <item x="643"/>
        <item x="1079"/>
        <item x="31"/>
        <item x="333"/>
        <item x="387"/>
        <item x="2713"/>
        <item x="2062"/>
        <item x="2579"/>
        <item x="329"/>
        <item x="2429"/>
        <item x="2885"/>
        <item x="114"/>
        <item x="392"/>
        <item x="2211"/>
        <item x="2379"/>
        <item x="1140"/>
        <item x="2835"/>
        <item x="1512"/>
        <item x="1304"/>
        <item x="2841"/>
        <item x="55"/>
        <item x="2076"/>
        <item x="529"/>
        <item x="1168"/>
        <item x="2267"/>
        <item x="2471"/>
        <item x="2526"/>
        <item x="120"/>
        <item x="255"/>
        <item x="2797"/>
        <item x="1061"/>
        <item x="295"/>
        <item x="1979"/>
        <item x="845"/>
        <item x="2392"/>
        <item x="2628"/>
        <item x="2621"/>
        <item x="418"/>
        <item x="2037"/>
        <item x="2078"/>
        <item x="781"/>
        <item x="1359"/>
        <item x="2005"/>
        <item x="222"/>
        <item x="2359"/>
        <item x="2689"/>
        <item x="963"/>
        <item x="72"/>
        <item x="2261"/>
        <item x="1214"/>
        <item x="2485"/>
        <item x="2457"/>
        <item x="756"/>
        <item x="17"/>
        <item x="2127"/>
        <item x="379"/>
        <item x="116"/>
        <item x="214"/>
        <item x="2424"/>
        <item x="1047"/>
        <item x="2606"/>
        <item x="2556"/>
        <item x="1668"/>
        <item x="1216"/>
        <item x="1619"/>
        <item x="994"/>
        <item x="2047"/>
        <item x="985"/>
        <item x="1183"/>
        <item x="987"/>
        <item x="2624"/>
        <item x="1023"/>
        <item x="1224"/>
        <item x="2533"/>
        <item x="2662"/>
        <item x="2045"/>
        <item x="371"/>
        <item x="1096"/>
        <item x="2853"/>
        <item x="96"/>
        <item x="2010"/>
        <item x="517"/>
        <item x="2303"/>
        <item x="589"/>
        <item x="30"/>
        <item x="2124"/>
        <item x="212"/>
        <item x="2406"/>
        <item x="1974"/>
        <item x="2740"/>
        <item x="2147"/>
        <item x="163"/>
        <item x="449"/>
        <item x="1423"/>
        <item x="2339"/>
        <item x="138"/>
        <item x="1764"/>
        <item x="2141"/>
        <item x="184"/>
        <item x="1416"/>
        <item x="2679"/>
        <item x="2117"/>
        <item x="1575"/>
        <item x="1602"/>
        <item x="60"/>
        <item x="2360"/>
        <item x="594"/>
        <item x="1508"/>
        <item x="1651"/>
        <item x="2924"/>
        <item x="1947"/>
        <item x="2737"/>
        <item x="260"/>
        <item x="2079"/>
        <item x="415"/>
        <item x="343"/>
        <item x="2437"/>
        <item x="2393"/>
        <item x="2734"/>
        <item x="2268"/>
        <item x="105"/>
        <item x="1447"/>
        <item x="185"/>
        <item x="581"/>
        <item x="481"/>
        <item x="2477"/>
        <item x="350"/>
        <item x="587"/>
        <item x="1550"/>
        <item x="901"/>
        <item x="1563"/>
        <item x="2731"/>
        <item x="903"/>
        <item x="527"/>
        <item x="428"/>
        <item x="1410"/>
        <item x="2788"/>
        <item x="1045"/>
        <item x="2716"/>
        <item x="1215"/>
        <item x="2232"/>
        <item x="22"/>
        <item x="235"/>
        <item x="1699"/>
        <item x="1393"/>
        <item x="2941"/>
        <item x="2229"/>
        <item x="2218"/>
        <item x="500"/>
        <item x="1030"/>
        <item x="1573"/>
        <item x="796"/>
        <item x="1241"/>
        <item x="174"/>
        <item x="754"/>
        <item x="997"/>
        <item x="692"/>
        <item x="2581"/>
        <item x="1363"/>
        <item x="1638"/>
        <item x="1042"/>
        <item x="747"/>
        <item x="503"/>
        <item x="2688"/>
        <item x="893"/>
        <item x="2824"/>
        <item x="896"/>
        <item x="1258"/>
        <item x="2792"/>
        <item x="41"/>
        <item x="1567"/>
        <item x="1962"/>
        <item x="2522"/>
        <item x="421"/>
        <item x="1860"/>
        <item x="1098"/>
        <item x="2221"/>
        <item x="530"/>
        <item x="2291"/>
        <item x="2836"/>
        <item x="2825"/>
        <item x="2509"/>
        <item x="1988"/>
        <item x="2854"/>
        <item x="1460"/>
        <item x="2212"/>
        <item x="211"/>
        <item x="1858"/>
        <item x="2352"/>
        <item x="895"/>
        <item x="897"/>
        <item x="975"/>
        <item x="1689"/>
        <item x="2465"/>
        <item x="1471"/>
        <item x="688"/>
        <item x="1540"/>
        <item x="1331"/>
        <item x="1276"/>
        <item x="1171"/>
        <item x="1762"/>
        <item x="2547"/>
        <item x="1525"/>
        <item x="2829"/>
        <item x="2695"/>
        <item x="1449"/>
        <item x="2818"/>
        <item x="2149"/>
        <item x="851"/>
        <item x="2809"/>
        <item x="64"/>
        <item x="957"/>
        <item x="1157"/>
        <item x="2724"/>
        <item x="347"/>
        <item x="2775"/>
        <item x="2938"/>
        <item x="2363"/>
        <item x="791"/>
        <item x="202"/>
        <item x="1025"/>
        <item x="1921"/>
        <item x="1338"/>
        <item x="2265"/>
        <item x="2245"/>
        <item x="1285"/>
        <item x="2821"/>
        <item x="1964"/>
        <item x="2727"/>
        <item x="1821"/>
        <item x="1052"/>
        <item x="1945"/>
        <item x="2850"/>
        <item x="389"/>
        <item x="2936"/>
        <item x="15"/>
        <item x="2613"/>
        <item x="2644"/>
        <item x="2741"/>
        <item x="1874"/>
        <item x="1324"/>
        <item x="1090"/>
        <item x="2021"/>
        <item x="245"/>
        <item x="1425"/>
        <item x="2782"/>
        <item x="1957"/>
        <item x="359"/>
        <item x="400"/>
        <item x="1219"/>
        <item x="2250"/>
        <item x="2222"/>
        <item x="407"/>
        <item x="252"/>
        <item x="2300"/>
        <item x="2452"/>
        <item x="1548"/>
        <item x="2858"/>
        <item x="1026"/>
        <item x="1192"/>
        <item x="741"/>
        <item x="92"/>
        <item x="1321"/>
        <item x="2412"/>
        <item x="1284"/>
        <item x="1807"/>
        <item x="1517"/>
        <item x="1178"/>
        <item x="2779"/>
        <item x="2323"/>
        <item x="1182"/>
        <item x="2845"/>
        <item x="880"/>
        <item x="88"/>
        <item x="507"/>
        <item x="2384"/>
        <item x="862"/>
        <item x="572"/>
        <item t="default"/>
      </items>
    </pivotField>
    <pivotField compact="0" numFmtId="166" showAll="0">
      <items count="2952">
        <item x="572"/>
        <item x="862"/>
        <item x="2384"/>
        <item x="507"/>
        <item x="88"/>
        <item x="880"/>
        <item x="2845"/>
        <item x="1182"/>
        <item x="2323"/>
        <item x="2779"/>
        <item x="1178"/>
        <item x="1517"/>
        <item x="1807"/>
        <item x="1284"/>
        <item x="2412"/>
        <item x="1321"/>
        <item x="92"/>
        <item x="741"/>
        <item x="1192"/>
        <item x="1026"/>
        <item x="2858"/>
        <item x="1548"/>
        <item x="2452"/>
        <item x="2300"/>
        <item x="252"/>
        <item x="407"/>
        <item x="2222"/>
        <item x="2250"/>
        <item x="1219"/>
        <item x="400"/>
        <item x="359"/>
        <item x="1957"/>
        <item x="2782"/>
        <item x="1425"/>
        <item x="245"/>
        <item x="2021"/>
        <item x="1090"/>
        <item x="1324"/>
        <item x="1874"/>
        <item x="2741"/>
        <item x="2644"/>
        <item x="2613"/>
        <item x="15"/>
        <item x="2936"/>
        <item x="389"/>
        <item x="2850"/>
        <item x="1945"/>
        <item x="1052"/>
        <item x="1821"/>
        <item x="2727"/>
        <item x="1964"/>
        <item x="2821"/>
        <item x="1285"/>
        <item x="2245"/>
        <item x="2265"/>
        <item x="1338"/>
        <item x="1921"/>
        <item x="1025"/>
        <item x="202"/>
        <item x="791"/>
        <item x="2363"/>
        <item x="2938"/>
        <item x="2775"/>
        <item x="347"/>
        <item x="2724"/>
        <item x="1157"/>
        <item x="957"/>
        <item x="64"/>
        <item x="2809"/>
        <item x="851"/>
        <item x="2149"/>
        <item x="2818"/>
        <item x="1449"/>
        <item x="2695"/>
        <item x="2829"/>
        <item x="1525"/>
        <item x="2547"/>
        <item x="1762"/>
        <item x="1171"/>
        <item x="1276"/>
        <item x="1331"/>
        <item x="1540"/>
        <item x="688"/>
        <item x="1471"/>
        <item x="2465"/>
        <item x="1689"/>
        <item x="975"/>
        <item x="897"/>
        <item x="895"/>
        <item x="2352"/>
        <item x="1858"/>
        <item x="211"/>
        <item x="2212"/>
        <item x="1460"/>
        <item x="2854"/>
        <item x="1988"/>
        <item x="2509"/>
        <item x="2825"/>
        <item x="2836"/>
        <item x="2291"/>
        <item x="530"/>
        <item x="2221"/>
        <item x="1098"/>
        <item x="1860"/>
        <item x="421"/>
        <item x="2522"/>
        <item x="1962"/>
        <item x="1567"/>
        <item x="41"/>
        <item x="2792"/>
        <item x="1258"/>
        <item x="896"/>
        <item x="2824"/>
        <item x="893"/>
        <item x="2688"/>
        <item x="503"/>
        <item x="747"/>
        <item x="1042"/>
        <item x="1638"/>
        <item x="1363"/>
        <item x="2581"/>
        <item x="692"/>
        <item x="997"/>
        <item x="754"/>
        <item x="174"/>
        <item x="1241"/>
        <item x="796"/>
        <item x="1573"/>
        <item x="1030"/>
        <item x="500"/>
        <item x="2218"/>
        <item x="2229"/>
        <item x="2941"/>
        <item x="1393"/>
        <item x="1699"/>
        <item x="235"/>
        <item x="22"/>
        <item x="2232"/>
        <item x="1215"/>
        <item x="2716"/>
        <item x="1045"/>
        <item x="2788"/>
        <item x="1410"/>
        <item x="428"/>
        <item x="527"/>
        <item x="903"/>
        <item x="2731"/>
        <item x="1563"/>
        <item x="901"/>
        <item x="1550"/>
        <item x="587"/>
        <item x="350"/>
        <item x="2477"/>
        <item x="481"/>
        <item x="581"/>
        <item x="185"/>
        <item x="1447"/>
        <item x="105"/>
        <item x="2268"/>
        <item x="2734"/>
        <item x="2393"/>
        <item x="2437"/>
        <item x="343"/>
        <item x="415"/>
        <item x="2079"/>
        <item x="260"/>
        <item x="2737"/>
        <item x="1947"/>
        <item x="2924"/>
        <item x="1651"/>
        <item x="1508"/>
        <item x="594"/>
        <item x="2360"/>
        <item x="60"/>
        <item x="1602"/>
        <item x="1575"/>
        <item x="2117"/>
        <item x="2679"/>
        <item x="1416"/>
        <item x="184"/>
        <item x="2141"/>
        <item x="1764"/>
        <item x="138"/>
        <item x="2339"/>
        <item x="1423"/>
        <item x="449"/>
        <item x="163"/>
        <item x="2147"/>
        <item x="2740"/>
        <item x="1974"/>
        <item x="2406"/>
        <item x="212"/>
        <item x="2124"/>
        <item x="30"/>
        <item x="589"/>
        <item x="2303"/>
        <item x="517"/>
        <item x="2010"/>
        <item x="96"/>
        <item x="2853"/>
        <item x="1096"/>
        <item x="371"/>
        <item x="2045"/>
        <item x="2662"/>
        <item x="2533"/>
        <item x="1224"/>
        <item x="1023"/>
        <item x="2624"/>
        <item x="987"/>
        <item x="1183"/>
        <item x="985"/>
        <item x="2047"/>
        <item x="994"/>
        <item x="1619"/>
        <item x="1216"/>
        <item x="1668"/>
        <item x="2556"/>
        <item x="2606"/>
        <item x="1047"/>
        <item x="2424"/>
        <item x="214"/>
        <item x="116"/>
        <item x="379"/>
        <item x="2127"/>
        <item x="17"/>
        <item x="756"/>
        <item x="2457"/>
        <item x="2485"/>
        <item x="1214"/>
        <item x="2261"/>
        <item x="72"/>
        <item x="963"/>
        <item x="2689"/>
        <item x="2359"/>
        <item x="222"/>
        <item x="2005"/>
        <item x="1359"/>
        <item x="781"/>
        <item x="2078"/>
        <item x="2037"/>
        <item x="418"/>
        <item x="2621"/>
        <item x="2628"/>
        <item x="2392"/>
        <item x="845"/>
        <item x="1979"/>
        <item x="295"/>
        <item x="1061"/>
        <item x="2797"/>
        <item x="255"/>
        <item x="120"/>
        <item x="2526"/>
        <item x="2471"/>
        <item x="2267"/>
        <item x="1168"/>
        <item x="529"/>
        <item x="2076"/>
        <item x="55"/>
        <item x="2841"/>
        <item x="1304"/>
        <item x="1512"/>
        <item x="2835"/>
        <item x="1140"/>
        <item x="2379"/>
        <item x="2211"/>
        <item x="392"/>
        <item x="114"/>
        <item x="2885"/>
        <item x="2429"/>
        <item x="329"/>
        <item x="2579"/>
        <item x="2062"/>
        <item x="2713"/>
        <item x="387"/>
        <item x="333"/>
        <item x="31"/>
        <item x="1079"/>
        <item x="643"/>
        <item x="73"/>
        <item x="2702"/>
        <item x="891"/>
        <item x="1470"/>
        <item x="1936"/>
        <item x="1990"/>
        <item x="89"/>
        <item x="1927"/>
        <item x="818"/>
        <item x="782"/>
        <item x="1822"/>
        <item x="636"/>
        <item x="2524"/>
        <item x="206"/>
        <item x="598"/>
        <item x="1004"/>
        <item x="1160"/>
        <item x="743"/>
        <item x="1179"/>
        <item x="2911"/>
        <item x="436"/>
        <item x="2115"/>
        <item x="2872"/>
        <item x="2246"/>
        <item x="2142"/>
        <item x="822"/>
        <item x="2626"/>
        <item x="2455"/>
        <item x="830"/>
        <item x="2033"/>
        <item x="195"/>
        <item x="382"/>
        <item x="2923"/>
        <item x="2495"/>
        <item x="1803"/>
        <item x="687"/>
        <item x="69"/>
        <item x="2615"/>
        <item x="1128"/>
        <item x="969"/>
        <item x="1774"/>
        <item x="1050"/>
        <item x="16"/>
        <item x="1081"/>
        <item x="2479"/>
        <item x="966"/>
        <item x="1882"/>
        <item x="693"/>
        <item x="2571"/>
        <item x="2145"/>
        <item x="677"/>
        <item x="935"/>
        <item x="425"/>
        <item x="1454"/>
        <item x="497"/>
        <item x="1040"/>
        <item x="1226"/>
        <item x="307"/>
        <item x="2682"/>
        <item x="1350"/>
        <item x="2223"/>
        <item x="159"/>
        <item x="847"/>
        <item x="2851"/>
        <item x="2937"/>
        <item x="1303"/>
        <item x="505"/>
        <item x="556"/>
        <item x="139"/>
        <item x="834"/>
        <item x="1325"/>
        <item x="488"/>
        <item x="2783"/>
        <item x="2684"/>
        <item x="2612"/>
        <item x="1082"/>
        <item x="2919"/>
        <item x="1395"/>
        <item x="2039"/>
        <item x="2404"/>
        <item x="104"/>
        <item x="1282"/>
        <item x="2808"/>
        <item x="164"/>
        <item x="1545"/>
        <item x="947"/>
        <item x="625"/>
        <item x="2282"/>
        <item x="2545"/>
        <item x="1923"/>
        <item x="2370"/>
        <item x="2102"/>
        <item x="592"/>
        <item x="2158"/>
        <item x="2749"/>
        <item x="2781"/>
        <item x="2625"/>
        <item x="178"/>
        <item x="1978"/>
        <item x="2122"/>
        <item x="931"/>
        <item x="2478"/>
        <item x="662"/>
        <item x="496"/>
        <item x="179"/>
        <item x="1877"/>
        <item x="1922"/>
        <item x="666"/>
        <item x="78"/>
        <item x="1340"/>
        <item x="750"/>
        <item x="785"/>
        <item x="1238"/>
        <item x="147"/>
        <item x="38"/>
        <item x="2026"/>
        <item x="2315"/>
        <item x="999"/>
        <item x="2192"/>
        <item x="2309"/>
        <item x="2806"/>
        <item x="2757"/>
        <item x="273"/>
        <item x="1130"/>
        <item x="892"/>
        <item x="2934"/>
        <item x="1833"/>
        <item x="1143"/>
        <item x="2534"/>
        <item x="1749"/>
        <item x="264"/>
        <item x="309"/>
        <item x="2059"/>
        <item x="2368"/>
        <item x="2490"/>
        <item x="1049"/>
        <item x="2224"/>
        <item x="241"/>
        <item x="351"/>
        <item x="2036"/>
        <item x="2726"/>
        <item x="1491"/>
        <item x="2680"/>
        <item x="501"/>
        <item x="2450"/>
        <item x="2388"/>
        <item x="1722"/>
        <item x="2283"/>
        <item x="2008"/>
        <item x="942"/>
        <item x="1804"/>
        <item x="2287"/>
        <item x="2113"/>
        <item x="884"/>
        <item x="1617"/>
        <item x="2691"/>
        <item x="549"/>
        <item x="2890"/>
        <item x="2817"/>
        <item x="1956"/>
        <item x="2163"/>
        <item x="914"/>
        <item x="1723"/>
        <item x="1248"/>
        <item x="356"/>
        <item x="986"/>
        <item x="2585"/>
        <item x="14"/>
        <item x="580"/>
        <item x="2641"/>
        <item x="198"/>
        <item x="2288"/>
        <item x="749"/>
        <item x="1496"/>
        <item x="2176"/>
        <item x="1614"/>
        <item x="767"/>
        <item x="42"/>
        <item x="924"/>
        <item x="2616"/>
        <item x="2394"/>
        <item x="2603"/>
        <item x="1775"/>
        <item x="2055"/>
        <item x="1901"/>
        <item x="2137"/>
        <item x="330"/>
        <item x="2730"/>
        <item x="1841"/>
        <item x="1418"/>
        <item x="2654"/>
        <item x="2591"/>
        <item x="109"/>
        <item x="430"/>
        <item x="146"/>
        <item x="2354"/>
        <item x="1835"/>
        <item x="75"/>
        <item x="2338"/>
        <item x="946"/>
        <item x="1039"/>
        <item x="1367"/>
        <item x="646"/>
        <item x="2034"/>
        <item x="2128"/>
        <item x="2146"/>
        <item x="238"/>
        <item x="1407"/>
        <item x="1959"/>
        <item x="1253"/>
        <item x="257"/>
        <item x="1839"/>
        <item x="1937"/>
        <item x="304"/>
        <item x="1560"/>
        <item x="1958"/>
        <item x="735"/>
        <item x="1191"/>
        <item x="2864"/>
        <item x="250"/>
        <item x="2050"/>
        <item x="569"/>
        <item x="1281"/>
        <item x="1287"/>
        <item x="1502"/>
        <item x="2877"/>
        <item x="289"/>
        <item x="40"/>
        <item x="1963"/>
        <item x="635"/>
        <item x="1738"/>
        <item x="2875"/>
        <item x="121"/>
        <item x="2219"/>
        <item x="2263"/>
        <item x="1769"/>
        <item x="482"/>
        <item x="2063"/>
        <item x="2904"/>
        <item x="1946"/>
        <item x="1697"/>
        <item x="234"/>
        <item x="2631"/>
        <item x="1274"/>
        <item x="1453"/>
        <item x="2029"/>
        <item x="1309"/>
        <item x="584"/>
        <item x="2946"/>
        <item x="1165"/>
        <item x="1149"/>
        <item x="2004"/>
        <item x="297"/>
        <item x="2676"/>
        <item x="1737"/>
        <item x="446"/>
        <item x="2859"/>
        <item x="1465"/>
        <item x="1347"/>
        <item x="864"/>
        <item x="472"/>
        <item x="169"/>
        <item x="2566"/>
        <item x="1703"/>
        <item x="199"/>
        <item x="683"/>
        <item x="875"/>
        <item x="2871"/>
        <item x="315"/>
        <item x="2042"/>
        <item x="2125"/>
        <item x="882"/>
        <item x="1536"/>
        <item x="1663"/>
        <item x="144"/>
        <item x="2593"/>
        <item x="403"/>
        <item x="1373"/>
        <item x="301"/>
        <item x="801"/>
        <item x="1631"/>
        <item x="2857"/>
        <item x="2541"/>
        <item x="680"/>
        <item x="2330"/>
        <item x="532"/>
        <item x="1249"/>
        <item x="1828"/>
        <item x="1154"/>
        <item x="2196"/>
        <item x="2271"/>
        <item x="1890"/>
        <item x="2316"/>
        <item x="2160"/>
        <item x="2540"/>
        <item x="2546"/>
        <item x="1078"/>
        <item x="1996"/>
        <item x="628"/>
        <item x="839"/>
        <item x="2199"/>
        <item x="790"/>
        <item x="1634"/>
        <item x="2819"/>
        <item x="2179"/>
        <item x="2467"/>
        <item x="2511"/>
        <item x="2768"/>
        <item x="1630"/>
        <item x="1739"/>
        <item x="2425"/>
        <item x="537"/>
        <item x="858"/>
        <item x="1568"/>
        <item x="1167"/>
        <item x="2671"/>
        <item x="1057"/>
        <item x="2461"/>
        <item x="292"/>
        <item x="2325"/>
        <item x="835"/>
        <item x="225"/>
        <item x="209"/>
        <item x="1436"/>
        <item x="1401"/>
        <item x="423"/>
        <item x="2099"/>
        <item x="1158"/>
        <item x="2690"/>
        <item x="2719"/>
        <item x="2633"/>
        <item x="1561"/>
        <item x="258"/>
        <item x="885"/>
        <item x="910"/>
        <item x="2785"/>
        <item x="2215"/>
        <item x="2666"/>
        <item x="2374"/>
        <item x="1569"/>
        <item x="68"/>
        <item x="2090"/>
        <item x="1526"/>
        <item x="135"/>
        <item x="2611"/>
        <item x="2150"/>
        <item x="1562"/>
        <item x="130"/>
        <item x="745"/>
        <item x="1994"/>
        <item x="2053"/>
        <item x="123"/>
        <item x="1479"/>
        <item x="2350"/>
        <item x="1007"/>
        <item x="1529"/>
        <item x="1748"/>
        <item x="2298"/>
        <item x="2018"/>
        <item x="2743"/>
        <item x="1595"/>
        <item x="268"/>
        <item x="167"/>
        <item x="177"/>
        <item x="306"/>
        <item x="111"/>
        <item x="1916"/>
        <item x="2420"/>
        <item x="506"/>
        <item x="2915"/>
        <item x="2105"/>
        <item x="2812"/>
        <item x="1876"/>
        <item x="1275"/>
        <item x="1055"/>
        <item x="1943"/>
        <item x="2251"/>
        <item x="498"/>
        <item x="1817"/>
        <item x="1450"/>
        <item x="2643"/>
        <item x="2272"/>
        <item x="2497"/>
        <item x="439"/>
        <item x="2064"/>
        <item x="2813"/>
        <item x="249"/>
        <item x="1437"/>
        <item x="860"/>
        <item x="74"/>
        <item x="1902"/>
        <item x="267"/>
        <item x="1599"/>
        <item x="1861"/>
        <item x="1917"/>
        <item x="2712"/>
        <item x="740"/>
        <item x="148"/>
        <item x="2670"/>
        <item x="2106"/>
        <item x="2185"/>
        <item x="611"/>
        <item x="1509"/>
        <item x="510"/>
        <item x="515"/>
        <item x="1135"/>
        <item x="1394"/>
        <item x="976"/>
        <item x="1951"/>
        <item x="2119"/>
        <item x="1294"/>
        <item x="2704"/>
        <item x="640"/>
        <item x="991"/>
        <item x="256"/>
        <item x="2552"/>
        <item x="2940"/>
        <item x="649"/>
        <item x="967"/>
        <item x="1129"/>
        <item x="1107"/>
        <item x="414"/>
        <item x="2041"/>
        <item x="1009"/>
        <item x="342"/>
        <item x="2945"/>
        <item x="1920"/>
        <item x="525"/>
        <item x="945"/>
        <item x="2892"/>
        <item x="331"/>
        <item x="2903"/>
        <item x="2419"/>
        <item x="275"/>
        <item x="18"/>
        <item x="690"/>
        <item x="803"/>
        <item x="2508"/>
        <item x="2318"/>
        <item x="2780"/>
        <item x="1164"/>
        <item x="1857"/>
        <item x="1335"/>
        <item x="1150"/>
        <item x="320"/>
        <item x="2357"/>
        <item x="2235"/>
        <item x="2169"/>
        <item x="1166"/>
        <item x="327"/>
        <item x="1867"/>
        <item x="53"/>
        <item x="1847"/>
        <item x="2353"/>
        <item x="695"/>
        <item x="2909"/>
        <item x="574"/>
        <item x="2462"/>
        <item x="1029"/>
        <item x="2751"/>
        <item x="2481"/>
        <item x="370"/>
        <item x="1318"/>
        <item x="1938"/>
        <item x="197"/>
        <item x="2918"/>
        <item x="28"/>
        <item x="2101"/>
        <item x="2664"/>
        <item x="388"/>
        <item x="2403"/>
        <item x="2152"/>
        <item x="1516"/>
        <item x="2912"/>
        <item x="2905"/>
        <item x="2135"/>
        <item x="1941"/>
        <item x="1521"/>
        <item x="817"/>
        <item x="460"/>
        <item x="2238"/>
        <item x="1402"/>
        <item x="1664"/>
        <item x="402"/>
        <item x="2926"/>
        <item x="1645"/>
        <item x="4"/>
        <item x="2569"/>
        <item x="2264"/>
        <item x="1360"/>
        <item x="1855"/>
        <item x="2747"/>
        <item x="2488"/>
        <item x="2776"/>
        <item x="733"/>
        <item x="125"/>
        <item x="1875"/>
        <item x="208"/>
        <item x="441"/>
        <item x="504"/>
        <item x="1234"/>
        <item x="2900"/>
        <item x="832"/>
        <item x="269"/>
        <item x="1080"/>
        <item x="43"/>
        <item x="1709"/>
        <item x="1361"/>
        <item x="585"/>
        <item x="696"/>
        <item x="2700"/>
        <item x="670"/>
        <item x="1017"/>
        <item x="2553"/>
        <item x="188"/>
        <item x="372"/>
        <item x="2733"/>
        <item x="509"/>
        <item x="1180"/>
        <item x="1006"/>
        <item x="536"/>
        <item x="1605"/>
        <item x="1352"/>
        <item x="1649"/>
        <item x="1714"/>
        <item x="736"/>
        <item x="641"/>
        <item x="1810"/>
        <item x="622"/>
        <item x="378"/>
        <item x="1878"/>
        <item x="1310"/>
        <item x="276"/>
        <item x="920"/>
        <item x="900"/>
        <item x="2097"/>
        <item x="1949"/>
        <item x="413"/>
        <item x="1799"/>
        <item x="70"/>
        <item x="2402"/>
        <item x="2607"/>
        <item x="1900"/>
        <item x="1020"/>
        <item x="1388"/>
        <item x="417"/>
        <item x="765"/>
        <item x="1438"/>
        <item x="1751"/>
        <item x="2663"/>
        <item x="1654"/>
        <item x="2742"/>
        <item x="2580"/>
        <item x="1301"/>
        <item x="1169"/>
        <item x="889"/>
        <item x="2839"/>
        <item x="2652"/>
        <item x="1060"/>
        <item x="1218"/>
        <item x="2935"/>
        <item x="1085"/>
        <item x="2889"/>
        <item x="1778"/>
        <item x="141"/>
        <item x="1997"/>
        <item x="1761"/>
        <item x="1845"/>
        <item x="2175"/>
        <item x="162"/>
        <item x="1993"/>
        <item x="2460"/>
        <item x="1680"/>
        <item x="2514"/>
        <item x="562"/>
        <item x="2243"/>
        <item x="2503"/>
        <item x="1950"/>
        <item x="682"/>
        <item x="215"/>
        <item x="793"/>
        <item x="2673"/>
        <item x="1037"/>
        <item x="1611"/>
        <item x="2319"/>
        <item x="1299"/>
        <item x="2405"/>
        <item x="836"/>
        <item x="1808"/>
        <item x="2610"/>
        <item x="1138"/>
        <item x="1455"/>
        <item x="675"/>
        <item x="1044"/>
        <item x="1173"/>
        <item x="477"/>
        <item x="82"/>
        <item x="2312"/>
        <item x="354"/>
        <item x="954"/>
        <item x="410"/>
        <item x="2239"/>
        <item x="2157"/>
        <item x="1383"/>
        <item x="1702"/>
        <item x="1674"/>
        <item x="872"/>
        <item x="1341"/>
        <item x="279"/>
        <item x="2432"/>
        <item x="1733"/>
        <item x="1627"/>
        <item x="2167"/>
        <item x="2729"/>
        <item x="2025"/>
        <item x="1409"/>
        <item x="1308"/>
        <item x="797"/>
        <item x="794"/>
        <item x="2790"/>
        <item x="2502"/>
        <item x="1498"/>
        <item x="2413"/>
        <item x="2506"/>
        <item x="726"/>
        <item x="1999"/>
        <item x="1242"/>
        <item x="2795"/>
        <item x="1005"/>
        <item x="1364"/>
        <item x="604"/>
        <item x="59"/>
        <item x="1389"/>
        <item x="355"/>
        <item x="1263"/>
        <item x="2294"/>
        <item x="1176"/>
        <item x="2342"/>
        <item x="1111"/>
        <item x="462"/>
        <item x="2114"/>
        <item x="2343"/>
        <item x="2203"/>
        <item x="2129"/>
        <item x="2426"/>
        <item x="1924"/>
        <item x="1743"/>
        <item x="586"/>
        <item x="980"/>
        <item x="783"/>
        <item x="1024"/>
        <item x="251"/>
        <item x="824"/>
        <item x="1065"/>
        <item x="2604"/>
        <item x="1330"/>
        <item x="210"/>
        <item x="1120"/>
        <item x="1736"/>
        <item x="1334"/>
        <item x="2470"/>
        <item x="2153"/>
        <item x="1745"/>
        <item x="2634"/>
        <item x="1687"/>
        <item x="2409"/>
        <item x="1038"/>
        <item x="786"/>
        <item x="623"/>
        <item x="453"/>
        <item x="200"/>
        <item x="1590"/>
        <item x="577"/>
        <item x="2476"/>
        <item x="2600"/>
        <item x="2942"/>
        <item x="1116"/>
        <item x="928"/>
        <item x="1161"/>
        <item x="191"/>
        <item x="2067"/>
        <item x="2623"/>
        <item x="533"/>
        <item x="1710"/>
        <item x="1620"/>
        <item x="1606"/>
        <item x="110"/>
        <item x="1552"/>
        <item x="2870"/>
        <item x="1356"/>
        <item x="1148"/>
        <item x="1406"/>
        <item x="1317"/>
        <item x="1497"/>
        <item x="1295"/>
        <item x="1247"/>
        <item x="447"/>
        <item x="2306"/>
        <item x="272"/>
        <item x="2051"/>
        <item x="1953"/>
        <item x="1820"/>
        <item x="2554"/>
        <item x="360"/>
        <item x="1084"/>
        <item x="126"/>
        <item x="2380"/>
        <item x="2899"/>
        <item x="1811"/>
        <item x="1504"/>
        <item x="1372"/>
        <item x="1981"/>
        <item x="877"/>
        <item x="1711"/>
        <item x="1829"/>
        <item x="2744"/>
        <item x="2377"/>
        <item x="1265"/>
        <item x="254"/>
        <item x="1892"/>
        <item x="1673"/>
        <item x="1141"/>
        <item x="992"/>
        <item x="2017"/>
        <item x="2253"/>
        <item x="937"/>
        <item x="543"/>
        <item x="550"/>
        <item x="2921"/>
        <item x="795"/>
        <item x="1532"/>
        <item x="1527"/>
        <item x="1594"/>
        <item x="373"/>
        <item x="1342"/>
        <item x="2687"/>
        <item x="445"/>
        <item x="1066"/>
        <item x="806"/>
        <item x="140"/>
        <item x="1106"/>
        <item x="1115"/>
        <item x="2466"/>
        <item x="90"/>
        <item x="1203"/>
        <item x="63"/>
        <item x="2570"/>
        <item x="2459"/>
        <item x="1358"/>
        <item x="2640"/>
        <item x="2708"/>
        <item x="1424"/>
        <item x="48"/>
        <item x="1621"/>
        <item x="2468"/>
        <item x="2123"/>
        <item x="1576"/>
        <item x="2249"/>
        <item x="715"/>
        <item x="412"/>
        <item x="145"/>
        <item x="161"/>
        <item x="644"/>
        <item x="2438"/>
        <item x="2583"/>
        <item x="2087"/>
        <item x="1013"/>
        <item x="919"/>
        <item x="2132"/>
        <item x="1260"/>
        <item x="1806"/>
        <item x="1333"/>
        <item x="298"/>
        <item x="762"/>
        <item x="457"/>
        <item x="1931"/>
        <item x="679"/>
        <item x="723"/>
        <item x="2902"/>
        <item x="1771"/>
        <item x="2685"/>
        <item x="1814"/>
        <item x="2711"/>
        <item x="1103"/>
        <item x="2696"/>
        <item x="2929"/>
        <item x="1695"/>
        <item x="1365"/>
        <item x="1073"/>
        <item x="2297"/>
        <item x="2473"/>
        <item x="759"/>
        <item x="2766"/>
        <item x="2752"/>
        <item x="960"/>
        <item x="1431"/>
        <item x="881"/>
        <item x="97"/>
        <item x="466"/>
        <item x="1597"/>
        <item x="113"/>
        <item x="2242"/>
        <item x="1942"/>
        <item x="619"/>
        <item x="868"/>
        <item x="189"/>
        <item x="1793"/>
        <item x="101"/>
        <item x="290"/>
        <item x="1932"/>
        <item x="1443"/>
        <item x="112"/>
        <item x="2060"/>
        <item x="1417"/>
        <item x="1834"/>
        <item x="115"/>
        <item x="2070"/>
        <item x="133"/>
        <item x="1786"/>
        <item x="2645"/>
        <item x="621"/>
        <item x="265"/>
        <item x="843"/>
        <item x="2491"/>
        <item x="478"/>
        <item x="1184"/>
        <item x="512"/>
        <item x="1608"/>
        <item x="2558"/>
        <item x="2646"/>
        <item x="1827"/>
        <item x="2916"/>
        <item x="1368"/>
        <item x="1233"/>
        <item x="483"/>
        <item x="1162"/>
        <item x="2893"/>
        <item x="2214"/>
        <item x="2913"/>
        <item x="2789"/>
        <item x="2573"/>
        <item x="2504"/>
        <item x="80"/>
        <item x="2917"/>
        <item x="128"/>
        <item x="1434"/>
        <item x="1840"/>
        <item x="2340"/>
        <item x="575"/>
        <item x="2407"/>
        <item x="1740"/>
        <item x="968"/>
        <item x="1230"/>
        <item x="853"/>
        <item x="546"/>
        <item x="2532"/>
        <item x="823"/>
        <item x="262"/>
        <item x="1206"/>
        <item x="2592"/>
        <item x="956"/>
        <item x="2787"/>
        <item x="386"/>
        <item x="1851"/>
        <item x="865"/>
        <item x="1091"/>
        <item x="2772"/>
        <item x="2416"/>
        <item x="2632"/>
        <item x="2681"/>
        <item x="2035"/>
        <item x="277"/>
        <item x="2435"/>
        <item x="270"/>
        <item x="1868"/>
        <item x="65"/>
        <item x="979"/>
        <item x="704"/>
        <item x="166"/>
        <item x="1254"/>
        <item x="952"/>
        <item x="2365"/>
        <item x="829"/>
        <item x="491"/>
        <item x="1636"/>
        <item x="228"/>
        <item x="1270"/>
        <item x="1823"/>
        <item x="1989"/>
        <item x="2131"/>
        <item x="861"/>
        <item x="800"/>
        <item x="758"/>
        <item x="398"/>
        <item x="1089"/>
        <item x="383"/>
        <item x="1980"/>
        <item x="1772"/>
        <item x="1660"/>
        <item x="1669"/>
        <item x="1245"/>
        <item x="916"/>
        <item x="338"/>
        <item x="1311"/>
        <item x="2227"/>
        <item x="1015"/>
        <item x="1146"/>
        <item x="1885"/>
        <item x="2386"/>
        <item x="1601"/>
        <item x="1153"/>
        <item x="1315"/>
        <item x="1935"/>
        <item x="1534"/>
        <item x="610"/>
        <item x="1816"/>
        <item x="2949"/>
        <item x="844"/>
        <item x="1976"/>
        <item x="1578"/>
        <item x="2317"/>
        <item x="2257"/>
        <item x="684"/>
        <item x="1732"/>
        <item x="2108"/>
        <item x="1175"/>
        <item x="1034"/>
        <item x="357"/>
        <item x="887"/>
        <item x="1787"/>
        <item x="2874"/>
        <item x="2116"/>
        <item x="456"/>
        <item x="2564"/>
        <item x="325"/>
        <item x="1954"/>
        <item x="2907"/>
        <item x="938"/>
        <item x="710"/>
        <item x="596"/>
        <item x="842"/>
        <item x="730"/>
        <item x="886"/>
        <item x="2313"/>
        <item x="1379"/>
        <item x="2443"/>
        <item x="2833"/>
        <item x="961"/>
        <item x="792"/>
        <item x="2430"/>
        <item x="2703"/>
        <item x="11"/>
        <item x="2474"/>
        <item x="1842"/>
        <item x="602"/>
        <item x="630"/>
        <item x="336"/>
        <item x="764"/>
        <item x="703"/>
        <item x="1903"/>
        <item x="1759"/>
        <item x="1126"/>
        <item x="1231"/>
        <item x="2520"/>
        <item x="1345"/>
        <item x="2301"/>
        <item x="1046"/>
        <item x="2204"/>
        <item x="1113"/>
        <item x="1579"/>
        <item x="1792"/>
        <item x="2773"/>
        <item x="437"/>
        <item x="2548"/>
        <item x="694"/>
        <item x="593"/>
        <item x="1750"/>
        <item x="487"/>
        <item x="2314"/>
        <item x="348"/>
        <item x="607"/>
        <item x="404"/>
        <item x="563"/>
        <item x="438"/>
        <item x="2863"/>
        <item x="1640"/>
        <item x="2617"/>
        <item x="352"/>
        <item x="2886"/>
        <item x="1838"/>
        <item x="820"/>
        <item x="2324"/>
        <item x="1429"/>
        <item x="1693"/>
        <item x="2709"/>
        <item x="1728"/>
        <item x="62"/>
        <item x="1610"/>
        <item x="2254"/>
        <item x="411"/>
        <item x="1794"/>
        <item x="484"/>
        <item x="2674"/>
        <item x="2329"/>
        <item x="2030"/>
        <item x="948"/>
        <item x="54"/>
        <item x="1895"/>
        <item x="2032"/>
        <item x="2361"/>
        <item x="1869"/>
        <item x="1609"/>
        <item x="534"/>
        <item x="143"/>
        <item x="2707"/>
        <item x="2049"/>
        <item x="1478"/>
        <item x="2849"/>
        <item x="1127"/>
        <item x="2619"/>
        <item x="1746"/>
        <item x="2044"/>
        <item x="2715"/>
        <item x="1629"/>
        <item x="2001"/>
        <item x="328"/>
        <item x="32"/>
        <item x="2038"/>
        <item x="2555"/>
        <item x="606"/>
        <item x="1403"/>
        <item x="2304"/>
        <item x="2296"/>
        <item x="1652"/>
        <item x="2487"/>
        <item x="1139"/>
        <item x="1528"/>
        <item x="1332"/>
        <item x="374"/>
        <item x="2894"/>
        <item x="1580"/>
        <item x="888"/>
        <item x="2550"/>
        <item x="1343"/>
        <item x="213"/>
        <item x="1603"/>
        <item x="346"/>
        <item x="2694"/>
        <item x="597"/>
        <item x="2770"/>
        <item x="2559"/>
        <item x="732"/>
        <item x="2602"/>
        <item x="894"/>
        <item x="1222"/>
        <item x="1028"/>
        <item x="748"/>
        <item x="2629"/>
        <item x="1773"/>
        <item x="2928"/>
        <item x="1463"/>
        <item x="2601"/>
        <item x="1011"/>
        <item x="2516"/>
        <item x="983"/>
        <item x="349"/>
        <item x="807"/>
        <item x="2098"/>
        <item x="1474"/>
        <item x="1531"/>
        <item x="1240"/>
        <item x="1886"/>
        <item x="2642"/>
        <item x="2205"/>
        <item x="2761"/>
        <item x="1194"/>
        <item x="187"/>
        <item x="1971"/>
        <item x="1914"/>
        <item x="2193"/>
        <item x="196"/>
        <item x="2418"/>
        <item x="2855"/>
        <item x="1186"/>
        <item x="907"/>
        <item x="1272"/>
        <item x="2075"/>
        <item x="1256"/>
        <item x="2014"/>
        <item x="2056"/>
        <item x="2068"/>
        <item x="950"/>
        <item x="1323"/>
        <item x="286"/>
        <item x="1048"/>
        <item x="180"/>
        <item x="2217"/>
        <item x="1779"/>
        <item x="232"/>
        <item x="742"/>
        <item x="2148"/>
        <item x="2231"/>
        <item x="394"/>
        <item x="2376"/>
        <item x="2721"/>
        <item x="2823"/>
        <item x="2162"/>
        <item x="1320"/>
        <item x="544"/>
        <item x="784"/>
        <item x="1374"/>
        <item x="33"/>
        <item x="805"/>
        <item x="51"/>
        <item x="294"/>
        <item x="422"/>
        <item x="1459"/>
        <item x="570"/>
        <item x="2791"/>
        <item x="226"/>
        <item x="2072"/>
        <item x="2562"/>
        <item x="426"/>
        <item x="841"/>
        <item x="1541"/>
        <item x="1542"/>
        <item x="1235"/>
        <item x="2143"/>
        <item x="2510"/>
        <item x="2040"/>
        <item x="230"/>
        <item x="1204"/>
        <item x="2337"/>
        <item x="2281"/>
        <item x="2686"/>
        <item x="2661"/>
        <item x="2947"/>
        <item x="913"/>
        <item x="2411"/>
        <item x="2241"/>
        <item x="722"/>
        <item x="1682"/>
        <item x="1866"/>
        <item x="2260"/>
        <item x="19"/>
        <item x="471"/>
        <item x="1650"/>
        <item x="2827"/>
        <item x="922"/>
        <item x="1399"/>
        <item x="2866"/>
        <item x="789"/>
        <item x="1538"/>
        <item x="1555"/>
        <item x="1314"/>
        <item x="1844"/>
        <item x="1881"/>
        <item x="1846"/>
        <item x="524"/>
        <item x="1700"/>
        <item x="2501"/>
        <item x="711"/>
        <item x="1051"/>
        <item x="1188"/>
        <item x="1427"/>
        <item x="595"/>
        <item x="455"/>
        <item x="2498"/>
        <item x="1926"/>
        <item x="2852"/>
        <item x="2206"/>
        <item x="2262"/>
        <item x="2209"/>
        <item x="2758"/>
        <item x="1967"/>
        <item x="67"/>
        <item x="2431"/>
        <item x="2529"/>
        <item x="1826"/>
        <item x="1784"/>
        <item x="2896"/>
        <item x="10"/>
        <item x="661"/>
        <item x="1965"/>
        <item x="132"/>
        <item x="353"/>
        <item x="1800"/>
        <item x="2077"/>
        <item x="1934"/>
        <item x="2551"/>
        <item x="1067"/>
        <item x="590"/>
        <item x="663"/>
        <item x="1354"/>
        <item x="755"/>
        <item x="2327"/>
        <item x="2699"/>
        <item x="364"/>
        <item x="798"/>
        <item x="1464"/>
        <item x="5"/>
        <item x="49"/>
        <item x="1791"/>
        <item x="2840"/>
        <item x="2307"/>
        <item x="1062"/>
        <item x="1747"/>
        <item x="2678"/>
        <item x="1591"/>
        <item x="1604"/>
        <item x="547"/>
        <item x="1706"/>
        <item x="361"/>
        <item x="229"/>
        <item x="1716"/>
        <item x="2161"/>
        <item x="850"/>
        <item x="2527"/>
        <item x="1788"/>
        <item x="2655"/>
        <item x="2385"/>
        <item x="493"/>
        <item x="1348"/>
        <item x="909"/>
        <item x="1618"/>
        <item x="494"/>
        <item x="2932"/>
        <item x="1473"/>
        <item x="2523"/>
        <item x="108"/>
        <item x="2575"/>
        <item x="440"/>
        <item x="1985"/>
        <item x="363"/>
        <item x="1667"/>
        <item x="2876"/>
        <item x="1088"/>
        <item x="612"/>
        <item x="1754"/>
        <item x="20"/>
        <item x="274"/>
        <item x="3"/>
        <item x="1832"/>
        <item x="1574"/>
        <item x="1185"/>
        <item x="1661"/>
        <item x="1200"/>
        <item x="1487"/>
        <item x="56"/>
        <item x="1798"/>
        <item x="219"/>
        <item x="1933"/>
        <item x="757"/>
        <item x="23"/>
        <item x="508"/>
        <item x="814"/>
        <item x="156"/>
        <item x="1768"/>
        <item x="1598"/>
        <item x="701"/>
        <item x="1741"/>
        <item x="1880"/>
        <item x="2635"/>
        <item x="1515"/>
        <item x="1766"/>
        <item x="409"/>
        <item x="728"/>
        <item x="71"/>
        <item x="2180"/>
        <item x="2563"/>
        <item x="1376"/>
        <item x="2082"/>
        <item x="244"/>
        <item x="1385"/>
        <item x="721"/>
        <item x="2822"/>
        <item x="571"/>
        <item x="1355"/>
        <item x="1653"/>
        <item x="1077"/>
        <item x="873"/>
        <item x="2931"/>
        <item x="1387"/>
        <item x="1267"/>
        <item x="1873"/>
        <item x="603"/>
        <item x="435"/>
        <item x="809"/>
        <item x="566"/>
        <item x="2364"/>
        <item x="2138"/>
        <item x="2121"/>
        <item x="2718"/>
        <item x="1208"/>
        <item x="964"/>
        <item x="2066"/>
        <item x="1202"/>
        <item x="2103"/>
        <item x="2326"/>
        <item x="317"/>
        <item x="1557"/>
        <item x="6"/>
        <item x="2786"/>
        <item x="1501"/>
        <item x="2136"/>
        <item x="827"/>
        <item x="746"/>
        <item x="2395"/>
        <item x="2549"/>
        <item x="2448"/>
        <item x="2595"/>
        <item x="2293"/>
        <item x="2847"/>
        <item x="2948"/>
        <item x="1780"/>
        <item x="2706"/>
        <item x="1970"/>
        <item x="859"/>
        <item x="2247"/>
        <item x="2492"/>
        <item x="837"/>
        <item x="2922"/>
        <item x="2484"/>
        <item x="1977"/>
        <item x="1415"/>
        <item x="1108"/>
        <item x="2020"/>
        <item x="1944"/>
        <item x="345"/>
        <item x="2168"/>
        <item x="2561"/>
        <item x="1544"/>
        <item x="1742"/>
        <item x="47"/>
        <item x="1849"/>
        <item x="37"/>
        <item x="2745"/>
        <item x="1391"/>
        <item x="2423"/>
        <item x="1371"/>
        <item x="1264"/>
        <item x="890"/>
        <item x="2469"/>
        <item x="932"/>
        <item x="2927"/>
        <item x="2334"/>
        <item x="554"/>
        <item x="2275"/>
        <item x="1825"/>
        <item x="615"/>
        <item x="451"/>
        <item x="362"/>
        <item x="981"/>
        <item x="2109"/>
        <item x="1734"/>
        <item x="1370"/>
        <item x="821"/>
        <item x="271"/>
        <item x="470"/>
        <item x="490"/>
        <item x="1505"/>
        <item x="557"/>
        <item x="399"/>
        <item x="944"/>
        <item x="629"/>
        <item x="810"/>
        <item x="1522"/>
        <item x="1744"/>
        <item x="1490"/>
        <item x="2071"/>
        <item x="1972"/>
        <item x="1955"/>
        <item x="2535"/>
        <item x="2240"/>
        <item x="665"/>
        <item x="1155"/>
        <item x="452"/>
        <item x="685"/>
        <item x="2299"/>
        <item x="1408"/>
        <item x="2939"/>
        <item x="656"/>
        <item x="627"/>
        <item x="2537"/>
        <item x="1414"/>
        <item x="2590"/>
        <item x="2244"/>
        <item x="2369"/>
        <item x="1426"/>
        <item x="2415"/>
        <item x="1392"/>
        <item x="2582"/>
        <item x="2720"/>
        <item x="2184"/>
        <item x="1753"/>
        <item x="100"/>
        <item x="826"/>
        <item x="397"/>
        <item x="2801"/>
        <item x="1657"/>
        <item x="1097"/>
        <item x="668"/>
        <item x="1446"/>
        <item x="2391"/>
        <item x="2237"/>
        <item x="149"/>
        <item x="136"/>
        <item x="242"/>
        <item x="974"/>
        <item x="1466"/>
        <item x="150"/>
        <item x="2512"/>
        <item x="429"/>
        <item x="799"/>
        <item x="2201"/>
        <item x="461"/>
        <item x="849"/>
        <item x="2107"/>
        <item x="2024"/>
        <item x="2815"/>
        <item x="1351"/>
        <item x="1688"/>
        <item x="535"/>
        <item x="2521"/>
        <item x="1678"/>
        <item x="2092"/>
        <item x="2213"/>
        <item x="902"/>
        <item x="303"/>
        <item x="1570"/>
        <item x="1850"/>
        <item x="1137"/>
        <item x="1565"/>
        <item x="2638"/>
        <item x="2422"/>
        <item x="1896"/>
        <item x="1019"/>
        <item x="2399"/>
        <item x="513"/>
        <item x="2748"/>
        <item x="2597"/>
        <item x="654"/>
        <item x="1897"/>
        <item x="93"/>
        <item x="2009"/>
        <item x="2750"/>
        <item x="142"/>
        <item x="316"/>
        <item x="2574"/>
        <item x="1485"/>
        <item x="1288"/>
        <item x="2190"/>
        <item x="2118"/>
        <item x="1628"/>
        <item x="2489"/>
        <item x="2493"/>
        <item x="605"/>
        <item x="1278"/>
        <item x="2567"/>
        <item x="2505"/>
        <item x="1995"/>
        <item x="2856"/>
        <item x="168"/>
        <item x="2434"/>
        <item x="2599"/>
        <item x="1378"/>
        <item x="2771"/>
        <item x="2860"/>
        <item x="2378"/>
        <item x="1724"/>
        <item x="1481"/>
        <item x="2639"/>
        <item x="2898"/>
        <item x="778"/>
        <item x="1701"/>
        <item x="1289"/>
        <item x="700"/>
        <item x="1251"/>
        <item x="204"/>
        <item x="247"/>
        <item x="1607"/>
        <item x="2908"/>
        <item x="1672"/>
        <item x="1346"/>
        <item x="1123"/>
        <item x="2019"/>
        <item x="393"/>
        <item x="1003"/>
        <item x="905"/>
        <item x="2622"/>
        <item x="1440"/>
        <item x="1056"/>
        <item x="2728"/>
        <item x="2290"/>
        <item x="763"/>
        <item x="1484"/>
        <item x="2084"/>
        <item x="775"/>
        <item x="1632"/>
        <item x="2320"/>
        <item x="2844"/>
        <item x="738"/>
        <item x="2095"/>
        <item x="1577"/>
        <item x="1259"/>
        <item x="1495"/>
        <item x="2269"/>
        <item x="982"/>
        <item x="1948"/>
        <item x="2475"/>
        <item x="1022"/>
        <item x="1558"/>
        <item x="2248"/>
        <item x="1864"/>
        <item x="1445"/>
        <item x="2210"/>
        <item x="2373"/>
        <item x="2280"/>
        <item x="1777"/>
        <item x="341"/>
        <item x="1156"/>
        <item x="1357"/>
        <item x="565"/>
        <item x="127"/>
        <item x="2358"/>
        <item x="614"/>
        <item x="2255"/>
        <item x="1639"/>
        <item x="1592"/>
        <item x="686"/>
        <item x="2200"/>
        <item x="518"/>
        <item x="739"/>
        <item x="1163"/>
        <item x="2362"/>
        <item x="2172"/>
        <item x="2828"/>
        <item x="2692"/>
        <item x="1211"/>
        <item x="912"/>
        <item x="1095"/>
        <item x="2273"/>
        <item x="650"/>
        <item x="1539"/>
        <item x="46"/>
        <item x="2496"/>
        <item x="134"/>
        <item x="631"/>
        <item x="473"/>
        <item x="337"/>
        <item x="246"/>
        <item x="1008"/>
        <item x="1679"/>
        <item x="2088"/>
        <item x="1894"/>
        <item x="1969"/>
        <item x="551"/>
        <item x="1382"/>
        <item x="1390"/>
        <item x="2925"/>
        <item x="2104"/>
        <item x="2417"/>
        <item x="811"/>
        <item x="2880"/>
        <item x="804"/>
        <item x="1809"/>
        <item x="375"/>
        <item x="1543"/>
        <item x="2738"/>
        <item x="369"/>
        <item x="555"/>
        <item x="752"/>
        <item x="2930"/>
        <item x="2586"/>
        <item x="2447"/>
        <item x="1871"/>
        <item x="769"/>
        <item x="1789"/>
        <item x="1647"/>
        <item x="2345"/>
        <item x="1316"/>
        <item x="2794"/>
        <item x="1616"/>
        <item x="2882"/>
        <item x="812"/>
        <item x="1068"/>
        <item x="1707"/>
        <item x="2764"/>
        <item x="2006"/>
        <item x="1419"/>
        <item x="2499"/>
        <item x="2279"/>
        <item x="99"/>
        <item x="2355"/>
        <item x="239"/>
        <item x="2769"/>
        <item x="1396"/>
        <item x="365"/>
        <item x="1421"/>
        <item x="1483"/>
        <item x="1982"/>
        <item x="840"/>
        <item x="1400"/>
        <item x="1692"/>
        <item x="499"/>
        <item x="1210"/>
        <item x="2397"/>
        <item x="26"/>
        <item x="1848"/>
        <item x="406"/>
        <item x="2830"/>
        <item x="1489"/>
        <item x="2421"/>
        <item x="1428"/>
        <item x="1812"/>
        <item x="13"/>
        <item x="2061"/>
        <item x="1721"/>
        <item x="573"/>
        <item x="751"/>
        <item x="1893"/>
        <item x="2096"/>
        <item x="2328"/>
        <item x="1117"/>
        <item x="633"/>
        <item x="1623"/>
        <item x="1530"/>
        <item x="299"/>
        <item x="1785"/>
        <item x="2453"/>
        <item x="432"/>
        <item x="193"/>
        <item x="1549"/>
        <item x="2100"/>
        <item x="1"/>
        <item x="321"/>
        <item x="915"/>
        <item x="253"/>
        <item x="1467"/>
        <item x="720"/>
        <item x="2698"/>
        <item x="2159"/>
        <item x="2065"/>
        <item x="1322"/>
        <item x="220"/>
        <item x="1904"/>
        <item x="1279"/>
        <item x="2732"/>
        <item x="2463"/>
        <item x="1476"/>
        <item x="2398"/>
        <item x="973"/>
        <item x="2910"/>
        <item x="1796"/>
        <item x="1198"/>
        <item x="1718"/>
        <item x="1220"/>
        <item x="2763"/>
        <item x="1136"/>
        <item x="1462"/>
        <item x="1499"/>
        <item x="2736"/>
        <item x="2868"/>
        <item x="243"/>
        <item x="591"/>
        <item x="2256"/>
        <item x="1670"/>
        <item x="866"/>
        <item x="1456"/>
        <item x="1118"/>
        <item x="697"/>
        <item x="431"/>
        <item x="1027"/>
        <item x="1457"/>
        <item x="1000"/>
        <item x="2331"/>
        <item x="2015"/>
        <item x="1033"/>
        <item x="2013"/>
        <item x="1643"/>
        <item x="2627"/>
        <item x="1298"/>
        <item x="2800"/>
        <item x="678"/>
        <item x="468"/>
        <item x="1145"/>
        <item x="2848"/>
        <item x="582"/>
        <item x="2016"/>
        <item x="1398"/>
        <item x="707"/>
        <item x="1032"/>
        <item x="560"/>
        <item x="1213"/>
        <item x="467"/>
        <item x="2531"/>
        <item x="1863"/>
        <item x="1665"/>
        <item x="2028"/>
        <item x="1266"/>
        <item x="951"/>
        <item x="181"/>
        <item x="2111"/>
        <item x="2486"/>
        <item x="1386"/>
        <item x="854"/>
        <item x="396"/>
        <item x="1987"/>
        <item x="2308"/>
        <item x="771"/>
        <item x="2667"/>
        <item x="119"/>
        <item x="2754"/>
        <item x="183"/>
        <item x="671"/>
        <item x="2433"/>
        <item x="1637"/>
        <item x="1888"/>
        <item x="1375"/>
        <item x="1992"/>
        <item x="1366"/>
        <item x="2861"/>
        <item x="698"/>
        <item x="645"/>
        <item x="479"/>
        <item x="203"/>
        <item x="2756"/>
        <item x="2500"/>
        <item x="2194"/>
        <item x="553"/>
        <item x="2187"/>
        <item x="725"/>
        <item x="2335"/>
        <item x="1195"/>
        <item x="278"/>
        <item x="2188"/>
        <item x="2230"/>
        <item x="1514"/>
        <item x="25"/>
        <item x="1021"/>
        <item x="1125"/>
        <item x="2174"/>
        <item x="2539"/>
        <item x="1735"/>
        <item x="1339"/>
        <item x="2390"/>
        <item x="2086"/>
        <item x="972"/>
        <item x="2767"/>
        <item x="1686"/>
        <item x="2513"/>
        <item x="2183"/>
        <item x="576"/>
        <item x="1615"/>
        <item x="2266"/>
        <item x="2598"/>
        <item x="1571"/>
        <item x="153"/>
        <item x="774"/>
        <item x="1074"/>
        <item x="2816"/>
        <item x="617"/>
        <item x="1286"/>
        <item x="2482"/>
        <item x="2089"/>
        <item x="170"/>
        <item x="2202"/>
        <item x="724"/>
        <item x="971"/>
        <item x="1712"/>
        <item x="86"/>
        <item x="117"/>
        <item x="2451"/>
        <item x="511"/>
        <item x="620"/>
        <item x="708"/>
        <item x="1658"/>
        <item x="1124"/>
        <item x="192"/>
        <item x="1174"/>
        <item x="718"/>
        <item x="2683"/>
        <item x="2542"/>
        <item x="2530"/>
        <item x="2614"/>
        <item x="2805"/>
        <item x="1918"/>
        <item x="2842"/>
        <item x="1187"/>
        <item x="779"/>
        <item x="1520"/>
        <item x="1767"/>
        <item x="2672"/>
        <item x="2518"/>
        <item x="815"/>
        <item x="2878"/>
        <item x="1625"/>
        <item x="567"/>
        <item x="1906"/>
        <item x="2697"/>
        <item x="248"/>
        <item x="2144"/>
        <item x="1760"/>
        <item x="1102"/>
        <item x="1229"/>
        <item x="420"/>
        <item x="1859"/>
        <item x="2906"/>
        <item x="2208"/>
        <item x="12"/>
        <item x="1572"/>
        <item x="1071"/>
        <item x="2784"/>
        <item x="1016"/>
        <item x="1482"/>
        <item x="1729"/>
        <item x="1831"/>
        <item x="1691"/>
        <item x="2270"/>
        <item x="1405"/>
        <item x="2528"/>
        <item x="772"/>
        <item x="702"/>
        <item x="190"/>
        <item x="2901"/>
        <item x="1853"/>
        <item x="990"/>
        <item x="1269"/>
        <item x="1196"/>
        <item x="1144"/>
        <item x="514"/>
        <item x="1720"/>
        <item x="160"/>
        <item x="1884"/>
        <item x="1205"/>
        <item x="1064"/>
        <item x="50"/>
        <item x="1458"/>
        <item x="154"/>
        <item x="2428"/>
        <item x="2869"/>
        <item x="2637"/>
        <item x="2897"/>
        <item x="1731"/>
        <item x="2091"/>
        <item x="281"/>
        <item x="2164"/>
        <item x="1043"/>
        <item x="1898"/>
        <item x="955"/>
        <item x="2739"/>
        <item x="485"/>
        <item x="1551"/>
        <item x="539"/>
        <item x="2888"/>
        <item x="727"/>
        <item x="9"/>
        <item x="1413"/>
        <item x="618"/>
        <item x="340"/>
        <item x="600"/>
        <item x="1461"/>
        <item x="158"/>
        <item x="2166"/>
        <item x="98"/>
        <item x="2765"/>
        <item x="2651"/>
        <item x="2289"/>
        <item x="1756"/>
        <item x="717"/>
        <item x="1306"/>
        <item x="1305"/>
        <item x="2346"/>
        <item x="1503"/>
        <item x="852"/>
        <item x="395"/>
        <item x="2544"/>
        <item x="176"/>
        <item x="233"/>
        <item x="879"/>
        <item x="2427"/>
        <item x="1582"/>
        <item x="1908"/>
        <item x="908"/>
        <item x="523"/>
        <item x="2295"/>
        <item x="280"/>
        <item x="1510"/>
        <item x="29"/>
        <item x="1469"/>
        <item x="2155"/>
        <item x="2920"/>
        <item x="1244"/>
        <item x="1802"/>
        <item x="76"/>
        <item x="2382"/>
        <item x="2110"/>
        <item x="2793"/>
        <item x="2519"/>
        <item x="1782"/>
        <item x="469"/>
        <item x="1556"/>
        <item x="2883"/>
        <item x="516"/>
        <item x="1715"/>
        <item x="2226"/>
        <item x="218"/>
        <item x="1086"/>
        <item x="1036"/>
        <item x="1909"/>
        <item x="561"/>
        <item x="2557"/>
        <item x="2807"/>
        <item x="651"/>
        <item x="2236"/>
        <item x="958"/>
        <item x="2058"/>
        <item x="744"/>
        <item x="44"/>
        <item x="1524"/>
        <item x="459"/>
        <item x="1255"/>
        <item x="1593"/>
        <item x="1883"/>
        <item x="61"/>
        <item x="1719"/>
        <item x="1783"/>
        <item x="1432"/>
        <item x="833"/>
        <item x="1973"/>
        <item x="1475"/>
        <item x="2139"/>
        <item x="2233"/>
        <item x="541"/>
        <item x="1326"/>
        <item x="1862"/>
        <item x="1506"/>
        <item x="760"/>
        <item x="1319"/>
        <item x="2837"/>
        <item x="217"/>
        <item x="1635"/>
        <item x="2648"/>
        <item x="2252"/>
        <item x="1142"/>
        <item x="1018"/>
        <item x="828"/>
        <item x="1659"/>
        <item x="2351"/>
        <item x="2798"/>
        <item x="1307"/>
        <item x="1872"/>
        <item x="2366"/>
        <item x="1494"/>
        <item x="458"/>
        <item x="224"/>
        <item x="1633"/>
        <item x="2048"/>
        <item x="659"/>
        <item x="24"/>
        <item x="647"/>
        <item x="2735"/>
        <item x="1613"/>
        <item x="1662"/>
        <item x="2284"/>
        <item x="949"/>
        <item x="2596"/>
        <item x="1221"/>
        <item x="1519"/>
        <item x="831"/>
        <item x="1177"/>
        <item x="1675"/>
        <item x="1818"/>
        <item x="1362"/>
        <item x="1705"/>
        <item x="2389"/>
        <item x="186"/>
        <item x="1273"/>
        <item x="221"/>
        <item x="2472"/>
        <item x="1983"/>
        <item x="2234"/>
        <item x="465"/>
        <item x="1889"/>
        <item x="1713"/>
        <item x="1122"/>
        <item x="2755"/>
        <item x="1813"/>
        <item x="474"/>
        <item x="339"/>
        <item x="2286"/>
        <item x="1644"/>
        <item x="1152"/>
        <item x="1870"/>
        <item x="227"/>
        <item x="978"/>
        <item x="1112"/>
        <item x="2396"/>
        <item x="706"/>
        <item x="2126"/>
        <item x="1518"/>
        <item x="634"/>
        <item x="1929"/>
        <item x="1329"/>
        <item x="2002"/>
        <item x="1411"/>
        <item x="2170"/>
        <item x="520"/>
        <item x="475"/>
        <item x="2873"/>
        <item x="2449"/>
        <item x="2668"/>
        <item x="2867"/>
        <item x="1879"/>
        <item x="672"/>
        <item x="1444"/>
        <item x="480"/>
        <item x="1727"/>
        <item x="1690"/>
        <item x="1001"/>
        <item x="1377"/>
        <item x="448"/>
        <item x="1225"/>
        <item x="124"/>
        <item x="2587"/>
        <item x="1912"/>
        <item x="391"/>
        <item x="1666"/>
        <item x="2442"/>
        <item x="2401"/>
        <item x="502"/>
        <item x="77"/>
        <item x="579"/>
        <item x="1468"/>
        <item x="2207"/>
        <item x="2311"/>
        <item x="1397"/>
        <item x="1442"/>
        <item x="1151"/>
        <item x="1087"/>
        <item x="2665"/>
        <item x="1243"/>
        <item x="2000"/>
        <item x="2725"/>
        <item x="366"/>
        <item x="588"/>
        <item x="2081"/>
        <item x="2181"/>
        <item x="776"/>
        <item x="2568"/>
        <item x="528"/>
        <item x="2536"/>
        <item x="173"/>
        <item x="934"/>
        <item x="2400"/>
        <item x="1975"/>
        <item x="2620"/>
        <item x="1581"/>
        <item x="1119"/>
        <item x="2347"/>
        <item x="1344"/>
        <item x="1537"/>
        <item x="2669"/>
        <item x="216"/>
        <item x="35"/>
        <item x="1492"/>
        <item x="2011"/>
        <item x="601"/>
        <item x="492"/>
        <item x="2073"/>
        <item x="2723"/>
        <item x="1199"/>
        <item x="157"/>
        <item x="1805"/>
        <item x="1940"/>
        <item x="155"/>
        <item x="1559"/>
        <item x="819"/>
        <item x="770"/>
        <item x="658"/>
        <item x="1790"/>
        <item x="1170"/>
        <item x="1624"/>
        <item x="1547"/>
        <item x="486"/>
        <item x="151"/>
        <item x="921"/>
        <item x="380"/>
        <item x="1566"/>
        <item x="2774"/>
        <item x="2441"/>
        <item x="2753"/>
        <item x="2305"/>
        <item x="856"/>
        <item x="1133"/>
        <item x="201"/>
        <item x="2832"/>
        <item x="1239"/>
        <item x="118"/>
        <item x="2943"/>
        <item x="1114"/>
        <item x="102"/>
        <item x="788"/>
        <item x="689"/>
        <item x="667"/>
        <item x="1312"/>
        <item x="2675"/>
        <item x="1493"/>
        <item x="652"/>
        <item x="2333"/>
        <item x="1984"/>
        <item x="318"/>
        <item x="737"/>
        <item x="1856"/>
        <item x="1642"/>
        <item x="2760"/>
        <item x="450"/>
        <item x="416"/>
        <item x="674"/>
        <item x="2480"/>
        <item x="2348"/>
        <item x="2"/>
        <item x="1952"/>
        <item x="1297"/>
        <item x="2578"/>
        <item x="1369"/>
        <item x="2054"/>
        <item x="1451"/>
        <item x="1076"/>
        <item x="1292"/>
        <item x="313"/>
        <item x="2884"/>
        <item x="1101"/>
        <item x="1553"/>
        <item x="2799"/>
        <item x="2653"/>
        <item x="1132"/>
        <item x="1968"/>
        <item x="2802"/>
        <item x="1725"/>
        <item x="1031"/>
        <item x="2259"/>
        <item x="2446"/>
        <item x="2722"/>
        <item x="1535"/>
        <item x="1328"/>
        <item x="1172"/>
        <item x="1698"/>
        <item x="79"/>
        <item x="1966"/>
        <item x="1075"/>
        <item x="673"/>
        <item x="2134"/>
        <item x="223"/>
        <item x="137"/>
        <item x="578"/>
        <item x="236"/>
        <item x="1683"/>
        <item x="2650"/>
        <item x="2630"/>
        <item x="1795"/>
        <item x="2371"/>
        <item x="936"/>
        <item x="613"/>
        <item x="2826"/>
        <item x="2701"/>
        <item x="1099"/>
        <item x="261"/>
        <item x="538"/>
        <item x="2483"/>
        <item x="1072"/>
        <item x="2057"/>
        <item x="83"/>
        <item x="2156"/>
        <item x="2302"/>
        <item x="545"/>
        <item x="2277"/>
        <item x="768"/>
        <item x="1250"/>
        <item x="285"/>
        <item x="2285"/>
        <item x="929"/>
        <item x="552"/>
        <item x="1600"/>
        <item x="2862"/>
        <item x="904"/>
        <item x="519"/>
        <item x="194"/>
        <item x="1441"/>
        <item x="182"/>
        <item x="1257"/>
        <item x="8"/>
        <item x="2258"/>
        <item x="1626"/>
        <item x="2356"/>
        <item x="653"/>
        <item x="2130"/>
        <item x="2515"/>
        <item x="1232"/>
        <item x="377"/>
        <item x="1283"/>
        <item x="87"/>
        <item x="1646"/>
        <item x="205"/>
        <item x="287"/>
        <item x="558"/>
        <item x="27"/>
        <item x="2336"/>
        <item x="2228"/>
        <item x="2577"/>
        <item x="712"/>
        <item x="2594"/>
        <item x="1564"/>
        <item x="36"/>
        <item x="2292"/>
        <item x="314"/>
        <item x="2027"/>
        <item x="917"/>
        <item x="676"/>
        <item x="808"/>
        <item x="34"/>
        <item x="2560"/>
        <item x="1899"/>
        <item x="1511"/>
        <item x="419"/>
        <item x="1261"/>
        <item x="1622"/>
        <item x="933"/>
        <item x="2120"/>
        <item x="1190"/>
        <item x="1380"/>
        <item x="1131"/>
        <item x="1147"/>
        <item x="632"/>
        <item x="2944"/>
        <item x="863"/>
        <item x="367"/>
        <item x="296"/>
        <item x="911"/>
        <item x="175"/>
        <item x="1533"/>
        <item x="2349"/>
        <item x="2778"/>
        <item x="874"/>
        <item x="288"/>
        <item x="1002"/>
        <item x="943"/>
        <item x="1349"/>
        <item x="305"/>
        <item x="583"/>
        <item x="1422"/>
        <item x="1093"/>
        <item x="2565"/>
        <item x="871"/>
        <item x="1656"/>
        <item x="300"/>
        <item x="91"/>
        <item x="263"/>
        <item x="2080"/>
        <item x="52"/>
        <item x="1801"/>
        <item x="2777"/>
        <item x="773"/>
        <item x="1507"/>
        <item x="131"/>
        <item x="846"/>
        <item x="1201"/>
        <item x="953"/>
        <item x="1596"/>
        <item x="1717"/>
        <item x="2171"/>
        <item x="1477"/>
        <item x="2677"/>
        <item x="2154"/>
        <item x="1302"/>
        <item x="129"/>
        <item x="664"/>
        <item x="2031"/>
        <item x="2576"/>
        <item x="2189"/>
        <item x="898"/>
        <item x="1228"/>
        <item x="977"/>
        <item x="939"/>
        <item x="2649"/>
        <item x="2225"/>
        <item x="1246"/>
        <item x="1913"/>
        <item x="1268"/>
        <item x="2436"/>
        <item x="1337"/>
        <item x="1435"/>
        <item x="2458"/>
        <item x="1227"/>
        <item x="993"/>
        <item x="2083"/>
        <item x="1770"/>
        <item x="322"/>
        <item x="1765"/>
        <item x="918"/>
        <item x="802"/>
        <item x="1159"/>
        <item x="1930"/>
        <item x="2023"/>
        <item x="1404"/>
        <item x="1919"/>
        <item x="731"/>
        <item x="1583"/>
        <item x="1012"/>
        <item x="867"/>
        <item x="870"/>
        <item x="1836"/>
        <item x="1887"/>
        <item x="489"/>
        <item x="989"/>
        <item x="2445"/>
        <item x="716"/>
        <item x="1584"/>
        <item x="2094"/>
        <item x="2588"/>
        <item x="443"/>
        <item x="311"/>
        <item x="1755"/>
        <item x="1677"/>
        <item x="1911"/>
        <item x="408"/>
        <item x="1296"/>
        <item x="1513"/>
        <item x="2046"/>
        <item x="21"/>
        <item x="310"/>
        <item x="2093"/>
        <item x="57"/>
        <item x="669"/>
        <item x="319"/>
        <item x="381"/>
        <item x="714"/>
        <item x="2543"/>
        <item x="1092"/>
        <item x="568"/>
        <item x="1585"/>
        <item x="941"/>
        <item x="624"/>
        <item x="995"/>
        <item x="637"/>
        <item x="1676"/>
        <item x="857"/>
        <item x="2052"/>
        <item x="291"/>
        <item x="1035"/>
        <item x="2321"/>
        <item x="709"/>
        <item x="962"/>
        <item x="713"/>
        <item x="2843"/>
        <item x="1915"/>
        <item x="1083"/>
        <item x="1730"/>
        <item x="522"/>
        <item x="172"/>
        <item x="107"/>
        <item x="1189"/>
        <item x="855"/>
        <item x="1546"/>
        <item x="293"/>
        <item x="691"/>
        <item x="970"/>
        <item x="959"/>
        <item x="1252"/>
        <item x="2274"/>
        <item x="1217"/>
        <item x="996"/>
        <item x="85"/>
        <item x="240"/>
        <item x="335"/>
        <item x="1910"/>
        <item x="2043"/>
        <item x="1237"/>
        <item x="1758"/>
        <item x="639"/>
        <item x="1381"/>
        <item x="1986"/>
        <item x="926"/>
        <item x="869"/>
        <item x="657"/>
        <item x="1776"/>
        <item x="1671"/>
        <item x="2659"/>
        <item x="454"/>
        <item x="813"/>
        <item x="66"/>
        <item x="1586"/>
        <item x="2605"/>
        <item x="2618"/>
        <item x="1612"/>
        <item x="358"/>
        <item x="2387"/>
        <item x="1708"/>
        <item x="259"/>
        <item x="495"/>
        <item x="1430"/>
        <item x="2140"/>
        <item x="332"/>
        <item x="2332"/>
        <item x="2589"/>
        <item x="171"/>
        <item x="787"/>
        <item x="1905"/>
        <item x="1486"/>
        <item x="540"/>
        <item x="2950"/>
        <item x="883"/>
        <item x="1121"/>
        <item x="84"/>
        <item x="1843"/>
        <item x="302"/>
        <item x="1960"/>
        <item x="2796"/>
        <item x="2085"/>
        <item x="2831"/>
        <item x="2887"/>
        <item x="998"/>
        <item x="2278"/>
        <item x="599"/>
        <item x="1070"/>
        <item x="207"/>
        <item x="930"/>
        <item x="1648"/>
        <item x="2367"/>
        <item x="2933"/>
        <item x="2879"/>
        <item x="2895"/>
        <item x="1587"/>
        <item x="753"/>
        <item x="2572"/>
        <item x="1100"/>
        <item x="2658"/>
        <item x="463"/>
        <item x="1797"/>
        <item x="521"/>
        <item x="1277"/>
        <item x="626"/>
        <item x="876"/>
        <item x="7"/>
        <item x="2195"/>
        <item x="2507"/>
        <item x="2344"/>
        <item x="899"/>
        <item x="2178"/>
        <item x="1726"/>
        <item x="2762"/>
        <item x="2220"/>
        <item x="2381"/>
        <item x="2414"/>
        <item x="1053"/>
        <item x="2191"/>
        <item x="925"/>
        <item x="2838"/>
        <item x="2216"/>
        <item x="434"/>
        <item x="442"/>
        <item x="464"/>
        <item x="2759"/>
        <item x="0"/>
        <item x="2165"/>
        <item x="2012"/>
        <item x="2375"/>
        <item x="2151"/>
        <item x="323"/>
        <item x="1500"/>
        <item x="2007"/>
        <item x="531"/>
        <item x="2197"/>
        <item x="642"/>
        <item x="2525"/>
        <item x="1641"/>
        <item x="2914"/>
        <item x="548"/>
        <item x="699"/>
        <item x="638"/>
        <item x="1696"/>
        <item x="2186"/>
        <item x="2372"/>
        <item x="2198"/>
        <item x="344"/>
        <item x="2440"/>
        <item x="1209"/>
        <item x="1961"/>
        <item x="1928"/>
        <item x="2022"/>
        <item x="681"/>
        <item x="1181"/>
        <item x="1063"/>
        <item x="1412"/>
        <item x="559"/>
        <item x="1523"/>
        <item x="2811"/>
        <item x="312"/>
        <item x="1854"/>
        <item x="1439"/>
        <item x="237"/>
        <item x="761"/>
        <item x="165"/>
        <item x="648"/>
        <item x="816"/>
        <item x="1041"/>
        <item x="152"/>
        <item x="927"/>
        <item x="2881"/>
        <item x="2803"/>
        <item x="2074"/>
        <item x="433"/>
        <item x="1589"/>
        <item x="1939"/>
        <item x="729"/>
        <item x="103"/>
        <item x="2584"/>
        <item x="1452"/>
        <item x="1925"/>
        <item x="766"/>
        <item x="1681"/>
        <item x="848"/>
        <item x="1290"/>
        <item x="1058"/>
        <item x="122"/>
        <item x="1819"/>
        <item x="2865"/>
        <item x="266"/>
        <item x="2444"/>
        <item x="1752"/>
        <item x="476"/>
        <item x="334"/>
        <item x="1554"/>
        <item x="324"/>
        <item x="284"/>
        <item x="1684"/>
        <item x="2834"/>
        <item x="1865"/>
        <item x="2464"/>
        <item x="777"/>
        <item x="2410"/>
        <item x="326"/>
        <item x="424"/>
        <item x="385"/>
        <item x="1704"/>
        <item x="609"/>
        <item x="1488"/>
        <item x="1300"/>
        <item x="2636"/>
        <item x="1420"/>
        <item x="1193"/>
        <item x="2660"/>
        <item x="542"/>
        <item x="1223"/>
        <item x="1998"/>
        <item x="2846"/>
        <item x="1293"/>
        <item x="39"/>
        <item x="95"/>
        <item x="2177"/>
        <item x="526"/>
        <item x="1480"/>
        <item x="1353"/>
        <item x="780"/>
        <item x="2657"/>
        <item x="2705"/>
        <item x="2814"/>
        <item x="2003"/>
        <item x="390"/>
        <item x="825"/>
        <item x="58"/>
        <item x="2714"/>
        <item x="1010"/>
        <item x="1134"/>
        <item x="2276"/>
        <item x="81"/>
        <item x="1069"/>
        <item x="94"/>
        <item x="2891"/>
        <item x="1472"/>
        <item x="2608"/>
        <item x="2538"/>
        <item x="2517"/>
        <item x="1852"/>
        <item x="2341"/>
        <item x="2494"/>
        <item x="1448"/>
        <item x="1433"/>
        <item x="368"/>
        <item x="384"/>
        <item x="2710"/>
        <item x="1262"/>
        <item x="1212"/>
        <item x="2810"/>
        <item x="2693"/>
        <item x="1837"/>
        <item x="444"/>
        <item x="2173"/>
        <item x="1824"/>
        <item x="45"/>
        <item x="988"/>
        <item x="734"/>
        <item x="2182"/>
        <item x="2454"/>
        <item x="705"/>
        <item x="878"/>
        <item x="1236"/>
        <item x="1588"/>
        <item x="2746"/>
        <item x="984"/>
        <item x="231"/>
        <item x="655"/>
        <item x="2439"/>
        <item x="1655"/>
        <item x="965"/>
        <item x="1991"/>
        <item x="1757"/>
        <item x="2717"/>
        <item x="2112"/>
        <item x="564"/>
        <item x="106"/>
        <item x="1763"/>
        <item x="1109"/>
        <item x="608"/>
        <item x="2647"/>
        <item x="1105"/>
        <item x="401"/>
        <item x="1054"/>
        <item x="376"/>
        <item x="2408"/>
        <item x="1280"/>
        <item x="906"/>
        <item x="283"/>
        <item x="1291"/>
        <item x="2804"/>
        <item x="1815"/>
        <item x="1685"/>
        <item x="2133"/>
        <item x="1094"/>
        <item x="838"/>
        <item x="1014"/>
        <item x="1694"/>
        <item x="2656"/>
        <item x="1059"/>
        <item x="923"/>
        <item x="1327"/>
        <item x="1271"/>
        <item x="2820"/>
        <item x="1384"/>
        <item x="940"/>
        <item x="308"/>
        <item x="2310"/>
        <item x="282"/>
        <item x="1110"/>
        <item x="1313"/>
        <item x="1336"/>
        <item x="2609"/>
        <item x="405"/>
        <item x="2456"/>
        <item x="2322"/>
        <item x="1891"/>
        <item x="1781"/>
        <item x="660"/>
        <item x="1830"/>
        <item x="427"/>
        <item x="1104"/>
        <item x="719"/>
        <item x="2383"/>
        <item x="1207"/>
        <item x="616"/>
        <item x="2069"/>
        <item x="1907"/>
        <item x="1197"/>
        <item t="default"/>
      </items>
    </pivotField>
    <pivotField compact="0" showAll="0">
      <items count="6">
        <item x="4"/>
        <item x="2"/>
        <item x="1"/>
        <item x="0"/>
        <item x="3"/>
        <item t="default"/>
      </items>
    </pivotField>
    <pivotField compact="0" showAll="0">
      <items count="1936">
        <item x="571"/>
        <item x="868"/>
        <item x="1607"/>
        <item x="546"/>
        <item x="1900"/>
        <item x="211"/>
        <item x="1589"/>
        <item x="1486"/>
        <item x="335"/>
        <item x="623"/>
        <item x="1215"/>
        <item x="1485"/>
        <item x="1637"/>
        <item x="193"/>
        <item x="1174"/>
        <item x="1387"/>
        <item x="513"/>
        <item x="194"/>
        <item x="1410"/>
        <item x="1036"/>
        <item x="1395"/>
        <item x="942"/>
        <item x="1501"/>
        <item x="1884"/>
        <item x="994"/>
        <item x="713"/>
        <item x="300"/>
        <item x="1117"/>
        <item x="1073"/>
        <item x="1451"/>
        <item x="562"/>
        <item x="1610"/>
        <item x="261"/>
        <item x="913"/>
        <item x="122"/>
        <item x="1108"/>
        <item x="177"/>
        <item x="1498"/>
        <item x="219"/>
        <item x="695"/>
        <item x="810"/>
        <item x="1569"/>
        <item x="37"/>
        <item x="1002"/>
        <item x="1454"/>
        <item x="1506"/>
        <item x="1017"/>
        <item x="253"/>
        <item x="1248"/>
        <item x="858"/>
        <item x="1924"/>
        <item x="1034"/>
        <item x="914"/>
        <item x="1561"/>
        <item x="299"/>
        <item x="1319"/>
        <item x="1158"/>
        <item x="1345"/>
        <item x="1620"/>
        <item x="721"/>
        <item x="1390"/>
        <item x="1318"/>
        <item x="1368"/>
        <item x="1598"/>
        <item x="1055"/>
        <item x="1910"/>
        <item x="328"/>
        <item x="1657"/>
        <item x="806"/>
        <item x="1191"/>
        <item x="1631"/>
        <item x="282"/>
        <item x="902"/>
        <item x="20"/>
        <item x="1487"/>
        <item x="1081"/>
        <item x="275"/>
        <item x="1468"/>
        <item x="169"/>
        <item x="1901"/>
        <item x="1429"/>
        <item x="1665"/>
        <item x="652"/>
        <item x="60"/>
        <item x="398"/>
        <item x="706"/>
        <item x="985"/>
        <item x="160"/>
        <item x="906"/>
        <item x="563"/>
        <item x="292"/>
        <item x="508"/>
        <item x="1776"/>
        <item x="710"/>
        <item x="1757"/>
        <item x="1790"/>
        <item x="69"/>
        <item x="164"/>
        <item x="101"/>
        <item x="157"/>
        <item x="1205"/>
        <item x="1514"/>
        <item x="1157"/>
        <item x="1289"/>
        <item x="1844"/>
        <item x="1693"/>
        <item x="1482"/>
        <item x="544"/>
        <item x="863"/>
        <item x="880"/>
        <item x="1156"/>
        <item x="1204"/>
        <item x="1754"/>
        <item x="1274"/>
        <item x="993"/>
        <item x="1162"/>
        <item x="1359"/>
        <item x="743"/>
        <item x="1143"/>
        <item x="1267"/>
        <item x="113"/>
        <item x="1793"/>
        <item x="55"/>
        <item x="1103"/>
        <item x="1608"/>
        <item x="475"/>
        <item x="865"/>
        <item x="602"/>
        <item x="1824"/>
        <item x="1360"/>
        <item x="601"/>
        <item x="841"/>
        <item x="1592"/>
        <item x="1794"/>
        <item x="43"/>
        <item x="1650"/>
        <item x="720"/>
        <item x="252"/>
        <item x="1022"/>
        <item x="1782"/>
        <item x="1378"/>
        <item x="1872"/>
        <item x="801"/>
        <item x="1012"/>
        <item x="1047"/>
        <item x="441"/>
        <item x="909"/>
        <item x="405"/>
        <item x="1583"/>
        <item x="1163"/>
        <item x="28"/>
        <item x="1641"/>
        <item x="973"/>
        <item x="1363"/>
        <item x="437"/>
        <item x="1759"/>
        <item x="1266"/>
        <item x="314"/>
        <item x="1042"/>
        <item x="1778"/>
        <item x="216"/>
        <item x="1126"/>
        <item x="974"/>
        <item x="619"/>
        <item x="274"/>
        <item x="133"/>
        <item x="1324"/>
        <item x="1594"/>
        <item x="158"/>
        <item x="1310"/>
        <item x="1826"/>
        <item x="1546"/>
        <item x="1513"/>
        <item x="573"/>
        <item x="762"/>
        <item x="889"/>
        <item x="755"/>
        <item x="1816"/>
        <item x="551"/>
        <item x="1464"/>
        <item x="500"/>
        <item x="425"/>
        <item x="888"/>
        <item x="1186"/>
        <item x="511"/>
        <item x="1282"/>
        <item x="697"/>
        <item x="93"/>
        <item x="1515"/>
        <item x="565"/>
        <item x="1035"/>
        <item x="903"/>
        <item x="1749"/>
        <item x="65"/>
        <item x="347"/>
        <item x="1303"/>
        <item x="759"/>
        <item x="318"/>
        <item x="869"/>
        <item x="1879"/>
        <item x="744"/>
        <item x="599"/>
        <item x="568"/>
        <item x="561"/>
        <item x="1616"/>
        <item x="1921"/>
        <item x="202"/>
        <item x="819"/>
        <item x="220"/>
        <item x="658"/>
        <item x="1358"/>
        <item x="1256"/>
        <item x="8"/>
        <item x="1660"/>
        <item x="605"/>
        <item x="859"/>
        <item x="1305"/>
        <item x="1832"/>
        <item x="35"/>
        <item x="471"/>
        <item x="356"/>
        <item x="1886"/>
        <item x="1118"/>
        <item x="321"/>
        <item x="1237"/>
        <item x="525"/>
        <item x="1159"/>
        <item x="760"/>
        <item x="1788"/>
        <item x="1672"/>
        <item x="447"/>
        <item x="322"/>
        <item x="1795"/>
        <item x="1213"/>
        <item x="1909"/>
        <item x="1135"/>
        <item x="968"/>
        <item x="894"/>
        <item x="1147"/>
        <item x="1866"/>
        <item x="1927"/>
        <item x="74"/>
        <item x="1401"/>
        <item x="792"/>
        <item x="19"/>
        <item x="1466"/>
        <item x="1483"/>
        <item x="435"/>
        <item x="472"/>
        <item x="109"/>
        <item x="1111"/>
        <item x="653"/>
        <item x="928"/>
        <item x="963"/>
        <item x="412"/>
        <item x="1128"/>
        <item x="408"/>
        <item x="71"/>
        <item x="1357"/>
        <item x="291"/>
        <item x="629"/>
        <item x="1875"/>
        <item x="1774"/>
        <item x="892"/>
        <item x="88"/>
        <item x="1228"/>
        <item x="580"/>
        <item x="634"/>
        <item x="1880"/>
        <item x="1840"/>
        <item x="766"/>
        <item x="1548"/>
        <item x="584"/>
        <item x="829"/>
        <item x="349"/>
        <item x="1316"/>
        <item x="764"/>
        <item x="1553"/>
        <item x="308"/>
        <item x="1065"/>
        <item x="320"/>
        <item x="1392"/>
        <item x="1613"/>
        <item x="450"/>
        <item x="421"/>
        <item x="1895"/>
        <item x="1655"/>
        <item x="99"/>
        <item x="338"/>
        <item x="1066"/>
        <item x="1837"/>
        <item x="469"/>
        <item x="851"/>
        <item x="1896"/>
        <item x="1713"/>
        <item x="311"/>
        <item x="991"/>
        <item x="231"/>
        <item x="1051"/>
        <item x="1525"/>
        <item x="1636"/>
        <item x="1212"/>
        <item x="1627"/>
        <item x="127"/>
        <item x="373"/>
        <item x="1071"/>
        <item x="1314"/>
        <item x="1926"/>
        <item x="611"/>
        <item x="636"/>
        <item x="1893"/>
        <item x="1819"/>
        <item x="22"/>
        <item x="1658"/>
        <item x="1219"/>
        <item x="550"/>
        <item x="1542"/>
        <item x="1373"/>
        <item x="97"/>
        <item x="1154"/>
        <item x="1906"/>
        <item x="1848"/>
        <item x="1865"/>
        <item x="1666"/>
        <item x="238"/>
        <item x="429"/>
        <item x="1849"/>
        <item x="1685"/>
        <item x="866"/>
        <item x="1455"/>
        <item x="1777"/>
        <item x="618"/>
        <item x="844"/>
        <item x="1084"/>
        <item x="454"/>
        <item x="957"/>
        <item x="86"/>
        <item x="1656"/>
        <item x="493"/>
        <item x="313"/>
        <item x="1152"/>
        <item x="752"/>
        <item x="1800"/>
        <item x="1417"/>
        <item x="455"/>
        <item x="198"/>
        <item x="1292"/>
        <item x="1741"/>
        <item x="872"/>
        <item x="1250"/>
        <item x="1336"/>
        <item x="1109"/>
        <item x="1150"/>
        <item x="597"/>
        <item x="1296"/>
        <item x="1579"/>
        <item x="1632"/>
        <item x="910"/>
        <item x="1726"/>
        <item x="1338"/>
        <item x="427"/>
        <item x="1320"/>
        <item x="537"/>
        <item x="26"/>
        <item x="672"/>
        <item x="1072"/>
        <item x="689"/>
        <item x="1287"/>
        <item x="1388"/>
        <item x="27"/>
        <item x="975"/>
        <item x="203"/>
        <item x="342"/>
        <item x="1094"/>
        <item x="1011"/>
        <item x="673"/>
        <item x="596"/>
        <item x="916"/>
        <item x="77"/>
        <item x="1512"/>
        <item x="1013"/>
        <item x="698"/>
        <item x="1033"/>
        <item x="1105"/>
        <item x="502"/>
        <item x="1662"/>
        <item x="1329"/>
        <item x="214"/>
        <item x="379"/>
        <item x="646"/>
        <item x="1635"/>
        <item x="1621"/>
        <item x="538"/>
        <item x="1898"/>
        <item x="1376"/>
        <item x="383"/>
        <item x="714"/>
        <item x="1829"/>
        <item x="1364"/>
        <item x="700"/>
        <item x="1458"/>
        <item x="1929"/>
        <item x="82"/>
        <item x="1220"/>
        <item x="630"/>
        <item x="767"/>
        <item x="1828"/>
        <item x="1934"/>
        <item x="709"/>
        <item x="587"/>
        <item x="1752"/>
        <item x="1894"/>
        <item x="1533"/>
        <item x="484"/>
        <item x="2"/>
        <item x="522"/>
        <item x="1488"/>
        <item x="1043"/>
        <item x="1890"/>
        <item x="1275"/>
        <item x="1649"/>
        <item x="468"/>
        <item x="952"/>
        <item x="1090"/>
        <item x="1692"/>
        <item x="44"/>
        <item x="947"/>
        <item x="170"/>
        <item x="1075"/>
        <item x="70"/>
        <item x="149"/>
        <item x="1803"/>
        <item x="1599"/>
        <item x="875"/>
        <item x="956"/>
        <item x="754"/>
        <item x="1830"/>
        <item x="1391"/>
        <item x="922"/>
        <item x="1189"/>
        <item x="1558"/>
        <item x="79"/>
        <item x="1279"/>
        <item x="152"/>
        <item x="1024"/>
        <item x="1057"/>
        <item x="1687"/>
        <item x="1499"/>
        <item x="1652"/>
        <item x="1253"/>
        <item x="494"/>
        <item x="1732"/>
        <item x="1350"/>
        <item x="1218"/>
        <item x="1015"/>
        <item x="1462"/>
        <item x="1151"/>
        <item x="1671"/>
        <item x="1508"/>
        <item x="681"/>
        <item x="1590"/>
        <item x="670"/>
        <item x="166"/>
        <item x="83"/>
        <item x="1873"/>
        <item x="1403"/>
        <item x="1393"/>
        <item x="1624"/>
        <item x="939"/>
        <item x="515"/>
        <item x="1265"/>
        <item x="358"/>
        <item x="940"/>
        <item x="730"/>
        <item x="1260"/>
        <item x="1802"/>
        <item x="1005"/>
        <item x="1343"/>
        <item x="268"/>
        <item x="1087"/>
        <item x="1780"/>
        <item x="1920"/>
        <item x="1550"/>
        <item x="67"/>
        <item x="524"/>
        <item x="687"/>
        <item x="115"/>
        <item x="1304"/>
        <item x="1680"/>
        <item x="1821"/>
        <item x="47"/>
        <item x="1653"/>
        <item x="1411"/>
        <item x="1308"/>
        <item x="1601"/>
        <item x="1648"/>
        <item x="1210"/>
        <item x="456"/>
        <item x="353"/>
        <item x="776"/>
        <item x="645"/>
        <item x="1578"/>
        <item x="1509"/>
        <item x="1869"/>
        <item x="591"/>
        <item x="1050"/>
        <item x="448"/>
        <item x="648"/>
        <item x="918"/>
        <item x="1670"/>
        <item x="1502"/>
        <item x="1563"/>
        <item x="56"/>
        <item x="703"/>
        <item x="1223"/>
        <item x="1394"/>
        <item x="535"/>
        <item x="1054"/>
        <item x="396"/>
        <item x="1923"/>
        <item x="1246"/>
        <item x="1933"/>
        <item x="1639"/>
        <item x="864"/>
        <item x="368"/>
        <item x="401"/>
        <item x="930"/>
        <item x="327"/>
        <item x="1415"/>
        <item x="1426"/>
        <item x="583"/>
        <item x="265"/>
        <item x="954"/>
        <item x="778"/>
        <item x="1715"/>
        <item x="1552"/>
        <item x="1646"/>
        <item x="1474"/>
        <item x="272"/>
        <item x="1785"/>
        <item x="1897"/>
        <item x="1354"/>
        <item x="708"/>
        <item x="1254"/>
        <item x="1031"/>
        <item x="449"/>
        <item x="1097"/>
        <item x="317"/>
        <item x="1177"/>
        <item x="16"/>
        <item x="1932"/>
        <item x="1340"/>
        <item x="1198"/>
        <item x="1018"/>
        <item x="422"/>
        <item x="1098"/>
        <item x="1737"/>
        <item x="1197"/>
        <item x="1577"/>
        <item x="807"/>
        <item x="816"/>
        <item x="895"/>
        <item x="1728"/>
        <item x="1694"/>
        <item x="1586"/>
        <item x="39"/>
        <item x="1233"/>
        <item x="586"/>
        <item x="129"/>
        <item x="378"/>
        <item x="1037"/>
        <item x="1312"/>
        <item x="1114"/>
        <item x="1222"/>
        <item x="1276"/>
        <item x="186"/>
        <item x="854"/>
        <item x="787"/>
        <item x="931"/>
        <item x="1712"/>
        <item x="520"/>
        <item x="693"/>
        <item x="246"/>
        <item x="1032"/>
        <item x="793"/>
        <item x="651"/>
        <item x="542"/>
        <item x="1903"/>
        <item x="1676"/>
        <item x="1602"/>
        <item x="306"/>
        <item x="1644"/>
        <item x="1791"/>
        <item x="295"/>
        <item x="207"/>
        <item x="346"/>
        <item x="443"/>
        <item x="1767"/>
        <item x="1674"/>
        <item x="1188"/>
        <item x="1380"/>
        <item x="1622"/>
        <item x="1099"/>
        <item x="1786"/>
        <item x="912"/>
        <item x="1115"/>
        <item x="519"/>
        <item x="1285"/>
        <item x="165"/>
        <item x="251"/>
        <item x="161"/>
        <item x="451"/>
        <item x="1107"/>
        <item x="1604"/>
        <item x="896"/>
        <item x="229"/>
        <item x="1176"/>
        <item x="1351"/>
        <item x="1645"/>
        <item x="1224"/>
        <item x="294"/>
        <item x="281"/>
        <item x="1053"/>
        <item x="1313"/>
        <item x="1885"/>
        <item x="943"/>
        <item x="1729"/>
        <item x="1818"/>
        <item x="474"/>
        <item x="707"/>
        <item x="1225"/>
        <item x="876"/>
        <item x="1091"/>
        <item x="1584"/>
        <item x="1477"/>
        <item x="827"/>
        <item x="1138"/>
        <item x="983"/>
        <item x="1756"/>
        <item x="1773"/>
        <item x="745"/>
        <item x="1591"/>
        <item x="1526"/>
        <item x="560"/>
        <item x="593"/>
        <item x="1460"/>
        <item x="862"/>
        <item x="316"/>
        <item x="381"/>
        <item x="523"/>
        <item x="1504"/>
        <item x="298"/>
        <item x="961"/>
        <item x="1775"/>
        <item x="1857"/>
        <item x="1877"/>
        <item x="1245"/>
        <item x="1539"/>
        <item x="1168"/>
        <item x="162"/>
        <item x="341"/>
        <item x="1144"/>
        <item x="1751"/>
        <item x="711"/>
        <item x="564"/>
        <item x="1438"/>
        <item x="339"/>
        <item x="881"/>
        <item x="657"/>
        <item x="1843"/>
        <item x="1503"/>
        <item x="1575"/>
        <item x="48"/>
        <item x="1342"/>
        <item x="1334"/>
        <item x="1614"/>
        <item x="817"/>
        <item x="1489"/>
        <item x="1132"/>
        <item x="221"/>
        <item x="1061"/>
        <item x="452"/>
        <item x="1769"/>
        <item x="1691"/>
        <item x="1259"/>
        <item x="96"/>
        <item x="5"/>
        <item x="1516"/>
        <item x="1408"/>
        <item x="742"/>
        <item x="323"/>
        <item x="1249"/>
        <item x="1178"/>
        <item x="482"/>
        <item x="1424"/>
        <item x="1201"/>
        <item x="293"/>
        <item x="824"/>
        <item x="1814"/>
        <item x="774"/>
        <item x="31"/>
        <item x="3"/>
        <item x="506"/>
        <item x="1400"/>
        <item x="182"/>
        <item x="1041"/>
        <item x="779"/>
        <item x="393"/>
        <item x="920"/>
        <item x="1733"/>
        <item x="1116"/>
        <item x="38"/>
        <item x="503"/>
        <item x="1405"/>
        <item x="1208"/>
        <item x="439"/>
        <item x="433"/>
        <item x="1321"/>
        <item x="1891"/>
        <item x="715"/>
        <item x="1735"/>
        <item x="9"/>
        <item x="1369"/>
        <item x="1211"/>
        <item x="366"/>
        <item x="1060"/>
        <item x="643"/>
        <item x="717"/>
        <item x="622"/>
        <item x="1001"/>
        <item x="1229"/>
        <item x="845"/>
        <item x="1064"/>
        <item x="1306"/>
        <item x="547"/>
        <item x="1745"/>
        <item x="1181"/>
        <item x="1789"/>
        <item x="1241"/>
        <item x="1629"/>
        <item x="465"/>
        <item x="362"/>
        <item x="444"/>
        <item x="539"/>
        <item x="765"/>
        <item x="1736"/>
        <item x="1681"/>
        <item x="1543"/>
        <item x="61"/>
        <item x="1874"/>
        <item x="1661"/>
        <item x="171"/>
        <item x="579"/>
        <item x="147"/>
        <item x="1131"/>
        <item x="1479"/>
        <item x="354"/>
        <item x="394"/>
        <item x="1904"/>
        <item x="1725"/>
        <item x="1683"/>
        <item x="1559"/>
        <item x="309"/>
        <item x="84"/>
        <item x="1419"/>
        <item x="1476"/>
        <item x="566"/>
        <item x="1325"/>
        <item x="1080"/>
        <item x="1919"/>
        <item x="1825"/>
        <item x="1511"/>
        <item x="1010"/>
        <item x="377"/>
        <item x="1297"/>
        <item x="1704"/>
        <item x="1833"/>
        <item x="1209"/>
        <item x="243"/>
        <item x="280"/>
        <item x="414"/>
        <item x="1772"/>
        <item x="751"/>
        <item x="17"/>
        <item x="1659"/>
        <item x="577"/>
        <item x="245"/>
        <item x="1492"/>
        <item x="1068"/>
        <item x="420"/>
        <item x="969"/>
        <item x="901"/>
        <item x="1288"/>
        <item x="156"/>
        <item x="690"/>
        <item x="121"/>
        <item x="802"/>
        <item x="1052"/>
        <item x="1307"/>
        <item x="1146"/>
        <item x="1763"/>
        <item x="315"/>
        <item x="1221"/>
        <item x="1377"/>
        <item x="1444"/>
        <item x="1490"/>
        <item x="351"/>
        <item x="893"/>
        <item x="329"/>
        <item x="480"/>
        <item x="1416"/>
        <item x="950"/>
        <item x="1493"/>
        <item x="434"/>
        <item x="659"/>
        <item x="1690"/>
        <item x="614"/>
        <item x="10"/>
        <item x="704"/>
        <item x="132"/>
        <item x="190"/>
        <item x="1044"/>
        <item x="1470"/>
        <item x="784"/>
        <item x="1077"/>
        <item x="1161"/>
        <item x="1183"/>
        <item x="94"/>
        <item x="13"/>
        <item x="1412"/>
        <item x="263"/>
        <item x="976"/>
        <item x="446"/>
        <item x="395"/>
        <item x="1902"/>
        <item x="324"/>
        <item x="1547"/>
        <item x="696"/>
        <item x="1230"/>
        <item x="240"/>
        <item x="1447"/>
        <item x="461"/>
        <item x="796"/>
        <item x="1315"/>
        <item x="1928"/>
        <item x="1510"/>
        <item x="572"/>
        <item x="1439"/>
        <item x="668"/>
        <item x="1605"/>
        <item x="1710"/>
        <item x="1572"/>
        <item x="1385"/>
        <item x="992"/>
        <item x="1280"/>
        <item x="833"/>
        <item x="1770"/>
        <item x="1841"/>
        <item x="1167"/>
        <item x="80"/>
        <item x="1281"/>
        <item x="259"/>
        <item x="1045"/>
        <item x="359"/>
        <item x="781"/>
        <item x="1102"/>
        <item x="639"/>
        <item x="1913"/>
        <item x="1835"/>
        <item x="1706"/>
        <item x="987"/>
        <item x="191"/>
        <item x="576"/>
        <item x="188"/>
        <item x="840"/>
        <item x="1809"/>
        <item x="332"/>
        <item x="1582"/>
        <item x="1523"/>
        <item x="479"/>
        <item x="153"/>
        <item x="301"/>
        <item x="1801"/>
        <item x="1067"/>
        <item x="1887"/>
        <item x="728"/>
        <item x="1251"/>
        <item x="228"/>
        <item x="92"/>
        <item x="174"/>
        <item x="1271"/>
        <item x="1811"/>
        <item x="882"/>
        <item x="795"/>
        <item x="413"/>
        <item x="633"/>
        <item x="887"/>
        <item x="1497"/>
        <item x="518"/>
        <item x="671"/>
        <item x="600"/>
        <item x="289"/>
        <item x="1020"/>
        <item x="1437"/>
        <item x="367"/>
        <item x="1040"/>
        <item x="1101"/>
        <item x="1784"/>
        <item x="967"/>
        <item x="1882"/>
        <item x="1845"/>
        <item x="1697"/>
        <item x="1193"/>
        <item x="42"/>
        <item x="483"/>
        <item x="118"/>
        <item x="1397"/>
        <item x="283"/>
        <item x="803"/>
        <item x="815"/>
        <item x="884"/>
        <item x="775"/>
        <item x="960"/>
        <item x="635"/>
        <item x="1861"/>
        <item x="536"/>
        <item x="1549"/>
        <item x="1528"/>
        <item x="25"/>
        <item x="1870"/>
        <item x="1263"/>
        <item x="217"/>
        <item x="1086"/>
        <item x="660"/>
        <item x="556"/>
        <item x="1917"/>
        <item x="737"/>
        <item x="1822"/>
        <item x="1264"/>
        <item x="1179"/>
        <item x="236"/>
        <item x="855"/>
        <item x="790"/>
        <item x="1760"/>
        <item x="404"/>
        <item x="1889"/>
        <item x="7"/>
        <item x="1642"/>
        <item x="609"/>
        <item x="108"/>
        <item x="1085"/>
        <item x="1301"/>
        <item x="1852"/>
        <item x="1588"/>
        <item x="54"/>
        <item x="1371"/>
        <item x="592"/>
        <item x="822"/>
        <item x="1806"/>
        <item x="209"/>
        <item x="372"/>
        <item x="1300"/>
        <item x="935"/>
        <item x="1567"/>
        <item x="1173"/>
        <item x="59"/>
        <item x="1349"/>
        <item x="1242"/>
        <item x="1199"/>
        <item x="1626"/>
        <item x="179"/>
        <item x="848"/>
        <item x="962"/>
        <item x="654"/>
        <item x="1600"/>
        <item x="11"/>
        <item x="998"/>
        <item x="1634"/>
        <item x="574"/>
        <item x="1623"/>
        <item x="1122"/>
        <item x="530"/>
        <item x="431"/>
        <item x="1309"/>
        <item x="1883"/>
        <item x="1722"/>
        <item x="1750"/>
        <item x="1587"/>
        <item x="1370"/>
        <item x="106"/>
        <item x="1273"/>
        <item x="798"/>
        <item x="1137"/>
        <item x="205"/>
        <item x="331"/>
        <item x="1768"/>
        <item x="718"/>
        <item x="1850"/>
        <item x="1708"/>
        <item x="1384"/>
        <item x="277"/>
        <item x="445"/>
        <item x="371"/>
        <item x="222"/>
        <item x="467"/>
        <item x="644"/>
        <item x="946"/>
        <item x="1719"/>
        <item x="75"/>
        <item x="1284"/>
        <item x="189"/>
        <item x="1335"/>
        <item x="849"/>
        <item x="352"/>
        <item x="789"/>
        <item x="1853"/>
        <item x="748"/>
        <item x="1421"/>
        <item x="570"/>
        <item x="350"/>
        <item x="410"/>
        <item x="432"/>
        <item x="1766"/>
        <item x="1252"/>
        <item x="181"/>
        <item x="557"/>
        <item x="1404"/>
        <item x="800"/>
        <item x="1443"/>
        <item x="925"/>
        <item x="1810"/>
        <item x="1500"/>
        <item x="72"/>
        <item x="303"/>
        <item x="621"/>
        <item x="1239"/>
        <item x="517"/>
        <item x="610"/>
        <item x="130"/>
        <item x="825"/>
        <item x="195"/>
        <item x="1761"/>
        <item x="655"/>
        <item x="1859"/>
        <item x="1698"/>
        <item x="1538"/>
        <item x="95"/>
        <item x="12"/>
        <item x="527"/>
        <item x="617"/>
        <item x="1396"/>
        <item x="1328"/>
        <item x="258"/>
        <item x="1467"/>
        <item x="1495"/>
        <item x="624"/>
        <item x="1930"/>
        <item x="944"/>
        <item x="326"/>
        <item x="1496"/>
        <item x="1522"/>
        <item x="1352"/>
        <item x="997"/>
        <item x="173"/>
        <item x="262"/>
        <item x="1457"/>
        <item x="1063"/>
        <item x="402"/>
        <item x="1855"/>
        <item x="1925"/>
        <item x="1743"/>
        <item x="1529"/>
        <item x="307"/>
        <item x="1367"/>
        <item x="683"/>
        <item x="144"/>
        <item x="1203"/>
        <item x="1628"/>
        <item x="1807"/>
        <item x="923"/>
        <item x="1846"/>
        <item x="1812"/>
        <item x="1534"/>
        <item x="606"/>
        <item x="250"/>
        <item x="1326"/>
        <item x="1139"/>
        <item x="218"/>
        <item x="1074"/>
        <item x="400"/>
        <item x="1911"/>
        <item x="722"/>
        <item x="1535"/>
        <item x="988"/>
        <item x="835"/>
        <item x="1112"/>
        <item x="1755"/>
        <item x="1779"/>
        <item x="757"/>
        <item x="1166"/>
        <item x="1876"/>
        <item x="999"/>
        <item x="1413"/>
        <item x="137"/>
        <item x="874"/>
        <item x="374"/>
        <item x="462"/>
        <item x="403"/>
        <item x="1724"/>
        <item x="1185"/>
        <item x="607"/>
        <item x="1119"/>
        <item x="978"/>
        <item x="208"/>
        <item x="369"/>
        <item x="1311"/>
        <item x="1834"/>
        <item x="330"/>
        <item x="66"/>
        <item x="1235"/>
        <item x="1348"/>
        <item x="256"/>
        <item x="915"/>
        <item x="1711"/>
        <item x="529"/>
        <item x="1414"/>
        <item x="1475"/>
        <item x="808"/>
        <item x="949"/>
        <item x="885"/>
        <item x="1062"/>
        <item x="929"/>
        <item x="1730"/>
        <item x="1555"/>
        <item x="380"/>
        <item x="996"/>
        <item x="103"/>
        <item x="1643"/>
        <item x="1638"/>
        <item x="1615"/>
        <item x="1469"/>
        <item x="499"/>
        <item x="360"/>
        <item x="1141"/>
        <item x="958"/>
        <item x="1696"/>
        <item x="1527"/>
        <item x="1175"/>
        <item x="40"/>
        <item x="4"/>
        <item x="1374"/>
        <item x="1339"/>
        <item x="1420"/>
        <item x="1088"/>
        <item x="1293"/>
        <item x="1771"/>
        <item x="1831"/>
        <item x="1669"/>
        <item x="1574"/>
        <item x="1190"/>
        <item x="29"/>
        <item x="1651"/>
        <item x="1409"/>
        <item x="255"/>
        <item x="581"/>
        <item x="842"/>
        <item x="1797"/>
        <item x="1480"/>
        <item x="879"/>
        <item x="1023"/>
        <item x="1302"/>
        <item x="1914"/>
        <item x="917"/>
        <item x="1695"/>
        <item x="1557"/>
        <item x="49"/>
        <item x="1792"/>
        <item x="1244"/>
        <item x="1277"/>
        <item x="269"/>
        <item x="834"/>
        <item x="818"/>
        <item x="663"/>
        <item x="980"/>
        <item x="199"/>
        <item x="649"/>
        <item x="1142"/>
        <item x="938"/>
        <item x="1714"/>
        <item x="1268"/>
        <item x="46"/>
        <item x="501"/>
        <item x="675"/>
        <item x="136"/>
        <item x="232"/>
        <item x="125"/>
        <item x="813"/>
        <item x="1456"/>
        <item x="460"/>
        <item x="487"/>
        <item x="1096"/>
        <item x="382"/>
        <item x="921"/>
        <item x="1679"/>
        <item x="1580"/>
        <item x="1164"/>
        <item x="24"/>
        <item x="613"/>
        <item x="1356"/>
        <item x="1008"/>
        <item x="1206"/>
        <item x="302"/>
        <item x="1127"/>
        <item x="496"/>
        <item x="204"/>
        <item x="772"/>
        <item x="1781"/>
        <item x="554"/>
        <item x="768"/>
        <item x="904"/>
        <item x="733"/>
        <item x="1700"/>
        <item x="1014"/>
        <item x="1170"/>
        <item x="1365"/>
        <item x="699"/>
        <item x="603"/>
        <item x="582"/>
        <item x="267"/>
        <item x="146"/>
        <item x="839"/>
        <item x="1440"/>
        <item x="1124"/>
        <item x="490"/>
        <item x="226"/>
        <item x="783"/>
        <item x="1428"/>
        <item x="891"/>
        <item x="1842"/>
        <item x="1688"/>
        <item x="81"/>
        <item x="1355"/>
        <item x="1640"/>
        <item x="1407"/>
        <item x="271"/>
        <item x="123"/>
        <item x="836"/>
        <item x="979"/>
        <item x="878"/>
        <item x="791"/>
        <item x="1762"/>
        <item x="553"/>
        <item x="890"/>
        <item x="724"/>
        <item x="319"/>
        <item x="1172"/>
        <item x="1519"/>
        <item x="15"/>
        <item x="1006"/>
        <item x="567"/>
        <item x="151"/>
        <item x="1327"/>
        <item x="486"/>
        <item x="424"/>
        <item x="442"/>
        <item x="631"/>
        <item x="741"/>
        <item x="528"/>
        <item x="312"/>
        <item x="1372"/>
        <item x="701"/>
        <item x="155"/>
        <item x="247"/>
        <item x="860"/>
        <item x="861"/>
        <item x="201"/>
        <item x="970"/>
        <item x="625"/>
        <item x="1907"/>
        <item x="739"/>
        <item x="1836"/>
        <item x="1739"/>
        <item x="478"/>
        <item x="183"/>
        <item x="871"/>
        <item x="1425"/>
        <item x="1332"/>
        <item x="119"/>
        <item x="340"/>
        <item x="1059"/>
        <item x="423"/>
        <item x="1299"/>
        <item x="907"/>
        <item x="1675"/>
        <item x="1194"/>
        <item x="473"/>
        <item x="986"/>
        <item x="1216"/>
        <item x="1330"/>
        <item x="172"/>
        <item x="828"/>
        <item x="1430"/>
        <item x="1481"/>
        <item x="453"/>
        <item x="1294"/>
        <item x="1709"/>
        <item x="1536"/>
        <item x="1009"/>
        <item x="504"/>
        <item x="691"/>
        <item x="270"/>
        <item x="1611"/>
        <item x="809"/>
        <item x="343"/>
        <item x="780"/>
        <item x="407"/>
        <item x="1153"/>
        <item x="1317"/>
        <item x="731"/>
        <item x="1192"/>
        <item x="1595"/>
        <item x="990"/>
        <item x="148"/>
        <item x="669"/>
        <item x="296"/>
        <item x="1617"/>
        <item x="812"/>
        <item x="100"/>
        <item x="1030"/>
        <item x="777"/>
        <item x="661"/>
        <item x="1140"/>
        <item x="908"/>
        <item x="1838"/>
        <item x="719"/>
        <item x="91"/>
        <item x="1004"/>
        <item x="126"/>
        <item x="507"/>
        <item x="1389"/>
        <item x="140"/>
        <item x="488"/>
        <item x="361"/>
        <item x="782"/>
        <item x="392"/>
        <item x="1783"/>
        <item x="1851"/>
        <item x="1532"/>
        <item x="34"/>
        <item x="505"/>
        <item x="1290"/>
        <item x="175"/>
        <item x="244"/>
        <item x="116"/>
        <item x="886"/>
        <item x="1021"/>
        <item x="642"/>
        <item x="1916"/>
        <item x="899"/>
        <item x="749"/>
        <item x="1379"/>
        <item x="705"/>
        <item x="192"/>
        <item x="826"/>
        <item x="438"/>
        <item x="428"/>
        <item x="964"/>
        <item x="1323"/>
        <item x="758"/>
        <item x="1734"/>
        <item x="1682"/>
        <item x="516"/>
        <item x="1278"/>
        <item x="1398"/>
        <item x="257"/>
        <item x="206"/>
        <item x="418"/>
        <item x="1095"/>
        <item x="656"/>
        <item x="1738"/>
        <item x="1196"/>
        <item x="1540"/>
        <item x="18"/>
        <item x="526"/>
        <item x="674"/>
        <item x="589"/>
        <item x="273"/>
        <item x="799"/>
        <item x="951"/>
        <item x="210"/>
        <item x="1100"/>
        <item x="641"/>
        <item x="1905"/>
        <item x="1507"/>
        <item x="1261"/>
        <item x="310"/>
        <item x="1270"/>
        <item x="1647"/>
        <item x="608"/>
        <item x="1337"/>
        <item x="266"/>
        <item x="150"/>
        <item x="804"/>
        <item x="820"/>
        <item x="223"/>
        <item x="399"/>
        <item x="627"/>
        <item x="1881"/>
        <item x="937"/>
        <item x="1677"/>
        <item x="1820"/>
        <item x="30"/>
        <item x="1"/>
        <item x="1871"/>
        <item x="143"/>
        <item x="569"/>
        <item x="230"/>
        <item x="284"/>
        <item x="1449"/>
        <item x="491"/>
        <item x="771"/>
        <item x="638"/>
        <item x="1912"/>
        <item x="927"/>
        <item x="756"/>
        <item x="1701"/>
        <item x="509"/>
        <item x="1286"/>
        <item x="1612"/>
        <item x="290"/>
        <item x="141"/>
        <item x="1019"/>
        <item x="1435"/>
        <item x="1136"/>
        <item x="977"/>
        <item x="971"/>
        <item x="540"/>
        <item x="898"/>
        <item x="1918"/>
        <item x="750"/>
        <item x="1556"/>
        <item x="616"/>
        <item x="1383"/>
        <item x="154"/>
        <item x="1269"/>
        <item x="264"/>
        <item x="105"/>
        <item x="1083"/>
        <item x="419"/>
        <item x="640"/>
        <item x="1922"/>
        <item x="911"/>
        <item x="1707"/>
        <item x="1744"/>
        <item x="1564"/>
        <item x="1864"/>
        <item x="1262"/>
        <item x="995"/>
        <item x="1238"/>
        <item x="254"/>
        <item x="1038"/>
        <item x="98"/>
        <item x="224"/>
        <item x="1027"/>
        <item x="543"/>
        <item x="1823"/>
        <item x="1686"/>
        <item x="1169"/>
        <item x="68"/>
        <item x="1291"/>
        <item x="117"/>
        <item x="1255"/>
        <item x="276"/>
        <item x="249"/>
        <item x="112"/>
        <item x="843"/>
        <item x="1450"/>
        <item x="1133"/>
        <item x="981"/>
        <item x="376"/>
        <item x="1082"/>
        <item x="409"/>
        <item x="1155"/>
        <item x="647"/>
        <item x="926"/>
        <item x="725"/>
        <item x="90"/>
        <item x="1361"/>
        <item x="1217"/>
        <item x="1399"/>
        <item x="1633"/>
        <item x="853"/>
        <item x="1441"/>
        <item x="531"/>
        <item x="213"/>
        <item x="363"/>
        <item x="411"/>
        <item x="1765"/>
        <item x="747"/>
        <item x="1165"/>
        <item x="85"/>
        <item x="1654"/>
        <item x="856"/>
        <item x="102"/>
        <item x="1798"/>
        <item x="1125"/>
        <item x="495"/>
        <item x="430"/>
        <item x="1092"/>
        <item x="384"/>
        <item x="662"/>
        <item x="734"/>
        <item x="1541"/>
        <item x="36"/>
        <item x="677"/>
        <item x="185"/>
        <item x="1331"/>
        <item x="814"/>
        <item x="665"/>
        <item x="457"/>
        <item x="215"/>
        <item x="344"/>
        <item x="797"/>
        <item x="406"/>
        <item x="1856"/>
        <item x="934"/>
        <item x="1720"/>
        <item x="1740"/>
        <item x="63"/>
        <item x="1664"/>
        <item x="1240"/>
        <item x="982"/>
        <item x="786"/>
        <item x="1106"/>
        <item x="1915"/>
        <item x="1827"/>
        <item x="1702"/>
        <item x="1184"/>
        <item x="23"/>
        <item x="514"/>
        <item x="416"/>
        <item x="1234"/>
        <item x="104"/>
        <item x="417"/>
        <item x="936"/>
        <item x="1742"/>
        <item x="1545"/>
        <item x="6"/>
        <item x="1366"/>
        <item x="688"/>
        <item x="279"/>
        <item x="187"/>
        <item x="811"/>
        <item x="463"/>
        <item x="953"/>
        <item x="1764"/>
        <item x="397"/>
        <item x="541"/>
        <item x="919"/>
        <item x="1805"/>
        <item x="1566"/>
        <item x="21"/>
        <item x="481"/>
        <item x="521"/>
        <item x="867"/>
        <item x="1459"/>
        <item x="239"/>
        <item x="145"/>
        <item x="666"/>
        <item x="1093"/>
        <item x="389"/>
        <item x="1298"/>
        <item x="729"/>
        <item x="1530"/>
        <item x="612"/>
        <item x="1796"/>
        <item x="694"/>
        <item x="178"/>
        <item x="846"/>
        <item x="1813"/>
        <item x="345"/>
        <item x="794"/>
        <item x="415"/>
        <item x="1149"/>
        <item x="740"/>
        <item x="1562"/>
        <item x="510"/>
        <item x="678"/>
        <item x="287"/>
        <item x="288"/>
        <item x="1039"/>
        <item x="664"/>
        <item x="984"/>
        <item x="1026"/>
        <item x="370"/>
        <item x="788"/>
        <item x="650"/>
        <item x="1899"/>
        <item x="1746"/>
        <item x="87"/>
        <item x="1619"/>
        <item x="823"/>
        <item x="464"/>
        <item x="466"/>
        <item x="965"/>
        <item x="1854"/>
        <item x="716"/>
        <item x="1571"/>
        <item x="1815"/>
        <item x="89"/>
        <item x="1663"/>
        <item x="682"/>
        <item x="184"/>
        <item x="831"/>
        <item x="1434"/>
        <item x="364"/>
        <item x="1025"/>
        <item x="1110"/>
        <item x="458"/>
        <item x="632"/>
        <item x="1718"/>
        <item x="1585"/>
        <item x="58"/>
        <item x="476"/>
        <item x="1214"/>
        <item x="692"/>
        <item x="595"/>
        <item x="1630"/>
        <item x="830"/>
        <item x="1473"/>
        <item x="1431"/>
        <item x="1079"/>
        <item x="545"/>
        <item x="1888"/>
        <item x="945"/>
        <item x="1847"/>
        <item x="736"/>
        <item x="1560"/>
        <item x="1243"/>
        <item x="1581"/>
        <item x="52"/>
        <item x="107"/>
        <item x="685"/>
        <item x="1418"/>
        <item x="1333"/>
        <item x="1625"/>
        <item x="1471"/>
        <item x="1463"/>
        <item x="667"/>
        <item x="1121"/>
        <item x="212"/>
        <item x="1056"/>
        <item x="785"/>
        <item x="626"/>
        <item x="555"/>
        <item x="897"/>
        <item x="1171"/>
        <item x="1007"/>
        <item x="1406"/>
        <item x="1787"/>
        <item x="242"/>
        <item x="128"/>
        <item x="850"/>
        <item x="1130"/>
        <item x="1484"/>
        <item x="333"/>
        <item x="549"/>
        <item x="735"/>
        <item x="1689"/>
        <item x="1518"/>
        <item x="57"/>
        <item x="1868"/>
        <item x="477"/>
        <item x="1207"/>
        <item x="1200"/>
        <item x="120"/>
        <item x="852"/>
        <item x="1491"/>
        <item x="375"/>
        <item x="769"/>
        <item x="966"/>
        <item x="1593"/>
        <item x="1524"/>
        <item x="1258"/>
        <item x="45"/>
        <item x="1382"/>
        <item x="1346"/>
        <item x="176"/>
        <item x="1618"/>
        <item x="114"/>
        <item x="1049"/>
        <item x="1452"/>
        <item x="773"/>
        <item x="1069"/>
        <item x="924"/>
        <item x="1721"/>
        <item x="1668"/>
        <item x="1180"/>
        <item x="1257"/>
        <item x="53"/>
        <item x="485"/>
        <item x="1362"/>
        <item x="989"/>
        <item x="1427"/>
        <item x="470"/>
        <item x="805"/>
        <item x="1442"/>
        <item x="1799"/>
        <item x="1862"/>
        <item x="497"/>
        <item x="200"/>
        <item x="628"/>
        <item x="905"/>
        <item x="1597"/>
        <item x="1554"/>
        <item x="64"/>
        <item x="1381"/>
        <item x="684"/>
        <item x="167"/>
        <item x="260"/>
        <item x="278"/>
        <item x="168"/>
        <item x="837"/>
        <item x="440"/>
        <item x="196"/>
        <item x="355"/>
        <item x="770"/>
        <item x="1295"/>
        <item x="723"/>
        <item x="1716"/>
        <item x="1195"/>
        <item x="32"/>
        <item x="1247"/>
        <item x="1817"/>
        <item x="336"/>
        <item x="552"/>
        <item x="1892"/>
        <item x="746"/>
        <item x="1699"/>
        <item x="1565"/>
        <item x="33"/>
        <item x="686"/>
        <item x="1231"/>
        <item x="234"/>
        <item x="142"/>
        <item x="1436"/>
        <item x="1129"/>
        <item x="533"/>
        <item x="877"/>
        <item x="357"/>
        <item x="1113"/>
        <item x="959"/>
        <item x="1684"/>
        <item x="1551"/>
        <item x="41"/>
        <item x="14"/>
        <item x="1423"/>
        <item x="702"/>
        <item x="604"/>
        <item x="286"/>
        <item x="297"/>
        <item x="139"/>
        <item x="873"/>
        <item x="1461"/>
        <item x="534"/>
        <item x="197"/>
        <item x="1070"/>
        <item x="388"/>
        <item x="1878"/>
        <item x="532"/>
        <item x="50"/>
        <item x="131"/>
        <item x="1341"/>
        <item x="588"/>
        <item x="241"/>
        <item x="832"/>
        <item x="1446"/>
        <item x="459"/>
        <item x="365"/>
        <item x="1078"/>
        <item x="1160"/>
        <item x="1723"/>
        <item x="726"/>
        <item x="227"/>
        <item x="1531"/>
        <item x="1182"/>
        <item x="1232"/>
        <item x="679"/>
        <item x="585"/>
        <item x="135"/>
        <item x="1028"/>
        <item x="1453"/>
        <item x="1478"/>
        <item x="348"/>
        <item x="1058"/>
        <item x="386"/>
        <item x="498"/>
        <item x="1322"/>
        <item x="1731"/>
        <item x="1705"/>
        <item x="1568"/>
        <item x="1520"/>
        <item x="1596"/>
        <item x="1003"/>
        <item x="1931"/>
        <item x="559"/>
        <item x="1422"/>
        <item x="763"/>
        <item x="900"/>
        <item x="732"/>
        <item x="1544"/>
        <item x="1603"/>
        <item x="78"/>
        <item x="1505"/>
        <item x="1226"/>
        <item x="1344"/>
        <item x="594"/>
        <item x="578"/>
        <item x="248"/>
        <item x="821"/>
        <item x="1123"/>
        <item x="1089"/>
        <item x="1606"/>
        <item x="1908"/>
        <item x="1717"/>
        <item x="1703"/>
        <item x="1573"/>
        <item x="1187"/>
        <item x="73"/>
        <item x="304"/>
        <item x="1000"/>
        <item x="1402"/>
        <item x="1202"/>
        <item x="590"/>
        <item x="159"/>
        <item x="1445"/>
        <item x="489"/>
        <item x="426"/>
        <item x="436"/>
        <item x="391"/>
        <item x="1148"/>
        <item x="932"/>
        <item x="1839"/>
        <item x="1537"/>
        <item x="680"/>
        <item x="111"/>
        <item x="235"/>
        <item x="1016"/>
        <item x="1432"/>
        <item x="225"/>
        <item x="1046"/>
        <item x="1609"/>
        <item x="1858"/>
        <item x="761"/>
        <item x="738"/>
        <item x="1748"/>
        <item x="305"/>
        <item x="615"/>
        <item x="1353"/>
        <item x="870"/>
        <item x="1227"/>
        <item x="857"/>
        <item x="1472"/>
        <item x="1804"/>
        <item x="334"/>
        <item x="1758"/>
        <item x="1145"/>
        <item x="1860"/>
        <item x="941"/>
        <item x="727"/>
        <item x="1727"/>
        <item x="1667"/>
        <item x="62"/>
        <item x="1867"/>
        <item x="558"/>
        <item x="134"/>
        <item x="237"/>
        <item x="285"/>
        <item x="110"/>
        <item x="847"/>
        <item x="1448"/>
        <item x="1120"/>
        <item x="337"/>
        <item x="1104"/>
        <item x="385"/>
        <item x="548"/>
        <item x="1747"/>
        <item x="1576"/>
        <item x="76"/>
        <item x="512"/>
        <item x="676"/>
        <item x="163"/>
        <item x="575"/>
        <item x="138"/>
        <item x="1029"/>
        <item x="838"/>
        <item x="1494"/>
        <item x="948"/>
        <item x="387"/>
        <item x="933"/>
        <item x="753"/>
        <item x="712"/>
        <item x="1678"/>
        <item x="1134"/>
        <item x="1517"/>
        <item x="51"/>
        <item x="620"/>
        <item x="1386"/>
        <item x="1347"/>
        <item x="598"/>
        <item x="1272"/>
        <item x="124"/>
        <item x="1048"/>
        <item x="1465"/>
        <item x="1433"/>
        <item x="1863"/>
        <item x="492"/>
        <item x="883"/>
        <item x="1076"/>
        <item x="390"/>
        <item x="637"/>
        <item x="325"/>
        <item x="1570"/>
        <item x="1521"/>
        <item x="1375"/>
        <item x="1283"/>
        <item x="1236"/>
        <item x="233"/>
        <item x="955"/>
        <item x="180"/>
        <item x="1808"/>
        <item x="1753"/>
        <item x="1673"/>
        <item x="972"/>
        <item x="0"/>
        <item t="default"/>
      </items>
    </pivotField>
    <pivotField compact="0" numFmtId="166" showAll="0">
      <items count="1936">
        <item x="0"/>
        <item x="972"/>
        <item x="1673"/>
        <item x="1753"/>
        <item x="1808"/>
        <item x="180"/>
        <item x="955"/>
        <item x="233"/>
        <item x="1236"/>
        <item x="1283"/>
        <item x="1375"/>
        <item x="1521"/>
        <item x="1570"/>
        <item x="325"/>
        <item x="637"/>
        <item x="390"/>
        <item x="1076"/>
        <item x="883"/>
        <item x="492"/>
        <item x="1863"/>
        <item x="1433"/>
        <item x="1465"/>
        <item x="1048"/>
        <item x="124"/>
        <item x="1272"/>
        <item x="598"/>
        <item x="1347"/>
        <item x="1386"/>
        <item x="620"/>
        <item x="51"/>
        <item x="1517"/>
        <item x="1134"/>
        <item x="1678"/>
        <item x="712"/>
        <item x="753"/>
        <item x="933"/>
        <item x="387"/>
        <item x="948"/>
        <item x="1494"/>
        <item x="838"/>
        <item x="1029"/>
        <item x="138"/>
        <item x="575"/>
        <item x="163"/>
        <item x="676"/>
        <item x="512"/>
        <item x="76"/>
        <item x="1576"/>
        <item x="1747"/>
        <item x="548"/>
        <item x="385"/>
        <item x="1104"/>
        <item x="337"/>
        <item x="1120"/>
        <item x="1448"/>
        <item x="847"/>
        <item x="110"/>
        <item x="285"/>
        <item x="237"/>
        <item x="134"/>
        <item x="558"/>
        <item x="1867"/>
        <item x="62"/>
        <item x="1667"/>
        <item x="1727"/>
        <item x="727"/>
        <item x="941"/>
        <item x="1860"/>
        <item x="1145"/>
        <item x="1758"/>
        <item x="334"/>
        <item x="1804"/>
        <item x="1472"/>
        <item x="857"/>
        <item x="1227"/>
        <item x="870"/>
        <item x="1353"/>
        <item x="615"/>
        <item x="305"/>
        <item x="1748"/>
        <item x="738"/>
        <item x="761"/>
        <item x="1858"/>
        <item x="1609"/>
        <item x="1046"/>
        <item x="225"/>
        <item x="1432"/>
        <item x="1016"/>
        <item x="235"/>
        <item x="111"/>
        <item x="680"/>
        <item x="1537"/>
        <item x="1839"/>
        <item x="932"/>
        <item x="1148"/>
        <item x="391"/>
        <item x="436"/>
        <item x="426"/>
        <item x="489"/>
        <item x="1445"/>
        <item x="159"/>
        <item x="590"/>
        <item x="1202"/>
        <item x="1402"/>
        <item x="1000"/>
        <item x="304"/>
        <item x="73"/>
        <item x="1187"/>
        <item x="1573"/>
        <item x="1703"/>
        <item x="1717"/>
        <item x="1908"/>
        <item x="1606"/>
        <item x="1089"/>
        <item x="1123"/>
        <item x="821"/>
        <item x="248"/>
        <item x="578"/>
        <item x="594"/>
        <item x="1344"/>
        <item x="1226"/>
        <item x="1505"/>
        <item x="78"/>
        <item x="1603"/>
        <item x="1544"/>
        <item x="732"/>
        <item x="900"/>
        <item x="763"/>
        <item x="1422"/>
        <item x="559"/>
        <item x="1931"/>
        <item x="1003"/>
        <item x="1596"/>
        <item x="1520"/>
        <item x="1568"/>
        <item x="1705"/>
        <item x="1731"/>
        <item x="1322"/>
        <item x="498"/>
        <item x="386"/>
        <item x="1058"/>
        <item x="348"/>
        <item x="1478"/>
        <item x="1453"/>
        <item x="1028"/>
        <item x="135"/>
        <item x="585"/>
        <item x="679"/>
        <item x="1232"/>
        <item x="1182"/>
        <item x="1531"/>
        <item x="227"/>
        <item x="726"/>
        <item x="1723"/>
        <item x="1160"/>
        <item x="1078"/>
        <item x="365"/>
        <item x="459"/>
        <item x="1446"/>
        <item x="832"/>
        <item x="241"/>
        <item x="588"/>
        <item x="1341"/>
        <item x="131"/>
        <item x="50"/>
        <item x="532"/>
        <item x="1878"/>
        <item x="388"/>
        <item x="1070"/>
        <item x="197"/>
        <item x="534"/>
        <item x="1461"/>
        <item x="873"/>
        <item x="139"/>
        <item x="297"/>
        <item x="286"/>
        <item x="604"/>
        <item x="702"/>
        <item x="1423"/>
        <item x="14"/>
        <item x="41"/>
        <item x="1551"/>
        <item x="1684"/>
        <item x="959"/>
        <item x="1113"/>
        <item x="357"/>
        <item x="877"/>
        <item x="533"/>
        <item x="1129"/>
        <item x="1436"/>
        <item x="142"/>
        <item x="234"/>
        <item x="1231"/>
        <item x="686"/>
        <item x="33"/>
        <item x="1565"/>
        <item x="1699"/>
        <item x="746"/>
        <item x="1892"/>
        <item x="552"/>
        <item x="336"/>
        <item x="1817"/>
        <item x="1247"/>
        <item x="32"/>
        <item x="1195"/>
        <item x="1716"/>
        <item x="723"/>
        <item x="1295"/>
        <item x="770"/>
        <item x="355"/>
        <item x="196"/>
        <item x="440"/>
        <item x="837"/>
        <item x="168"/>
        <item x="278"/>
        <item x="260"/>
        <item x="167"/>
        <item x="684"/>
        <item x="1381"/>
        <item x="64"/>
        <item x="1554"/>
        <item x="1597"/>
        <item x="905"/>
        <item x="628"/>
        <item x="200"/>
        <item x="497"/>
        <item x="1862"/>
        <item x="1799"/>
        <item x="1442"/>
        <item x="805"/>
        <item x="470"/>
        <item x="1427"/>
        <item x="989"/>
        <item x="1362"/>
        <item x="485"/>
        <item x="53"/>
        <item x="1257"/>
        <item x="1180"/>
        <item x="1668"/>
        <item x="1721"/>
        <item x="924"/>
        <item x="1069"/>
        <item x="773"/>
        <item x="1452"/>
        <item x="1049"/>
        <item x="114"/>
        <item x="1618"/>
        <item x="176"/>
        <item x="1346"/>
        <item x="1382"/>
        <item x="45"/>
        <item x="1258"/>
        <item x="1524"/>
        <item x="1593"/>
        <item x="966"/>
        <item x="769"/>
        <item x="375"/>
        <item x="1491"/>
        <item x="852"/>
        <item x="120"/>
        <item x="1200"/>
        <item x="1207"/>
        <item x="477"/>
        <item x="1868"/>
        <item x="57"/>
        <item x="1518"/>
        <item x="1689"/>
        <item x="735"/>
        <item x="549"/>
        <item x="333"/>
        <item x="1484"/>
        <item x="1130"/>
        <item x="850"/>
        <item x="128"/>
        <item x="242"/>
        <item x="1787"/>
        <item x="1406"/>
        <item x="1007"/>
        <item x="1171"/>
        <item x="897"/>
        <item x="555"/>
        <item x="626"/>
        <item x="785"/>
        <item x="1056"/>
        <item x="212"/>
        <item x="1121"/>
        <item x="667"/>
        <item x="1463"/>
        <item x="1471"/>
        <item x="1625"/>
        <item x="1333"/>
        <item x="1418"/>
        <item x="685"/>
        <item x="107"/>
        <item x="52"/>
        <item x="1581"/>
        <item x="1243"/>
        <item x="1560"/>
        <item x="736"/>
        <item x="1847"/>
        <item x="945"/>
        <item x="1888"/>
        <item x="545"/>
        <item x="1079"/>
        <item x="1431"/>
        <item x="1473"/>
        <item x="830"/>
        <item x="1630"/>
        <item x="595"/>
        <item x="692"/>
        <item x="1214"/>
        <item x="476"/>
        <item x="58"/>
        <item x="1585"/>
        <item x="1718"/>
        <item x="632"/>
        <item x="458"/>
        <item x="1110"/>
        <item x="1025"/>
        <item x="364"/>
        <item x="1434"/>
        <item x="831"/>
        <item x="184"/>
        <item x="682"/>
        <item x="1663"/>
        <item x="89"/>
        <item x="1815"/>
        <item x="1571"/>
        <item x="716"/>
        <item x="1854"/>
        <item x="965"/>
        <item x="466"/>
        <item x="464"/>
        <item x="823"/>
        <item x="1619"/>
        <item x="87"/>
        <item x="1746"/>
        <item x="1899"/>
        <item x="650"/>
        <item x="788"/>
        <item x="370"/>
        <item x="1026"/>
        <item x="984"/>
        <item x="664"/>
        <item x="1039"/>
        <item x="288"/>
        <item x="287"/>
        <item x="678"/>
        <item x="510"/>
        <item x="1562"/>
        <item x="740"/>
        <item x="1149"/>
        <item x="415"/>
        <item x="794"/>
        <item x="345"/>
        <item x="1813"/>
        <item x="846"/>
        <item x="178"/>
        <item x="694"/>
        <item x="1796"/>
        <item x="612"/>
        <item x="1530"/>
        <item x="729"/>
        <item x="1298"/>
        <item x="389"/>
        <item x="1093"/>
        <item x="666"/>
        <item x="145"/>
        <item x="239"/>
        <item x="1459"/>
        <item x="867"/>
        <item x="521"/>
        <item x="481"/>
        <item x="21"/>
        <item x="1566"/>
        <item x="1805"/>
        <item x="919"/>
        <item x="541"/>
        <item x="397"/>
        <item x="1764"/>
        <item x="953"/>
        <item x="463"/>
        <item x="811"/>
        <item x="187"/>
        <item x="279"/>
        <item x="688"/>
        <item x="1366"/>
        <item x="6"/>
        <item x="1545"/>
        <item x="1742"/>
        <item x="936"/>
        <item x="417"/>
        <item x="104"/>
        <item x="1234"/>
        <item x="416"/>
        <item x="514"/>
        <item x="23"/>
        <item x="1184"/>
        <item x="1702"/>
        <item x="1827"/>
        <item x="1915"/>
        <item x="1106"/>
        <item x="786"/>
        <item x="982"/>
        <item x="1240"/>
        <item x="1664"/>
        <item x="63"/>
        <item x="1740"/>
        <item x="1720"/>
        <item x="934"/>
        <item x="1856"/>
        <item x="406"/>
        <item x="797"/>
        <item x="344"/>
        <item x="215"/>
        <item x="457"/>
        <item x="665"/>
        <item x="814"/>
        <item x="1331"/>
        <item x="185"/>
        <item x="677"/>
        <item x="36"/>
        <item x="1541"/>
        <item x="734"/>
        <item x="662"/>
        <item x="384"/>
        <item x="1092"/>
        <item x="430"/>
        <item x="495"/>
        <item x="1125"/>
        <item x="1798"/>
        <item x="102"/>
        <item x="856"/>
        <item x="1654"/>
        <item x="85"/>
        <item x="1165"/>
        <item x="747"/>
        <item x="1765"/>
        <item x="411"/>
        <item x="363"/>
        <item x="213"/>
        <item x="531"/>
        <item x="1441"/>
        <item x="853"/>
        <item x="1633"/>
        <item x="1399"/>
        <item x="1217"/>
        <item x="1361"/>
        <item x="90"/>
        <item x="725"/>
        <item x="926"/>
        <item x="647"/>
        <item x="1155"/>
        <item x="409"/>
        <item x="1082"/>
        <item x="376"/>
        <item x="981"/>
        <item x="1133"/>
        <item x="1450"/>
        <item x="843"/>
        <item x="112"/>
        <item x="249"/>
        <item x="276"/>
        <item x="1255"/>
        <item x="117"/>
        <item x="1291"/>
        <item x="68"/>
        <item x="1169"/>
        <item x="1686"/>
        <item x="1823"/>
        <item x="543"/>
        <item x="1027"/>
        <item x="224"/>
        <item x="98"/>
        <item x="1038"/>
        <item x="254"/>
        <item x="1238"/>
        <item x="995"/>
        <item x="1262"/>
        <item x="1864"/>
        <item x="1564"/>
        <item x="1744"/>
        <item x="1707"/>
        <item x="911"/>
        <item x="1922"/>
        <item x="640"/>
        <item x="419"/>
        <item x="1083"/>
        <item x="105"/>
        <item x="264"/>
        <item x="1269"/>
        <item x="154"/>
        <item x="1383"/>
        <item x="616"/>
        <item x="1556"/>
        <item x="750"/>
        <item x="1918"/>
        <item x="898"/>
        <item x="540"/>
        <item x="971"/>
        <item x="977"/>
        <item x="1136"/>
        <item x="1435"/>
        <item x="1019"/>
        <item x="141"/>
        <item x="290"/>
        <item x="1612"/>
        <item x="1286"/>
        <item x="509"/>
        <item x="1701"/>
        <item x="756"/>
        <item x="927"/>
        <item x="1912"/>
        <item x="638"/>
        <item x="771"/>
        <item x="491"/>
        <item x="1449"/>
        <item x="284"/>
        <item x="230"/>
        <item x="569"/>
        <item x="143"/>
        <item x="1871"/>
        <item x="1"/>
        <item x="30"/>
        <item x="1820"/>
        <item x="1677"/>
        <item x="937"/>
        <item x="1881"/>
        <item x="627"/>
        <item x="399"/>
        <item x="223"/>
        <item x="820"/>
        <item x="804"/>
        <item x="150"/>
        <item x="266"/>
        <item x="1337"/>
        <item x="608"/>
        <item x="1647"/>
        <item x="1270"/>
        <item x="310"/>
        <item x="1261"/>
        <item x="1507"/>
        <item x="1905"/>
        <item x="641"/>
        <item x="1100"/>
        <item x="210"/>
        <item x="951"/>
        <item x="799"/>
        <item x="273"/>
        <item x="589"/>
        <item x="674"/>
        <item x="526"/>
        <item x="18"/>
        <item x="1540"/>
        <item x="1196"/>
        <item x="1738"/>
        <item x="656"/>
        <item x="1095"/>
        <item x="418"/>
        <item x="206"/>
        <item x="257"/>
        <item x="1398"/>
        <item x="1278"/>
        <item x="516"/>
        <item x="1682"/>
        <item x="1734"/>
        <item x="758"/>
        <item x="1323"/>
        <item x="964"/>
        <item x="428"/>
        <item x="438"/>
        <item x="826"/>
        <item x="192"/>
        <item x="705"/>
        <item x="1379"/>
        <item x="749"/>
        <item x="899"/>
        <item x="1916"/>
        <item x="642"/>
        <item x="1021"/>
        <item x="886"/>
        <item x="116"/>
        <item x="244"/>
        <item x="175"/>
        <item x="1290"/>
        <item x="505"/>
        <item x="34"/>
        <item x="1532"/>
        <item x="1851"/>
        <item x="1783"/>
        <item x="392"/>
        <item x="782"/>
        <item x="361"/>
        <item x="488"/>
        <item x="140"/>
        <item x="1389"/>
        <item x="507"/>
        <item x="126"/>
        <item x="1004"/>
        <item x="91"/>
        <item x="719"/>
        <item x="1838"/>
        <item x="908"/>
        <item x="1140"/>
        <item x="661"/>
        <item x="777"/>
        <item x="1030"/>
        <item x="100"/>
        <item x="812"/>
        <item x="1617"/>
        <item x="296"/>
        <item x="669"/>
        <item x="148"/>
        <item x="990"/>
        <item x="1595"/>
        <item x="1192"/>
        <item x="731"/>
        <item x="1317"/>
        <item x="1153"/>
        <item x="407"/>
        <item x="780"/>
        <item x="343"/>
        <item x="809"/>
        <item x="1611"/>
        <item x="270"/>
        <item x="691"/>
        <item x="504"/>
        <item x="1009"/>
        <item x="1536"/>
        <item x="1709"/>
        <item x="1294"/>
        <item x="453"/>
        <item x="1481"/>
        <item x="1430"/>
        <item x="828"/>
        <item x="172"/>
        <item x="1330"/>
        <item x="1216"/>
        <item x="986"/>
        <item x="473"/>
        <item x="1194"/>
        <item x="1675"/>
        <item x="907"/>
        <item x="1299"/>
        <item x="423"/>
        <item x="1059"/>
        <item x="340"/>
        <item x="119"/>
        <item x="1332"/>
        <item x="1425"/>
        <item x="871"/>
        <item x="183"/>
        <item x="478"/>
        <item x="1739"/>
        <item x="1836"/>
        <item x="739"/>
        <item x="1907"/>
        <item x="625"/>
        <item x="970"/>
        <item x="201"/>
        <item x="861"/>
        <item x="860"/>
        <item x="247"/>
        <item x="155"/>
        <item x="701"/>
        <item x="1372"/>
        <item x="312"/>
        <item x="528"/>
        <item x="741"/>
        <item x="631"/>
        <item x="442"/>
        <item x="424"/>
        <item x="486"/>
        <item x="1327"/>
        <item x="151"/>
        <item x="567"/>
        <item x="1006"/>
        <item x="15"/>
        <item x="1519"/>
        <item x="1172"/>
        <item x="319"/>
        <item x="724"/>
        <item x="890"/>
        <item x="553"/>
        <item x="1762"/>
        <item x="791"/>
        <item x="878"/>
        <item x="979"/>
        <item x="836"/>
        <item x="123"/>
        <item x="271"/>
        <item x="1407"/>
        <item x="1640"/>
        <item x="1355"/>
        <item x="81"/>
        <item x="1688"/>
        <item x="1842"/>
        <item x="891"/>
        <item x="1428"/>
        <item x="783"/>
        <item x="226"/>
        <item x="490"/>
        <item x="1124"/>
        <item x="1440"/>
        <item x="839"/>
        <item x="146"/>
        <item x="267"/>
        <item x="582"/>
        <item x="603"/>
        <item x="699"/>
        <item x="1365"/>
        <item x="1170"/>
        <item x="1014"/>
        <item x="1700"/>
        <item x="733"/>
        <item x="904"/>
        <item x="768"/>
        <item x="554"/>
        <item x="1781"/>
        <item x="772"/>
        <item x="204"/>
        <item x="496"/>
        <item x="1127"/>
        <item x="302"/>
        <item x="1206"/>
        <item x="1008"/>
        <item x="1356"/>
        <item x="613"/>
        <item x="24"/>
        <item x="1164"/>
        <item x="1580"/>
        <item x="1679"/>
        <item x="921"/>
        <item x="382"/>
        <item x="1096"/>
        <item x="487"/>
        <item x="460"/>
        <item x="1456"/>
        <item x="813"/>
        <item x="125"/>
        <item x="232"/>
        <item x="136"/>
        <item x="675"/>
        <item x="501"/>
        <item x="46"/>
        <item x="1268"/>
        <item x="1714"/>
        <item x="938"/>
        <item x="1142"/>
        <item x="649"/>
        <item x="199"/>
        <item x="980"/>
        <item x="663"/>
        <item x="818"/>
        <item x="834"/>
        <item x="269"/>
        <item x="1277"/>
        <item x="1244"/>
        <item x="1792"/>
        <item x="49"/>
        <item x="1557"/>
        <item x="1695"/>
        <item x="917"/>
        <item x="1914"/>
        <item x="1302"/>
        <item x="1023"/>
        <item x="879"/>
        <item x="1480"/>
        <item x="1797"/>
        <item x="842"/>
        <item x="581"/>
        <item x="255"/>
        <item x="1409"/>
        <item x="1651"/>
        <item x="29"/>
        <item x="1190"/>
        <item x="1574"/>
        <item x="1669"/>
        <item x="1831"/>
        <item x="1771"/>
        <item x="1293"/>
        <item x="1088"/>
        <item x="1420"/>
        <item x="1339"/>
        <item x="1374"/>
        <item x="4"/>
        <item x="40"/>
        <item x="1175"/>
        <item x="1527"/>
        <item x="1696"/>
        <item x="958"/>
        <item x="1141"/>
        <item x="360"/>
        <item x="499"/>
        <item x="1469"/>
        <item x="1615"/>
        <item x="1638"/>
        <item x="1643"/>
        <item x="103"/>
        <item x="996"/>
        <item x="380"/>
        <item x="1555"/>
        <item x="1730"/>
        <item x="929"/>
        <item x="1062"/>
        <item x="885"/>
        <item x="949"/>
        <item x="808"/>
        <item x="1475"/>
        <item x="1414"/>
        <item x="529"/>
        <item x="1711"/>
        <item x="915"/>
        <item x="256"/>
        <item x="1348"/>
        <item x="1235"/>
        <item x="66"/>
        <item x="330"/>
        <item x="1834"/>
        <item x="1311"/>
        <item x="369"/>
        <item x="208"/>
        <item x="978"/>
        <item x="1119"/>
        <item x="607"/>
        <item x="1185"/>
        <item x="1724"/>
        <item x="403"/>
        <item x="462"/>
        <item x="374"/>
        <item x="874"/>
        <item x="137"/>
        <item x="1413"/>
        <item x="999"/>
        <item x="1876"/>
        <item x="1166"/>
        <item x="757"/>
        <item x="1779"/>
        <item x="1755"/>
        <item x="1112"/>
        <item x="835"/>
        <item x="988"/>
        <item x="1535"/>
        <item x="722"/>
        <item x="1911"/>
        <item x="400"/>
        <item x="1074"/>
        <item x="218"/>
        <item x="1139"/>
        <item x="1326"/>
        <item x="250"/>
        <item x="606"/>
        <item x="1534"/>
        <item x="1812"/>
        <item x="1846"/>
        <item x="923"/>
        <item x="1807"/>
        <item x="1628"/>
        <item x="1203"/>
        <item x="144"/>
        <item x="683"/>
        <item x="1367"/>
        <item x="307"/>
        <item x="1529"/>
        <item x="1743"/>
        <item x="1925"/>
        <item x="1855"/>
        <item x="402"/>
        <item x="1063"/>
        <item x="1457"/>
        <item x="262"/>
        <item x="173"/>
        <item x="997"/>
        <item x="1352"/>
        <item x="1522"/>
        <item x="1496"/>
        <item x="326"/>
        <item x="944"/>
        <item x="1930"/>
        <item x="624"/>
        <item x="1495"/>
        <item x="1467"/>
        <item x="258"/>
        <item x="1328"/>
        <item x="1396"/>
        <item x="617"/>
        <item x="527"/>
        <item x="12"/>
        <item x="95"/>
        <item x="1538"/>
        <item x="1698"/>
        <item x="1859"/>
        <item x="655"/>
        <item x="1761"/>
        <item x="195"/>
        <item x="825"/>
        <item x="130"/>
        <item x="610"/>
        <item x="517"/>
        <item x="1239"/>
        <item x="621"/>
        <item x="303"/>
        <item x="72"/>
        <item x="1500"/>
        <item x="1810"/>
        <item x="925"/>
        <item x="1443"/>
        <item x="800"/>
        <item x="1404"/>
        <item x="557"/>
        <item x="181"/>
        <item x="1252"/>
        <item x="1766"/>
        <item x="432"/>
        <item x="410"/>
        <item x="350"/>
        <item x="570"/>
        <item x="1421"/>
        <item x="748"/>
        <item x="1853"/>
        <item x="789"/>
        <item x="352"/>
        <item x="849"/>
        <item x="1335"/>
        <item x="189"/>
        <item x="1284"/>
        <item x="75"/>
        <item x="1719"/>
        <item x="946"/>
        <item x="644"/>
        <item x="467"/>
        <item x="222"/>
        <item x="371"/>
        <item x="445"/>
        <item x="277"/>
        <item x="1384"/>
        <item x="1708"/>
        <item x="1850"/>
        <item x="718"/>
        <item x="1768"/>
        <item x="331"/>
        <item x="205"/>
        <item x="1137"/>
        <item x="798"/>
        <item x="1273"/>
        <item x="106"/>
        <item x="1370"/>
        <item x="1587"/>
        <item x="1750"/>
        <item x="1722"/>
        <item x="1883"/>
        <item x="1309"/>
        <item x="431"/>
        <item x="530"/>
        <item x="1122"/>
        <item x="1623"/>
        <item x="574"/>
        <item x="1634"/>
        <item x="998"/>
        <item x="11"/>
        <item x="1600"/>
        <item x="654"/>
        <item x="962"/>
        <item x="848"/>
        <item x="179"/>
        <item x="1626"/>
        <item x="1199"/>
        <item x="1242"/>
        <item x="1349"/>
        <item x="59"/>
        <item x="1173"/>
        <item x="1567"/>
        <item x="935"/>
        <item x="1300"/>
        <item x="372"/>
        <item x="209"/>
        <item x="1806"/>
        <item x="822"/>
        <item x="592"/>
        <item x="1371"/>
        <item x="54"/>
        <item x="1588"/>
        <item x="1852"/>
        <item x="1301"/>
        <item x="1085"/>
        <item x="108"/>
        <item x="609"/>
        <item x="1642"/>
        <item x="7"/>
        <item x="1889"/>
        <item x="404"/>
        <item x="1760"/>
        <item x="790"/>
        <item x="855"/>
        <item x="236"/>
        <item x="1179"/>
        <item x="1264"/>
        <item x="1822"/>
        <item x="737"/>
        <item x="1917"/>
        <item x="556"/>
        <item x="660"/>
        <item x="1086"/>
        <item x="217"/>
        <item x="1263"/>
        <item x="1870"/>
        <item x="25"/>
        <item x="1528"/>
        <item x="1549"/>
        <item x="536"/>
        <item x="1861"/>
        <item x="635"/>
        <item x="960"/>
        <item x="775"/>
        <item x="884"/>
        <item x="815"/>
        <item x="803"/>
        <item x="283"/>
        <item x="1397"/>
        <item x="118"/>
        <item x="483"/>
        <item x="42"/>
        <item x="1193"/>
        <item x="1697"/>
        <item x="1845"/>
        <item x="1882"/>
        <item x="967"/>
        <item x="1784"/>
        <item x="1101"/>
        <item x="1040"/>
        <item x="367"/>
        <item x="1437"/>
        <item x="1020"/>
        <item x="289"/>
        <item x="600"/>
        <item x="671"/>
        <item x="518"/>
        <item x="1497"/>
        <item x="887"/>
        <item x="633"/>
        <item x="413"/>
        <item x="795"/>
        <item x="882"/>
        <item x="1811"/>
        <item x="1271"/>
        <item x="174"/>
        <item x="92"/>
        <item x="228"/>
        <item x="1251"/>
        <item x="728"/>
        <item x="1887"/>
        <item x="1067"/>
        <item x="1801"/>
        <item x="301"/>
        <item x="153"/>
        <item x="479"/>
        <item x="1523"/>
        <item x="1582"/>
        <item x="332"/>
        <item x="1809"/>
        <item x="840"/>
        <item x="188"/>
        <item x="576"/>
        <item x="191"/>
        <item x="987"/>
        <item x="1706"/>
        <item x="1835"/>
        <item x="1913"/>
        <item x="639"/>
        <item x="1102"/>
        <item x="781"/>
        <item x="359"/>
        <item x="1045"/>
        <item x="259"/>
        <item x="1281"/>
        <item x="80"/>
        <item x="1167"/>
        <item x="1841"/>
        <item x="1770"/>
        <item x="833"/>
        <item x="1280"/>
        <item x="992"/>
        <item x="1385"/>
        <item x="1572"/>
        <item x="1710"/>
        <item x="1605"/>
        <item x="668"/>
        <item x="1439"/>
        <item x="572"/>
        <item x="1510"/>
        <item x="1928"/>
        <item x="1315"/>
        <item x="796"/>
        <item x="461"/>
        <item x="1447"/>
        <item x="240"/>
        <item x="1230"/>
        <item x="696"/>
        <item x="1547"/>
        <item x="324"/>
        <item x="1902"/>
        <item x="395"/>
        <item x="446"/>
        <item x="976"/>
        <item x="263"/>
        <item x="1412"/>
        <item x="13"/>
        <item x="94"/>
        <item x="1183"/>
        <item x="1161"/>
        <item x="1077"/>
        <item x="784"/>
        <item x="1470"/>
        <item x="1044"/>
        <item x="190"/>
        <item x="132"/>
        <item x="704"/>
        <item x="10"/>
        <item x="614"/>
        <item x="1690"/>
        <item x="659"/>
        <item x="434"/>
        <item x="1493"/>
        <item x="950"/>
        <item x="1416"/>
        <item x="480"/>
        <item x="329"/>
        <item x="893"/>
        <item x="351"/>
        <item x="1490"/>
        <item x="1444"/>
        <item x="1377"/>
        <item x="1221"/>
        <item x="315"/>
        <item x="1763"/>
        <item x="1146"/>
        <item x="1307"/>
        <item x="1052"/>
        <item x="802"/>
        <item x="121"/>
        <item x="690"/>
        <item x="156"/>
        <item x="1288"/>
        <item x="901"/>
        <item x="969"/>
        <item x="420"/>
        <item x="1068"/>
        <item x="1492"/>
        <item x="245"/>
        <item x="577"/>
        <item x="1659"/>
        <item x="17"/>
        <item x="751"/>
        <item x="1772"/>
        <item x="414"/>
        <item x="280"/>
        <item x="243"/>
        <item x="1209"/>
        <item x="1833"/>
        <item x="1704"/>
        <item x="1297"/>
        <item x="377"/>
        <item x="1010"/>
        <item x="1511"/>
        <item x="1825"/>
        <item x="1919"/>
        <item x="1080"/>
        <item x="1325"/>
        <item x="566"/>
        <item x="1476"/>
        <item x="1419"/>
        <item x="84"/>
        <item x="309"/>
        <item x="1559"/>
        <item x="1683"/>
        <item x="1725"/>
        <item x="1904"/>
        <item x="394"/>
        <item x="354"/>
        <item x="1479"/>
        <item x="1131"/>
        <item x="147"/>
        <item x="579"/>
        <item x="171"/>
        <item x="1661"/>
        <item x="1874"/>
        <item x="61"/>
        <item x="1543"/>
        <item x="1681"/>
        <item x="1736"/>
        <item x="765"/>
        <item x="539"/>
        <item x="444"/>
        <item x="362"/>
        <item x="465"/>
        <item x="1629"/>
        <item x="1241"/>
        <item x="1789"/>
        <item x="1181"/>
        <item x="1745"/>
        <item x="547"/>
        <item x="1306"/>
        <item x="1064"/>
        <item x="845"/>
        <item x="1229"/>
        <item x="1001"/>
        <item x="622"/>
        <item x="717"/>
        <item x="643"/>
        <item x="1060"/>
        <item x="366"/>
        <item x="1211"/>
        <item x="1369"/>
        <item x="9"/>
        <item x="1735"/>
        <item x="715"/>
        <item x="1891"/>
        <item x="1321"/>
        <item x="433"/>
        <item x="439"/>
        <item x="1208"/>
        <item x="1405"/>
        <item x="503"/>
        <item x="38"/>
        <item x="1116"/>
        <item x="1733"/>
        <item x="920"/>
        <item x="393"/>
        <item x="779"/>
        <item x="1041"/>
        <item x="182"/>
        <item x="1400"/>
        <item x="506"/>
        <item x="3"/>
        <item x="31"/>
        <item x="774"/>
        <item x="1814"/>
        <item x="824"/>
        <item x="293"/>
        <item x="1201"/>
        <item x="1424"/>
        <item x="482"/>
        <item x="1178"/>
        <item x="1249"/>
        <item x="323"/>
        <item x="742"/>
        <item x="1408"/>
        <item x="1516"/>
        <item x="5"/>
        <item x="96"/>
        <item x="1259"/>
        <item x="1691"/>
        <item x="1769"/>
        <item x="452"/>
        <item x="1061"/>
        <item x="221"/>
        <item x="1132"/>
        <item x="1489"/>
        <item x="817"/>
        <item x="1614"/>
        <item x="1334"/>
        <item x="1342"/>
        <item x="48"/>
        <item x="1575"/>
        <item x="1503"/>
        <item x="1843"/>
        <item x="657"/>
        <item x="881"/>
        <item x="339"/>
        <item x="1438"/>
        <item x="564"/>
        <item x="711"/>
        <item x="1751"/>
        <item x="1144"/>
        <item x="341"/>
        <item x="162"/>
        <item x="1168"/>
        <item x="1539"/>
        <item x="1245"/>
        <item x="1877"/>
        <item x="1857"/>
        <item x="1775"/>
        <item x="961"/>
        <item x="298"/>
        <item x="1504"/>
        <item x="523"/>
        <item x="381"/>
        <item x="316"/>
        <item x="862"/>
        <item x="1460"/>
        <item x="593"/>
        <item x="560"/>
        <item x="1526"/>
        <item x="1591"/>
        <item x="745"/>
        <item x="1773"/>
        <item x="1756"/>
        <item x="983"/>
        <item x="1138"/>
        <item x="827"/>
        <item x="1477"/>
        <item x="1584"/>
        <item x="1091"/>
        <item x="876"/>
        <item x="1225"/>
        <item x="707"/>
        <item x="474"/>
        <item x="1818"/>
        <item x="1729"/>
        <item x="943"/>
        <item x="1885"/>
        <item x="1313"/>
        <item x="1053"/>
        <item x="281"/>
        <item x="294"/>
        <item x="1224"/>
        <item x="1645"/>
        <item x="1351"/>
        <item x="1176"/>
        <item x="229"/>
        <item x="896"/>
        <item x="1604"/>
        <item x="1107"/>
        <item x="451"/>
        <item x="161"/>
        <item x="251"/>
        <item x="165"/>
        <item x="1285"/>
        <item x="519"/>
        <item x="1115"/>
        <item x="912"/>
        <item x="1786"/>
        <item x="1099"/>
        <item x="1622"/>
        <item x="1380"/>
        <item x="1188"/>
        <item x="1674"/>
        <item x="1767"/>
        <item x="443"/>
        <item x="346"/>
        <item x="207"/>
        <item x="295"/>
        <item x="1791"/>
        <item x="1644"/>
        <item x="306"/>
        <item x="1602"/>
        <item x="1676"/>
        <item x="1903"/>
        <item x="542"/>
        <item x="651"/>
        <item x="793"/>
        <item x="1032"/>
        <item x="246"/>
        <item x="693"/>
        <item x="520"/>
        <item x="1712"/>
        <item x="931"/>
        <item x="787"/>
        <item x="854"/>
        <item x="186"/>
        <item x="1276"/>
        <item x="1222"/>
        <item x="1114"/>
        <item x="1312"/>
        <item x="1037"/>
        <item x="378"/>
        <item x="129"/>
        <item x="586"/>
        <item x="1233"/>
        <item x="39"/>
        <item x="1586"/>
        <item x="1694"/>
        <item x="1728"/>
        <item x="895"/>
        <item x="816"/>
        <item x="807"/>
        <item x="1577"/>
        <item x="1197"/>
        <item x="1737"/>
        <item x="1098"/>
        <item x="422"/>
        <item x="1018"/>
        <item x="1198"/>
        <item x="1340"/>
        <item x="1932"/>
        <item x="16"/>
        <item x="1177"/>
        <item x="317"/>
        <item x="1097"/>
        <item x="449"/>
        <item x="1031"/>
        <item x="1254"/>
        <item x="708"/>
        <item x="1354"/>
        <item x="1897"/>
        <item x="1785"/>
        <item x="272"/>
        <item x="1474"/>
        <item x="1646"/>
        <item x="1552"/>
        <item x="1715"/>
        <item x="778"/>
        <item x="954"/>
        <item x="265"/>
        <item x="583"/>
        <item x="1426"/>
        <item x="1415"/>
        <item x="327"/>
        <item x="930"/>
        <item x="401"/>
        <item x="368"/>
        <item x="864"/>
        <item x="1639"/>
        <item x="1933"/>
        <item x="1246"/>
        <item x="1923"/>
        <item x="396"/>
        <item x="1054"/>
        <item x="535"/>
        <item x="1394"/>
        <item x="1223"/>
        <item x="703"/>
        <item x="56"/>
        <item x="1563"/>
        <item x="1502"/>
        <item x="1670"/>
        <item x="918"/>
        <item x="648"/>
        <item x="448"/>
        <item x="1050"/>
        <item x="591"/>
        <item x="1869"/>
        <item x="1509"/>
        <item x="1578"/>
        <item x="645"/>
        <item x="776"/>
        <item x="353"/>
        <item x="456"/>
        <item x="1210"/>
        <item x="1648"/>
        <item x="1601"/>
        <item x="1308"/>
        <item x="1411"/>
        <item x="1653"/>
        <item x="47"/>
        <item x="1821"/>
        <item x="1680"/>
        <item x="1304"/>
        <item x="115"/>
        <item x="687"/>
        <item x="524"/>
        <item x="67"/>
        <item x="1550"/>
        <item x="1920"/>
        <item x="1780"/>
        <item x="1087"/>
        <item x="268"/>
        <item x="1343"/>
        <item x="1005"/>
        <item x="1802"/>
        <item x="1260"/>
        <item x="730"/>
        <item x="940"/>
        <item x="358"/>
        <item x="1265"/>
        <item x="515"/>
        <item x="939"/>
        <item x="1624"/>
        <item x="1393"/>
        <item x="1403"/>
        <item x="1873"/>
        <item x="83"/>
        <item x="166"/>
        <item x="670"/>
        <item x="1590"/>
        <item x="681"/>
        <item x="1508"/>
        <item x="1671"/>
        <item x="1151"/>
        <item x="1462"/>
        <item x="1015"/>
        <item x="1218"/>
        <item x="1350"/>
        <item x="1732"/>
        <item x="494"/>
        <item x="1253"/>
        <item x="1652"/>
        <item x="1499"/>
        <item x="1687"/>
        <item x="1057"/>
        <item x="1024"/>
        <item x="152"/>
        <item x="1279"/>
        <item x="79"/>
        <item x="1558"/>
        <item x="1189"/>
        <item x="922"/>
        <item x="1391"/>
        <item x="1830"/>
        <item x="754"/>
        <item x="956"/>
        <item x="875"/>
        <item x="1599"/>
        <item x="1803"/>
        <item x="149"/>
        <item x="70"/>
        <item x="1075"/>
        <item x="170"/>
        <item x="947"/>
        <item x="44"/>
        <item x="1692"/>
        <item x="1090"/>
        <item x="952"/>
        <item x="468"/>
        <item x="1649"/>
        <item x="1275"/>
        <item x="1890"/>
        <item x="1043"/>
        <item x="1488"/>
        <item x="522"/>
        <item x="2"/>
        <item x="484"/>
        <item x="1533"/>
        <item x="1894"/>
        <item x="1752"/>
        <item x="587"/>
        <item x="709"/>
        <item x="1934"/>
        <item x="1828"/>
        <item x="767"/>
        <item x="630"/>
        <item x="1220"/>
        <item x="82"/>
        <item x="1929"/>
        <item x="1458"/>
        <item x="700"/>
        <item x="1364"/>
        <item x="1829"/>
        <item x="714"/>
        <item x="383"/>
        <item x="1376"/>
        <item x="1898"/>
        <item x="538"/>
        <item x="1621"/>
        <item x="1635"/>
        <item x="646"/>
        <item x="379"/>
        <item x="214"/>
        <item x="1329"/>
        <item x="1662"/>
        <item x="502"/>
        <item x="1105"/>
        <item x="1033"/>
        <item x="698"/>
        <item x="1013"/>
        <item x="1512"/>
        <item x="77"/>
        <item x="916"/>
        <item x="596"/>
        <item x="673"/>
        <item x="1011"/>
        <item x="1094"/>
        <item x="342"/>
        <item x="203"/>
        <item x="975"/>
        <item x="27"/>
        <item x="1388"/>
        <item x="1287"/>
        <item x="689"/>
        <item x="1072"/>
        <item x="672"/>
        <item x="26"/>
        <item x="537"/>
        <item x="1320"/>
        <item x="427"/>
        <item x="1338"/>
        <item x="1726"/>
        <item x="910"/>
        <item x="1632"/>
        <item x="1579"/>
        <item x="1296"/>
        <item x="597"/>
        <item x="1150"/>
        <item x="1109"/>
        <item x="1336"/>
        <item x="1250"/>
        <item x="872"/>
        <item x="1741"/>
        <item x="1292"/>
        <item x="198"/>
        <item x="455"/>
        <item x="1417"/>
        <item x="1800"/>
        <item x="752"/>
        <item x="1152"/>
        <item x="313"/>
        <item x="493"/>
        <item x="1656"/>
        <item x="86"/>
        <item x="957"/>
        <item x="454"/>
        <item x="1084"/>
        <item x="844"/>
        <item x="618"/>
        <item x="1777"/>
        <item x="1455"/>
        <item x="866"/>
        <item x="1685"/>
        <item x="1849"/>
        <item x="429"/>
        <item x="238"/>
        <item x="1666"/>
        <item x="1865"/>
        <item x="1848"/>
        <item x="1906"/>
        <item x="1154"/>
        <item x="97"/>
        <item x="1373"/>
        <item x="1542"/>
        <item x="550"/>
        <item x="1219"/>
        <item x="1658"/>
        <item x="22"/>
        <item x="1819"/>
        <item x="1893"/>
        <item x="636"/>
        <item x="611"/>
        <item x="1926"/>
        <item x="1314"/>
        <item x="1071"/>
        <item x="373"/>
        <item x="127"/>
        <item x="1627"/>
        <item x="1212"/>
        <item x="1636"/>
        <item x="1525"/>
        <item x="1051"/>
        <item x="231"/>
        <item x="991"/>
        <item x="311"/>
        <item x="1713"/>
        <item x="1896"/>
        <item x="851"/>
        <item x="469"/>
        <item x="1837"/>
        <item x="1066"/>
        <item x="338"/>
        <item x="99"/>
        <item x="1655"/>
        <item x="1895"/>
        <item x="421"/>
        <item x="450"/>
        <item x="1613"/>
        <item x="1392"/>
        <item x="320"/>
        <item x="1065"/>
        <item x="308"/>
        <item x="1553"/>
        <item x="764"/>
        <item x="1316"/>
        <item x="349"/>
        <item x="829"/>
        <item x="584"/>
        <item x="1548"/>
        <item x="766"/>
        <item x="1840"/>
        <item x="1880"/>
        <item x="634"/>
        <item x="580"/>
        <item x="1228"/>
        <item x="88"/>
        <item x="892"/>
        <item x="1774"/>
        <item x="1875"/>
        <item x="629"/>
        <item x="291"/>
        <item x="1357"/>
        <item x="71"/>
        <item x="408"/>
        <item x="1128"/>
        <item x="412"/>
        <item x="963"/>
        <item x="928"/>
        <item x="653"/>
        <item x="1111"/>
        <item x="109"/>
        <item x="472"/>
        <item x="435"/>
        <item x="1483"/>
        <item x="1466"/>
        <item x="19"/>
        <item x="792"/>
        <item x="1401"/>
        <item x="74"/>
        <item x="1927"/>
        <item x="1866"/>
        <item x="1147"/>
        <item x="894"/>
        <item x="968"/>
        <item x="1135"/>
        <item x="1909"/>
        <item x="1213"/>
        <item x="1795"/>
        <item x="322"/>
        <item x="447"/>
        <item x="1672"/>
        <item x="1788"/>
        <item x="760"/>
        <item x="1159"/>
        <item x="525"/>
        <item x="1237"/>
        <item x="321"/>
        <item x="1118"/>
        <item x="1886"/>
        <item x="356"/>
        <item x="471"/>
        <item x="35"/>
        <item x="1832"/>
        <item x="1305"/>
        <item x="859"/>
        <item x="605"/>
        <item x="1660"/>
        <item x="8"/>
        <item x="1256"/>
        <item x="1358"/>
        <item x="658"/>
        <item x="220"/>
        <item x="819"/>
        <item x="202"/>
        <item x="1921"/>
        <item x="1616"/>
        <item x="561"/>
        <item x="568"/>
        <item x="599"/>
        <item x="744"/>
        <item x="1879"/>
        <item x="869"/>
        <item x="318"/>
        <item x="759"/>
        <item x="1303"/>
        <item x="347"/>
        <item x="65"/>
        <item x="1749"/>
        <item x="903"/>
        <item x="1035"/>
        <item x="565"/>
        <item x="1515"/>
        <item x="93"/>
        <item x="697"/>
        <item x="1282"/>
        <item x="511"/>
        <item x="1186"/>
        <item x="888"/>
        <item x="425"/>
        <item x="500"/>
        <item x="1464"/>
        <item x="551"/>
        <item x="1816"/>
        <item x="755"/>
        <item x="889"/>
        <item x="762"/>
        <item x="573"/>
        <item x="1513"/>
        <item x="1546"/>
        <item x="1826"/>
        <item x="1310"/>
        <item x="158"/>
        <item x="1594"/>
        <item x="1324"/>
        <item x="133"/>
        <item x="274"/>
        <item x="619"/>
        <item x="974"/>
        <item x="1126"/>
        <item x="216"/>
        <item x="1778"/>
        <item x="1042"/>
        <item x="314"/>
        <item x="1266"/>
        <item x="1759"/>
        <item x="437"/>
        <item x="1363"/>
        <item x="973"/>
        <item x="1641"/>
        <item x="28"/>
        <item x="1163"/>
        <item x="1583"/>
        <item x="405"/>
        <item x="909"/>
        <item x="441"/>
        <item x="1047"/>
        <item x="1012"/>
        <item x="801"/>
        <item x="1872"/>
        <item x="1378"/>
        <item x="1782"/>
        <item x="1022"/>
        <item x="252"/>
        <item x="720"/>
        <item x="1650"/>
        <item x="43"/>
        <item x="1794"/>
        <item x="1592"/>
        <item x="841"/>
        <item x="601"/>
        <item x="1360"/>
        <item x="1824"/>
        <item x="602"/>
        <item x="865"/>
        <item x="475"/>
        <item x="1608"/>
        <item x="1103"/>
        <item x="55"/>
        <item x="1793"/>
        <item x="113"/>
        <item x="1267"/>
        <item x="1143"/>
        <item x="743"/>
        <item x="1359"/>
        <item x="1162"/>
        <item x="993"/>
        <item x="1274"/>
        <item x="1754"/>
        <item x="1204"/>
        <item x="1156"/>
        <item x="880"/>
        <item x="863"/>
        <item x="544"/>
        <item x="1482"/>
        <item x="1693"/>
        <item x="1844"/>
        <item x="1289"/>
        <item x="1157"/>
        <item x="1514"/>
        <item x="1205"/>
        <item x="157"/>
        <item x="101"/>
        <item x="164"/>
        <item x="69"/>
        <item x="1790"/>
        <item x="1757"/>
        <item x="710"/>
        <item x="1776"/>
        <item x="508"/>
        <item x="292"/>
        <item x="563"/>
        <item x="906"/>
        <item x="160"/>
        <item x="985"/>
        <item x="706"/>
        <item x="398"/>
        <item x="60"/>
        <item x="652"/>
        <item x="1665"/>
        <item x="1429"/>
        <item x="1901"/>
        <item x="169"/>
        <item x="1468"/>
        <item x="275"/>
        <item x="1081"/>
        <item x="1487"/>
        <item x="20"/>
        <item x="902"/>
        <item x="282"/>
        <item x="1631"/>
        <item x="1191"/>
        <item x="806"/>
        <item x="1657"/>
        <item x="328"/>
        <item x="1910"/>
        <item x="1055"/>
        <item x="1598"/>
        <item x="1368"/>
        <item x="1318"/>
        <item x="1390"/>
        <item x="721"/>
        <item x="1620"/>
        <item x="1345"/>
        <item x="1158"/>
        <item x="1319"/>
        <item x="299"/>
        <item x="1561"/>
        <item x="914"/>
        <item x="1034"/>
        <item x="1924"/>
        <item x="858"/>
        <item x="1248"/>
        <item x="253"/>
        <item x="1017"/>
        <item x="1506"/>
        <item x="1454"/>
        <item x="1002"/>
        <item x="37"/>
        <item x="1569"/>
        <item x="810"/>
        <item x="695"/>
        <item x="219"/>
        <item x="1498"/>
        <item x="177"/>
        <item x="1108"/>
        <item x="122"/>
        <item x="913"/>
        <item x="261"/>
        <item x="1610"/>
        <item x="562"/>
        <item x="1451"/>
        <item x="1073"/>
        <item x="1117"/>
        <item x="300"/>
        <item x="713"/>
        <item x="994"/>
        <item x="1884"/>
        <item x="1501"/>
        <item x="942"/>
        <item x="1395"/>
        <item x="1036"/>
        <item x="1410"/>
        <item x="194"/>
        <item x="513"/>
        <item x="1387"/>
        <item x="1174"/>
        <item x="193"/>
        <item x="1637"/>
        <item x="1485"/>
        <item x="1215"/>
        <item x="623"/>
        <item x="335"/>
        <item x="1486"/>
        <item x="1589"/>
        <item x="211"/>
        <item x="1900"/>
        <item x="546"/>
        <item x="1607"/>
        <item x="868"/>
        <item x="571"/>
        <item t="default"/>
      </items>
    </pivotField>
    <pivotField compact="0" showAll="0">
      <items count="7">
        <item x="0"/>
        <item x="1"/>
        <item x="3"/>
        <item x="4"/>
        <item x="5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20">
        <item x="7"/>
        <item x="8"/>
        <item x="15"/>
        <item x="4"/>
        <item x="2"/>
        <item x="9"/>
        <item x="18"/>
        <item x="16"/>
        <item x="1"/>
        <item x="10"/>
        <item x="3"/>
        <item x="12"/>
        <item x="11"/>
        <item x="17"/>
        <item x="5"/>
        <item x="13"/>
        <item x="6"/>
        <item x="14"/>
        <item x="0"/>
        <item t="default"/>
      </items>
    </pivotField>
    <pivotField compact="0" showAll="0">
      <items count="8">
        <item x="0"/>
        <item x="1"/>
        <item x="3"/>
        <item x="2"/>
        <item x="4"/>
        <item x="5"/>
        <item x="6"/>
        <item t="default"/>
      </items>
    </pivotField>
    <pivotField compact="0" showAll="0">
      <items count="3">
        <item x="1"/>
        <item x="0"/>
        <item t="default"/>
      </items>
    </pivotField>
  </pivotFields>
  <rowFields count="1">
    <field x="7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Average of AMT_INCOME_TOTAL" fld="5" subtotal="average" baseField="0" baseItem="0"/>
  </dataFields>
  <formats count="21">
    <format dxfId="43">
      <pivotArea collapsedLevelsAreSubtotals="1" fieldPosition="0">
        <references count="1">
          <reference field="7" count="1" selected="0">
            <x v="1"/>
          </reference>
        </references>
      </pivotArea>
    </format>
    <format dxfId="42">
      <pivotArea collapsedLevelsAreSubtotals="1" fieldPosition="0">
        <references count="1">
          <reference field="7" count="1" selected="0">
            <x v="2"/>
          </reference>
        </references>
      </pivotArea>
    </format>
    <format dxfId="41">
      <pivotArea collapsedLevelsAreSubtotals="1" fieldPosition="0">
        <references count="1">
          <reference field="7" count="1" selected="0">
            <x v="3"/>
          </reference>
        </references>
      </pivotArea>
    </format>
    <format dxfId="40">
      <pivotArea collapsedLevelsAreSubtotals="1" fieldPosition="0">
        <references count="1">
          <reference field="7" count="1" selected="0">
            <x v="4"/>
          </reference>
        </references>
      </pivotArea>
    </format>
    <format dxfId="39">
      <pivotArea grandRow="1" collapsedLevelsAreSubtotals="1" fieldPosition="0"/>
    </format>
    <format dxfId="38">
      <pivotArea collapsedLevelsAreSubtotals="1" fieldPosition="0">
        <references count="1">
          <reference field="7" count="1" selected="0">
            <x v="1"/>
          </reference>
        </references>
      </pivotArea>
    </format>
    <format dxfId="37">
      <pivotArea collapsedLevelsAreSubtotals="1" fieldPosition="0">
        <references count="1">
          <reference field="7" count="1" selected="0">
            <x v="2"/>
          </reference>
        </references>
      </pivotArea>
    </format>
    <format dxfId="36">
      <pivotArea collapsedLevelsAreSubtotals="1" fieldPosition="0">
        <references count="1">
          <reference field="7" count="1" selected="0">
            <x v="3"/>
          </reference>
        </references>
      </pivotArea>
    </format>
    <format dxfId="35">
      <pivotArea collapsedLevelsAreSubtotals="1" fieldPosition="0">
        <references count="1">
          <reference field="7" count="1" selected="0">
            <x v="4"/>
          </reference>
        </references>
      </pivotArea>
    </format>
    <format dxfId="34">
      <pivotArea grandRow="1" collapsedLevelsAreSubtotals="1" fieldPosition="0"/>
    </format>
    <format dxfId="33">
      <pivotArea collapsedLevelsAreSubtotals="1" fieldPosition="0">
        <references count="1">
          <reference field="7" count="1" selected="0">
            <x v="1"/>
          </reference>
        </references>
      </pivotArea>
    </format>
    <format dxfId="32">
      <pivotArea collapsedLevelsAreSubtotals="1" fieldPosition="0">
        <references count="1">
          <reference field="7" count="1" selected="0">
            <x v="2"/>
          </reference>
        </references>
      </pivotArea>
    </format>
    <format dxfId="31">
      <pivotArea collapsedLevelsAreSubtotals="1" fieldPosition="0">
        <references count="1">
          <reference field="7" count="1" selected="0">
            <x v="3"/>
          </reference>
        </references>
      </pivotArea>
    </format>
    <format dxfId="30">
      <pivotArea collapsedLevelsAreSubtotals="1" fieldPosition="0">
        <references count="1">
          <reference field="7" count="1" selected="0">
            <x v="4"/>
          </reference>
        </references>
      </pivotArea>
    </format>
    <format dxfId="29">
      <pivotArea grandRow="1" collapsedLevelsAreSubtotals="1" fieldPosition="0"/>
    </format>
    <format dxfId="28">
      <pivotArea dataOnly="0" labelOnly="1" fieldPosition="0">
        <references count="1">
          <reference field="7" count="1">
            <x v="0"/>
          </reference>
        </references>
      </pivotArea>
    </format>
    <format dxfId="27">
      <pivotArea dataOnly="0" labelOnly="1" fieldPosition="0">
        <references count="1">
          <reference field="7" count="1">
            <x v="0"/>
          </reference>
        </references>
      </pivotArea>
    </format>
    <format dxfId="26">
      <pivotArea dataOnly="0" labelOnly="1" fieldPosition="0">
        <references count="1">
          <reference field="7" count="1">
            <x v="0"/>
          </reference>
        </references>
      </pivotArea>
    </format>
    <format dxfId="25">
      <pivotArea collapsedLevelsAreSubtotals="1" fieldPosition="0"/>
    </format>
    <format dxfId="24">
      <pivotArea collapsedLevelsAreSubtotals="1" fieldPosition="0"/>
    </format>
    <format dxfId="23">
      <pivotArea collapsedLevelsAreSubtotals="1" fieldPosition="0"/>
    </format>
  </formats>
  <chartFormats count="1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>
  <location ref="A3:G10" firstHeaderRow="1" firstDataRow="2" firstDataCol="1"/>
  <pivotFields count="23">
    <pivotField compact="0" showAll="0">
      <items count="458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7">
        <item x="0"/>
        <item x="2"/>
        <item x="1"/>
        <item x="3"/>
        <item x="4"/>
        <item x="5"/>
        <item t="default"/>
      </items>
    </pivotField>
    <pivotField compact="0" showAll="0">
      <items count="163">
        <item x="127"/>
        <item x="147"/>
        <item x="47"/>
        <item x="155"/>
        <item x="98"/>
        <item x="45"/>
        <item x="63"/>
        <item x="95"/>
        <item x="82"/>
        <item x="58"/>
        <item x="125"/>
        <item x="73"/>
        <item x="130"/>
        <item x="150"/>
        <item x="64"/>
        <item x="44"/>
        <item x="37"/>
        <item x="128"/>
        <item x="145"/>
        <item x="88"/>
        <item x="116"/>
        <item x="132"/>
        <item x="20"/>
        <item x="29"/>
        <item x="112"/>
        <item x="151"/>
        <item x="51"/>
        <item x="133"/>
        <item x="36"/>
        <item x="154"/>
        <item x="30"/>
        <item x="66"/>
        <item x="104"/>
        <item x="118"/>
        <item x="56"/>
        <item x="35"/>
        <item x="55"/>
        <item x="68"/>
        <item x="49"/>
        <item x="2"/>
        <item x="156"/>
        <item x="27"/>
        <item x="160"/>
        <item x="32"/>
        <item x="122"/>
        <item x="143"/>
        <item x="43"/>
        <item x="123"/>
        <item x="77"/>
        <item x="3"/>
        <item x="22"/>
        <item x="59"/>
        <item x="103"/>
        <item x="161"/>
        <item x="79"/>
        <item x="111"/>
        <item x="1"/>
        <item x="25"/>
        <item x="124"/>
        <item x="96"/>
        <item x="140"/>
        <item x="23"/>
        <item x="99"/>
        <item x="148"/>
        <item x="10"/>
        <item x="33"/>
        <item x="5"/>
        <item x="121"/>
        <item x="69"/>
        <item x="6"/>
        <item x="94"/>
        <item x="135"/>
        <item x="70"/>
        <item x="62"/>
        <item x="110"/>
        <item x="131"/>
        <item x="85"/>
        <item x="144"/>
        <item x="16"/>
        <item x="109"/>
        <item x="134"/>
        <item x="146"/>
        <item x="50"/>
        <item x="106"/>
        <item x="76"/>
        <item x="152"/>
        <item x="31"/>
        <item x="11"/>
        <item x="74"/>
        <item x="57"/>
        <item x="86"/>
        <item x="100"/>
        <item x="7"/>
        <item x="75"/>
        <item x="115"/>
        <item x="8"/>
        <item x="17"/>
        <item x="101"/>
        <item x="60"/>
        <item x="113"/>
        <item x="80"/>
        <item x="91"/>
        <item x="46"/>
        <item x="39"/>
        <item x="26"/>
        <item x="107"/>
        <item x="9"/>
        <item x="87"/>
        <item x="97"/>
        <item x="78"/>
        <item x="105"/>
        <item x="24"/>
        <item x="18"/>
        <item x="65"/>
        <item x="28"/>
        <item x="0"/>
        <item x="89"/>
        <item x="19"/>
        <item x="4"/>
        <item x="129"/>
        <item x="38"/>
        <item x="48"/>
        <item x="12"/>
        <item x="53"/>
        <item x="92"/>
        <item x="21"/>
        <item x="93"/>
        <item x="102"/>
        <item x="149"/>
        <item x="14"/>
        <item x="136"/>
        <item x="90"/>
        <item x="108"/>
        <item x="139"/>
        <item x="15"/>
        <item x="138"/>
        <item x="114"/>
        <item x="84"/>
        <item x="61"/>
        <item x="153"/>
        <item x="117"/>
        <item x="81"/>
        <item x="54"/>
        <item x="42"/>
        <item x="137"/>
        <item x="119"/>
        <item x="67"/>
        <item x="83"/>
        <item x="72"/>
        <item x="142"/>
        <item x="40"/>
        <item x="126"/>
        <item x="52"/>
        <item x="157"/>
        <item x="41"/>
        <item x="13"/>
        <item x="159"/>
        <item x="120"/>
        <item x="141"/>
        <item x="71"/>
        <item x="34"/>
        <item x="158"/>
        <item t="default"/>
      </items>
    </pivotField>
    <pivotField axis="axisRow" compact="0" showAll="0">
      <items count="6">
        <item x="1"/>
        <item x="0"/>
        <item x="3"/>
        <item x="4"/>
        <item x="2"/>
        <item t="default"/>
      </items>
    </pivotField>
    <pivotField compact="0" showAll="0">
      <items count="6">
        <item x="4"/>
        <item x="0"/>
        <item x="2"/>
        <item x="3"/>
        <item x="1"/>
        <item t="default"/>
      </items>
    </pivotField>
    <pivotField compact="0" showAll="0">
      <items count="6">
        <item x="3"/>
        <item x="1"/>
        <item x="0"/>
        <item x="2"/>
        <item x="4"/>
        <item t="default"/>
      </items>
    </pivotField>
    <pivotField compact="0" showAll="0">
      <items count="7">
        <item x="3"/>
        <item x="0"/>
        <item x="4"/>
        <item x="5"/>
        <item x="1"/>
        <item x="2"/>
        <item t="default"/>
      </items>
    </pivotField>
    <pivotField compact="0" showAll="0">
      <items count="2952">
        <item x="1197"/>
        <item x="1907"/>
        <item x="2069"/>
        <item x="616"/>
        <item x="1207"/>
        <item x="2383"/>
        <item x="719"/>
        <item x="1104"/>
        <item x="427"/>
        <item x="1830"/>
        <item x="660"/>
        <item x="1781"/>
        <item x="1891"/>
        <item x="2322"/>
        <item x="2456"/>
        <item x="405"/>
        <item x="2609"/>
        <item x="1336"/>
        <item x="1313"/>
        <item x="1110"/>
        <item x="282"/>
        <item x="2310"/>
        <item x="308"/>
        <item x="940"/>
        <item x="1384"/>
        <item x="2820"/>
        <item x="1271"/>
        <item x="1327"/>
        <item x="923"/>
        <item x="1059"/>
        <item x="2656"/>
        <item x="1694"/>
        <item x="1014"/>
        <item x="838"/>
        <item x="1094"/>
        <item x="2133"/>
        <item x="1685"/>
        <item x="1815"/>
        <item x="2804"/>
        <item x="1291"/>
        <item x="283"/>
        <item x="906"/>
        <item x="1280"/>
        <item x="2408"/>
        <item x="376"/>
        <item x="1054"/>
        <item x="401"/>
        <item x="1105"/>
        <item x="2647"/>
        <item x="608"/>
        <item x="1109"/>
        <item x="1763"/>
        <item x="106"/>
        <item x="564"/>
        <item x="2112"/>
        <item x="2717"/>
        <item x="1757"/>
        <item x="1991"/>
        <item x="965"/>
        <item x="1655"/>
        <item x="2439"/>
        <item x="655"/>
        <item x="231"/>
        <item x="984"/>
        <item x="2746"/>
        <item x="1588"/>
        <item x="1236"/>
        <item x="878"/>
        <item x="705"/>
        <item x="2454"/>
        <item x="2182"/>
        <item x="734"/>
        <item x="988"/>
        <item x="45"/>
        <item x="1824"/>
        <item x="2173"/>
        <item x="444"/>
        <item x="1837"/>
        <item x="2693"/>
        <item x="2810"/>
        <item x="1212"/>
        <item x="1262"/>
        <item x="2710"/>
        <item x="384"/>
        <item x="368"/>
        <item x="1433"/>
        <item x="1448"/>
        <item x="2494"/>
        <item x="2341"/>
        <item x="1852"/>
        <item x="2517"/>
        <item x="2538"/>
        <item x="2608"/>
        <item x="1472"/>
        <item x="2891"/>
        <item x="94"/>
        <item x="1069"/>
        <item x="81"/>
        <item x="2276"/>
        <item x="1134"/>
        <item x="1010"/>
        <item x="2714"/>
        <item x="58"/>
        <item x="825"/>
        <item x="390"/>
        <item x="2003"/>
        <item x="2814"/>
        <item x="2705"/>
        <item x="2657"/>
        <item x="780"/>
        <item x="1353"/>
        <item x="1480"/>
        <item x="526"/>
        <item x="2177"/>
        <item x="95"/>
        <item x="39"/>
        <item x="1293"/>
        <item x="2846"/>
        <item x="1998"/>
        <item x="1223"/>
        <item x="542"/>
        <item x="2660"/>
        <item x="1193"/>
        <item x="1420"/>
        <item x="2636"/>
        <item x="1300"/>
        <item x="1488"/>
        <item x="609"/>
        <item x="1704"/>
        <item x="385"/>
        <item x="424"/>
        <item x="326"/>
        <item x="2410"/>
        <item x="777"/>
        <item x="2464"/>
        <item x="1865"/>
        <item x="2834"/>
        <item x="1684"/>
        <item x="284"/>
        <item x="324"/>
        <item x="1554"/>
        <item x="334"/>
        <item x="476"/>
        <item x="1752"/>
        <item x="2444"/>
        <item x="266"/>
        <item x="2865"/>
        <item x="1819"/>
        <item x="122"/>
        <item x="1058"/>
        <item x="1290"/>
        <item x="848"/>
        <item x="1681"/>
        <item x="766"/>
        <item x="1925"/>
        <item x="1452"/>
        <item x="2584"/>
        <item x="103"/>
        <item x="729"/>
        <item x="1939"/>
        <item x="1589"/>
        <item x="433"/>
        <item x="2074"/>
        <item x="2803"/>
        <item x="2881"/>
        <item x="927"/>
        <item x="152"/>
        <item x="1041"/>
        <item x="816"/>
        <item x="648"/>
        <item x="165"/>
        <item x="761"/>
        <item x="237"/>
        <item x="1439"/>
        <item x="1854"/>
        <item x="312"/>
        <item x="2811"/>
        <item x="1523"/>
        <item x="559"/>
        <item x="1412"/>
        <item x="1063"/>
        <item x="1181"/>
        <item x="681"/>
        <item x="2022"/>
        <item x="1928"/>
        <item x="1961"/>
        <item x="1209"/>
        <item x="2440"/>
        <item x="344"/>
        <item x="2198"/>
        <item x="2372"/>
        <item x="2186"/>
        <item x="1696"/>
        <item x="638"/>
        <item x="699"/>
        <item x="548"/>
        <item x="2914"/>
        <item x="1641"/>
        <item x="2525"/>
        <item x="642"/>
        <item x="2197"/>
        <item x="531"/>
        <item x="2007"/>
        <item x="1500"/>
        <item x="323"/>
        <item x="2151"/>
        <item x="2375"/>
        <item x="2012"/>
        <item x="2165"/>
        <item x="0"/>
        <item x="2759"/>
        <item x="464"/>
        <item x="442"/>
        <item x="434"/>
        <item x="2216"/>
        <item x="2838"/>
        <item x="925"/>
        <item x="2191"/>
        <item x="1053"/>
        <item x="2414"/>
        <item x="2381"/>
        <item x="2220"/>
        <item x="2762"/>
        <item x="1726"/>
        <item x="2178"/>
        <item x="899"/>
        <item x="2344"/>
        <item x="2507"/>
        <item x="2195"/>
        <item x="7"/>
        <item x="876"/>
        <item x="626"/>
        <item x="1277"/>
        <item x="521"/>
        <item x="1797"/>
        <item x="463"/>
        <item x="2658"/>
        <item x="1100"/>
        <item x="2572"/>
        <item x="753"/>
        <item x="1587"/>
        <item x="2895"/>
        <item x="2879"/>
        <item x="2933"/>
        <item x="2367"/>
        <item x="1648"/>
        <item x="930"/>
        <item x="207"/>
        <item x="1070"/>
        <item x="599"/>
        <item x="2278"/>
        <item x="998"/>
        <item x="2887"/>
        <item x="2831"/>
        <item x="2085"/>
        <item x="2796"/>
        <item x="1960"/>
        <item x="302"/>
        <item x="1843"/>
        <item x="84"/>
        <item x="1121"/>
        <item x="883"/>
        <item x="2950"/>
        <item x="540"/>
        <item x="1486"/>
        <item x="1905"/>
        <item x="787"/>
        <item x="171"/>
        <item x="2589"/>
        <item x="2332"/>
        <item x="332"/>
        <item x="2140"/>
        <item x="1430"/>
        <item x="495"/>
        <item x="259"/>
        <item x="1708"/>
        <item x="2387"/>
        <item x="358"/>
        <item x="1612"/>
        <item x="2618"/>
        <item x="2605"/>
        <item x="1586"/>
        <item x="66"/>
        <item x="813"/>
        <item x="454"/>
        <item x="2659"/>
        <item x="1671"/>
        <item x="1776"/>
        <item x="657"/>
        <item x="869"/>
        <item x="926"/>
        <item x="1986"/>
        <item x="1381"/>
        <item x="639"/>
        <item x="1758"/>
        <item x="1237"/>
        <item x="2043"/>
        <item x="1910"/>
        <item x="335"/>
        <item x="240"/>
        <item x="85"/>
        <item x="996"/>
        <item x="1217"/>
        <item x="2274"/>
        <item x="1252"/>
        <item x="959"/>
        <item x="970"/>
        <item x="691"/>
        <item x="293"/>
        <item x="1546"/>
        <item x="855"/>
        <item x="1189"/>
        <item x="107"/>
        <item x="172"/>
        <item x="522"/>
        <item x="1730"/>
        <item x="1083"/>
        <item x="1915"/>
        <item x="2843"/>
        <item x="713"/>
        <item x="962"/>
        <item x="709"/>
        <item x="2321"/>
        <item x="1035"/>
        <item x="291"/>
        <item x="2052"/>
        <item x="857"/>
        <item x="1676"/>
        <item x="637"/>
        <item x="995"/>
        <item x="624"/>
        <item x="941"/>
        <item x="1585"/>
        <item x="568"/>
        <item x="1092"/>
        <item x="2543"/>
        <item x="714"/>
        <item x="381"/>
        <item x="319"/>
        <item x="669"/>
        <item x="57"/>
        <item x="2093"/>
        <item x="310"/>
        <item x="21"/>
        <item x="2046"/>
        <item x="1513"/>
        <item x="1296"/>
        <item x="408"/>
        <item x="1911"/>
        <item x="1677"/>
        <item x="1755"/>
        <item x="311"/>
        <item x="443"/>
        <item x="2588"/>
        <item x="2094"/>
        <item x="1584"/>
        <item x="716"/>
        <item x="2445"/>
        <item x="989"/>
        <item x="489"/>
        <item x="1887"/>
        <item x="1836"/>
        <item x="870"/>
        <item x="867"/>
        <item x="1012"/>
        <item x="1583"/>
        <item x="731"/>
        <item x="1919"/>
        <item x="1404"/>
        <item x="2023"/>
        <item x="1930"/>
        <item x="1159"/>
        <item x="802"/>
        <item x="918"/>
        <item x="1765"/>
        <item x="322"/>
        <item x="1770"/>
        <item x="2083"/>
        <item x="993"/>
        <item x="1227"/>
        <item x="2458"/>
        <item x="1435"/>
        <item x="1337"/>
        <item x="2436"/>
        <item x="1268"/>
        <item x="1913"/>
        <item x="1246"/>
        <item x="2225"/>
        <item x="2649"/>
        <item x="939"/>
        <item x="977"/>
        <item x="1228"/>
        <item x="898"/>
        <item x="2189"/>
        <item x="2576"/>
        <item x="2031"/>
        <item x="664"/>
        <item x="129"/>
        <item x="1302"/>
        <item x="2154"/>
        <item x="2677"/>
        <item x="1477"/>
        <item x="2171"/>
        <item x="1717"/>
        <item x="1596"/>
        <item x="953"/>
        <item x="1201"/>
        <item x="846"/>
        <item x="131"/>
        <item x="1507"/>
        <item x="773"/>
        <item x="2777"/>
        <item x="1801"/>
        <item x="52"/>
        <item x="2080"/>
        <item x="263"/>
        <item x="91"/>
        <item x="300"/>
        <item x="1656"/>
        <item x="871"/>
        <item x="2565"/>
        <item x="1093"/>
        <item x="1422"/>
        <item x="583"/>
        <item x="305"/>
        <item x="1349"/>
        <item x="943"/>
        <item x="1002"/>
        <item x="288"/>
        <item x="874"/>
        <item x="2778"/>
        <item x="2349"/>
        <item x="1533"/>
        <item x="175"/>
        <item x="911"/>
        <item x="296"/>
        <item x="367"/>
        <item x="863"/>
        <item x="2944"/>
        <item x="632"/>
        <item x="1147"/>
        <item x="1131"/>
        <item x="1380"/>
        <item x="1190"/>
        <item x="2120"/>
        <item x="933"/>
        <item x="1622"/>
        <item x="1261"/>
        <item x="419"/>
        <item x="1511"/>
        <item x="1899"/>
        <item x="2560"/>
        <item x="34"/>
        <item x="808"/>
        <item x="676"/>
        <item x="917"/>
        <item x="2027"/>
        <item x="314"/>
        <item x="2292"/>
        <item x="36"/>
        <item x="1564"/>
        <item x="2594"/>
        <item x="712"/>
        <item x="2577"/>
        <item x="2228"/>
        <item x="2336"/>
        <item x="27"/>
        <item x="558"/>
        <item x="287"/>
        <item x="205"/>
        <item x="1646"/>
        <item x="87"/>
        <item x="1283"/>
        <item x="377"/>
        <item x="1232"/>
        <item x="2515"/>
        <item x="2130"/>
        <item x="653"/>
        <item x="2356"/>
        <item x="1626"/>
        <item x="2258"/>
        <item x="8"/>
        <item x="1257"/>
        <item x="182"/>
        <item x="1441"/>
        <item x="194"/>
        <item x="519"/>
        <item x="904"/>
        <item x="2862"/>
        <item x="1600"/>
        <item x="552"/>
        <item x="929"/>
        <item x="2285"/>
        <item x="285"/>
        <item x="1250"/>
        <item x="768"/>
        <item x="2277"/>
        <item x="545"/>
        <item x="2302"/>
        <item x="2156"/>
        <item x="83"/>
        <item x="2057"/>
        <item x="1072"/>
        <item x="2483"/>
        <item x="538"/>
        <item x="261"/>
        <item x="1099"/>
        <item x="2701"/>
        <item x="2826"/>
        <item x="613"/>
        <item x="936"/>
        <item x="2371"/>
        <item x="1795"/>
        <item x="2630"/>
        <item x="2650"/>
        <item x="1683"/>
        <item x="236"/>
        <item x="578"/>
        <item x="137"/>
        <item x="223"/>
        <item x="2134"/>
        <item x="673"/>
        <item x="1075"/>
        <item x="1966"/>
        <item x="79"/>
        <item x="1698"/>
        <item x="1172"/>
        <item x="1328"/>
        <item x="1535"/>
        <item x="2722"/>
        <item x="2446"/>
        <item x="2259"/>
        <item x="1031"/>
        <item x="1725"/>
        <item x="2802"/>
        <item x="1968"/>
        <item x="1132"/>
        <item x="2653"/>
        <item x="2799"/>
        <item x="1553"/>
        <item x="1101"/>
        <item x="2884"/>
        <item x="313"/>
        <item x="1292"/>
        <item x="1076"/>
        <item x="1451"/>
        <item x="2054"/>
        <item x="1369"/>
        <item x="2578"/>
        <item x="1297"/>
        <item x="1952"/>
        <item x="2"/>
        <item x="2348"/>
        <item x="2480"/>
        <item x="674"/>
        <item x="416"/>
        <item x="450"/>
        <item x="2760"/>
        <item x="1642"/>
        <item x="1856"/>
        <item x="737"/>
        <item x="318"/>
        <item x="1984"/>
        <item x="2333"/>
        <item x="652"/>
        <item x="1493"/>
        <item x="2675"/>
        <item x="1312"/>
        <item x="667"/>
        <item x="689"/>
        <item x="788"/>
        <item x="102"/>
        <item x="1114"/>
        <item x="2943"/>
        <item x="118"/>
        <item x="1239"/>
        <item x="2832"/>
        <item x="201"/>
        <item x="1133"/>
        <item x="856"/>
        <item x="2305"/>
        <item x="2753"/>
        <item x="2441"/>
        <item x="2774"/>
        <item x="1566"/>
        <item x="380"/>
        <item x="921"/>
        <item x="151"/>
        <item x="486"/>
        <item x="1547"/>
        <item x="1624"/>
        <item x="1170"/>
        <item x="1790"/>
        <item x="658"/>
        <item x="770"/>
        <item x="819"/>
        <item x="1559"/>
        <item x="155"/>
        <item x="1940"/>
        <item x="1805"/>
        <item x="157"/>
        <item x="1199"/>
        <item x="2723"/>
        <item x="2073"/>
        <item x="492"/>
        <item x="601"/>
        <item x="2011"/>
        <item x="1492"/>
        <item x="35"/>
        <item x="216"/>
        <item x="2669"/>
        <item x="1537"/>
        <item x="1344"/>
        <item x="2347"/>
        <item x="1119"/>
        <item x="1581"/>
        <item x="2620"/>
        <item x="1975"/>
        <item x="2400"/>
        <item x="934"/>
        <item x="173"/>
        <item x="2536"/>
        <item x="528"/>
        <item x="2568"/>
        <item x="776"/>
        <item x="2181"/>
        <item x="2081"/>
        <item x="588"/>
        <item x="366"/>
        <item x="2725"/>
        <item x="2000"/>
        <item x="1243"/>
        <item x="2665"/>
        <item x="1087"/>
        <item x="1151"/>
        <item x="1442"/>
        <item x="1397"/>
        <item x="2311"/>
        <item x="2207"/>
        <item x="1468"/>
        <item x="579"/>
        <item x="77"/>
        <item x="502"/>
        <item x="2401"/>
        <item x="2442"/>
        <item x="1666"/>
        <item x="391"/>
        <item x="1912"/>
        <item x="2587"/>
        <item x="124"/>
        <item x="1225"/>
        <item x="448"/>
        <item x="1377"/>
        <item x="1001"/>
        <item x="1690"/>
        <item x="1727"/>
        <item x="480"/>
        <item x="1444"/>
        <item x="672"/>
        <item x="1879"/>
        <item x="2867"/>
        <item x="2668"/>
        <item x="2449"/>
        <item x="2873"/>
        <item x="475"/>
        <item x="520"/>
        <item x="2170"/>
        <item x="1411"/>
        <item x="2002"/>
        <item x="1329"/>
        <item x="1929"/>
        <item x="634"/>
        <item x="1518"/>
        <item x="2126"/>
        <item x="706"/>
        <item x="2396"/>
        <item x="1112"/>
        <item x="978"/>
        <item x="227"/>
        <item x="1870"/>
        <item x="1152"/>
        <item x="1644"/>
        <item x="2286"/>
        <item x="339"/>
        <item x="474"/>
        <item x="1813"/>
        <item x="2755"/>
        <item x="1122"/>
        <item x="1713"/>
        <item x="1889"/>
        <item x="465"/>
        <item x="2234"/>
        <item x="1983"/>
        <item x="2472"/>
        <item x="221"/>
        <item x="1273"/>
        <item x="186"/>
        <item x="2389"/>
        <item x="1705"/>
        <item x="1362"/>
        <item x="1818"/>
        <item x="1675"/>
        <item x="1177"/>
        <item x="831"/>
        <item x="1519"/>
        <item x="1221"/>
        <item x="2596"/>
        <item x="949"/>
        <item x="2284"/>
        <item x="1662"/>
        <item x="1613"/>
        <item x="2735"/>
        <item x="647"/>
        <item x="24"/>
        <item x="659"/>
        <item x="2048"/>
        <item x="1633"/>
        <item x="224"/>
        <item x="458"/>
        <item x="1494"/>
        <item x="2366"/>
        <item x="1872"/>
        <item x="1307"/>
        <item x="2798"/>
        <item x="2351"/>
        <item x="1659"/>
        <item x="828"/>
        <item x="1018"/>
        <item x="1142"/>
        <item x="2252"/>
        <item x="2648"/>
        <item x="1635"/>
        <item x="217"/>
        <item x="2837"/>
        <item x="1319"/>
        <item x="760"/>
        <item x="1506"/>
        <item x="1862"/>
        <item x="1326"/>
        <item x="541"/>
        <item x="2233"/>
        <item x="2139"/>
        <item x="1475"/>
        <item x="1973"/>
        <item x="833"/>
        <item x="1432"/>
        <item x="1783"/>
        <item x="1719"/>
        <item x="61"/>
        <item x="1883"/>
        <item x="1593"/>
        <item x="1255"/>
        <item x="459"/>
        <item x="1524"/>
        <item x="44"/>
        <item x="744"/>
        <item x="2058"/>
        <item x="958"/>
        <item x="2236"/>
        <item x="651"/>
        <item x="2807"/>
        <item x="2557"/>
        <item x="561"/>
        <item x="1909"/>
        <item x="1036"/>
        <item x="1086"/>
        <item x="218"/>
        <item x="2226"/>
        <item x="1715"/>
        <item x="516"/>
        <item x="2883"/>
        <item x="1556"/>
        <item x="469"/>
        <item x="1782"/>
        <item x="2519"/>
        <item x="2793"/>
        <item x="2110"/>
        <item x="2382"/>
        <item x="76"/>
        <item x="1802"/>
        <item x="1244"/>
        <item x="2920"/>
        <item x="2155"/>
        <item x="1469"/>
        <item x="29"/>
        <item x="1510"/>
        <item x="280"/>
        <item x="2295"/>
        <item x="523"/>
        <item x="908"/>
        <item x="1908"/>
        <item x="1582"/>
        <item x="2427"/>
        <item x="879"/>
        <item x="233"/>
        <item x="176"/>
        <item x="2544"/>
        <item x="395"/>
        <item x="852"/>
        <item x="1503"/>
        <item x="2346"/>
        <item x="1305"/>
        <item x="1306"/>
        <item x="717"/>
        <item x="1756"/>
        <item x="2289"/>
        <item x="2651"/>
        <item x="2765"/>
        <item x="98"/>
        <item x="2166"/>
        <item x="158"/>
        <item x="1461"/>
        <item x="600"/>
        <item x="340"/>
        <item x="618"/>
        <item x="1413"/>
        <item x="9"/>
        <item x="727"/>
        <item x="2888"/>
        <item x="539"/>
        <item x="1551"/>
        <item x="485"/>
        <item x="2739"/>
        <item x="955"/>
        <item x="1898"/>
        <item x="1043"/>
        <item x="2164"/>
        <item x="281"/>
        <item x="2091"/>
        <item x="1731"/>
        <item x="2897"/>
        <item x="2637"/>
        <item x="2869"/>
        <item x="2428"/>
        <item x="154"/>
        <item x="1458"/>
        <item x="50"/>
        <item x="1064"/>
        <item x="1205"/>
        <item x="1884"/>
        <item x="160"/>
        <item x="1720"/>
        <item x="514"/>
        <item x="1144"/>
        <item x="1196"/>
        <item x="1269"/>
        <item x="990"/>
        <item x="1853"/>
        <item x="2901"/>
        <item x="190"/>
        <item x="702"/>
        <item x="772"/>
        <item x="2528"/>
        <item x="1405"/>
        <item x="2270"/>
        <item x="1691"/>
        <item x="1831"/>
        <item x="1729"/>
        <item x="1482"/>
        <item x="1016"/>
        <item x="2784"/>
        <item x="1071"/>
        <item x="1572"/>
        <item x="12"/>
        <item x="2208"/>
        <item x="2906"/>
        <item x="1859"/>
        <item x="420"/>
        <item x="1229"/>
        <item x="1102"/>
        <item x="1760"/>
        <item x="2144"/>
        <item x="248"/>
        <item x="2697"/>
        <item x="1906"/>
        <item x="567"/>
        <item x="1625"/>
        <item x="2878"/>
        <item x="815"/>
        <item x="2518"/>
        <item x="2672"/>
        <item x="1767"/>
        <item x="1520"/>
        <item x="779"/>
        <item x="1187"/>
        <item x="2842"/>
        <item x="1918"/>
        <item x="2805"/>
        <item x="2614"/>
        <item x="2530"/>
        <item x="2542"/>
        <item x="2683"/>
        <item x="718"/>
        <item x="1174"/>
        <item x="192"/>
        <item x="1124"/>
        <item x="1658"/>
        <item x="708"/>
        <item x="620"/>
        <item x="511"/>
        <item x="2451"/>
        <item x="117"/>
        <item x="86"/>
        <item x="1712"/>
        <item x="971"/>
        <item x="724"/>
        <item x="2202"/>
        <item x="170"/>
        <item x="2089"/>
        <item x="2482"/>
        <item x="1286"/>
        <item x="617"/>
        <item x="2816"/>
        <item x="1074"/>
        <item x="774"/>
        <item x="153"/>
        <item x="1571"/>
        <item x="2598"/>
        <item x="2266"/>
        <item x="1615"/>
        <item x="576"/>
        <item x="2183"/>
        <item x="2513"/>
        <item x="1686"/>
        <item x="2767"/>
        <item x="972"/>
        <item x="2086"/>
        <item x="2390"/>
        <item x="1339"/>
        <item x="1735"/>
        <item x="2539"/>
        <item x="2174"/>
        <item x="1125"/>
        <item x="1021"/>
        <item x="25"/>
        <item x="1514"/>
        <item x="2230"/>
        <item x="2188"/>
        <item x="278"/>
        <item x="1195"/>
        <item x="2335"/>
        <item x="725"/>
        <item x="2187"/>
        <item x="553"/>
        <item x="2194"/>
        <item x="2500"/>
        <item x="2756"/>
        <item x="203"/>
        <item x="479"/>
        <item x="645"/>
        <item x="698"/>
        <item x="2861"/>
        <item x="1366"/>
        <item x="1992"/>
        <item x="1375"/>
        <item x="1888"/>
        <item x="1637"/>
        <item x="2433"/>
        <item x="671"/>
        <item x="183"/>
        <item x="2754"/>
        <item x="119"/>
        <item x="2667"/>
        <item x="771"/>
        <item x="2308"/>
        <item x="1987"/>
        <item x="396"/>
        <item x="854"/>
        <item x="1386"/>
        <item x="2486"/>
        <item x="2111"/>
        <item x="181"/>
        <item x="951"/>
        <item x="1266"/>
        <item x="2028"/>
        <item x="1665"/>
        <item x="1863"/>
        <item x="2531"/>
        <item x="467"/>
        <item x="1213"/>
        <item x="560"/>
        <item x="1032"/>
        <item x="707"/>
        <item x="1398"/>
        <item x="2016"/>
        <item x="582"/>
        <item x="2848"/>
        <item x="1145"/>
        <item x="468"/>
        <item x="678"/>
        <item x="2800"/>
        <item x="1298"/>
        <item x="2627"/>
        <item x="1643"/>
        <item x="2013"/>
        <item x="1033"/>
        <item x="2015"/>
        <item x="2331"/>
        <item x="1000"/>
        <item x="1457"/>
        <item x="1027"/>
        <item x="431"/>
        <item x="697"/>
        <item x="1118"/>
        <item x="1456"/>
        <item x="866"/>
        <item x="1670"/>
        <item x="2256"/>
        <item x="591"/>
        <item x="243"/>
        <item x="2868"/>
        <item x="2736"/>
        <item x="1499"/>
        <item x="1462"/>
        <item x="1136"/>
        <item x="2763"/>
        <item x="1220"/>
        <item x="1718"/>
        <item x="1198"/>
        <item x="1796"/>
        <item x="2910"/>
        <item x="973"/>
        <item x="2398"/>
        <item x="1476"/>
        <item x="2463"/>
        <item x="2732"/>
        <item x="1279"/>
        <item x="1904"/>
        <item x="220"/>
        <item x="1322"/>
        <item x="2065"/>
        <item x="2159"/>
        <item x="2698"/>
        <item x="720"/>
        <item x="1467"/>
        <item x="253"/>
        <item x="915"/>
        <item x="321"/>
        <item x="1"/>
        <item x="2100"/>
        <item x="1549"/>
        <item x="193"/>
        <item x="432"/>
        <item x="2453"/>
        <item x="1785"/>
        <item x="299"/>
        <item x="1530"/>
        <item x="1623"/>
        <item x="633"/>
        <item x="1117"/>
        <item x="2328"/>
        <item x="2096"/>
        <item x="1893"/>
        <item x="751"/>
        <item x="573"/>
        <item x="1721"/>
        <item x="2061"/>
        <item x="13"/>
        <item x="1812"/>
        <item x="1428"/>
        <item x="2421"/>
        <item x="1489"/>
        <item x="2830"/>
        <item x="406"/>
        <item x="1848"/>
        <item x="26"/>
        <item x="2397"/>
        <item x="1210"/>
        <item x="499"/>
        <item x="1692"/>
        <item x="1400"/>
        <item x="840"/>
        <item x="1982"/>
        <item x="1483"/>
        <item x="1421"/>
        <item x="365"/>
        <item x="1396"/>
        <item x="2769"/>
        <item x="239"/>
        <item x="2355"/>
        <item x="99"/>
        <item x="2279"/>
        <item x="2499"/>
        <item x="1419"/>
        <item x="2006"/>
        <item x="2764"/>
        <item x="1707"/>
        <item x="1068"/>
        <item x="812"/>
        <item x="2882"/>
        <item x="1616"/>
        <item x="2794"/>
        <item x="1316"/>
        <item x="2345"/>
        <item x="1647"/>
        <item x="1789"/>
        <item x="769"/>
        <item x="1871"/>
        <item x="2447"/>
        <item x="2586"/>
        <item x="2930"/>
        <item x="752"/>
        <item x="555"/>
        <item x="369"/>
        <item x="2738"/>
        <item x="1543"/>
        <item x="375"/>
        <item x="1809"/>
        <item x="804"/>
        <item x="2880"/>
        <item x="811"/>
        <item x="2417"/>
        <item x="2104"/>
        <item x="2925"/>
        <item x="1390"/>
        <item x="1382"/>
        <item x="551"/>
        <item x="1969"/>
        <item x="1894"/>
        <item x="2088"/>
        <item x="1679"/>
        <item x="1008"/>
        <item x="246"/>
        <item x="337"/>
        <item x="473"/>
        <item x="631"/>
        <item x="134"/>
        <item x="2496"/>
        <item x="46"/>
        <item x="1539"/>
        <item x="650"/>
        <item x="2273"/>
        <item x="1095"/>
        <item x="912"/>
        <item x="1211"/>
        <item x="2692"/>
        <item x="2828"/>
        <item x="2172"/>
        <item x="2362"/>
        <item x="1163"/>
        <item x="739"/>
        <item x="518"/>
        <item x="2200"/>
        <item x="686"/>
        <item x="1592"/>
        <item x="1639"/>
        <item x="2255"/>
        <item x="614"/>
        <item x="2358"/>
        <item x="127"/>
        <item x="565"/>
        <item x="1357"/>
        <item x="1156"/>
        <item x="341"/>
        <item x="1777"/>
        <item x="2280"/>
        <item x="2373"/>
        <item x="2210"/>
        <item x="1445"/>
        <item x="1864"/>
        <item x="2248"/>
        <item x="1558"/>
        <item x="1022"/>
        <item x="2475"/>
        <item x="1948"/>
        <item x="982"/>
        <item x="2269"/>
        <item x="1495"/>
        <item x="1259"/>
        <item x="1577"/>
        <item x="2095"/>
        <item x="738"/>
        <item x="2844"/>
        <item x="2320"/>
        <item x="1632"/>
        <item x="775"/>
        <item x="2084"/>
        <item x="1484"/>
        <item x="763"/>
        <item x="2290"/>
        <item x="2728"/>
        <item x="1056"/>
        <item x="1440"/>
        <item x="2622"/>
        <item x="905"/>
        <item x="1003"/>
        <item x="393"/>
        <item x="2019"/>
        <item x="1123"/>
        <item x="1346"/>
        <item x="1672"/>
        <item x="2908"/>
        <item x="1607"/>
        <item x="247"/>
        <item x="204"/>
        <item x="1251"/>
        <item x="700"/>
        <item x="1289"/>
        <item x="1701"/>
        <item x="778"/>
        <item x="2898"/>
        <item x="2639"/>
        <item x="1481"/>
        <item x="1724"/>
        <item x="2378"/>
        <item x="2860"/>
        <item x="2771"/>
        <item x="1378"/>
        <item x="2599"/>
        <item x="2434"/>
        <item x="168"/>
        <item x="2856"/>
        <item x="1995"/>
        <item x="2505"/>
        <item x="2567"/>
        <item x="1278"/>
        <item x="605"/>
        <item x="2493"/>
        <item x="2489"/>
        <item x="1628"/>
        <item x="2118"/>
        <item x="2190"/>
        <item x="1288"/>
        <item x="1485"/>
        <item x="2574"/>
        <item x="316"/>
        <item x="142"/>
        <item x="2750"/>
        <item x="2009"/>
        <item x="93"/>
        <item x="1897"/>
        <item x="654"/>
        <item x="2597"/>
        <item x="2748"/>
        <item x="513"/>
        <item x="2399"/>
        <item x="1019"/>
        <item x="1896"/>
        <item x="2422"/>
        <item x="2638"/>
        <item x="1565"/>
        <item x="1137"/>
        <item x="1850"/>
        <item x="1570"/>
        <item x="303"/>
        <item x="902"/>
        <item x="2213"/>
        <item x="2092"/>
        <item x="1678"/>
        <item x="2521"/>
        <item x="535"/>
        <item x="1688"/>
        <item x="1351"/>
        <item x="2815"/>
        <item x="2024"/>
        <item x="2107"/>
        <item x="849"/>
        <item x="461"/>
        <item x="2201"/>
        <item x="799"/>
        <item x="429"/>
        <item x="2512"/>
        <item x="150"/>
        <item x="1466"/>
        <item x="974"/>
        <item x="242"/>
        <item x="136"/>
        <item x="149"/>
        <item x="2237"/>
        <item x="2391"/>
        <item x="1446"/>
        <item x="668"/>
        <item x="1097"/>
        <item x="1657"/>
        <item x="2801"/>
        <item x="397"/>
        <item x="826"/>
        <item x="100"/>
        <item x="1753"/>
        <item x="2184"/>
        <item x="2720"/>
        <item x="2582"/>
        <item x="1392"/>
        <item x="2415"/>
        <item x="1426"/>
        <item x="2369"/>
        <item x="2244"/>
        <item x="2590"/>
        <item x="1414"/>
        <item x="2537"/>
        <item x="627"/>
        <item x="656"/>
        <item x="2939"/>
        <item x="1408"/>
        <item x="2299"/>
        <item x="685"/>
        <item x="452"/>
        <item x="1155"/>
        <item x="665"/>
        <item x="2240"/>
        <item x="2535"/>
        <item x="1955"/>
        <item x="1972"/>
        <item x="2071"/>
        <item x="1490"/>
        <item x="1744"/>
        <item x="1522"/>
        <item x="810"/>
        <item x="629"/>
        <item x="944"/>
        <item x="399"/>
        <item x="557"/>
        <item x="1505"/>
        <item x="490"/>
        <item x="470"/>
        <item x="271"/>
        <item x="821"/>
        <item x="1370"/>
        <item x="1734"/>
        <item x="2109"/>
        <item x="981"/>
        <item x="362"/>
        <item x="451"/>
        <item x="615"/>
        <item x="1825"/>
        <item x="2275"/>
        <item x="554"/>
        <item x="2334"/>
        <item x="2927"/>
        <item x="932"/>
        <item x="2469"/>
        <item x="890"/>
        <item x="1264"/>
        <item x="1371"/>
        <item x="2423"/>
        <item x="1391"/>
        <item x="2745"/>
        <item x="37"/>
        <item x="1849"/>
        <item x="47"/>
        <item x="1742"/>
        <item x="1544"/>
        <item x="2561"/>
        <item x="2168"/>
        <item x="345"/>
        <item x="1944"/>
        <item x="2020"/>
        <item x="1108"/>
        <item x="1415"/>
        <item x="1977"/>
        <item x="2484"/>
        <item x="2922"/>
        <item x="837"/>
        <item x="2492"/>
        <item x="2247"/>
        <item x="859"/>
        <item x="1970"/>
        <item x="2706"/>
        <item x="1780"/>
        <item x="2948"/>
        <item x="2847"/>
        <item x="2293"/>
        <item x="2595"/>
        <item x="2448"/>
        <item x="2549"/>
        <item x="2395"/>
        <item x="746"/>
        <item x="827"/>
        <item x="2136"/>
        <item x="1501"/>
        <item x="2786"/>
        <item x="6"/>
        <item x="1557"/>
        <item x="317"/>
        <item x="2326"/>
        <item x="2103"/>
        <item x="1202"/>
        <item x="2066"/>
        <item x="964"/>
        <item x="1208"/>
        <item x="2718"/>
        <item x="2121"/>
        <item x="2138"/>
        <item x="2364"/>
        <item x="566"/>
        <item x="809"/>
        <item x="435"/>
        <item x="603"/>
        <item x="1873"/>
        <item x="1267"/>
        <item x="1387"/>
        <item x="2931"/>
        <item x="873"/>
        <item x="1077"/>
        <item x="1653"/>
        <item x="1355"/>
        <item x="571"/>
        <item x="2822"/>
        <item x="721"/>
        <item x="1385"/>
        <item x="244"/>
        <item x="2082"/>
        <item x="1376"/>
        <item x="2563"/>
        <item x="2180"/>
        <item x="71"/>
        <item x="728"/>
        <item x="409"/>
        <item x="1766"/>
        <item x="1515"/>
        <item x="2635"/>
        <item x="1880"/>
        <item x="1741"/>
        <item x="701"/>
        <item x="1598"/>
        <item x="1768"/>
        <item x="156"/>
        <item x="814"/>
        <item x="508"/>
        <item x="23"/>
        <item x="757"/>
        <item x="1933"/>
        <item x="219"/>
        <item x="1798"/>
        <item x="56"/>
        <item x="1487"/>
        <item x="1200"/>
        <item x="1661"/>
        <item x="1185"/>
        <item x="1574"/>
        <item x="1832"/>
        <item x="3"/>
        <item x="274"/>
        <item x="20"/>
        <item x="1754"/>
        <item x="612"/>
        <item x="1088"/>
        <item x="2876"/>
        <item x="1667"/>
        <item x="363"/>
        <item x="1985"/>
        <item x="440"/>
        <item x="2575"/>
        <item x="108"/>
        <item x="2523"/>
        <item x="1473"/>
        <item x="2932"/>
        <item x="494"/>
        <item x="1618"/>
        <item x="909"/>
        <item x="1348"/>
        <item x="493"/>
        <item x="2385"/>
        <item x="2655"/>
        <item x="1788"/>
        <item x="2527"/>
        <item x="850"/>
        <item x="2161"/>
        <item x="1716"/>
        <item x="229"/>
        <item x="361"/>
        <item x="1706"/>
        <item x="547"/>
        <item x="1604"/>
        <item x="1591"/>
        <item x="2678"/>
        <item x="1747"/>
        <item x="1062"/>
        <item x="2307"/>
        <item x="2840"/>
        <item x="1791"/>
        <item x="49"/>
        <item x="5"/>
        <item x="1464"/>
        <item x="798"/>
        <item x="364"/>
        <item x="2699"/>
        <item x="2327"/>
        <item x="755"/>
        <item x="1354"/>
        <item x="663"/>
        <item x="590"/>
        <item x="1067"/>
        <item x="2551"/>
        <item x="1934"/>
        <item x="2077"/>
        <item x="1800"/>
        <item x="353"/>
        <item x="132"/>
        <item x="1965"/>
        <item x="661"/>
        <item x="10"/>
        <item x="2896"/>
        <item x="1784"/>
        <item x="1826"/>
        <item x="2529"/>
        <item x="2431"/>
        <item x="67"/>
        <item x="1967"/>
        <item x="2758"/>
        <item x="2209"/>
        <item x="2262"/>
        <item x="2206"/>
        <item x="2852"/>
        <item x="1926"/>
        <item x="2498"/>
        <item x="455"/>
        <item x="595"/>
        <item x="1427"/>
        <item x="1188"/>
        <item x="1051"/>
        <item x="711"/>
        <item x="2501"/>
        <item x="1700"/>
        <item x="524"/>
        <item x="1846"/>
        <item x="1881"/>
        <item x="1844"/>
        <item x="1314"/>
        <item x="1555"/>
        <item x="1538"/>
        <item x="789"/>
        <item x="2866"/>
        <item x="1399"/>
        <item x="922"/>
        <item x="2827"/>
        <item x="1650"/>
        <item x="471"/>
        <item x="19"/>
        <item x="2260"/>
        <item x="1866"/>
        <item x="1682"/>
        <item x="722"/>
        <item x="2241"/>
        <item x="2411"/>
        <item x="913"/>
        <item x="2947"/>
        <item x="2661"/>
        <item x="2686"/>
        <item x="2281"/>
        <item x="2337"/>
        <item x="1204"/>
        <item x="230"/>
        <item x="2040"/>
        <item x="2510"/>
        <item x="2143"/>
        <item x="1235"/>
        <item x="1542"/>
        <item x="1541"/>
        <item x="841"/>
        <item x="426"/>
        <item x="2562"/>
        <item x="2072"/>
        <item x="226"/>
        <item x="2791"/>
        <item x="570"/>
        <item x="1459"/>
        <item x="422"/>
        <item x="294"/>
        <item x="51"/>
        <item x="805"/>
        <item x="33"/>
        <item x="1374"/>
        <item x="784"/>
        <item x="544"/>
        <item x="1320"/>
        <item x="2162"/>
        <item x="2823"/>
        <item x="2721"/>
        <item x="2376"/>
        <item x="394"/>
        <item x="2231"/>
        <item x="2148"/>
        <item x="742"/>
        <item x="232"/>
        <item x="1779"/>
        <item x="2217"/>
        <item x="180"/>
        <item x="1048"/>
        <item x="286"/>
        <item x="1323"/>
        <item x="950"/>
        <item x="2068"/>
        <item x="2056"/>
        <item x="2014"/>
        <item x="1256"/>
        <item x="2075"/>
        <item x="1272"/>
        <item x="907"/>
        <item x="1186"/>
        <item x="2855"/>
        <item x="2418"/>
        <item x="196"/>
        <item x="2193"/>
        <item x="1914"/>
        <item x="1971"/>
        <item x="187"/>
        <item x="1194"/>
        <item x="2761"/>
        <item x="2205"/>
        <item x="2642"/>
        <item x="1886"/>
        <item x="1240"/>
        <item x="1531"/>
        <item x="1474"/>
        <item x="2098"/>
        <item x="807"/>
        <item x="349"/>
        <item x="983"/>
        <item x="2516"/>
        <item x="1011"/>
        <item x="2601"/>
        <item x="1463"/>
        <item x="2928"/>
        <item x="1773"/>
        <item x="2629"/>
        <item x="748"/>
        <item x="1028"/>
        <item x="1222"/>
        <item x="894"/>
        <item x="2602"/>
        <item x="732"/>
        <item x="2559"/>
        <item x="2770"/>
        <item x="597"/>
        <item x="2694"/>
        <item x="346"/>
        <item x="1603"/>
        <item x="213"/>
        <item x="1343"/>
        <item x="2550"/>
        <item x="888"/>
        <item x="1580"/>
        <item x="2894"/>
        <item x="374"/>
        <item x="1332"/>
        <item x="1528"/>
        <item x="1139"/>
        <item x="2487"/>
        <item x="1652"/>
        <item x="2296"/>
        <item x="2304"/>
        <item x="1403"/>
        <item x="606"/>
        <item x="2555"/>
        <item x="2038"/>
        <item x="32"/>
        <item x="328"/>
        <item x="2001"/>
        <item x="1629"/>
        <item x="2715"/>
        <item x="2044"/>
        <item x="1746"/>
        <item x="2619"/>
        <item x="1127"/>
        <item x="2849"/>
        <item x="1478"/>
        <item x="2049"/>
        <item x="2707"/>
        <item x="143"/>
        <item x="534"/>
        <item x="1609"/>
        <item x="1869"/>
        <item x="2361"/>
        <item x="2032"/>
        <item x="1895"/>
        <item x="54"/>
        <item x="948"/>
        <item x="2030"/>
        <item x="2329"/>
        <item x="2674"/>
        <item x="484"/>
        <item x="1794"/>
        <item x="411"/>
        <item x="2254"/>
        <item x="1610"/>
        <item x="62"/>
        <item x="1728"/>
        <item x="2709"/>
        <item x="1693"/>
        <item x="1429"/>
        <item x="2324"/>
        <item x="820"/>
        <item x="1838"/>
        <item x="2886"/>
        <item x="352"/>
        <item x="2617"/>
        <item x="1640"/>
        <item x="2863"/>
        <item x="438"/>
        <item x="563"/>
        <item x="404"/>
        <item x="607"/>
        <item x="348"/>
        <item x="2314"/>
        <item x="487"/>
        <item x="1750"/>
        <item x="593"/>
        <item x="694"/>
        <item x="2548"/>
        <item x="437"/>
        <item x="2773"/>
        <item x="1792"/>
        <item x="1579"/>
        <item x="1113"/>
        <item x="2204"/>
        <item x="1046"/>
        <item x="2301"/>
        <item x="1345"/>
        <item x="2520"/>
        <item x="1231"/>
        <item x="1126"/>
        <item x="1759"/>
        <item x="1903"/>
        <item x="703"/>
        <item x="764"/>
        <item x="336"/>
        <item x="630"/>
        <item x="602"/>
        <item x="1842"/>
        <item x="2474"/>
        <item x="11"/>
        <item x="2703"/>
        <item x="2430"/>
        <item x="792"/>
        <item x="961"/>
        <item x="2833"/>
        <item x="2443"/>
        <item x="1379"/>
        <item x="2313"/>
        <item x="886"/>
        <item x="730"/>
        <item x="842"/>
        <item x="596"/>
        <item x="710"/>
        <item x="938"/>
        <item x="2907"/>
        <item x="1954"/>
        <item x="325"/>
        <item x="2564"/>
        <item x="456"/>
        <item x="2116"/>
        <item x="2874"/>
        <item x="1787"/>
        <item x="887"/>
        <item x="357"/>
        <item x="1034"/>
        <item x="1175"/>
        <item x="2108"/>
        <item x="1732"/>
        <item x="684"/>
        <item x="2257"/>
        <item x="2317"/>
        <item x="1578"/>
        <item x="1976"/>
        <item x="844"/>
        <item x="2949"/>
        <item x="1816"/>
        <item x="610"/>
        <item x="1534"/>
        <item x="1935"/>
        <item x="1315"/>
        <item x="1153"/>
        <item x="1601"/>
        <item x="2386"/>
        <item x="1885"/>
        <item x="1146"/>
        <item x="1015"/>
        <item x="2227"/>
        <item x="1311"/>
        <item x="338"/>
        <item x="916"/>
        <item x="1245"/>
        <item x="1669"/>
        <item x="1660"/>
        <item x="1772"/>
        <item x="1980"/>
        <item x="383"/>
        <item x="1089"/>
        <item x="398"/>
        <item x="758"/>
        <item x="800"/>
        <item x="861"/>
        <item x="2131"/>
        <item x="1989"/>
        <item x="1823"/>
        <item x="1270"/>
        <item x="228"/>
        <item x="1636"/>
        <item x="491"/>
        <item x="829"/>
        <item x="2365"/>
        <item x="952"/>
        <item x="1254"/>
        <item x="166"/>
        <item x="704"/>
        <item x="979"/>
        <item x="65"/>
        <item x="1868"/>
        <item x="270"/>
        <item x="2435"/>
        <item x="277"/>
        <item x="2035"/>
        <item x="2681"/>
        <item x="2632"/>
        <item x="2416"/>
        <item x="2772"/>
        <item x="1091"/>
        <item x="865"/>
        <item x="1851"/>
        <item x="386"/>
        <item x="2787"/>
        <item x="956"/>
        <item x="2592"/>
        <item x="1206"/>
        <item x="262"/>
        <item x="823"/>
        <item x="2532"/>
        <item x="546"/>
        <item x="853"/>
        <item x="1230"/>
        <item x="968"/>
        <item x="1740"/>
        <item x="2407"/>
        <item x="575"/>
        <item x="2340"/>
        <item x="1840"/>
        <item x="1434"/>
        <item x="128"/>
        <item x="2917"/>
        <item x="80"/>
        <item x="2504"/>
        <item x="2573"/>
        <item x="2789"/>
        <item x="2913"/>
        <item x="2214"/>
        <item x="2893"/>
        <item x="1162"/>
        <item x="483"/>
        <item x="1233"/>
        <item x="1368"/>
        <item x="2916"/>
        <item x="1827"/>
        <item x="2646"/>
        <item x="2558"/>
        <item x="1608"/>
        <item x="512"/>
        <item x="1184"/>
        <item x="478"/>
        <item x="2491"/>
        <item x="843"/>
        <item x="265"/>
        <item x="621"/>
        <item x="2645"/>
        <item x="1786"/>
        <item x="133"/>
        <item x="2070"/>
        <item x="115"/>
        <item x="1834"/>
        <item x="1417"/>
        <item x="2060"/>
        <item x="112"/>
        <item x="1443"/>
        <item x="1932"/>
        <item x="290"/>
        <item x="101"/>
        <item x="1793"/>
        <item x="189"/>
        <item x="868"/>
        <item x="619"/>
        <item x="1942"/>
        <item x="2242"/>
        <item x="113"/>
        <item x="1597"/>
        <item x="466"/>
        <item x="97"/>
        <item x="881"/>
        <item x="1431"/>
        <item x="960"/>
        <item x="2752"/>
        <item x="2766"/>
        <item x="759"/>
        <item x="2473"/>
        <item x="2297"/>
        <item x="1073"/>
        <item x="1365"/>
        <item x="1695"/>
        <item x="2929"/>
        <item x="2696"/>
        <item x="1103"/>
        <item x="2711"/>
        <item x="1814"/>
        <item x="2685"/>
        <item x="1771"/>
        <item x="2902"/>
        <item x="723"/>
        <item x="679"/>
        <item x="1931"/>
        <item x="457"/>
        <item x="762"/>
        <item x="298"/>
        <item x="1333"/>
        <item x="1806"/>
        <item x="1260"/>
        <item x="2132"/>
        <item x="919"/>
        <item x="1013"/>
        <item x="2087"/>
        <item x="2583"/>
        <item x="2438"/>
        <item x="644"/>
        <item x="161"/>
        <item x="145"/>
        <item x="412"/>
        <item x="715"/>
        <item x="2249"/>
        <item x="1576"/>
        <item x="2123"/>
        <item x="2468"/>
        <item x="1621"/>
        <item x="48"/>
        <item x="1424"/>
        <item x="2708"/>
        <item x="2640"/>
        <item x="1358"/>
        <item x="2459"/>
        <item x="2570"/>
        <item x="63"/>
        <item x="1203"/>
        <item x="90"/>
        <item x="2466"/>
        <item x="1115"/>
        <item x="1106"/>
        <item x="140"/>
        <item x="806"/>
        <item x="1066"/>
        <item x="445"/>
        <item x="2687"/>
        <item x="1342"/>
        <item x="373"/>
        <item x="1594"/>
        <item x="1527"/>
        <item x="1532"/>
        <item x="795"/>
        <item x="2921"/>
        <item x="550"/>
        <item x="543"/>
        <item x="937"/>
        <item x="2253"/>
        <item x="2017"/>
        <item x="992"/>
        <item x="1141"/>
        <item x="1673"/>
        <item x="1892"/>
        <item x="254"/>
        <item x="1265"/>
        <item x="2377"/>
        <item x="2744"/>
        <item x="1829"/>
        <item x="1711"/>
        <item x="877"/>
        <item x="1981"/>
        <item x="1372"/>
        <item x="1504"/>
        <item x="1811"/>
        <item x="2899"/>
        <item x="2380"/>
        <item x="126"/>
        <item x="1084"/>
        <item x="360"/>
        <item x="2554"/>
        <item x="1820"/>
        <item x="1953"/>
        <item x="2051"/>
        <item x="272"/>
        <item x="2306"/>
        <item x="447"/>
        <item x="1247"/>
        <item x="1295"/>
        <item x="1497"/>
        <item x="1317"/>
        <item x="1406"/>
        <item x="1148"/>
        <item x="1356"/>
        <item x="2870"/>
        <item x="1552"/>
        <item x="110"/>
        <item x="1606"/>
        <item x="1620"/>
        <item x="1710"/>
        <item x="533"/>
        <item x="2623"/>
        <item x="2067"/>
        <item x="191"/>
        <item x="1161"/>
        <item x="928"/>
        <item x="1116"/>
        <item x="2942"/>
        <item x="2600"/>
        <item x="2476"/>
        <item x="577"/>
        <item x="1590"/>
        <item x="200"/>
        <item x="453"/>
        <item x="623"/>
        <item x="786"/>
        <item x="1038"/>
        <item x="2409"/>
        <item x="1687"/>
        <item x="2634"/>
        <item x="1745"/>
        <item x="2153"/>
        <item x="2470"/>
        <item x="1334"/>
        <item x="1736"/>
        <item x="1120"/>
        <item x="210"/>
        <item x="1330"/>
        <item x="2604"/>
        <item x="1065"/>
        <item x="824"/>
        <item x="251"/>
        <item x="1024"/>
        <item x="783"/>
        <item x="980"/>
        <item x="586"/>
        <item x="1743"/>
        <item x="1924"/>
        <item x="2426"/>
        <item x="2129"/>
        <item x="2203"/>
        <item x="2343"/>
        <item x="2114"/>
        <item x="462"/>
        <item x="1111"/>
        <item x="2342"/>
        <item x="1176"/>
        <item x="2294"/>
        <item x="1263"/>
        <item x="355"/>
        <item x="1389"/>
        <item x="59"/>
        <item x="604"/>
        <item x="1364"/>
        <item x="1005"/>
        <item x="2795"/>
        <item x="1242"/>
        <item x="1999"/>
        <item x="726"/>
        <item x="2506"/>
        <item x="2413"/>
        <item x="1498"/>
        <item x="2502"/>
        <item x="2790"/>
        <item x="794"/>
        <item x="797"/>
        <item x="1308"/>
        <item x="1409"/>
        <item x="2025"/>
        <item x="2729"/>
        <item x="2167"/>
        <item x="1627"/>
        <item x="1733"/>
        <item x="2432"/>
        <item x="279"/>
        <item x="1341"/>
        <item x="872"/>
        <item x="1674"/>
        <item x="1702"/>
        <item x="1383"/>
        <item x="2157"/>
        <item x="2239"/>
        <item x="410"/>
        <item x="954"/>
        <item x="354"/>
        <item x="2312"/>
        <item x="82"/>
        <item x="477"/>
        <item x="1173"/>
        <item x="1044"/>
        <item x="675"/>
        <item x="1455"/>
        <item x="1138"/>
        <item x="2610"/>
        <item x="1808"/>
        <item x="836"/>
        <item x="2405"/>
        <item x="1299"/>
        <item x="2319"/>
        <item x="1611"/>
        <item x="1037"/>
        <item x="2673"/>
        <item x="793"/>
        <item x="215"/>
        <item x="682"/>
        <item x="1950"/>
        <item x="2503"/>
        <item x="2243"/>
        <item x="562"/>
        <item x="2514"/>
        <item x="1680"/>
        <item x="2460"/>
        <item x="1993"/>
        <item x="162"/>
        <item x="2175"/>
        <item x="1845"/>
        <item x="1761"/>
        <item x="1997"/>
        <item x="141"/>
        <item x="1778"/>
        <item x="2889"/>
        <item x="1085"/>
        <item x="2935"/>
        <item x="1218"/>
        <item x="1060"/>
        <item x="2652"/>
        <item x="2839"/>
        <item x="889"/>
        <item x="1169"/>
        <item x="1301"/>
        <item x="2580"/>
        <item x="2742"/>
        <item x="1654"/>
        <item x="2663"/>
        <item x="1751"/>
        <item x="1438"/>
        <item x="765"/>
        <item x="417"/>
        <item x="1388"/>
        <item x="1020"/>
        <item x="1900"/>
        <item x="2607"/>
        <item x="2402"/>
        <item x="70"/>
        <item x="1799"/>
        <item x="413"/>
        <item x="1949"/>
        <item x="2097"/>
        <item x="900"/>
        <item x="920"/>
        <item x="276"/>
        <item x="1310"/>
        <item x="1878"/>
        <item x="378"/>
        <item x="622"/>
        <item x="1810"/>
        <item x="641"/>
        <item x="736"/>
        <item x="1714"/>
        <item x="1649"/>
        <item x="1352"/>
        <item x="1605"/>
        <item x="536"/>
        <item x="1006"/>
        <item x="1180"/>
        <item x="509"/>
        <item x="2733"/>
        <item x="372"/>
        <item x="188"/>
        <item x="2553"/>
        <item x="1017"/>
        <item x="670"/>
        <item x="2700"/>
        <item x="696"/>
        <item x="585"/>
        <item x="1361"/>
        <item x="1709"/>
        <item x="43"/>
        <item x="1080"/>
        <item x="269"/>
        <item x="832"/>
        <item x="2900"/>
        <item x="1234"/>
        <item x="504"/>
        <item x="441"/>
        <item x="208"/>
        <item x="1875"/>
        <item x="125"/>
        <item x="733"/>
        <item x="2776"/>
        <item x="2488"/>
        <item x="2747"/>
        <item x="1855"/>
        <item x="1360"/>
        <item x="2264"/>
        <item x="2569"/>
        <item x="4"/>
        <item x="1645"/>
        <item x="2926"/>
        <item x="402"/>
        <item x="1664"/>
        <item x="1402"/>
        <item x="2238"/>
        <item x="460"/>
        <item x="817"/>
        <item x="1521"/>
        <item x="1941"/>
        <item x="2135"/>
        <item x="2905"/>
        <item x="2912"/>
        <item x="1516"/>
        <item x="2152"/>
        <item x="2403"/>
        <item x="388"/>
        <item x="2664"/>
        <item x="2101"/>
        <item x="28"/>
        <item x="2918"/>
        <item x="197"/>
        <item x="1938"/>
        <item x="1318"/>
        <item x="370"/>
        <item x="2481"/>
        <item x="2751"/>
        <item x="1029"/>
        <item x="2462"/>
        <item x="574"/>
        <item x="2909"/>
        <item x="695"/>
        <item x="2353"/>
        <item x="1847"/>
        <item x="53"/>
        <item x="1867"/>
        <item x="327"/>
        <item x="1166"/>
        <item x="2169"/>
        <item x="2235"/>
        <item x="2357"/>
        <item x="320"/>
        <item x="1150"/>
        <item x="1335"/>
        <item x="1857"/>
        <item x="1164"/>
        <item x="2780"/>
        <item x="2318"/>
        <item x="2508"/>
        <item x="803"/>
        <item x="690"/>
        <item x="18"/>
        <item x="275"/>
        <item x="2419"/>
        <item x="2903"/>
        <item x="331"/>
        <item x="2892"/>
        <item x="945"/>
        <item x="525"/>
        <item x="1920"/>
        <item x="2945"/>
        <item x="342"/>
        <item x="1009"/>
        <item x="2041"/>
        <item x="414"/>
        <item x="1107"/>
        <item x="1129"/>
        <item x="967"/>
        <item x="649"/>
        <item x="2940"/>
        <item x="2552"/>
        <item x="256"/>
        <item x="991"/>
        <item x="640"/>
        <item x="2704"/>
        <item x="1294"/>
        <item x="2119"/>
        <item x="1951"/>
        <item x="976"/>
        <item x="1394"/>
        <item x="1135"/>
        <item x="515"/>
        <item x="510"/>
        <item x="1509"/>
        <item x="611"/>
        <item x="2185"/>
        <item x="2106"/>
        <item x="2670"/>
        <item x="148"/>
        <item x="740"/>
        <item x="2712"/>
        <item x="1917"/>
        <item x="1861"/>
        <item x="1599"/>
        <item x="267"/>
        <item x="1902"/>
        <item x="74"/>
        <item x="860"/>
        <item x="1437"/>
        <item x="249"/>
        <item x="2813"/>
        <item x="2064"/>
        <item x="439"/>
        <item x="2497"/>
        <item x="2272"/>
        <item x="2643"/>
        <item x="1450"/>
        <item x="1817"/>
        <item x="498"/>
        <item x="2251"/>
        <item x="1943"/>
        <item x="1055"/>
        <item x="1275"/>
        <item x="1876"/>
        <item x="2812"/>
        <item x="2105"/>
        <item x="2915"/>
        <item x="506"/>
        <item x="2420"/>
        <item x="1916"/>
        <item x="111"/>
        <item x="306"/>
        <item x="177"/>
        <item x="167"/>
        <item x="268"/>
        <item x="1595"/>
        <item x="2743"/>
        <item x="2018"/>
        <item x="2298"/>
        <item x="1748"/>
        <item x="1529"/>
        <item x="1007"/>
        <item x="2350"/>
        <item x="1479"/>
        <item x="123"/>
        <item x="2053"/>
        <item x="1994"/>
        <item x="745"/>
        <item x="130"/>
        <item x="1562"/>
        <item x="2150"/>
        <item x="2611"/>
        <item x="135"/>
        <item x="1526"/>
        <item x="2090"/>
        <item x="68"/>
        <item x="1569"/>
        <item x="2374"/>
        <item x="2666"/>
        <item x="2215"/>
        <item x="2785"/>
        <item x="910"/>
        <item x="885"/>
        <item x="258"/>
        <item x="1561"/>
        <item x="2633"/>
        <item x="2719"/>
        <item x="2690"/>
        <item x="1158"/>
        <item x="2099"/>
        <item x="423"/>
        <item x="1401"/>
        <item x="1436"/>
        <item x="209"/>
        <item x="225"/>
        <item x="835"/>
        <item x="2325"/>
        <item x="292"/>
        <item x="2461"/>
        <item x="1057"/>
        <item x="2671"/>
        <item x="1167"/>
        <item x="1568"/>
        <item x="858"/>
        <item x="537"/>
        <item x="2425"/>
        <item x="1739"/>
        <item x="1630"/>
        <item x="2768"/>
        <item x="2511"/>
        <item x="2467"/>
        <item x="2179"/>
        <item x="2819"/>
        <item x="1634"/>
        <item x="790"/>
        <item x="2199"/>
        <item x="839"/>
        <item x="628"/>
        <item x="1996"/>
        <item x="1078"/>
        <item x="2546"/>
        <item x="2540"/>
        <item x="2160"/>
        <item x="2316"/>
        <item x="1890"/>
        <item x="2271"/>
        <item x="2196"/>
        <item x="1154"/>
        <item x="1828"/>
        <item x="1249"/>
        <item x="532"/>
        <item x="2330"/>
        <item x="680"/>
        <item x="2541"/>
        <item x="2857"/>
        <item x="1631"/>
        <item x="801"/>
        <item x="301"/>
        <item x="1373"/>
        <item x="403"/>
        <item x="2593"/>
        <item x="144"/>
        <item x="1663"/>
        <item x="1536"/>
        <item x="882"/>
        <item x="2125"/>
        <item x="2042"/>
        <item x="315"/>
        <item x="2871"/>
        <item x="875"/>
        <item x="683"/>
        <item x="199"/>
        <item x="1703"/>
        <item x="2566"/>
        <item x="169"/>
        <item x="472"/>
        <item x="864"/>
        <item x="1347"/>
        <item x="1465"/>
        <item x="2859"/>
        <item x="446"/>
        <item x="1737"/>
        <item x="2676"/>
        <item x="297"/>
        <item x="2004"/>
        <item x="1149"/>
        <item x="1165"/>
        <item x="2946"/>
        <item x="584"/>
        <item x="1309"/>
        <item x="2029"/>
        <item x="1453"/>
        <item x="1274"/>
        <item x="2631"/>
        <item x="234"/>
        <item x="1697"/>
        <item x="1946"/>
        <item x="2904"/>
        <item x="2063"/>
        <item x="482"/>
        <item x="1769"/>
        <item x="2263"/>
        <item x="2219"/>
        <item x="121"/>
        <item x="2875"/>
        <item x="1738"/>
        <item x="635"/>
        <item x="1963"/>
        <item x="40"/>
        <item x="289"/>
        <item x="2877"/>
        <item x="1502"/>
        <item x="1287"/>
        <item x="1281"/>
        <item x="569"/>
        <item x="2050"/>
        <item x="250"/>
        <item x="2864"/>
        <item x="1191"/>
        <item x="735"/>
        <item x="1958"/>
        <item x="1560"/>
        <item x="304"/>
        <item x="1937"/>
        <item x="1839"/>
        <item x="257"/>
        <item x="1253"/>
        <item x="1959"/>
        <item x="1407"/>
        <item x="238"/>
        <item x="2146"/>
        <item x="2128"/>
        <item x="2034"/>
        <item x="646"/>
        <item x="1367"/>
        <item x="1039"/>
        <item x="946"/>
        <item x="2338"/>
        <item x="75"/>
        <item x="1835"/>
        <item x="2354"/>
        <item x="146"/>
        <item x="430"/>
        <item x="109"/>
        <item x="2591"/>
        <item x="2654"/>
        <item x="1418"/>
        <item x="1841"/>
        <item x="2730"/>
        <item x="330"/>
        <item x="2137"/>
        <item x="1901"/>
        <item x="2055"/>
        <item x="1775"/>
        <item x="2603"/>
        <item x="2394"/>
        <item x="2616"/>
        <item x="924"/>
        <item x="42"/>
        <item x="767"/>
        <item x="1614"/>
        <item x="2176"/>
        <item x="1496"/>
        <item x="749"/>
        <item x="2288"/>
        <item x="198"/>
        <item x="2641"/>
        <item x="580"/>
        <item x="14"/>
        <item x="2585"/>
        <item x="986"/>
        <item x="356"/>
        <item x="1248"/>
        <item x="1723"/>
        <item x="914"/>
        <item x="2163"/>
        <item x="1956"/>
        <item x="2817"/>
        <item x="2890"/>
        <item x="549"/>
        <item x="2691"/>
        <item x="1617"/>
        <item x="884"/>
        <item x="2113"/>
        <item x="2287"/>
        <item x="1804"/>
        <item x="942"/>
        <item x="2008"/>
        <item x="2283"/>
        <item x="1722"/>
        <item x="2388"/>
        <item x="2450"/>
        <item x="501"/>
        <item x="2680"/>
        <item x="1491"/>
        <item x="2726"/>
        <item x="2036"/>
        <item x="351"/>
        <item x="241"/>
        <item x="2224"/>
        <item x="1049"/>
        <item x="2490"/>
        <item x="2368"/>
        <item x="2059"/>
        <item x="309"/>
        <item x="264"/>
        <item x="1749"/>
        <item x="2534"/>
        <item x="1143"/>
        <item x="1833"/>
        <item x="2934"/>
        <item x="892"/>
        <item x="1130"/>
        <item x="273"/>
        <item x="2757"/>
        <item x="2806"/>
        <item x="2309"/>
        <item x="2192"/>
        <item x="999"/>
        <item x="2315"/>
        <item x="2026"/>
        <item x="38"/>
        <item x="147"/>
        <item x="1238"/>
        <item x="785"/>
        <item x="750"/>
        <item x="1340"/>
        <item x="78"/>
        <item x="666"/>
        <item x="1922"/>
        <item x="1877"/>
        <item x="179"/>
        <item x="496"/>
        <item x="662"/>
        <item x="2478"/>
        <item x="931"/>
        <item x="2122"/>
        <item x="1978"/>
        <item x="178"/>
        <item x="2625"/>
        <item x="2781"/>
        <item x="2749"/>
        <item x="2158"/>
        <item x="592"/>
        <item x="2102"/>
        <item x="2370"/>
        <item x="1923"/>
        <item x="2545"/>
        <item x="2282"/>
        <item x="625"/>
        <item x="947"/>
        <item x="1545"/>
        <item x="164"/>
        <item x="2808"/>
        <item x="1282"/>
        <item x="104"/>
        <item x="2404"/>
        <item x="2039"/>
        <item x="1395"/>
        <item x="2919"/>
        <item x="1082"/>
        <item x="2612"/>
        <item x="2684"/>
        <item x="2783"/>
        <item x="488"/>
        <item x="1325"/>
        <item x="834"/>
        <item x="139"/>
        <item x="556"/>
        <item x="505"/>
        <item x="1303"/>
        <item x="2937"/>
        <item x="2851"/>
        <item x="847"/>
        <item x="159"/>
        <item x="2223"/>
        <item x="1350"/>
        <item x="2682"/>
        <item x="307"/>
        <item x="1226"/>
        <item x="1040"/>
        <item x="497"/>
        <item x="1454"/>
        <item x="425"/>
        <item x="935"/>
        <item x="677"/>
        <item x="2145"/>
        <item x="2571"/>
        <item x="693"/>
        <item x="1882"/>
        <item x="966"/>
        <item x="2479"/>
        <item x="1081"/>
        <item x="16"/>
        <item x="1050"/>
        <item x="1774"/>
        <item x="969"/>
        <item x="1128"/>
        <item x="2615"/>
        <item x="69"/>
        <item x="687"/>
        <item x="1803"/>
        <item x="2495"/>
        <item x="2923"/>
        <item x="382"/>
        <item x="195"/>
        <item x="2033"/>
        <item x="830"/>
        <item x="2455"/>
        <item x="2626"/>
        <item x="822"/>
        <item x="2142"/>
        <item x="2246"/>
        <item x="2872"/>
        <item x="2115"/>
        <item x="436"/>
        <item x="2911"/>
        <item x="1179"/>
        <item x="743"/>
        <item x="1160"/>
        <item x="1004"/>
        <item x="598"/>
        <item x="206"/>
        <item x="2524"/>
        <item x="636"/>
        <item x="1822"/>
        <item x="782"/>
        <item x="818"/>
        <item x="1927"/>
        <item x="89"/>
        <item x="1990"/>
        <item x="1936"/>
        <item x="1470"/>
        <item x="891"/>
        <item x="2702"/>
        <item x="73"/>
        <item x="643"/>
        <item x="1079"/>
        <item x="31"/>
        <item x="333"/>
        <item x="387"/>
        <item x="2713"/>
        <item x="2062"/>
        <item x="2579"/>
        <item x="329"/>
        <item x="2429"/>
        <item x="2885"/>
        <item x="114"/>
        <item x="392"/>
        <item x="2211"/>
        <item x="2379"/>
        <item x="1140"/>
        <item x="2835"/>
        <item x="1512"/>
        <item x="1304"/>
        <item x="2841"/>
        <item x="55"/>
        <item x="2076"/>
        <item x="529"/>
        <item x="1168"/>
        <item x="2267"/>
        <item x="2471"/>
        <item x="2526"/>
        <item x="120"/>
        <item x="255"/>
        <item x="2797"/>
        <item x="1061"/>
        <item x="295"/>
        <item x="1979"/>
        <item x="845"/>
        <item x="2392"/>
        <item x="2628"/>
        <item x="2621"/>
        <item x="418"/>
        <item x="2037"/>
        <item x="2078"/>
        <item x="781"/>
        <item x="1359"/>
        <item x="2005"/>
        <item x="222"/>
        <item x="2359"/>
        <item x="2689"/>
        <item x="963"/>
        <item x="72"/>
        <item x="2261"/>
        <item x="1214"/>
        <item x="2485"/>
        <item x="2457"/>
        <item x="756"/>
        <item x="17"/>
        <item x="2127"/>
        <item x="379"/>
        <item x="116"/>
        <item x="214"/>
        <item x="2424"/>
        <item x="1047"/>
        <item x="2606"/>
        <item x="2556"/>
        <item x="1668"/>
        <item x="1216"/>
        <item x="1619"/>
        <item x="994"/>
        <item x="2047"/>
        <item x="985"/>
        <item x="1183"/>
        <item x="987"/>
        <item x="2624"/>
        <item x="1023"/>
        <item x="1224"/>
        <item x="2533"/>
        <item x="2662"/>
        <item x="2045"/>
        <item x="371"/>
        <item x="1096"/>
        <item x="2853"/>
        <item x="96"/>
        <item x="2010"/>
        <item x="517"/>
        <item x="2303"/>
        <item x="589"/>
        <item x="30"/>
        <item x="2124"/>
        <item x="212"/>
        <item x="2406"/>
        <item x="1974"/>
        <item x="2740"/>
        <item x="2147"/>
        <item x="163"/>
        <item x="449"/>
        <item x="1423"/>
        <item x="2339"/>
        <item x="138"/>
        <item x="1764"/>
        <item x="2141"/>
        <item x="184"/>
        <item x="1416"/>
        <item x="2679"/>
        <item x="2117"/>
        <item x="1575"/>
        <item x="1602"/>
        <item x="60"/>
        <item x="2360"/>
        <item x="594"/>
        <item x="1508"/>
        <item x="1651"/>
        <item x="2924"/>
        <item x="1947"/>
        <item x="2737"/>
        <item x="260"/>
        <item x="2079"/>
        <item x="415"/>
        <item x="343"/>
        <item x="2437"/>
        <item x="2393"/>
        <item x="2734"/>
        <item x="2268"/>
        <item x="105"/>
        <item x="1447"/>
        <item x="185"/>
        <item x="581"/>
        <item x="481"/>
        <item x="2477"/>
        <item x="350"/>
        <item x="587"/>
        <item x="1550"/>
        <item x="901"/>
        <item x="1563"/>
        <item x="2731"/>
        <item x="903"/>
        <item x="527"/>
        <item x="428"/>
        <item x="1410"/>
        <item x="2788"/>
        <item x="1045"/>
        <item x="2716"/>
        <item x="1215"/>
        <item x="2232"/>
        <item x="22"/>
        <item x="235"/>
        <item x="1699"/>
        <item x="1393"/>
        <item x="2941"/>
        <item x="2229"/>
        <item x="2218"/>
        <item x="500"/>
        <item x="1030"/>
        <item x="1573"/>
        <item x="796"/>
        <item x="1241"/>
        <item x="174"/>
        <item x="754"/>
        <item x="997"/>
        <item x="692"/>
        <item x="2581"/>
        <item x="1363"/>
        <item x="1638"/>
        <item x="1042"/>
        <item x="747"/>
        <item x="503"/>
        <item x="2688"/>
        <item x="893"/>
        <item x="2824"/>
        <item x="896"/>
        <item x="1258"/>
        <item x="2792"/>
        <item x="41"/>
        <item x="1567"/>
        <item x="1962"/>
        <item x="2522"/>
        <item x="421"/>
        <item x="1860"/>
        <item x="1098"/>
        <item x="2221"/>
        <item x="530"/>
        <item x="2291"/>
        <item x="2836"/>
        <item x="2825"/>
        <item x="2509"/>
        <item x="1988"/>
        <item x="2854"/>
        <item x="1460"/>
        <item x="2212"/>
        <item x="211"/>
        <item x="1858"/>
        <item x="2352"/>
        <item x="895"/>
        <item x="897"/>
        <item x="975"/>
        <item x="1689"/>
        <item x="2465"/>
        <item x="1471"/>
        <item x="688"/>
        <item x="1540"/>
        <item x="1331"/>
        <item x="1276"/>
        <item x="1171"/>
        <item x="1762"/>
        <item x="2547"/>
        <item x="1525"/>
        <item x="2829"/>
        <item x="2695"/>
        <item x="1449"/>
        <item x="2818"/>
        <item x="2149"/>
        <item x="851"/>
        <item x="2809"/>
        <item x="64"/>
        <item x="957"/>
        <item x="1157"/>
        <item x="2724"/>
        <item x="347"/>
        <item x="2775"/>
        <item x="2938"/>
        <item x="2363"/>
        <item x="791"/>
        <item x="202"/>
        <item x="1025"/>
        <item x="1921"/>
        <item x="1338"/>
        <item x="2265"/>
        <item x="2245"/>
        <item x="1285"/>
        <item x="2821"/>
        <item x="1964"/>
        <item x="2727"/>
        <item x="1821"/>
        <item x="1052"/>
        <item x="1945"/>
        <item x="2850"/>
        <item x="389"/>
        <item x="2936"/>
        <item x="15"/>
        <item x="2613"/>
        <item x="2644"/>
        <item x="2741"/>
        <item x="1874"/>
        <item x="1324"/>
        <item x="1090"/>
        <item x="2021"/>
        <item x="245"/>
        <item x="1425"/>
        <item x="2782"/>
        <item x="1957"/>
        <item x="359"/>
        <item x="400"/>
        <item x="1219"/>
        <item x="2250"/>
        <item x="2222"/>
        <item x="407"/>
        <item x="252"/>
        <item x="2300"/>
        <item x="2452"/>
        <item x="1548"/>
        <item x="2858"/>
        <item x="1026"/>
        <item x="1192"/>
        <item x="741"/>
        <item x="92"/>
        <item x="1321"/>
        <item x="2412"/>
        <item x="1284"/>
        <item x="1807"/>
        <item x="1517"/>
        <item x="1178"/>
        <item x="2779"/>
        <item x="2323"/>
        <item x="1182"/>
        <item x="2845"/>
        <item x="880"/>
        <item x="88"/>
        <item x="507"/>
        <item x="2384"/>
        <item x="862"/>
        <item x="572"/>
        <item t="default"/>
      </items>
    </pivotField>
    <pivotField compact="0" numFmtId="166" showAll="0">
      <items count="2952">
        <item x="572"/>
        <item x="862"/>
        <item x="2384"/>
        <item x="507"/>
        <item x="88"/>
        <item x="880"/>
        <item x="2845"/>
        <item x="1182"/>
        <item x="2323"/>
        <item x="2779"/>
        <item x="1178"/>
        <item x="1517"/>
        <item x="1807"/>
        <item x="1284"/>
        <item x="2412"/>
        <item x="1321"/>
        <item x="92"/>
        <item x="741"/>
        <item x="1192"/>
        <item x="1026"/>
        <item x="2858"/>
        <item x="1548"/>
        <item x="2452"/>
        <item x="2300"/>
        <item x="252"/>
        <item x="407"/>
        <item x="2222"/>
        <item x="2250"/>
        <item x="1219"/>
        <item x="400"/>
        <item x="359"/>
        <item x="1957"/>
        <item x="2782"/>
        <item x="1425"/>
        <item x="245"/>
        <item x="2021"/>
        <item x="1090"/>
        <item x="1324"/>
        <item x="1874"/>
        <item x="2741"/>
        <item x="2644"/>
        <item x="2613"/>
        <item x="15"/>
        <item x="2936"/>
        <item x="389"/>
        <item x="2850"/>
        <item x="1945"/>
        <item x="1052"/>
        <item x="1821"/>
        <item x="2727"/>
        <item x="1964"/>
        <item x="2821"/>
        <item x="1285"/>
        <item x="2245"/>
        <item x="2265"/>
        <item x="1338"/>
        <item x="1921"/>
        <item x="1025"/>
        <item x="202"/>
        <item x="791"/>
        <item x="2363"/>
        <item x="2938"/>
        <item x="2775"/>
        <item x="347"/>
        <item x="2724"/>
        <item x="1157"/>
        <item x="957"/>
        <item x="64"/>
        <item x="2809"/>
        <item x="851"/>
        <item x="2149"/>
        <item x="2818"/>
        <item x="1449"/>
        <item x="2695"/>
        <item x="2829"/>
        <item x="1525"/>
        <item x="2547"/>
        <item x="1762"/>
        <item x="1171"/>
        <item x="1276"/>
        <item x="1331"/>
        <item x="1540"/>
        <item x="688"/>
        <item x="1471"/>
        <item x="2465"/>
        <item x="1689"/>
        <item x="975"/>
        <item x="897"/>
        <item x="895"/>
        <item x="2352"/>
        <item x="1858"/>
        <item x="211"/>
        <item x="2212"/>
        <item x="1460"/>
        <item x="2854"/>
        <item x="1988"/>
        <item x="2509"/>
        <item x="2825"/>
        <item x="2836"/>
        <item x="2291"/>
        <item x="530"/>
        <item x="2221"/>
        <item x="1098"/>
        <item x="1860"/>
        <item x="421"/>
        <item x="2522"/>
        <item x="1962"/>
        <item x="1567"/>
        <item x="41"/>
        <item x="2792"/>
        <item x="1258"/>
        <item x="896"/>
        <item x="2824"/>
        <item x="893"/>
        <item x="2688"/>
        <item x="503"/>
        <item x="747"/>
        <item x="1042"/>
        <item x="1638"/>
        <item x="1363"/>
        <item x="2581"/>
        <item x="692"/>
        <item x="997"/>
        <item x="754"/>
        <item x="174"/>
        <item x="1241"/>
        <item x="796"/>
        <item x="1573"/>
        <item x="1030"/>
        <item x="500"/>
        <item x="2218"/>
        <item x="2229"/>
        <item x="2941"/>
        <item x="1393"/>
        <item x="1699"/>
        <item x="235"/>
        <item x="22"/>
        <item x="2232"/>
        <item x="1215"/>
        <item x="2716"/>
        <item x="1045"/>
        <item x="2788"/>
        <item x="1410"/>
        <item x="428"/>
        <item x="527"/>
        <item x="903"/>
        <item x="2731"/>
        <item x="1563"/>
        <item x="901"/>
        <item x="1550"/>
        <item x="587"/>
        <item x="350"/>
        <item x="2477"/>
        <item x="481"/>
        <item x="581"/>
        <item x="185"/>
        <item x="1447"/>
        <item x="105"/>
        <item x="2268"/>
        <item x="2734"/>
        <item x="2393"/>
        <item x="2437"/>
        <item x="343"/>
        <item x="415"/>
        <item x="2079"/>
        <item x="260"/>
        <item x="2737"/>
        <item x="1947"/>
        <item x="2924"/>
        <item x="1651"/>
        <item x="1508"/>
        <item x="594"/>
        <item x="2360"/>
        <item x="60"/>
        <item x="1602"/>
        <item x="1575"/>
        <item x="2117"/>
        <item x="2679"/>
        <item x="1416"/>
        <item x="184"/>
        <item x="2141"/>
        <item x="1764"/>
        <item x="138"/>
        <item x="2339"/>
        <item x="1423"/>
        <item x="449"/>
        <item x="163"/>
        <item x="2147"/>
        <item x="2740"/>
        <item x="1974"/>
        <item x="2406"/>
        <item x="212"/>
        <item x="2124"/>
        <item x="30"/>
        <item x="589"/>
        <item x="2303"/>
        <item x="517"/>
        <item x="2010"/>
        <item x="96"/>
        <item x="2853"/>
        <item x="1096"/>
        <item x="371"/>
        <item x="2045"/>
        <item x="2662"/>
        <item x="2533"/>
        <item x="1224"/>
        <item x="1023"/>
        <item x="2624"/>
        <item x="987"/>
        <item x="1183"/>
        <item x="985"/>
        <item x="2047"/>
        <item x="994"/>
        <item x="1619"/>
        <item x="1216"/>
        <item x="1668"/>
        <item x="2556"/>
        <item x="2606"/>
        <item x="1047"/>
        <item x="2424"/>
        <item x="214"/>
        <item x="116"/>
        <item x="379"/>
        <item x="2127"/>
        <item x="17"/>
        <item x="756"/>
        <item x="2457"/>
        <item x="2485"/>
        <item x="1214"/>
        <item x="2261"/>
        <item x="72"/>
        <item x="963"/>
        <item x="2689"/>
        <item x="2359"/>
        <item x="222"/>
        <item x="2005"/>
        <item x="1359"/>
        <item x="781"/>
        <item x="2078"/>
        <item x="2037"/>
        <item x="418"/>
        <item x="2621"/>
        <item x="2628"/>
        <item x="2392"/>
        <item x="845"/>
        <item x="1979"/>
        <item x="295"/>
        <item x="1061"/>
        <item x="2797"/>
        <item x="255"/>
        <item x="120"/>
        <item x="2526"/>
        <item x="2471"/>
        <item x="2267"/>
        <item x="1168"/>
        <item x="529"/>
        <item x="2076"/>
        <item x="55"/>
        <item x="2841"/>
        <item x="1304"/>
        <item x="1512"/>
        <item x="2835"/>
        <item x="1140"/>
        <item x="2379"/>
        <item x="2211"/>
        <item x="392"/>
        <item x="114"/>
        <item x="2885"/>
        <item x="2429"/>
        <item x="329"/>
        <item x="2579"/>
        <item x="2062"/>
        <item x="2713"/>
        <item x="387"/>
        <item x="333"/>
        <item x="31"/>
        <item x="1079"/>
        <item x="643"/>
        <item x="73"/>
        <item x="2702"/>
        <item x="891"/>
        <item x="1470"/>
        <item x="1936"/>
        <item x="1990"/>
        <item x="89"/>
        <item x="1927"/>
        <item x="818"/>
        <item x="782"/>
        <item x="1822"/>
        <item x="636"/>
        <item x="2524"/>
        <item x="206"/>
        <item x="598"/>
        <item x="1004"/>
        <item x="1160"/>
        <item x="743"/>
        <item x="1179"/>
        <item x="2911"/>
        <item x="436"/>
        <item x="2115"/>
        <item x="2872"/>
        <item x="2246"/>
        <item x="2142"/>
        <item x="822"/>
        <item x="2626"/>
        <item x="2455"/>
        <item x="830"/>
        <item x="2033"/>
        <item x="195"/>
        <item x="382"/>
        <item x="2923"/>
        <item x="2495"/>
        <item x="1803"/>
        <item x="687"/>
        <item x="69"/>
        <item x="2615"/>
        <item x="1128"/>
        <item x="969"/>
        <item x="1774"/>
        <item x="1050"/>
        <item x="16"/>
        <item x="1081"/>
        <item x="2479"/>
        <item x="966"/>
        <item x="1882"/>
        <item x="693"/>
        <item x="2571"/>
        <item x="2145"/>
        <item x="677"/>
        <item x="935"/>
        <item x="425"/>
        <item x="1454"/>
        <item x="497"/>
        <item x="1040"/>
        <item x="1226"/>
        <item x="307"/>
        <item x="2682"/>
        <item x="1350"/>
        <item x="2223"/>
        <item x="159"/>
        <item x="847"/>
        <item x="2851"/>
        <item x="2937"/>
        <item x="1303"/>
        <item x="505"/>
        <item x="556"/>
        <item x="139"/>
        <item x="834"/>
        <item x="1325"/>
        <item x="488"/>
        <item x="2783"/>
        <item x="2684"/>
        <item x="2612"/>
        <item x="1082"/>
        <item x="2919"/>
        <item x="1395"/>
        <item x="2039"/>
        <item x="2404"/>
        <item x="104"/>
        <item x="1282"/>
        <item x="2808"/>
        <item x="164"/>
        <item x="1545"/>
        <item x="947"/>
        <item x="625"/>
        <item x="2282"/>
        <item x="2545"/>
        <item x="1923"/>
        <item x="2370"/>
        <item x="2102"/>
        <item x="592"/>
        <item x="2158"/>
        <item x="2749"/>
        <item x="2781"/>
        <item x="2625"/>
        <item x="178"/>
        <item x="1978"/>
        <item x="2122"/>
        <item x="931"/>
        <item x="2478"/>
        <item x="662"/>
        <item x="496"/>
        <item x="179"/>
        <item x="1877"/>
        <item x="1922"/>
        <item x="666"/>
        <item x="78"/>
        <item x="1340"/>
        <item x="750"/>
        <item x="785"/>
        <item x="1238"/>
        <item x="147"/>
        <item x="38"/>
        <item x="2026"/>
        <item x="2315"/>
        <item x="999"/>
        <item x="2192"/>
        <item x="2309"/>
        <item x="2806"/>
        <item x="2757"/>
        <item x="273"/>
        <item x="1130"/>
        <item x="892"/>
        <item x="2934"/>
        <item x="1833"/>
        <item x="1143"/>
        <item x="2534"/>
        <item x="1749"/>
        <item x="264"/>
        <item x="309"/>
        <item x="2059"/>
        <item x="2368"/>
        <item x="2490"/>
        <item x="1049"/>
        <item x="2224"/>
        <item x="241"/>
        <item x="351"/>
        <item x="2036"/>
        <item x="2726"/>
        <item x="1491"/>
        <item x="2680"/>
        <item x="501"/>
        <item x="2450"/>
        <item x="2388"/>
        <item x="1722"/>
        <item x="2283"/>
        <item x="2008"/>
        <item x="942"/>
        <item x="1804"/>
        <item x="2287"/>
        <item x="2113"/>
        <item x="884"/>
        <item x="1617"/>
        <item x="2691"/>
        <item x="549"/>
        <item x="2890"/>
        <item x="2817"/>
        <item x="1956"/>
        <item x="2163"/>
        <item x="914"/>
        <item x="1723"/>
        <item x="1248"/>
        <item x="356"/>
        <item x="986"/>
        <item x="2585"/>
        <item x="14"/>
        <item x="580"/>
        <item x="2641"/>
        <item x="198"/>
        <item x="2288"/>
        <item x="749"/>
        <item x="1496"/>
        <item x="2176"/>
        <item x="1614"/>
        <item x="767"/>
        <item x="42"/>
        <item x="924"/>
        <item x="2616"/>
        <item x="2394"/>
        <item x="2603"/>
        <item x="1775"/>
        <item x="2055"/>
        <item x="1901"/>
        <item x="2137"/>
        <item x="330"/>
        <item x="2730"/>
        <item x="1841"/>
        <item x="1418"/>
        <item x="2654"/>
        <item x="2591"/>
        <item x="109"/>
        <item x="430"/>
        <item x="146"/>
        <item x="2354"/>
        <item x="1835"/>
        <item x="75"/>
        <item x="2338"/>
        <item x="946"/>
        <item x="1039"/>
        <item x="1367"/>
        <item x="646"/>
        <item x="2034"/>
        <item x="2128"/>
        <item x="2146"/>
        <item x="238"/>
        <item x="1407"/>
        <item x="1959"/>
        <item x="1253"/>
        <item x="257"/>
        <item x="1839"/>
        <item x="1937"/>
        <item x="304"/>
        <item x="1560"/>
        <item x="1958"/>
        <item x="735"/>
        <item x="1191"/>
        <item x="2864"/>
        <item x="250"/>
        <item x="2050"/>
        <item x="569"/>
        <item x="1281"/>
        <item x="1287"/>
        <item x="1502"/>
        <item x="2877"/>
        <item x="289"/>
        <item x="40"/>
        <item x="1963"/>
        <item x="635"/>
        <item x="1738"/>
        <item x="2875"/>
        <item x="121"/>
        <item x="2219"/>
        <item x="2263"/>
        <item x="1769"/>
        <item x="482"/>
        <item x="2063"/>
        <item x="2904"/>
        <item x="1946"/>
        <item x="1697"/>
        <item x="234"/>
        <item x="2631"/>
        <item x="1274"/>
        <item x="1453"/>
        <item x="2029"/>
        <item x="1309"/>
        <item x="584"/>
        <item x="2946"/>
        <item x="1165"/>
        <item x="1149"/>
        <item x="2004"/>
        <item x="297"/>
        <item x="2676"/>
        <item x="1737"/>
        <item x="446"/>
        <item x="2859"/>
        <item x="1465"/>
        <item x="1347"/>
        <item x="864"/>
        <item x="472"/>
        <item x="169"/>
        <item x="2566"/>
        <item x="1703"/>
        <item x="199"/>
        <item x="683"/>
        <item x="875"/>
        <item x="2871"/>
        <item x="315"/>
        <item x="2042"/>
        <item x="2125"/>
        <item x="882"/>
        <item x="1536"/>
        <item x="1663"/>
        <item x="144"/>
        <item x="2593"/>
        <item x="403"/>
        <item x="1373"/>
        <item x="301"/>
        <item x="801"/>
        <item x="1631"/>
        <item x="2857"/>
        <item x="2541"/>
        <item x="680"/>
        <item x="2330"/>
        <item x="532"/>
        <item x="1249"/>
        <item x="1828"/>
        <item x="1154"/>
        <item x="2196"/>
        <item x="2271"/>
        <item x="1890"/>
        <item x="2316"/>
        <item x="2160"/>
        <item x="2540"/>
        <item x="2546"/>
        <item x="1078"/>
        <item x="1996"/>
        <item x="628"/>
        <item x="839"/>
        <item x="2199"/>
        <item x="790"/>
        <item x="1634"/>
        <item x="2819"/>
        <item x="2179"/>
        <item x="2467"/>
        <item x="2511"/>
        <item x="2768"/>
        <item x="1630"/>
        <item x="1739"/>
        <item x="2425"/>
        <item x="537"/>
        <item x="858"/>
        <item x="1568"/>
        <item x="1167"/>
        <item x="2671"/>
        <item x="1057"/>
        <item x="2461"/>
        <item x="292"/>
        <item x="2325"/>
        <item x="835"/>
        <item x="225"/>
        <item x="209"/>
        <item x="1436"/>
        <item x="1401"/>
        <item x="423"/>
        <item x="2099"/>
        <item x="1158"/>
        <item x="2690"/>
        <item x="2719"/>
        <item x="2633"/>
        <item x="1561"/>
        <item x="258"/>
        <item x="885"/>
        <item x="910"/>
        <item x="2785"/>
        <item x="2215"/>
        <item x="2666"/>
        <item x="2374"/>
        <item x="1569"/>
        <item x="68"/>
        <item x="2090"/>
        <item x="1526"/>
        <item x="135"/>
        <item x="2611"/>
        <item x="2150"/>
        <item x="1562"/>
        <item x="130"/>
        <item x="745"/>
        <item x="1994"/>
        <item x="2053"/>
        <item x="123"/>
        <item x="1479"/>
        <item x="2350"/>
        <item x="1007"/>
        <item x="1529"/>
        <item x="1748"/>
        <item x="2298"/>
        <item x="2018"/>
        <item x="2743"/>
        <item x="1595"/>
        <item x="268"/>
        <item x="167"/>
        <item x="177"/>
        <item x="306"/>
        <item x="111"/>
        <item x="1916"/>
        <item x="2420"/>
        <item x="506"/>
        <item x="2915"/>
        <item x="2105"/>
        <item x="2812"/>
        <item x="1876"/>
        <item x="1275"/>
        <item x="1055"/>
        <item x="1943"/>
        <item x="2251"/>
        <item x="498"/>
        <item x="1817"/>
        <item x="1450"/>
        <item x="2643"/>
        <item x="2272"/>
        <item x="2497"/>
        <item x="439"/>
        <item x="2064"/>
        <item x="2813"/>
        <item x="249"/>
        <item x="1437"/>
        <item x="860"/>
        <item x="74"/>
        <item x="1902"/>
        <item x="267"/>
        <item x="1599"/>
        <item x="1861"/>
        <item x="1917"/>
        <item x="2712"/>
        <item x="740"/>
        <item x="148"/>
        <item x="2670"/>
        <item x="2106"/>
        <item x="2185"/>
        <item x="611"/>
        <item x="1509"/>
        <item x="510"/>
        <item x="515"/>
        <item x="1135"/>
        <item x="1394"/>
        <item x="976"/>
        <item x="1951"/>
        <item x="2119"/>
        <item x="1294"/>
        <item x="2704"/>
        <item x="640"/>
        <item x="991"/>
        <item x="256"/>
        <item x="2552"/>
        <item x="2940"/>
        <item x="649"/>
        <item x="967"/>
        <item x="1129"/>
        <item x="1107"/>
        <item x="414"/>
        <item x="2041"/>
        <item x="1009"/>
        <item x="342"/>
        <item x="2945"/>
        <item x="1920"/>
        <item x="525"/>
        <item x="945"/>
        <item x="2892"/>
        <item x="331"/>
        <item x="2903"/>
        <item x="2419"/>
        <item x="275"/>
        <item x="18"/>
        <item x="690"/>
        <item x="803"/>
        <item x="2508"/>
        <item x="2318"/>
        <item x="2780"/>
        <item x="1164"/>
        <item x="1857"/>
        <item x="1335"/>
        <item x="1150"/>
        <item x="320"/>
        <item x="2357"/>
        <item x="2235"/>
        <item x="2169"/>
        <item x="1166"/>
        <item x="327"/>
        <item x="1867"/>
        <item x="53"/>
        <item x="1847"/>
        <item x="2353"/>
        <item x="695"/>
        <item x="2909"/>
        <item x="574"/>
        <item x="2462"/>
        <item x="1029"/>
        <item x="2751"/>
        <item x="2481"/>
        <item x="370"/>
        <item x="1318"/>
        <item x="1938"/>
        <item x="197"/>
        <item x="2918"/>
        <item x="28"/>
        <item x="2101"/>
        <item x="2664"/>
        <item x="388"/>
        <item x="2403"/>
        <item x="2152"/>
        <item x="1516"/>
        <item x="2912"/>
        <item x="2905"/>
        <item x="2135"/>
        <item x="1941"/>
        <item x="1521"/>
        <item x="817"/>
        <item x="460"/>
        <item x="2238"/>
        <item x="1402"/>
        <item x="1664"/>
        <item x="402"/>
        <item x="2926"/>
        <item x="1645"/>
        <item x="4"/>
        <item x="2569"/>
        <item x="2264"/>
        <item x="1360"/>
        <item x="1855"/>
        <item x="2747"/>
        <item x="2488"/>
        <item x="2776"/>
        <item x="733"/>
        <item x="125"/>
        <item x="1875"/>
        <item x="208"/>
        <item x="441"/>
        <item x="504"/>
        <item x="1234"/>
        <item x="2900"/>
        <item x="832"/>
        <item x="269"/>
        <item x="1080"/>
        <item x="43"/>
        <item x="1709"/>
        <item x="1361"/>
        <item x="585"/>
        <item x="696"/>
        <item x="2700"/>
        <item x="670"/>
        <item x="1017"/>
        <item x="2553"/>
        <item x="188"/>
        <item x="372"/>
        <item x="2733"/>
        <item x="509"/>
        <item x="1180"/>
        <item x="1006"/>
        <item x="536"/>
        <item x="1605"/>
        <item x="1352"/>
        <item x="1649"/>
        <item x="1714"/>
        <item x="736"/>
        <item x="641"/>
        <item x="1810"/>
        <item x="622"/>
        <item x="378"/>
        <item x="1878"/>
        <item x="1310"/>
        <item x="276"/>
        <item x="920"/>
        <item x="900"/>
        <item x="2097"/>
        <item x="1949"/>
        <item x="413"/>
        <item x="1799"/>
        <item x="70"/>
        <item x="2402"/>
        <item x="2607"/>
        <item x="1900"/>
        <item x="1020"/>
        <item x="1388"/>
        <item x="417"/>
        <item x="765"/>
        <item x="1438"/>
        <item x="1751"/>
        <item x="2663"/>
        <item x="1654"/>
        <item x="2742"/>
        <item x="2580"/>
        <item x="1301"/>
        <item x="1169"/>
        <item x="889"/>
        <item x="2839"/>
        <item x="2652"/>
        <item x="1060"/>
        <item x="1218"/>
        <item x="2935"/>
        <item x="1085"/>
        <item x="2889"/>
        <item x="1778"/>
        <item x="141"/>
        <item x="1997"/>
        <item x="1761"/>
        <item x="1845"/>
        <item x="2175"/>
        <item x="162"/>
        <item x="1993"/>
        <item x="2460"/>
        <item x="1680"/>
        <item x="2514"/>
        <item x="562"/>
        <item x="2243"/>
        <item x="2503"/>
        <item x="1950"/>
        <item x="682"/>
        <item x="215"/>
        <item x="793"/>
        <item x="2673"/>
        <item x="1037"/>
        <item x="1611"/>
        <item x="2319"/>
        <item x="1299"/>
        <item x="2405"/>
        <item x="836"/>
        <item x="1808"/>
        <item x="2610"/>
        <item x="1138"/>
        <item x="1455"/>
        <item x="675"/>
        <item x="1044"/>
        <item x="1173"/>
        <item x="477"/>
        <item x="82"/>
        <item x="2312"/>
        <item x="354"/>
        <item x="954"/>
        <item x="410"/>
        <item x="2239"/>
        <item x="2157"/>
        <item x="1383"/>
        <item x="1702"/>
        <item x="1674"/>
        <item x="872"/>
        <item x="1341"/>
        <item x="279"/>
        <item x="2432"/>
        <item x="1733"/>
        <item x="1627"/>
        <item x="2167"/>
        <item x="2729"/>
        <item x="2025"/>
        <item x="1409"/>
        <item x="1308"/>
        <item x="797"/>
        <item x="794"/>
        <item x="2790"/>
        <item x="2502"/>
        <item x="1498"/>
        <item x="2413"/>
        <item x="2506"/>
        <item x="726"/>
        <item x="1999"/>
        <item x="1242"/>
        <item x="2795"/>
        <item x="1005"/>
        <item x="1364"/>
        <item x="604"/>
        <item x="59"/>
        <item x="1389"/>
        <item x="355"/>
        <item x="1263"/>
        <item x="2294"/>
        <item x="1176"/>
        <item x="2342"/>
        <item x="1111"/>
        <item x="462"/>
        <item x="2114"/>
        <item x="2343"/>
        <item x="2203"/>
        <item x="2129"/>
        <item x="2426"/>
        <item x="1924"/>
        <item x="1743"/>
        <item x="586"/>
        <item x="980"/>
        <item x="783"/>
        <item x="1024"/>
        <item x="251"/>
        <item x="824"/>
        <item x="1065"/>
        <item x="2604"/>
        <item x="1330"/>
        <item x="210"/>
        <item x="1120"/>
        <item x="1736"/>
        <item x="1334"/>
        <item x="2470"/>
        <item x="2153"/>
        <item x="1745"/>
        <item x="2634"/>
        <item x="1687"/>
        <item x="2409"/>
        <item x="1038"/>
        <item x="786"/>
        <item x="623"/>
        <item x="453"/>
        <item x="200"/>
        <item x="1590"/>
        <item x="577"/>
        <item x="2476"/>
        <item x="2600"/>
        <item x="2942"/>
        <item x="1116"/>
        <item x="928"/>
        <item x="1161"/>
        <item x="191"/>
        <item x="2067"/>
        <item x="2623"/>
        <item x="533"/>
        <item x="1710"/>
        <item x="1620"/>
        <item x="1606"/>
        <item x="110"/>
        <item x="1552"/>
        <item x="2870"/>
        <item x="1356"/>
        <item x="1148"/>
        <item x="1406"/>
        <item x="1317"/>
        <item x="1497"/>
        <item x="1295"/>
        <item x="1247"/>
        <item x="447"/>
        <item x="2306"/>
        <item x="272"/>
        <item x="2051"/>
        <item x="1953"/>
        <item x="1820"/>
        <item x="2554"/>
        <item x="360"/>
        <item x="1084"/>
        <item x="126"/>
        <item x="2380"/>
        <item x="2899"/>
        <item x="1811"/>
        <item x="1504"/>
        <item x="1372"/>
        <item x="1981"/>
        <item x="877"/>
        <item x="1711"/>
        <item x="1829"/>
        <item x="2744"/>
        <item x="2377"/>
        <item x="1265"/>
        <item x="254"/>
        <item x="1892"/>
        <item x="1673"/>
        <item x="1141"/>
        <item x="992"/>
        <item x="2017"/>
        <item x="2253"/>
        <item x="937"/>
        <item x="543"/>
        <item x="550"/>
        <item x="2921"/>
        <item x="795"/>
        <item x="1532"/>
        <item x="1527"/>
        <item x="1594"/>
        <item x="373"/>
        <item x="1342"/>
        <item x="2687"/>
        <item x="445"/>
        <item x="1066"/>
        <item x="806"/>
        <item x="140"/>
        <item x="1106"/>
        <item x="1115"/>
        <item x="2466"/>
        <item x="90"/>
        <item x="1203"/>
        <item x="63"/>
        <item x="2570"/>
        <item x="2459"/>
        <item x="1358"/>
        <item x="2640"/>
        <item x="2708"/>
        <item x="1424"/>
        <item x="48"/>
        <item x="1621"/>
        <item x="2468"/>
        <item x="2123"/>
        <item x="1576"/>
        <item x="2249"/>
        <item x="715"/>
        <item x="412"/>
        <item x="145"/>
        <item x="161"/>
        <item x="644"/>
        <item x="2438"/>
        <item x="2583"/>
        <item x="2087"/>
        <item x="1013"/>
        <item x="919"/>
        <item x="2132"/>
        <item x="1260"/>
        <item x="1806"/>
        <item x="1333"/>
        <item x="298"/>
        <item x="762"/>
        <item x="457"/>
        <item x="1931"/>
        <item x="679"/>
        <item x="723"/>
        <item x="2902"/>
        <item x="1771"/>
        <item x="2685"/>
        <item x="1814"/>
        <item x="2711"/>
        <item x="1103"/>
        <item x="2696"/>
        <item x="2929"/>
        <item x="1695"/>
        <item x="1365"/>
        <item x="1073"/>
        <item x="2297"/>
        <item x="2473"/>
        <item x="759"/>
        <item x="2766"/>
        <item x="2752"/>
        <item x="960"/>
        <item x="1431"/>
        <item x="881"/>
        <item x="97"/>
        <item x="466"/>
        <item x="1597"/>
        <item x="113"/>
        <item x="2242"/>
        <item x="1942"/>
        <item x="619"/>
        <item x="868"/>
        <item x="189"/>
        <item x="1793"/>
        <item x="101"/>
        <item x="290"/>
        <item x="1932"/>
        <item x="1443"/>
        <item x="112"/>
        <item x="2060"/>
        <item x="1417"/>
        <item x="1834"/>
        <item x="115"/>
        <item x="2070"/>
        <item x="133"/>
        <item x="1786"/>
        <item x="2645"/>
        <item x="621"/>
        <item x="265"/>
        <item x="843"/>
        <item x="2491"/>
        <item x="478"/>
        <item x="1184"/>
        <item x="512"/>
        <item x="1608"/>
        <item x="2558"/>
        <item x="2646"/>
        <item x="1827"/>
        <item x="2916"/>
        <item x="1368"/>
        <item x="1233"/>
        <item x="483"/>
        <item x="1162"/>
        <item x="2893"/>
        <item x="2214"/>
        <item x="2913"/>
        <item x="2789"/>
        <item x="2573"/>
        <item x="2504"/>
        <item x="80"/>
        <item x="2917"/>
        <item x="128"/>
        <item x="1434"/>
        <item x="1840"/>
        <item x="2340"/>
        <item x="575"/>
        <item x="2407"/>
        <item x="1740"/>
        <item x="968"/>
        <item x="1230"/>
        <item x="853"/>
        <item x="546"/>
        <item x="2532"/>
        <item x="823"/>
        <item x="262"/>
        <item x="1206"/>
        <item x="2592"/>
        <item x="956"/>
        <item x="2787"/>
        <item x="386"/>
        <item x="1851"/>
        <item x="865"/>
        <item x="1091"/>
        <item x="2772"/>
        <item x="2416"/>
        <item x="2632"/>
        <item x="2681"/>
        <item x="2035"/>
        <item x="277"/>
        <item x="2435"/>
        <item x="270"/>
        <item x="1868"/>
        <item x="65"/>
        <item x="979"/>
        <item x="704"/>
        <item x="166"/>
        <item x="1254"/>
        <item x="952"/>
        <item x="2365"/>
        <item x="829"/>
        <item x="491"/>
        <item x="1636"/>
        <item x="228"/>
        <item x="1270"/>
        <item x="1823"/>
        <item x="1989"/>
        <item x="2131"/>
        <item x="861"/>
        <item x="800"/>
        <item x="758"/>
        <item x="398"/>
        <item x="1089"/>
        <item x="383"/>
        <item x="1980"/>
        <item x="1772"/>
        <item x="1660"/>
        <item x="1669"/>
        <item x="1245"/>
        <item x="916"/>
        <item x="338"/>
        <item x="1311"/>
        <item x="2227"/>
        <item x="1015"/>
        <item x="1146"/>
        <item x="1885"/>
        <item x="2386"/>
        <item x="1601"/>
        <item x="1153"/>
        <item x="1315"/>
        <item x="1935"/>
        <item x="1534"/>
        <item x="610"/>
        <item x="1816"/>
        <item x="2949"/>
        <item x="844"/>
        <item x="1976"/>
        <item x="1578"/>
        <item x="2317"/>
        <item x="2257"/>
        <item x="684"/>
        <item x="1732"/>
        <item x="2108"/>
        <item x="1175"/>
        <item x="1034"/>
        <item x="357"/>
        <item x="887"/>
        <item x="1787"/>
        <item x="2874"/>
        <item x="2116"/>
        <item x="456"/>
        <item x="2564"/>
        <item x="325"/>
        <item x="1954"/>
        <item x="2907"/>
        <item x="938"/>
        <item x="710"/>
        <item x="596"/>
        <item x="842"/>
        <item x="730"/>
        <item x="886"/>
        <item x="2313"/>
        <item x="1379"/>
        <item x="2443"/>
        <item x="2833"/>
        <item x="961"/>
        <item x="792"/>
        <item x="2430"/>
        <item x="2703"/>
        <item x="11"/>
        <item x="2474"/>
        <item x="1842"/>
        <item x="602"/>
        <item x="630"/>
        <item x="336"/>
        <item x="764"/>
        <item x="703"/>
        <item x="1903"/>
        <item x="1759"/>
        <item x="1126"/>
        <item x="1231"/>
        <item x="2520"/>
        <item x="1345"/>
        <item x="2301"/>
        <item x="1046"/>
        <item x="2204"/>
        <item x="1113"/>
        <item x="1579"/>
        <item x="1792"/>
        <item x="2773"/>
        <item x="437"/>
        <item x="2548"/>
        <item x="694"/>
        <item x="593"/>
        <item x="1750"/>
        <item x="487"/>
        <item x="2314"/>
        <item x="348"/>
        <item x="607"/>
        <item x="404"/>
        <item x="563"/>
        <item x="438"/>
        <item x="2863"/>
        <item x="1640"/>
        <item x="2617"/>
        <item x="352"/>
        <item x="2886"/>
        <item x="1838"/>
        <item x="820"/>
        <item x="2324"/>
        <item x="1429"/>
        <item x="1693"/>
        <item x="2709"/>
        <item x="1728"/>
        <item x="62"/>
        <item x="1610"/>
        <item x="2254"/>
        <item x="411"/>
        <item x="1794"/>
        <item x="484"/>
        <item x="2674"/>
        <item x="2329"/>
        <item x="2030"/>
        <item x="948"/>
        <item x="54"/>
        <item x="1895"/>
        <item x="2032"/>
        <item x="2361"/>
        <item x="1869"/>
        <item x="1609"/>
        <item x="534"/>
        <item x="143"/>
        <item x="2707"/>
        <item x="2049"/>
        <item x="1478"/>
        <item x="2849"/>
        <item x="1127"/>
        <item x="2619"/>
        <item x="1746"/>
        <item x="2044"/>
        <item x="2715"/>
        <item x="1629"/>
        <item x="2001"/>
        <item x="328"/>
        <item x="32"/>
        <item x="2038"/>
        <item x="2555"/>
        <item x="606"/>
        <item x="1403"/>
        <item x="2304"/>
        <item x="2296"/>
        <item x="1652"/>
        <item x="2487"/>
        <item x="1139"/>
        <item x="1528"/>
        <item x="1332"/>
        <item x="374"/>
        <item x="2894"/>
        <item x="1580"/>
        <item x="888"/>
        <item x="2550"/>
        <item x="1343"/>
        <item x="213"/>
        <item x="1603"/>
        <item x="346"/>
        <item x="2694"/>
        <item x="597"/>
        <item x="2770"/>
        <item x="2559"/>
        <item x="732"/>
        <item x="2602"/>
        <item x="894"/>
        <item x="1222"/>
        <item x="1028"/>
        <item x="748"/>
        <item x="2629"/>
        <item x="1773"/>
        <item x="2928"/>
        <item x="1463"/>
        <item x="2601"/>
        <item x="1011"/>
        <item x="2516"/>
        <item x="983"/>
        <item x="349"/>
        <item x="807"/>
        <item x="2098"/>
        <item x="1474"/>
        <item x="1531"/>
        <item x="1240"/>
        <item x="1886"/>
        <item x="2642"/>
        <item x="2205"/>
        <item x="2761"/>
        <item x="1194"/>
        <item x="187"/>
        <item x="1971"/>
        <item x="1914"/>
        <item x="2193"/>
        <item x="196"/>
        <item x="2418"/>
        <item x="2855"/>
        <item x="1186"/>
        <item x="907"/>
        <item x="1272"/>
        <item x="2075"/>
        <item x="1256"/>
        <item x="2014"/>
        <item x="2056"/>
        <item x="2068"/>
        <item x="950"/>
        <item x="1323"/>
        <item x="286"/>
        <item x="1048"/>
        <item x="180"/>
        <item x="2217"/>
        <item x="1779"/>
        <item x="232"/>
        <item x="742"/>
        <item x="2148"/>
        <item x="2231"/>
        <item x="394"/>
        <item x="2376"/>
        <item x="2721"/>
        <item x="2823"/>
        <item x="2162"/>
        <item x="1320"/>
        <item x="544"/>
        <item x="784"/>
        <item x="1374"/>
        <item x="33"/>
        <item x="805"/>
        <item x="51"/>
        <item x="294"/>
        <item x="422"/>
        <item x="1459"/>
        <item x="570"/>
        <item x="2791"/>
        <item x="226"/>
        <item x="2072"/>
        <item x="2562"/>
        <item x="426"/>
        <item x="841"/>
        <item x="1541"/>
        <item x="1542"/>
        <item x="1235"/>
        <item x="2143"/>
        <item x="2510"/>
        <item x="2040"/>
        <item x="230"/>
        <item x="1204"/>
        <item x="2337"/>
        <item x="2281"/>
        <item x="2686"/>
        <item x="2661"/>
        <item x="2947"/>
        <item x="913"/>
        <item x="2411"/>
        <item x="2241"/>
        <item x="722"/>
        <item x="1682"/>
        <item x="1866"/>
        <item x="2260"/>
        <item x="19"/>
        <item x="471"/>
        <item x="1650"/>
        <item x="2827"/>
        <item x="922"/>
        <item x="1399"/>
        <item x="2866"/>
        <item x="789"/>
        <item x="1538"/>
        <item x="1555"/>
        <item x="1314"/>
        <item x="1844"/>
        <item x="1881"/>
        <item x="1846"/>
        <item x="524"/>
        <item x="1700"/>
        <item x="2501"/>
        <item x="711"/>
        <item x="1051"/>
        <item x="1188"/>
        <item x="1427"/>
        <item x="595"/>
        <item x="455"/>
        <item x="2498"/>
        <item x="1926"/>
        <item x="2852"/>
        <item x="2206"/>
        <item x="2262"/>
        <item x="2209"/>
        <item x="2758"/>
        <item x="1967"/>
        <item x="67"/>
        <item x="2431"/>
        <item x="2529"/>
        <item x="1826"/>
        <item x="1784"/>
        <item x="2896"/>
        <item x="10"/>
        <item x="661"/>
        <item x="1965"/>
        <item x="132"/>
        <item x="353"/>
        <item x="1800"/>
        <item x="2077"/>
        <item x="1934"/>
        <item x="2551"/>
        <item x="1067"/>
        <item x="590"/>
        <item x="663"/>
        <item x="1354"/>
        <item x="755"/>
        <item x="2327"/>
        <item x="2699"/>
        <item x="364"/>
        <item x="798"/>
        <item x="1464"/>
        <item x="5"/>
        <item x="49"/>
        <item x="1791"/>
        <item x="2840"/>
        <item x="2307"/>
        <item x="1062"/>
        <item x="1747"/>
        <item x="2678"/>
        <item x="1591"/>
        <item x="1604"/>
        <item x="547"/>
        <item x="1706"/>
        <item x="361"/>
        <item x="229"/>
        <item x="1716"/>
        <item x="2161"/>
        <item x="850"/>
        <item x="2527"/>
        <item x="1788"/>
        <item x="2655"/>
        <item x="2385"/>
        <item x="493"/>
        <item x="1348"/>
        <item x="909"/>
        <item x="1618"/>
        <item x="494"/>
        <item x="2932"/>
        <item x="1473"/>
        <item x="2523"/>
        <item x="108"/>
        <item x="2575"/>
        <item x="440"/>
        <item x="1985"/>
        <item x="363"/>
        <item x="1667"/>
        <item x="2876"/>
        <item x="1088"/>
        <item x="612"/>
        <item x="1754"/>
        <item x="20"/>
        <item x="274"/>
        <item x="3"/>
        <item x="1832"/>
        <item x="1574"/>
        <item x="1185"/>
        <item x="1661"/>
        <item x="1200"/>
        <item x="1487"/>
        <item x="56"/>
        <item x="1798"/>
        <item x="219"/>
        <item x="1933"/>
        <item x="757"/>
        <item x="23"/>
        <item x="508"/>
        <item x="814"/>
        <item x="156"/>
        <item x="1768"/>
        <item x="1598"/>
        <item x="701"/>
        <item x="1741"/>
        <item x="1880"/>
        <item x="2635"/>
        <item x="1515"/>
        <item x="1766"/>
        <item x="409"/>
        <item x="728"/>
        <item x="71"/>
        <item x="2180"/>
        <item x="2563"/>
        <item x="1376"/>
        <item x="2082"/>
        <item x="244"/>
        <item x="1385"/>
        <item x="721"/>
        <item x="2822"/>
        <item x="571"/>
        <item x="1355"/>
        <item x="1653"/>
        <item x="1077"/>
        <item x="873"/>
        <item x="2931"/>
        <item x="1387"/>
        <item x="1267"/>
        <item x="1873"/>
        <item x="603"/>
        <item x="435"/>
        <item x="809"/>
        <item x="566"/>
        <item x="2364"/>
        <item x="2138"/>
        <item x="2121"/>
        <item x="2718"/>
        <item x="1208"/>
        <item x="964"/>
        <item x="2066"/>
        <item x="1202"/>
        <item x="2103"/>
        <item x="2326"/>
        <item x="317"/>
        <item x="1557"/>
        <item x="6"/>
        <item x="2786"/>
        <item x="1501"/>
        <item x="2136"/>
        <item x="827"/>
        <item x="746"/>
        <item x="2395"/>
        <item x="2549"/>
        <item x="2448"/>
        <item x="2595"/>
        <item x="2293"/>
        <item x="2847"/>
        <item x="2948"/>
        <item x="1780"/>
        <item x="2706"/>
        <item x="1970"/>
        <item x="859"/>
        <item x="2247"/>
        <item x="2492"/>
        <item x="837"/>
        <item x="2922"/>
        <item x="2484"/>
        <item x="1977"/>
        <item x="1415"/>
        <item x="1108"/>
        <item x="2020"/>
        <item x="1944"/>
        <item x="345"/>
        <item x="2168"/>
        <item x="2561"/>
        <item x="1544"/>
        <item x="1742"/>
        <item x="47"/>
        <item x="1849"/>
        <item x="37"/>
        <item x="2745"/>
        <item x="1391"/>
        <item x="2423"/>
        <item x="1371"/>
        <item x="1264"/>
        <item x="890"/>
        <item x="2469"/>
        <item x="932"/>
        <item x="2927"/>
        <item x="2334"/>
        <item x="554"/>
        <item x="2275"/>
        <item x="1825"/>
        <item x="615"/>
        <item x="451"/>
        <item x="362"/>
        <item x="981"/>
        <item x="2109"/>
        <item x="1734"/>
        <item x="1370"/>
        <item x="821"/>
        <item x="271"/>
        <item x="470"/>
        <item x="490"/>
        <item x="1505"/>
        <item x="557"/>
        <item x="399"/>
        <item x="944"/>
        <item x="629"/>
        <item x="810"/>
        <item x="1522"/>
        <item x="1744"/>
        <item x="1490"/>
        <item x="2071"/>
        <item x="1972"/>
        <item x="1955"/>
        <item x="2535"/>
        <item x="2240"/>
        <item x="665"/>
        <item x="1155"/>
        <item x="452"/>
        <item x="685"/>
        <item x="2299"/>
        <item x="1408"/>
        <item x="2939"/>
        <item x="656"/>
        <item x="627"/>
        <item x="2537"/>
        <item x="1414"/>
        <item x="2590"/>
        <item x="2244"/>
        <item x="2369"/>
        <item x="1426"/>
        <item x="2415"/>
        <item x="1392"/>
        <item x="2582"/>
        <item x="2720"/>
        <item x="2184"/>
        <item x="1753"/>
        <item x="100"/>
        <item x="826"/>
        <item x="397"/>
        <item x="2801"/>
        <item x="1657"/>
        <item x="1097"/>
        <item x="668"/>
        <item x="1446"/>
        <item x="2391"/>
        <item x="2237"/>
        <item x="149"/>
        <item x="136"/>
        <item x="242"/>
        <item x="974"/>
        <item x="1466"/>
        <item x="150"/>
        <item x="2512"/>
        <item x="429"/>
        <item x="799"/>
        <item x="2201"/>
        <item x="461"/>
        <item x="849"/>
        <item x="2107"/>
        <item x="2024"/>
        <item x="2815"/>
        <item x="1351"/>
        <item x="1688"/>
        <item x="535"/>
        <item x="2521"/>
        <item x="1678"/>
        <item x="2092"/>
        <item x="2213"/>
        <item x="902"/>
        <item x="303"/>
        <item x="1570"/>
        <item x="1850"/>
        <item x="1137"/>
        <item x="1565"/>
        <item x="2638"/>
        <item x="2422"/>
        <item x="1896"/>
        <item x="1019"/>
        <item x="2399"/>
        <item x="513"/>
        <item x="2748"/>
        <item x="2597"/>
        <item x="654"/>
        <item x="1897"/>
        <item x="93"/>
        <item x="2009"/>
        <item x="2750"/>
        <item x="142"/>
        <item x="316"/>
        <item x="2574"/>
        <item x="1485"/>
        <item x="1288"/>
        <item x="2190"/>
        <item x="2118"/>
        <item x="1628"/>
        <item x="2489"/>
        <item x="2493"/>
        <item x="605"/>
        <item x="1278"/>
        <item x="2567"/>
        <item x="2505"/>
        <item x="1995"/>
        <item x="2856"/>
        <item x="168"/>
        <item x="2434"/>
        <item x="2599"/>
        <item x="1378"/>
        <item x="2771"/>
        <item x="2860"/>
        <item x="2378"/>
        <item x="1724"/>
        <item x="1481"/>
        <item x="2639"/>
        <item x="2898"/>
        <item x="778"/>
        <item x="1701"/>
        <item x="1289"/>
        <item x="700"/>
        <item x="1251"/>
        <item x="204"/>
        <item x="247"/>
        <item x="1607"/>
        <item x="2908"/>
        <item x="1672"/>
        <item x="1346"/>
        <item x="1123"/>
        <item x="2019"/>
        <item x="393"/>
        <item x="1003"/>
        <item x="905"/>
        <item x="2622"/>
        <item x="1440"/>
        <item x="1056"/>
        <item x="2728"/>
        <item x="2290"/>
        <item x="763"/>
        <item x="1484"/>
        <item x="2084"/>
        <item x="775"/>
        <item x="1632"/>
        <item x="2320"/>
        <item x="2844"/>
        <item x="738"/>
        <item x="2095"/>
        <item x="1577"/>
        <item x="1259"/>
        <item x="1495"/>
        <item x="2269"/>
        <item x="982"/>
        <item x="1948"/>
        <item x="2475"/>
        <item x="1022"/>
        <item x="1558"/>
        <item x="2248"/>
        <item x="1864"/>
        <item x="1445"/>
        <item x="2210"/>
        <item x="2373"/>
        <item x="2280"/>
        <item x="1777"/>
        <item x="341"/>
        <item x="1156"/>
        <item x="1357"/>
        <item x="565"/>
        <item x="127"/>
        <item x="2358"/>
        <item x="614"/>
        <item x="2255"/>
        <item x="1639"/>
        <item x="1592"/>
        <item x="686"/>
        <item x="2200"/>
        <item x="518"/>
        <item x="739"/>
        <item x="1163"/>
        <item x="2362"/>
        <item x="2172"/>
        <item x="2828"/>
        <item x="2692"/>
        <item x="1211"/>
        <item x="912"/>
        <item x="1095"/>
        <item x="2273"/>
        <item x="650"/>
        <item x="1539"/>
        <item x="46"/>
        <item x="2496"/>
        <item x="134"/>
        <item x="631"/>
        <item x="473"/>
        <item x="337"/>
        <item x="246"/>
        <item x="1008"/>
        <item x="1679"/>
        <item x="2088"/>
        <item x="1894"/>
        <item x="1969"/>
        <item x="551"/>
        <item x="1382"/>
        <item x="1390"/>
        <item x="2925"/>
        <item x="2104"/>
        <item x="2417"/>
        <item x="811"/>
        <item x="2880"/>
        <item x="804"/>
        <item x="1809"/>
        <item x="375"/>
        <item x="1543"/>
        <item x="2738"/>
        <item x="369"/>
        <item x="555"/>
        <item x="752"/>
        <item x="2930"/>
        <item x="2586"/>
        <item x="2447"/>
        <item x="1871"/>
        <item x="769"/>
        <item x="1789"/>
        <item x="1647"/>
        <item x="2345"/>
        <item x="1316"/>
        <item x="2794"/>
        <item x="1616"/>
        <item x="2882"/>
        <item x="812"/>
        <item x="1068"/>
        <item x="1707"/>
        <item x="2764"/>
        <item x="2006"/>
        <item x="1419"/>
        <item x="2499"/>
        <item x="2279"/>
        <item x="99"/>
        <item x="2355"/>
        <item x="239"/>
        <item x="2769"/>
        <item x="1396"/>
        <item x="365"/>
        <item x="1421"/>
        <item x="1483"/>
        <item x="1982"/>
        <item x="840"/>
        <item x="1400"/>
        <item x="1692"/>
        <item x="499"/>
        <item x="1210"/>
        <item x="2397"/>
        <item x="26"/>
        <item x="1848"/>
        <item x="406"/>
        <item x="2830"/>
        <item x="1489"/>
        <item x="2421"/>
        <item x="1428"/>
        <item x="1812"/>
        <item x="13"/>
        <item x="2061"/>
        <item x="1721"/>
        <item x="573"/>
        <item x="751"/>
        <item x="1893"/>
        <item x="2096"/>
        <item x="2328"/>
        <item x="1117"/>
        <item x="633"/>
        <item x="1623"/>
        <item x="1530"/>
        <item x="299"/>
        <item x="1785"/>
        <item x="2453"/>
        <item x="432"/>
        <item x="193"/>
        <item x="1549"/>
        <item x="2100"/>
        <item x="1"/>
        <item x="321"/>
        <item x="915"/>
        <item x="253"/>
        <item x="1467"/>
        <item x="720"/>
        <item x="2698"/>
        <item x="2159"/>
        <item x="2065"/>
        <item x="1322"/>
        <item x="220"/>
        <item x="1904"/>
        <item x="1279"/>
        <item x="2732"/>
        <item x="2463"/>
        <item x="1476"/>
        <item x="2398"/>
        <item x="973"/>
        <item x="2910"/>
        <item x="1796"/>
        <item x="1198"/>
        <item x="1718"/>
        <item x="1220"/>
        <item x="2763"/>
        <item x="1136"/>
        <item x="1462"/>
        <item x="1499"/>
        <item x="2736"/>
        <item x="2868"/>
        <item x="243"/>
        <item x="591"/>
        <item x="2256"/>
        <item x="1670"/>
        <item x="866"/>
        <item x="1456"/>
        <item x="1118"/>
        <item x="697"/>
        <item x="431"/>
        <item x="1027"/>
        <item x="1457"/>
        <item x="1000"/>
        <item x="2331"/>
        <item x="2015"/>
        <item x="1033"/>
        <item x="2013"/>
        <item x="1643"/>
        <item x="2627"/>
        <item x="1298"/>
        <item x="2800"/>
        <item x="678"/>
        <item x="468"/>
        <item x="1145"/>
        <item x="2848"/>
        <item x="582"/>
        <item x="2016"/>
        <item x="1398"/>
        <item x="707"/>
        <item x="1032"/>
        <item x="560"/>
        <item x="1213"/>
        <item x="467"/>
        <item x="2531"/>
        <item x="1863"/>
        <item x="1665"/>
        <item x="2028"/>
        <item x="1266"/>
        <item x="951"/>
        <item x="181"/>
        <item x="2111"/>
        <item x="2486"/>
        <item x="1386"/>
        <item x="854"/>
        <item x="396"/>
        <item x="1987"/>
        <item x="2308"/>
        <item x="771"/>
        <item x="2667"/>
        <item x="119"/>
        <item x="2754"/>
        <item x="183"/>
        <item x="671"/>
        <item x="2433"/>
        <item x="1637"/>
        <item x="1888"/>
        <item x="1375"/>
        <item x="1992"/>
        <item x="1366"/>
        <item x="2861"/>
        <item x="698"/>
        <item x="645"/>
        <item x="479"/>
        <item x="203"/>
        <item x="2756"/>
        <item x="2500"/>
        <item x="2194"/>
        <item x="553"/>
        <item x="2187"/>
        <item x="725"/>
        <item x="2335"/>
        <item x="1195"/>
        <item x="278"/>
        <item x="2188"/>
        <item x="2230"/>
        <item x="1514"/>
        <item x="25"/>
        <item x="1021"/>
        <item x="1125"/>
        <item x="2174"/>
        <item x="2539"/>
        <item x="1735"/>
        <item x="1339"/>
        <item x="2390"/>
        <item x="2086"/>
        <item x="972"/>
        <item x="2767"/>
        <item x="1686"/>
        <item x="2513"/>
        <item x="2183"/>
        <item x="576"/>
        <item x="1615"/>
        <item x="2266"/>
        <item x="2598"/>
        <item x="1571"/>
        <item x="153"/>
        <item x="774"/>
        <item x="1074"/>
        <item x="2816"/>
        <item x="617"/>
        <item x="1286"/>
        <item x="2482"/>
        <item x="2089"/>
        <item x="170"/>
        <item x="2202"/>
        <item x="724"/>
        <item x="971"/>
        <item x="1712"/>
        <item x="86"/>
        <item x="117"/>
        <item x="2451"/>
        <item x="511"/>
        <item x="620"/>
        <item x="708"/>
        <item x="1658"/>
        <item x="1124"/>
        <item x="192"/>
        <item x="1174"/>
        <item x="718"/>
        <item x="2683"/>
        <item x="2542"/>
        <item x="2530"/>
        <item x="2614"/>
        <item x="2805"/>
        <item x="1918"/>
        <item x="2842"/>
        <item x="1187"/>
        <item x="779"/>
        <item x="1520"/>
        <item x="1767"/>
        <item x="2672"/>
        <item x="2518"/>
        <item x="815"/>
        <item x="2878"/>
        <item x="1625"/>
        <item x="567"/>
        <item x="1906"/>
        <item x="2697"/>
        <item x="248"/>
        <item x="2144"/>
        <item x="1760"/>
        <item x="1102"/>
        <item x="1229"/>
        <item x="420"/>
        <item x="1859"/>
        <item x="2906"/>
        <item x="2208"/>
        <item x="12"/>
        <item x="1572"/>
        <item x="1071"/>
        <item x="2784"/>
        <item x="1016"/>
        <item x="1482"/>
        <item x="1729"/>
        <item x="1831"/>
        <item x="1691"/>
        <item x="2270"/>
        <item x="1405"/>
        <item x="2528"/>
        <item x="772"/>
        <item x="702"/>
        <item x="190"/>
        <item x="2901"/>
        <item x="1853"/>
        <item x="990"/>
        <item x="1269"/>
        <item x="1196"/>
        <item x="1144"/>
        <item x="514"/>
        <item x="1720"/>
        <item x="160"/>
        <item x="1884"/>
        <item x="1205"/>
        <item x="1064"/>
        <item x="50"/>
        <item x="1458"/>
        <item x="154"/>
        <item x="2428"/>
        <item x="2869"/>
        <item x="2637"/>
        <item x="2897"/>
        <item x="1731"/>
        <item x="2091"/>
        <item x="281"/>
        <item x="2164"/>
        <item x="1043"/>
        <item x="1898"/>
        <item x="955"/>
        <item x="2739"/>
        <item x="485"/>
        <item x="1551"/>
        <item x="539"/>
        <item x="2888"/>
        <item x="727"/>
        <item x="9"/>
        <item x="1413"/>
        <item x="618"/>
        <item x="340"/>
        <item x="600"/>
        <item x="1461"/>
        <item x="158"/>
        <item x="2166"/>
        <item x="98"/>
        <item x="2765"/>
        <item x="2651"/>
        <item x="2289"/>
        <item x="1756"/>
        <item x="717"/>
        <item x="1306"/>
        <item x="1305"/>
        <item x="2346"/>
        <item x="1503"/>
        <item x="852"/>
        <item x="395"/>
        <item x="2544"/>
        <item x="176"/>
        <item x="233"/>
        <item x="879"/>
        <item x="2427"/>
        <item x="1582"/>
        <item x="1908"/>
        <item x="908"/>
        <item x="523"/>
        <item x="2295"/>
        <item x="280"/>
        <item x="1510"/>
        <item x="29"/>
        <item x="1469"/>
        <item x="2155"/>
        <item x="2920"/>
        <item x="1244"/>
        <item x="1802"/>
        <item x="76"/>
        <item x="2382"/>
        <item x="2110"/>
        <item x="2793"/>
        <item x="2519"/>
        <item x="1782"/>
        <item x="469"/>
        <item x="1556"/>
        <item x="2883"/>
        <item x="516"/>
        <item x="1715"/>
        <item x="2226"/>
        <item x="218"/>
        <item x="1086"/>
        <item x="1036"/>
        <item x="1909"/>
        <item x="561"/>
        <item x="2557"/>
        <item x="2807"/>
        <item x="651"/>
        <item x="2236"/>
        <item x="958"/>
        <item x="2058"/>
        <item x="744"/>
        <item x="44"/>
        <item x="1524"/>
        <item x="459"/>
        <item x="1255"/>
        <item x="1593"/>
        <item x="1883"/>
        <item x="61"/>
        <item x="1719"/>
        <item x="1783"/>
        <item x="1432"/>
        <item x="833"/>
        <item x="1973"/>
        <item x="1475"/>
        <item x="2139"/>
        <item x="2233"/>
        <item x="541"/>
        <item x="1326"/>
        <item x="1862"/>
        <item x="1506"/>
        <item x="760"/>
        <item x="1319"/>
        <item x="2837"/>
        <item x="217"/>
        <item x="1635"/>
        <item x="2648"/>
        <item x="2252"/>
        <item x="1142"/>
        <item x="1018"/>
        <item x="828"/>
        <item x="1659"/>
        <item x="2351"/>
        <item x="2798"/>
        <item x="1307"/>
        <item x="1872"/>
        <item x="2366"/>
        <item x="1494"/>
        <item x="458"/>
        <item x="224"/>
        <item x="1633"/>
        <item x="2048"/>
        <item x="659"/>
        <item x="24"/>
        <item x="647"/>
        <item x="2735"/>
        <item x="1613"/>
        <item x="1662"/>
        <item x="2284"/>
        <item x="949"/>
        <item x="2596"/>
        <item x="1221"/>
        <item x="1519"/>
        <item x="831"/>
        <item x="1177"/>
        <item x="1675"/>
        <item x="1818"/>
        <item x="1362"/>
        <item x="1705"/>
        <item x="2389"/>
        <item x="186"/>
        <item x="1273"/>
        <item x="221"/>
        <item x="2472"/>
        <item x="1983"/>
        <item x="2234"/>
        <item x="465"/>
        <item x="1889"/>
        <item x="1713"/>
        <item x="1122"/>
        <item x="2755"/>
        <item x="1813"/>
        <item x="474"/>
        <item x="339"/>
        <item x="2286"/>
        <item x="1644"/>
        <item x="1152"/>
        <item x="1870"/>
        <item x="227"/>
        <item x="978"/>
        <item x="1112"/>
        <item x="2396"/>
        <item x="706"/>
        <item x="2126"/>
        <item x="1518"/>
        <item x="634"/>
        <item x="1929"/>
        <item x="1329"/>
        <item x="2002"/>
        <item x="1411"/>
        <item x="2170"/>
        <item x="520"/>
        <item x="475"/>
        <item x="2873"/>
        <item x="2449"/>
        <item x="2668"/>
        <item x="2867"/>
        <item x="1879"/>
        <item x="672"/>
        <item x="1444"/>
        <item x="480"/>
        <item x="1727"/>
        <item x="1690"/>
        <item x="1001"/>
        <item x="1377"/>
        <item x="448"/>
        <item x="1225"/>
        <item x="124"/>
        <item x="2587"/>
        <item x="1912"/>
        <item x="391"/>
        <item x="1666"/>
        <item x="2442"/>
        <item x="2401"/>
        <item x="502"/>
        <item x="77"/>
        <item x="579"/>
        <item x="1468"/>
        <item x="2207"/>
        <item x="2311"/>
        <item x="1397"/>
        <item x="1442"/>
        <item x="1151"/>
        <item x="1087"/>
        <item x="2665"/>
        <item x="1243"/>
        <item x="2000"/>
        <item x="2725"/>
        <item x="366"/>
        <item x="588"/>
        <item x="2081"/>
        <item x="2181"/>
        <item x="776"/>
        <item x="2568"/>
        <item x="528"/>
        <item x="2536"/>
        <item x="173"/>
        <item x="934"/>
        <item x="2400"/>
        <item x="1975"/>
        <item x="2620"/>
        <item x="1581"/>
        <item x="1119"/>
        <item x="2347"/>
        <item x="1344"/>
        <item x="1537"/>
        <item x="2669"/>
        <item x="216"/>
        <item x="35"/>
        <item x="1492"/>
        <item x="2011"/>
        <item x="601"/>
        <item x="492"/>
        <item x="2073"/>
        <item x="2723"/>
        <item x="1199"/>
        <item x="157"/>
        <item x="1805"/>
        <item x="1940"/>
        <item x="155"/>
        <item x="1559"/>
        <item x="819"/>
        <item x="770"/>
        <item x="658"/>
        <item x="1790"/>
        <item x="1170"/>
        <item x="1624"/>
        <item x="1547"/>
        <item x="486"/>
        <item x="151"/>
        <item x="921"/>
        <item x="380"/>
        <item x="1566"/>
        <item x="2774"/>
        <item x="2441"/>
        <item x="2753"/>
        <item x="2305"/>
        <item x="856"/>
        <item x="1133"/>
        <item x="201"/>
        <item x="2832"/>
        <item x="1239"/>
        <item x="118"/>
        <item x="2943"/>
        <item x="1114"/>
        <item x="102"/>
        <item x="788"/>
        <item x="689"/>
        <item x="667"/>
        <item x="1312"/>
        <item x="2675"/>
        <item x="1493"/>
        <item x="652"/>
        <item x="2333"/>
        <item x="1984"/>
        <item x="318"/>
        <item x="737"/>
        <item x="1856"/>
        <item x="1642"/>
        <item x="2760"/>
        <item x="450"/>
        <item x="416"/>
        <item x="674"/>
        <item x="2480"/>
        <item x="2348"/>
        <item x="2"/>
        <item x="1952"/>
        <item x="1297"/>
        <item x="2578"/>
        <item x="1369"/>
        <item x="2054"/>
        <item x="1451"/>
        <item x="1076"/>
        <item x="1292"/>
        <item x="313"/>
        <item x="2884"/>
        <item x="1101"/>
        <item x="1553"/>
        <item x="2799"/>
        <item x="2653"/>
        <item x="1132"/>
        <item x="1968"/>
        <item x="2802"/>
        <item x="1725"/>
        <item x="1031"/>
        <item x="2259"/>
        <item x="2446"/>
        <item x="2722"/>
        <item x="1535"/>
        <item x="1328"/>
        <item x="1172"/>
        <item x="1698"/>
        <item x="79"/>
        <item x="1966"/>
        <item x="1075"/>
        <item x="673"/>
        <item x="2134"/>
        <item x="223"/>
        <item x="137"/>
        <item x="578"/>
        <item x="236"/>
        <item x="1683"/>
        <item x="2650"/>
        <item x="2630"/>
        <item x="1795"/>
        <item x="2371"/>
        <item x="936"/>
        <item x="613"/>
        <item x="2826"/>
        <item x="2701"/>
        <item x="1099"/>
        <item x="261"/>
        <item x="538"/>
        <item x="2483"/>
        <item x="1072"/>
        <item x="2057"/>
        <item x="83"/>
        <item x="2156"/>
        <item x="2302"/>
        <item x="545"/>
        <item x="2277"/>
        <item x="768"/>
        <item x="1250"/>
        <item x="285"/>
        <item x="2285"/>
        <item x="929"/>
        <item x="552"/>
        <item x="1600"/>
        <item x="2862"/>
        <item x="904"/>
        <item x="519"/>
        <item x="194"/>
        <item x="1441"/>
        <item x="182"/>
        <item x="1257"/>
        <item x="8"/>
        <item x="2258"/>
        <item x="1626"/>
        <item x="2356"/>
        <item x="653"/>
        <item x="2130"/>
        <item x="2515"/>
        <item x="1232"/>
        <item x="377"/>
        <item x="1283"/>
        <item x="87"/>
        <item x="1646"/>
        <item x="205"/>
        <item x="287"/>
        <item x="558"/>
        <item x="27"/>
        <item x="2336"/>
        <item x="2228"/>
        <item x="2577"/>
        <item x="712"/>
        <item x="2594"/>
        <item x="1564"/>
        <item x="36"/>
        <item x="2292"/>
        <item x="314"/>
        <item x="2027"/>
        <item x="917"/>
        <item x="676"/>
        <item x="808"/>
        <item x="34"/>
        <item x="2560"/>
        <item x="1899"/>
        <item x="1511"/>
        <item x="419"/>
        <item x="1261"/>
        <item x="1622"/>
        <item x="933"/>
        <item x="2120"/>
        <item x="1190"/>
        <item x="1380"/>
        <item x="1131"/>
        <item x="1147"/>
        <item x="632"/>
        <item x="2944"/>
        <item x="863"/>
        <item x="367"/>
        <item x="296"/>
        <item x="911"/>
        <item x="175"/>
        <item x="1533"/>
        <item x="2349"/>
        <item x="2778"/>
        <item x="874"/>
        <item x="288"/>
        <item x="1002"/>
        <item x="943"/>
        <item x="1349"/>
        <item x="305"/>
        <item x="583"/>
        <item x="1422"/>
        <item x="1093"/>
        <item x="2565"/>
        <item x="871"/>
        <item x="1656"/>
        <item x="300"/>
        <item x="91"/>
        <item x="263"/>
        <item x="2080"/>
        <item x="52"/>
        <item x="1801"/>
        <item x="2777"/>
        <item x="773"/>
        <item x="1507"/>
        <item x="131"/>
        <item x="846"/>
        <item x="1201"/>
        <item x="953"/>
        <item x="1596"/>
        <item x="1717"/>
        <item x="2171"/>
        <item x="1477"/>
        <item x="2677"/>
        <item x="2154"/>
        <item x="1302"/>
        <item x="129"/>
        <item x="664"/>
        <item x="2031"/>
        <item x="2576"/>
        <item x="2189"/>
        <item x="898"/>
        <item x="1228"/>
        <item x="977"/>
        <item x="939"/>
        <item x="2649"/>
        <item x="2225"/>
        <item x="1246"/>
        <item x="1913"/>
        <item x="1268"/>
        <item x="2436"/>
        <item x="1337"/>
        <item x="1435"/>
        <item x="2458"/>
        <item x="1227"/>
        <item x="993"/>
        <item x="2083"/>
        <item x="1770"/>
        <item x="322"/>
        <item x="1765"/>
        <item x="918"/>
        <item x="802"/>
        <item x="1159"/>
        <item x="1930"/>
        <item x="2023"/>
        <item x="1404"/>
        <item x="1919"/>
        <item x="731"/>
        <item x="1583"/>
        <item x="1012"/>
        <item x="867"/>
        <item x="870"/>
        <item x="1836"/>
        <item x="1887"/>
        <item x="489"/>
        <item x="989"/>
        <item x="2445"/>
        <item x="716"/>
        <item x="1584"/>
        <item x="2094"/>
        <item x="2588"/>
        <item x="443"/>
        <item x="311"/>
        <item x="1755"/>
        <item x="1677"/>
        <item x="1911"/>
        <item x="408"/>
        <item x="1296"/>
        <item x="1513"/>
        <item x="2046"/>
        <item x="21"/>
        <item x="310"/>
        <item x="2093"/>
        <item x="57"/>
        <item x="669"/>
        <item x="319"/>
        <item x="381"/>
        <item x="714"/>
        <item x="2543"/>
        <item x="1092"/>
        <item x="568"/>
        <item x="1585"/>
        <item x="941"/>
        <item x="624"/>
        <item x="995"/>
        <item x="637"/>
        <item x="1676"/>
        <item x="857"/>
        <item x="2052"/>
        <item x="291"/>
        <item x="1035"/>
        <item x="2321"/>
        <item x="709"/>
        <item x="962"/>
        <item x="713"/>
        <item x="2843"/>
        <item x="1915"/>
        <item x="1083"/>
        <item x="1730"/>
        <item x="522"/>
        <item x="172"/>
        <item x="107"/>
        <item x="1189"/>
        <item x="855"/>
        <item x="1546"/>
        <item x="293"/>
        <item x="691"/>
        <item x="970"/>
        <item x="959"/>
        <item x="1252"/>
        <item x="2274"/>
        <item x="1217"/>
        <item x="996"/>
        <item x="85"/>
        <item x="240"/>
        <item x="335"/>
        <item x="1910"/>
        <item x="2043"/>
        <item x="1237"/>
        <item x="1758"/>
        <item x="639"/>
        <item x="1381"/>
        <item x="1986"/>
        <item x="926"/>
        <item x="869"/>
        <item x="657"/>
        <item x="1776"/>
        <item x="1671"/>
        <item x="2659"/>
        <item x="454"/>
        <item x="813"/>
        <item x="66"/>
        <item x="1586"/>
        <item x="2605"/>
        <item x="2618"/>
        <item x="1612"/>
        <item x="358"/>
        <item x="2387"/>
        <item x="1708"/>
        <item x="259"/>
        <item x="495"/>
        <item x="1430"/>
        <item x="2140"/>
        <item x="332"/>
        <item x="2332"/>
        <item x="2589"/>
        <item x="171"/>
        <item x="787"/>
        <item x="1905"/>
        <item x="1486"/>
        <item x="540"/>
        <item x="2950"/>
        <item x="883"/>
        <item x="1121"/>
        <item x="84"/>
        <item x="1843"/>
        <item x="302"/>
        <item x="1960"/>
        <item x="2796"/>
        <item x="2085"/>
        <item x="2831"/>
        <item x="2887"/>
        <item x="998"/>
        <item x="2278"/>
        <item x="599"/>
        <item x="1070"/>
        <item x="207"/>
        <item x="930"/>
        <item x="1648"/>
        <item x="2367"/>
        <item x="2933"/>
        <item x="2879"/>
        <item x="2895"/>
        <item x="1587"/>
        <item x="753"/>
        <item x="2572"/>
        <item x="1100"/>
        <item x="2658"/>
        <item x="463"/>
        <item x="1797"/>
        <item x="521"/>
        <item x="1277"/>
        <item x="626"/>
        <item x="876"/>
        <item x="7"/>
        <item x="2195"/>
        <item x="2507"/>
        <item x="2344"/>
        <item x="899"/>
        <item x="2178"/>
        <item x="1726"/>
        <item x="2762"/>
        <item x="2220"/>
        <item x="2381"/>
        <item x="2414"/>
        <item x="1053"/>
        <item x="2191"/>
        <item x="925"/>
        <item x="2838"/>
        <item x="2216"/>
        <item x="434"/>
        <item x="442"/>
        <item x="464"/>
        <item x="2759"/>
        <item x="0"/>
        <item x="2165"/>
        <item x="2012"/>
        <item x="2375"/>
        <item x="2151"/>
        <item x="323"/>
        <item x="1500"/>
        <item x="2007"/>
        <item x="531"/>
        <item x="2197"/>
        <item x="642"/>
        <item x="2525"/>
        <item x="1641"/>
        <item x="2914"/>
        <item x="548"/>
        <item x="699"/>
        <item x="638"/>
        <item x="1696"/>
        <item x="2186"/>
        <item x="2372"/>
        <item x="2198"/>
        <item x="344"/>
        <item x="2440"/>
        <item x="1209"/>
        <item x="1961"/>
        <item x="1928"/>
        <item x="2022"/>
        <item x="681"/>
        <item x="1181"/>
        <item x="1063"/>
        <item x="1412"/>
        <item x="559"/>
        <item x="1523"/>
        <item x="2811"/>
        <item x="312"/>
        <item x="1854"/>
        <item x="1439"/>
        <item x="237"/>
        <item x="761"/>
        <item x="165"/>
        <item x="648"/>
        <item x="816"/>
        <item x="1041"/>
        <item x="152"/>
        <item x="927"/>
        <item x="2881"/>
        <item x="2803"/>
        <item x="2074"/>
        <item x="433"/>
        <item x="1589"/>
        <item x="1939"/>
        <item x="729"/>
        <item x="103"/>
        <item x="2584"/>
        <item x="1452"/>
        <item x="1925"/>
        <item x="766"/>
        <item x="1681"/>
        <item x="848"/>
        <item x="1290"/>
        <item x="1058"/>
        <item x="122"/>
        <item x="1819"/>
        <item x="2865"/>
        <item x="266"/>
        <item x="2444"/>
        <item x="1752"/>
        <item x="476"/>
        <item x="334"/>
        <item x="1554"/>
        <item x="324"/>
        <item x="284"/>
        <item x="1684"/>
        <item x="2834"/>
        <item x="1865"/>
        <item x="2464"/>
        <item x="777"/>
        <item x="2410"/>
        <item x="326"/>
        <item x="424"/>
        <item x="385"/>
        <item x="1704"/>
        <item x="609"/>
        <item x="1488"/>
        <item x="1300"/>
        <item x="2636"/>
        <item x="1420"/>
        <item x="1193"/>
        <item x="2660"/>
        <item x="542"/>
        <item x="1223"/>
        <item x="1998"/>
        <item x="2846"/>
        <item x="1293"/>
        <item x="39"/>
        <item x="95"/>
        <item x="2177"/>
        <item x="526"/>
        <item x="1480"/>
        <item x="1353"/>
        <item x="780"/>
        <item x="2657"/>
        <item x="2705"/>
        <item x="2814"/>
        <item x="2003"/>
        <item x="390"/>
        <item x="825"/>
        <item x="58"/>
        <item x="2714"/>
        <item x="1010"/>
        <item x="1134"/>
        <item x="2276"/>
        <item x="81"/>
        <item x="1069"/>
        <item x="94"/>
        <item x="2891"/>
        <item x="1472"/>
        <item x="2608"/>
        <item x="2538"/>
        <item x="2517"/>
        <item x="1852"/>
        <item x="2341"/>
        <item x="2494"/>
        <item x="1448"/>
        <item x="1433"/>
        <item x="368"/>
        <item x="384"/>
        <item x="2710"/>
        <item x="1262"/>
        <item x="1212"/>
        <item x="2810"/>
        <item x="2693"/>
        <item x="1837"/>
        <item x="444"/>
        <item x="2173"/>
        <item x="1824"/>
        <item x="45"/>
        <item x="988"/>
        <item x="734"/>
        <item x="2182"/>
        <item x="2454"/>
        <item x="705"/>
        <item x="878"/>
        <item x="1236"/>
        <item x="1588"/>
        <item x="2746"/>
        <item x="984"/>
        <item x="231"/>
        <item x="655"/>
        <item x="2439"/>
        <item x="1655"/>
        <item x="965"/>
        <item x="1991"/>
        <item x="1757"/>
        <item x="2717"/>
        <item x="2112"/>
        <item x="564"/>
        <item x="106"/>
        <item x="1763"/>
        <item x="1109"/>
        <item x="608"/>
        <item x="2647"/>
        <item x="1105"/>
        <item x="401"/>
        <item x="1054"/>
        <item x="376"/>
        <item x="2408"/>
        <item x="1280"/>
        <item x="906"/>
        <item x="283"/>
        <item x="1291"/>
        <item x="2804"/>
        <item x="1815"/>
        <item x="1685"/>
        <item x="2133"/>
        <item x="1094"/>
        <item x="838"/>
        <item x="1014"/>
        <item x="1694"/>
        <item x="2656"/>
        <item x="1059"/>
        <item x="923"/>
        <item x="1327"/>
        <item x="1271"/>
        <item x="2820"/>
        <item x="1384"/>
        <item x="940"/>
        <item x="308"/>
        <item x="2310"/>
        <item x="282"/>
        <item x="1110"/>
        <item x="1313"/>
        <item x="1336"/>
        <item x="2609"/>
        <item x="405"/>
        <item x="2456"/>
        <item x="2322"/>
        <item x="1891"/>
        <item x="1781"/>
        <item x="660"/>
        <item x="1830"/>
        <item x="427"/>
        <item x="1104"/>
        <item x="719"/>
        <item x="2383"/>
        <item x="1207"/>
        <item x="616"/>
        <item x="2069"/>
        <item x="1907"/>
        <item x="1197"/>
        <item t="default"/>
      </items>
    </pivotField>
    <pivotField axis="axisCol" dataField="1" compact="0" multipleItemSelectionAllowed="1" showAll="0">
      <items count="6">
        <item x="4"/>
        <item x="2"/>
        <item x="1"/>
        <item x="0"/>
        <item x="3"/>
        <item t="default"/>
      </items>
    </pivotField>
    <pivotField compact="0" showAll="0">
      <items count="1936">
        <item x="571"/>
        <item x="868"/>
        <item x="1607"/>
        <item x="546"/>
        <item x="1900"/>
        <item x="211"/>
        <item x="1589"/>
        <item x="1486"/>
        <item x="335"/>
        <item x="623"/>
        <item x="1215"/>
        <item x="1485"/>
        <item x="1637"/>
        <item x="193"/>
        <item x="1174"/>
        <item x="1387"/>
        <item x="513"/>
        <item x="194"/>
        <item x="1410"/>
        <item x="1036"/>
        <item x="1395"/>
        <item x="942"/>
        <item x="1501"/>
        <item x="1884"/>
        <item x="994"/>
        <item x="713"/>
        <item x="300"/>
        <item x="1117"/>
        <item x="1073"/>
        <item x="1451"/>
        <item x="562"/>
        <item x="1610"/>
        <item x="261"/>
        <item x="913"/>
        <item x="122"/>
        <item x="1108"/>
        <item x="177"/>
        <item x="1498"/>
        <item x="219"/>
        <item x="695"/>
        <item x="810"/>
        <item x="1569"/>
        <item x="37"/>
        <item x="1002"/>
        <item x="1454"/>
        <item x="1506"/>
        <item x="1017"/>
        <item x="253"/>
        <item x="1248"/>
        <item x="858"/>
        <item x="1924"/>
        <item x="1034"/>
        <item x="914"/>
        <item x="1561"/>
        <item x="299"/>
        <item x="1319"/>
        <item x="1158"/>
        <item x="1345"/>
        <item x="1620"/>
        <item x="721"/>
        <item x="1390"/>
        <item x="1318"/>
        <item x="1368"/>
        <item x="1598"/>
        <item x="1055"/>
        <item x="1910"/>
        <item x="328"/>
        <item x="1657"/>
        <item x="806"/>
        <item x="1191"/>
        <item x="1631"/>
        <item x="282"/>
        <item x="902"/>
        <item x="20"/>
        <item x="1487"/>
        <item x="1081"/>
        <item x="275"/>
        <item x="1468"/>
        <item x="169"/>
        <item x="1901"/>
        <item x="1429"/>
        <item x="1665"/>
        <item x="652"/>
        <item x="60"/>
        <item x="398"/>
        <item x="706"/>
        <item x="985"/>
        <item x="160"/>
        <item x="906"/>
        <item x="563"/>
        <item x="292"/>
        <item x="508"/>
        <item x="1776"/>
        <item x="710"/>
        <item x="1757"/>
        <item x="1790"/>
        <item x="69"/>
        <item x="164"/>
        <item x="101"/>
        <item x="157"/>
        <item x="1205"/>
        <item x="1514"/>
        <item x="1157"/>
        <item x="1289"/>
        <item x="1844"/>
        <item x="1693"/>
        <item x="1482"/>
        <item x="544"/>
        <item x="863"/>
        <item x="880"/>
        <item x="1156"/>
        <item x="1204"/>
        <item x="1754"/>
        <item x="1274"/>
        <item x="993"/>
        <item x="1162"/>
        <item x="1359"/>
        <item x="743"/>
        <item x="1143"/>
        <item x="1267"/>
        <item x="113"/>
        <item x="1793"/>
        <item x="55"/>
        <item x="1103"/>
        <item x="1608"/>
        <item x="475"/>
        <item x="865"/>
        <item x="602"/>
        <item x="1824"/>
        <item x="1360"/>
        <item x="601"/>
        <item x="841"/>
        <item x="1592"/>
        <item x="1794"/>
        <item x="43"/>
        <item x="1650"/>
        <item x="720"/>
        <item x="252"/>
        <item x="1022"/>
        <item x="1782"/>
        <item x="1378"/>
        <item x="1872"/>
        <item x="801"/>
        <item x="1012"/>
        <item x="1047"/>
        <item x="441"/>
        <item x="909"/>
        <item x="405"/>
        <item x="1583"/>
        <item x="1163"/>
        <item x="28"/>
        <item x="1641"/>
        <item x="973"/>
        <item x="1363"/>
        <item x="437"/>
        <item x="1759"/>
        <item x="1266"/>
        <item x="314"/>
        <item x="1042"/>
        <item x="1778"/>
        <item x="216"/>
        <item x="1126"/>
        <item x="974"/>
        <item x="619"/>
        <item x="274"/>
        <item x="133"/>
        <item x="1324"/>
        <item x="1594"/>
        <item x="158"/>
        <item x="1310"/>
        <item x="1826"/>
        <item x="1546"/>
        <item x="1513"/>
        <item x="573"/>
        <item x="762"/>
        <item x="889"/>
        <item x="755"/>
        <item x="1816"/>
        <item x="551"/>
        <item x="1464"/>
        <item x="500"/>
        <item x="425"/>
        <item x="888"/>
        <item x="1186"/>
        <item x="511"/>
        <item x="1282"/>
        <item x="697"/>
        <item x="93"/>
        <item x="1515"/>
        <item x="565"/>
        <item x="1035"/>
        <item x="903"/>
        <item x="1749"/>
        <item x="65"/>
        <item x="347"/>
        <item x="1303"/>
        <item x="759"/>
        <item x="318"/>
        <item x="869"/>
        <item x="1879"/>
        <item x="744"/>
        <item x="599"/>
        <item x="568"/>
        <item x="561"/>
        <item x="1616"/>
        <item x="1921"/>
        <item x="202"/>
        <item x="819"/>
        <item x="220"/>
        <item x="658"/>
        <item x="1358"/>
        <item x="1256"/>
        <item x="8"/>
        <item x="1660"/>
        <item x="605"/>
        <item x="859"/>
        <item x="1305"/>
        <item x="1832"/>
        <item x="35"/>
        <item x="471"/>
        <item x="356"/>
        <item x="1886"/>
        <item x="1118"/>
        <item x="321"/>
        <item x="1237"/>
        <item x="525"/>
        <item x="1159"/>
        <item x="760"/>
        <item x="1788"/>
        <item x="1672"/>
        <item x="447"/>
        <item x="322"/>
        <item x="1795"/>
        <item x="1213"/>
        <item x="1909"/>
        <item x="1135"/>
        <item x="968"/>
        <item x="894"/>
        <item x="1147"/>
        <item x="1866"/>
        <item x="1927"/>
        <item x="74"/>
        <item x="1401"/>
        <item x="792"/>
        <item x="19"/>
        <item x="1466"/>
        <item x="1483"/>
        <item x="435"/>
        <item x="472"/>
        <item x="109"/>
        <item x="1111"/>
        <item x="653"/>
        <item x="928"/>
        <item x="963"/>
        <item x="412"/>
        <item x="1128"/>
        <item x="408"/>
        <item x="71"/>
        <item x="1357"/>
        <item x="291"/>
        <item x="629"/>
        <item x="1875"/>
        <item x="1774"/>
        <item x="892"/>
        <item x="88"/>
        <item x="1228"/>
        <item x="580"/>
        <item x="634"/>
        <item x="1880"/>
        <item x="1840"/>
        <item x="766"/>
        <item x="1548"/>
        <item x="584"/>
        <item x="829"/>
        <item x="349"/>
        <item x="1316"/>
        <item x="764"/>
        <item x="1553"/>
        <item x="308"/>
        <item x="1065"/>
        <item x="320"/>
        <item x="1392"/>
        <item x="1613"/>
        <item x="450"/>
        <item x="421"/>
        <item x="1895"/>
        <item x="1655"/>
        <item x="99"/>
        <item x="338"/>
        <item x="1066"/>
        <item x="1837"/>
        <item x="469"/>
        <item x="851"/>
        <item x="1896"/>
        <item x="1713"/>
        <item x="311"/>
        <item x="991"/>
        <item x="231"/>
        <item x="1051"/>
        <item x="1525"/>
        <item x="1636"/>
        <item x="1212"/>
        <item x="1627"/>
        <item x="127"/>
        <item x="373"/>
        <item x="1071"/>
        <item x="1314"/>
        <item x="1926"/>
        <item x="611"/>
        <item x="636"/>
        <item x="1893"/>
        <item x="1819"/>
        <item x="22"/>
        <item x="1658"/>
        <item x="1219"/>
        <item x="550"/>
        <item x="1542"/>
        <item x="1373"/>
        <item x="97"/>
        <item x="1154"/>
        <item x="1906"/>
        <item x="1848"/>
        <item x="1865"/>
        <item x="1666"/>
        <item x="238"/>
        <item x="429"/>
        <item x="1849"/>
        <item x="1685"/>
        <item x="866"/>
        <item x="1455"/>
        <item x="1777"/>
        <item x="618"/>
        <item x="844"/>
        <item x="1084"/>
        <item x="454"/>
        <item x="957"/>
        <item x="86"/>
        <item x="1656"/>
        <item x="493"/>
        <item x="313"/>
        <item x="1152"/>
        <item x="752"/>
        <item x="1800"/>
        <item x="1417"/>
        <item x="455"/>
        <item x="198"/>
        <item x="1292"/>
        <item x="1741"/>
        <item x="872"/>
        <item x="1250"/>
        <item x="1336"/>
        <item x="1109"/>
        <item x="1150"/>
        <item x="597"/>
        <item x="1296"/>
        <item x="1579"/>
        <item x="1632"/>
        <item x="910"/>
        <item x="1726"/>
        <item x="1338"/>
        <item x="427"/>
        <item x="1320"/>
        <item x="537"/>
        <item x="26"/>
        <item x="672"/>
        <item x="1072"/>
        <item x="689"/>
        <item x="1287"/>
        <item x="1388"/>
        <item x="27"/>
        <item x="975"/>
        <item x="203"/>
        <item x="342"/>
        <item x="1094"/>
        <item x="1011"/>
        <item x="673"/>
        <item x="596"/>
        <item x="916"/>
        <item x="77"/>
        <item x="1512"/>
        <item x="1013"/>
        <item x="698"/>
        <item x="1033"/>
        <item x="1105"/>
        <item x="502"/>
        <item x="1662"/>
        <item x="1329"/>
        <item x="214"/>
        <item x="379"/>
        <item x="646"/>
        <item x="1635"/>
        <item x="1621"/>
        <item x="538"/>
        <item x="1898"/>
        <item x="1376"/>
        <item x="383"/>
        <item x="714"/>
        <item x="1829"/>
        <item x="1364"/>
        <item x="700"/>
        <item x="1458"/>
        <item x="1929"/>
        <item x="82"/>
        <item x="1220"/>
        <item x="630"/>
        <item x="767"/>
        <item x="1828"/>
        <item x="1934"/>
        <item x="709"/>
        <item x="587"/>
        <item x="1752"/>
        <item x="1894"/>
        <item x="1533"/>
        <item x="484"/>
        <item x="2"/>
        <item x="522"/>
        <item x="1488"/>
        <item x="1043"/>
        <item x="1890"/>
        <item x="1275"/>
        <item x="1649"/>
        <item x="468"/>
        <item x="952"/>
        <item x="1090"/>
        <item x="1692"/>
        <item x="44"/>
        <item x="947"/>
        <item x="170"/>
        <item x="1075"/>
        <item x="70"/>
        <item x="149"/>
        <item x="1803"/>
        <item x="1599"/>
        <item x="875"/>
        <item x="956"/>
        <item x="754"/>
        <item x="1830"/>
        <item x="1391"/>
        <item x="922"/>
        <item x="1189"/>
        <item x="1558"/>
        <item x="79"/>
        <item x="1279"/>
        <item x="152"/>
        <item x="1024"/>
        <item x="1057"/>
        <item x="1687"/>
        <item x="1499"/>
        <item x="1652"/>
        <item x="1253"/>
        <item x="494"/>
        <item x="1732"/>
        <item x="1350"/>
        <item x="1218"/>
        <item x="1015"/>
        <item x="1462"/>
        <item x="1151"/>
        <item x="1671"/>
        <item x="1508"/>
        <item x="681"/>
        <item x="1590"/>
        <item x="670"/>
        <item x="166"/>
        <item x="83"/>
        <item x="1873"/>
        <item x="1403"/>
        <item x="1393"/>
        <item x="1624"/>
        <item x="939"/>
        <item x="515"/>
        <item x="1265"/>
        <item x="358"/>
        <item x="940"/>
        <item x="730"/>
        <item x="1260"/>
        <item x="1802"/>
        <item x="1005"/>
        <item x="1343"/>
        <item x="268"/>
        <item x="1087"/>
        <item x="1780"/>
        <item x="1920"/>
        <item x="1550"/>
        <item x="67"/>
        <item x="524"/>
        <item x="687"/>
        <item x="115"/>
        <item x="1304"/>
        <item x="1680"/>
        <item x="1821"/>
        <item x="47"/>
        <item x="1653"/>
        <item x="1411"/>
        <item x="1308"/>
        <item x="1601"/>
        <item x="1648"/>
        <item x="1210"/>
        <item x="456"/>
        <item x="353"/>
        <item x="776"/>
        <item x="645"/>
        <item x="1578"/>
        <item x="1509"/>
        <item x="1869"/>
        <item x="591"/>
        <item x="1050"/>
        <item x="448"/>
        <item x="648"/>
        <item x="918"/>
        <item x="1670"/>
        <item x="1502"/>
        <item x="1563"/>
        <item x="56"/>
        <item x="703"/>
        <item x="1223"/>
        <item x="1394"/>
        <item x="535"/>
        <item x="1054"/>
        <item x="396"/>
        <item x="1923"/>
        <item x="1246"/>
        <item x="1933"/>
        <item x="1639"/>
        <item x="864"/>
        <item x="368"/>
        <item x="401"/>
        <item x="930"/>
        <item x="327"/>
        <item x="1415"/>
        <item x="1426"/>
        <item x="583"/>
        <item x="265"/>
        <item x="954"/>
        <item x="778"/>
        <item x="1715"/>
        <item x="1552"/>
        <item x="1646"/>
        <item x="1474"/>
        <item x="272"/>
        <item x="1785"/>
        <item x="1897"/>
        <item x="1354"/>
        <item x="708"/>
        <item x="1254"/>
        <item x="1031"/>
        <item x="449"/>
        <item x="1097"/>
        <item x="317"/>
        <item x="1177"/>
        <item x="16"/>
        <item x="1932"/>
        <item x="1340"/>
        <item x="1198"/>
        <item x="1018"/>
        <item x="422"/>
        <item x="1098"/>
        <item x="1737"/>
        <item x="1197"/>
        <item x="1577"/>
        <item x="807"/>
        <item x="816"/>
        <item x="895"/>
        <item x="1728"/>
        <item x="1694"/>
        <item x="1586"/>
        <item x="39"/>
        <item x="1233"/>
        <item x="586"/>
        <item x="129"/>
        <item x="378"/>
        <item x="1037"/>
        <item x="1312"/>
        <item x="1114"/>
        <item x="1222"/>
        <item x="1276"/>
        <item x="186"/>
        <item x="854"/>
        <item x="787"/>
        <item x="931"/>
        <item x="1712"/>
        <item x="520"/>
        <item x="693"/>
        <item x="246"/>
        <item x="1032"/>
        <item x="793"/>
        <item x="651"/>
        <item x="542"/>
        <item x="1903"/>
        <item x="1676"/>
        <item x="1602"/>
        <item x="306"/>
        <item x="1644"/>
        <item x="1791"/>
        <item x="295"/>
        <item x="207"/>
        <item x="346"/>
        <item x="443"/>
        <item x="1767"/>
        <item x="1674"/>
        <item x="1188"/>
        <item x="1380"/>
        <item x="1622"/>
        <item x="1099"/>
        <item x="1786"/>
        <item x="912"/>
        <item x="1115"/>
        <item x="519"/>
        <item x="1285"/>
        <item x="165"/>
        <item x="251"/>
        <item x="161"/>
        <item x="451"/>
        <item x="1107"/>
        <item x="1604"/>
        <item x="896"/>
        <item x="229"/>
        <item x="1176"/>
        <item x="1351"/>
        <item x="1645"/>
        <item x="1224"/>
        <item x="294"/>
        <item x="281"/>
        <item x="1053"/>
        <item x="1313"/>
        <item x="1885"/>
        <item x="943"/>
        <item x="1729"/>
        <item x="1818"/>
        <item x="474"/>
        <item x="707"/>
        <item x="1225"/>
        <item x="876"/>
        <item x="1091"/>
        <item x="1584"/>
        <item x="1477"/>
        <item x="827"/>
        <item x="1138"/>
        <item x="983"/>
        <item x="1756"/>
        <item x="1773"/>
        <item x="745"/>
        <item x="1591"/>
        <item x="1526"/>
        <item x="560"/>
        <item x="593"/>
        <item x="1460"/>
        <item x="862"/>
        <item x="316"/>
        <item x="381"/>
        <item x="523"/>
        <item x="1504"/>
        <item x="298"/>
        <item x="961"/>
        <item x="1775"/>
        <item x="1857"/>
        <item x="1877"/>
        <item x="1245"/>
        <item x="1539"/>
        <item x="1168"/>
        <item x="162"/>
        <item x="341"/>
        <item x="1144"/>
        <item x="1751"/>
        <item x="711"/>
        <item x="564"/>
        <item x="1438"/>
        <item x="339"/>
        <item x="881"/>
        <item x="657"/>
        <item x="1843"/>
        <item x="1503"/>
        <item x="1575"/>
        <item x="48"/>
        <item x="1342"/>
        <item x="1334"/>
        <item x="1614"/>
        <item x="817"/>
        <item x="1489"/>
        <item x="1132"/>
        <item x="221"/>
        <item x="1061"/>
        <item x="452"/>
        <item x="1769"/>
        <item x="1691"/>
        <item x="1259"/>
        <item x="96"/>
        <item x="5"/>
        <item x="1516"/>
        <item x="1408"/>
        <item x="742"/>
        <item x="323"/>
        <item x="1249"/>
        <item x="1178"/>
        <item x="482"/>
        <item x="1424"/>
        <item x="1201"/>
        <item x="293"/>
        <item x="824"/>
        <item x="1814"/>
        <item x="774"/>
        <item x="31"/>
        <item x="3"/>
        <item x="506"/>
        <item x="1400"/>
        <item x="182"/>
        <item x="1041"/>
        <item x="779"/>
        <item x="393"/>
        <item x="920"/>
        <item x="1733"/>
        <item x="1116"/>
        <item x="38"/>
        <item x="503"/>
        <item x="1405"/>
        <item x="1208"/>
        <item x="439"/>
        <item x="433"/>
        <item x="1321"/>
        <item x="1891"/>
        <item x="715"/>
        <item x="1735"/>
        <item x="9"/>
        <item x="1369"/>
        <item x="1211"/>
        <item x="366"/>
        <item x="1060"/>
        <item x="643"/>
        <item x="717"/>
        <item x="622"/>
        <item x="1001"/>
        <item x="1229"/>
        <item x="845"/>
        <item x="1064"/>
        <item x="1306"/>
        <item x="547"/>
        <item x="1745"/>
        <item x="1181"/>
        <item x="1789"/>
        <item x="1241"/>
        <item x="1629"/>
        <item x="465"/>
        <item x="362"/>
        <item x="444"/>
        <item x="539"/>
        <item x="765"/>
        <item x="1736"/>
        <item x="1681"/>
        <item x="1543"/>
        <item x="61"/>
        <item x="1874"/>
        <item x="1661"/>
        <item x="171"/>
        <item x="579"/>
        <item x="147"/>
        <item x="1131"/>
        <item x="1479"/>
        <item x="354"/>
        <item x="394"/>
        <item x="1904"/>
        <item x="1725"/>
        <item x="1683"/>
        <item x="1559"/>
        <item x="309"/>
        <item x="84"/>
        <item x="1419"/>
        <item x="1476"/>
        <item x="566"/>
        <item x="1325"/>
        <item x="1080"/>
        <item x="1919"/>
        <item x="1825"/>
        <item x="1511"/>
        <item x="1010"/>
        <item x="377"/>
        <item x="1297"/>
        <item x="1704"/>
        <item x="1833"/>
        <item x="1209"/>
        <item x="243"/>
        <item x="280"/>
        <item x="414"/>
        <item x="1772"/>
        <item x="751"/>
        <item x="17"/>
        <item x="1659"/>
        <item x="577"/>
        <item x="245"/>
        <item x="1492"/>
        <item x="1068"/>
        <item x="420"/>
        <item x="969"/>
        <item x="901"/>
        <item x="1288"/>
        <item x="156"/>
        <item x="690"/>
        <item x="121"/>
        <item x="802"/>
        <item x="1052"/>
        <item x="1307"/>
        <item x="1146"/>
        <item x="1763"/>
        <item x="315"/>
        <item x="1221"/>
        <item x="1377"/>
        <item x="1444"/>
        <item x="1490"/>
        <item x="351"/>
        <item x="893"/>
        <item x="329"/>
        <item x="480"/>
        <item x="1416"/>
        <item x="950"/>
        <item x="1493"/>
        <item x="434"/>
        <item x="659"/>
        <item x="1690"/>
        <item x="614"/>
        <item x="10"/>
        <item x="704"/>
        <item x="132"/>
        <item x="190"/>
        <item x="1044"/>
        <item x="1470"/>
        <item x="784"/>
        <item x="1077"/>
        <item x="1161"/>
        <item x="1183"/>
        <item x="94"/>
        <item x="13"/>
        <item x="1412"/>
        <item x="263"/>
        <item x="976"/>
        <item x="446"/>
        <item x="395"/>
        <item x="1902"/>
        <item x="324"/>
        <item x="1547"/>
        <item x="696"/>
        <item x="1230"/>
        <item x="240"/>
        <item x="1447"/>
        <item x="461"/>
        <item x="796"/>
        <item x="1315"/>
        <item x="1928"/>
        <item x="1510"/>
        <item x="572"/>
        <item x="1439"/>
        <item x="668"/>
        <item x="1605"/>
        <item x="1710"/>
        <item x="1572"/>
        <item x="1385"/>
        <item x="992"/>
        <item x="1280"/>
        <item x="833"/>
        <item x="1770"/>
        <item x="1841"/>
        <item x="1167"/>
        <item x="80"/>
        <item x="1281"/>
        <item x="259"/>
        <item x="1045"/>
        <item x="359"/>
        <item x="781"/>
        <item x="1102"/>
        <item x="639"/>
        <item x="1913"/>
        <item x="1835"/>
        <item x="1706"/>
        <item x="987"/>
        <item x="191"/>
        <item x="576"/>
        <item x="188"/>
        <item x="840"/>
        <item x="1809"/>
        <item x="332"/>
        <item x="1582"/>
        <item x="1523"/>
        <item x="479"/>
        <item x="153"/>
        <item x="301"/>
        <item x="1801"/>
        <item x="1067"/>
        <item x="1887"/>
        <item x="728"/>
        <item x="1251"/>
        <item x="228"/>
        <item x="92"/>
        <item x="174"/>
        <item x="1271"/>
        <item x="1811"/>
        <item x="882"/>
        <item x="795"/>
        <item x="413"/>
        <item x="633"/>
        <item x="887"/>
        <item x="1497"/>
        <item x="518"/>
        <item x="671"/>
        <item x="600"/>
        <item x="289"/>
        <item x="1020"/>
        <item x="1437"/>
        <item x="367"/>
        <item x="1040"/>
        <item x="1101"/>
        <item x="1784"/>
        <item x="967"/>
        <item x="1882"/>
        <item x="1845"/>
        <item x="1697"/>
        <item x="1193"/>
        <item x="42"/>
        <item x="483"/>
        <item x="118"/>
        <item x="1397"/>
        <item x="283"/>
        <item x="803"/>
        <item x="815"/>
        <item x="884"/>
        <item x="775"/>
        <item x="960"/>
        <item x="635"/>
        <item x="1861"/>
        <item x="536"/>
        <item x="1549"/>
        <item x="1528"/>
        <item x="25"/>
        <item x="1870"/>
        <item x="1263"/>
        <item x="217"/>
        <item x="1086"/>
        <item x="660"/>
        <item x="556"/>
        <item x="1917"/>
        <item x="737"/>
        <item x="1822"/>
        <item x="1264"/>
        <item x="1179"/>
        <item x="236"/>
        <item x="855"/>
        <item x="790"/>
        <item x="1760"/>
        <item x="404"/>
        <item x="1889"/>
        <item x="7"/>
        <item x="1642"/>
        <item x="609"/>
        <item x="108"/>
        <item x="1085"/>
        <item x="1301"/>
        <item x="1852"/>
        <item x="1588"/>
        <item x="54"/>
        <item x="1371"/>
        <item x="592"/>
        <item x="822"/>
        <item x="1806"/>
        <item x="209"/>
        <item x="372"/>
        <item x="1300"/>
        <item x="935"/>
        <item x="1567"/>
        <item x="1173"/>
        <item x="59"/>
        <item x="1349"/>
        <item x="1242"/>
        <item x="1199"/>
        <item x="1626"/>
        <item x="179"/>
        <item x="848"/>
        <item x="962"/>
        <item x="654"/>
        <item x="1600"/>
        <item x="11"/>
        <item x="998"/>
        <item x="1634"/>
        <item x="574"/>
        <item x="1623"/>
        <item x="1122"/>
        <item x="530"/>
        <item x="431"/>
        <item x="1309"/>
        <item x="1883"/>
        <item x="1722"/>
        <item x="1750"/>
        <item x="1587"/>
        <item x="1370"/>
        <item x="106"/>
        <item x="1273"/>
        <item x="798"/>
        <item x="1137"/>
        <item x="205"/>
        <item x="331"/>
        <item x="1768"/>
        <item x="718"/>
        <item x="1850"/>
        <item x="1708"/>
        <item x="1384"/>
        <item x="277"/>
        <item x="445"/>
        <item x="371"/>
        <item x="222"/>
        <item x="467"/>
        <item x="644"/>
        <item x="946"/>
        <item x="1719"/>
        <item x="75"/>
        <item x="1284"/>
        <item x="189"/>
        <item x="1335"/>
        <item x="849"/>
        <item x="352"/>
        <item x="789"/>
        <item x="1853"/>
        <item x="748"/>
        <item x="1421"/>
        <item x="570"/>
        <item x="350"/>
        <item x="410"/>
        <item x="432"/>
        <item x="1766"/>
        <item x="1252"/>
        <item x="181"/>
        <item x="557"/>
        <item x="1404"/>
        <item x="800"/>
        <item x="1443"/>
        <item x="925"/>
        <item x="1810"/>
        <item x="1500"/>
        <item x="72"/>
        <item x="303"/>
        <item x="621"/>
        <item x="1239"/>
        <item x="517"/>
        <item x="610"/>
        <item x="130"/>
        <item x="825"/>
        <item x="195"/>
        <item x="1761"/>
        <item x="655"/>
        <item x="1859"/>
        <item x="1698"/>
        <item x="1538"/>
        <item x="95"/>
        <item x="12"/>
        <item x="527"/>
        <item x="617"/>
        <item x="1396"/>
        <item x="1328"/>
        <item x="258"/>
        <item x="1467"/>
        <item x="1495"/>
        <item x="624"/>
        <item x="1930"/>
        <item x="944"/>
        <item x="326"/>
        <item x="1496"/>
        <item x="1522"/>
        <item x="1352"/>
        <item x="997"/>
        <item x="173"/>
        <item x="262"/>
        <item x="1457"/>
        <item x="1063"/>
        <item x="402"/>
        <item x="1855"/>
        <item x="1925"/>
        <item x="1743"/>
        <item x="1529"/>
        <item x="307"/>
        <item x="1367"/>
        <item x="683"/>
        <item x="144"/>
        <item x="1203"/>
        <item x="1628"/>
        <item x="1807"/>
        <item x="923"/>
        <item x="1846"/>
        <item x="1812"/>
        <item x="1534"/>
        <item x="606"/>
        <item x="250"/>
        <item x="1326"/>
        <item x="1139"/>
        <item x="218"/>
        <item x="1074"/>
        <item x="400"/>
        <item x="1911"/>
        <item x="722"/>
        <item x="1535"/>
        <item x="988"/>
        <item x="835"/>
        <item x="1112"/>
        <item x="1755"/>
        <item x="1779"/>
        <item x="757"/>
        <item x="1166"/>
        <item x="1876"/>
        <item x="999"/>
        <item x="1413"/>
        <item x="137"/>
        <item x="874"/>
        <item x="374"/>
        <item x="462"/>
        <item x="403"/>
        <item x="1724"/>
        <item x="1185"/>
        <item x="607"/>
        <item x="1119"/>
        <item x="978"/>
        <item x="208"/>
        <item x="369"/>
        <item x="1311"/>
        <item x="1834"/>
        <item x="330"/>
        <item x="66"/>
        <item x="1235"/>
        <item x="1348"/>
        <item x="256"/>
        <item x="915"/>
        <item x="1711"/>
        <item x="529"/>
        <item x="1414"/>
        <item x="1475"/>
        <item x="808"/>
        <item x="949"/>
        <item x="885"/>
        <item x="1062"/>
        <item x="929"/>
        <item x="1730"/>
        <item x="1555"/>
        <item x="380"/>
        <item x="996"/>
        <item x="103"/>
        <item x="1643"/>
        <item x="1638"/>
        <item x="1615"/>
        <item x="1469"/>
        <item x="499"/>
        <item x="360"/>
        <item x="1141"/>
        <item x="958"/>
        <item x="1696"/>
        <item x="1527"/>
        <item x="1175"/>
        <item x="40"/>
        <item x="4"/>
        <item x="1374"/>
        <item x="1339"/>
        <item x="1420"/>
        <item x="1088"/>
        <item x="1293"/>
        <item x="1771"/>
        <item x="1831"/>
        <item x="1669"/>
        <item x="1574"/>
        <item x="1190"/>
        <item x="29"/>
        <item x="1651"/>
        <item x="1409"/>
        <item x="255"/>
        <item x="581"/>
        <item x="842"/>
        <item x="1797"/>
        <item x="1480"/>
        <item x="879"/>
        <item x="1023"/>
        <item x="1302"/>
        <item x="1914"/>
        <item x="917"/>
        <item x="1695"/>
        <item x="1557"/>
        <item x="49"/>
        <item x="1792"/>
        <item x="1244"/>
        <item x="1277"/>
        <item x="269"/>
        <item x="834"/>
        <item x="818"/>
        <item x="663"/>
        <item x="980"/>
        <item x="199"/>
        <item x="649"/>
        <item x="1142"/>
        <item x="938"/>
        <item x="1714"/>
        <item x="1268"/>
        <item x="46"/>
        <item x="501"/>
        <item x="675"/>
        <item x="136"/>
        <item x="232"/>
        <item x="125"/>
        <item x="813"/>
        <item x="1456"/>
        <item x="460"/>
        <item x="487"/>
        <item x="1096"/>
        <item x="382"/>
        <item x="921"/>
        <item x="1679"/>
        <item x="1580"/>
        <item x="1164"/>
        <item x="24"/>
        <item x="613"/>
        <item x="1356"/>
        <item x="1008"/>
        <item x="1206"/>
        <item x="302"/>
        <item x="1127"/>
        <item x="496"/>
        <item x="204"/>
        <item x="772"/>
        <item x="1781"/>
        <item x="554"/>
        <item x="768"/>
        <item x="904"/>
        <item x="733"/>
        <item x="1700"/>
        <item x="1014"/>
        <item x="1170"/>
        <item x="1365"/>
        <item x="699"/>
        <item x="603"/>
        <item x="582"/>
        <item x="267"/>
        <item x="146"/>
        <item x="839"/>
        <item x="1440"/>
        <item x="1124"/>
        <item x="490"/>
        <item x="226"/>
        <item x="783"/>
        <item x="1428"/>
        <item x="891"/>
        <item x="1842"/>
        <item x="1688"/>
        <item x="81"/>
        <item x="1355"/>
        <item x="1640"/>
        <item x="1407"/>
        <item x="271"/>
        <item x="123"/>
        <item x="836"/>
        <item x="979"/>
        <item x="878"/>
        <item x="791"/>
        <item x="1762"/>
        <item x="553"/>
        <item x="890"/>
        <item x="724"/>
        <item x="319"/>
        <item x="1172"/>
        <item x="1519"/>
        <item x="15"/>
        <item x="1006"/>
        <item x="567"/>
        <item x="151"/>
        <item x="1327"/>
        <item x="486"/>
        <item x="424"/>
        <item x="442"/>
        <item x="631"/>
        <item x="741"/>
        <item x="528"/>
        <item x="312"/>
        <item x="1372"/>
        <item x="701"/>
        <item x="155"/>
        <item x="247"/>
        <item x="860"/>
        <item x="861"/>
        <item x="201"/>
        <item x="970"/>
        <item x="625"/>
        <item x="1907"/>
        <item x="739"/>
        <item x="1836"/>
        <item x="1739"/>
        <item x="478"/>
        <item x="183"/>
        <item x="871"/>
        <item x="1425"/>
        <item x="1332"/>
        <item x="119"/>
        <item x="340"/>
        <item x="1059"/>
        <item x="423"/>
        <item x="1299"/>
        <item x="907"/>
        <item x="1675"/>
        <item x="1194"/>
        <item x="473"/>
        <item x="986"/>
        <item x="1216"/>
        <item x="1330"/>
        <item x="172"/>
        <item x="828"/>
        <item x="1430"/>
        <item x="1481"/>
        <item x="453"/>
        <item x="1294"/>
        <item x="1709"/>
        <item x="1536"/>
        <item x="1009"/>
        <item x="504"/>
        <item x="691"/>
        <item x="270"/>
        <item x="1611"/>
        <item x="809"/>
        <item x="343"/>
        <item x="780"/>
        <item x="407"/>
        <item x="1153"/>
        <item x="1317"/>
        <item x="731"/>
        <item x="1192"/>
        <item x="1595"/>
        <item x="990"/>
        <item x="148"/>
        <item x="669"/>
        <item x="296"/>
        <item x="1617"/>
        <item x="812"/>
        <item x="100"/>
        <item x="1030"/>
        <item x="777"/>
        <item x="661"/>
        <item x="1140"/>
        <item x="908"/>
        <item x="1838"/>
        <item x="719"/>
        <item x="91"/>
        <item x="1004"/>
        <item x="126"/>
        <item x="507"/>
        <item x="1389"/>
        <item x="140"/>
        <item x="488"/>
        <item x="361"/>
        <item x="782"/>
        <item x="392"/>
        <item x="1783"/>
        <item x="1851"/>
        <item x="1532"/>
        <item x="34"/>
        <item x="505"/>
        <item x="1290"/>
        <item x="175"/>
        <item x="244"/>
        <item x="116"/>
        <item x="886"/>
        <item x="1021"/>
        <item x="642"/>
        <item x="1916"/>
        <item x="899"/>
        <item x="749"/>
        <item x="1379"/>
        <item x="705"/>
        <item x="192"/>
        <item x="826"/>
        <item x="438"/>
        <item x="428"/>
        <item x="964"/>
        <item x="1323"/>
        <item x="758"/>
        <item x="1734"/>
        <item x="1682"/>
        <item x="516"/>
        <item x="1278"/>
        <item x="1398"/>
        <item x="257"/>
        <item x="206"/>
        <item x="418"/>
        <item x="1095"/>
        <item x="656"/>
        <item x="1738"/>
        <item x="1196"/>
        <item x="1540"/>
        <item x="18"/>
        <item x="526"/>
        <item x="674"/>
        <item x="589"/>
        <item x="273"/>
        <item x="799"/>
        <item x="951"/>
        <item x="210"/>
        <item x="1100"/>
        <item x="641"/>
        <item x="1905"/>
        <item x="1507"/>
        <item x="1261"/>
        <item x="310"/>
        <item x="1270"/>
        <item x="1647"/>
        <item x="608"/>
        <item x="1337"/>
        <item x="266"/>
        <item x="150"/>
        <item x="804"/>
        <item x="820"/>
        <item x="223"/>
        <item x="399"/>
        <item x="627"/>
        <item x="1881"/>
        <item x="937"/>
        <item x="1677"/>
        <item x="1820"/>
        <item x="30"/>
        <item x="1"/>
        <item x="1871"/>
        <item x="143"/>
        <item x="569"/>
        <item x="230"/>
        <item x="284"/>
        <item x="1449"/>
        <item x="491"/>
        <item x="771"/>
        <item x="638"/>
        <item x="1912"/>
        <item x="927"/>
        <item x="756"/>
        <item x="1701"/>
        <item x="509"/>
        <item x="1286"/>
        <item x="1612"/>
        <item x="290"/>
        <item x="141"/>
        <item x="1019"/>
        <item x="1435"/>
        <item x="1136"/>
        <item x="977"/>
        <item x="971"/>
        <item x="540"/>
        <item x="898"/>
        <item x="1918"/>
        <item x="750"/>
        <item x="1556"/>
        <item x="616"/>
        <item x="1383"/>
        <item x="154"/>
        <item x="1269"/>
        <item x="264"/>
        <item x="105"/>
        <item x="1083"/>
        <item x="419"/>
        <item x="640"/>
        <item x="1922"/>
        <item x="911"/>
        <item x="1707"/>
        <item x="1744"/>
        <item x="1564"/>
        <item x="1864"/>
        <item x="1262"/>
        <item x="995"/>
        <item x="1238"/>
        <item x="254"/>
        <item x="1038"/>
        <item x="98"/>
        <item x="224"/>
        <item x="1027"/>
        <item x="543"/>
        <item x="1823"/>
        <item x="1686"/>
        <item x="1169"/>
        <item x="68"/>
        <item x="1291"/>
        <item x="117"/>
        <item x="1255"/>
        <item x="276"/>
        <item x="249"/>
        <item x="112"/>
        <item x="843"/>
        <item x="1450"/>
        <item x="1133"/>
        <item x="981"/>
        <item x="376"/>
        <item x="1082"/>
        <item x="409"/>
        <item x="1155"/>
        <item x="647"/>
        <item x="926"/>
        <item x="725"/>
        <item x="90"/>
        <item x="1361"/>
        <item x="1217"/>
        <item x="1399"/>
        <item x="1633"/>
        <item x="853"/>
        <item x="1441"/>
        <item x="531"/>
        <item x="213"/>
        <item x="363"/>
        <item x="411"/>
        <item x="1765"/>
        <item x="747"/>
        <item x="1165"/>
        <item x="85"/>
        <item x="1654"/>
        <item x="856"/>
        <item x="102"/>
        <item x="1798"/>
        <item x="1125"/>
        <item x="495"/>
        <item x="430"/>
        <item x="1092"/>
        <item x="384"/>
        <item x="662"/>
        <item x="734"/>
        <item x="1541"/>
        <item x="36"/>
        <item x="677"/>
        <item x="185"/>
        <item x="1331"/>
        <item x="814"/>
        <item x="665"/>
        <item x="457"/>
        <item x="215"/>
        <item x="344"/>
        <item x="797"/>
        <item x="406"/>
        <item x="1856"/>
        <item x="934"/>
        <item x="1720"/>
        <item x="1740"/>
        <item x="63"/>
        <item x="1664"/>
        <item x="1240"/>
        <item x="982"/>
        <item x="786"/>
        <item x="1106"/>
        <item x="1915"/>
        <item x="1827"/>
        <item x="1702"/>
        <item x="1184"/>
        <item x="23"/>
        <item x="514"/>
        <item x="416"/>
        <item x="1234"/>
        <item x="104"/>
        <item x="417"/>
        <item x="936"/>
        <item x="1742"/>
        <item x="1545"/>
        <item x="6"/>
        <item x="1366"/>
        <item x="688"/>
        <item x="279"/>
        <item x="187"/>
        <item x="811"/>
        <item x="463"/>
        <item x="953"/>
        <item x="1764"/>
        <item x="397"/>
        <item x="541"/>
        <item x="919"/>
        <item x="1805"/>
        <item x="1566"/>
        <item x="21"/>
        <item x="481"/>
        <item x="521"/>
        <item x="867"/>
        <item x="1459"/>
        <item x="239"/>
        <item x="145"/>
        <item x="666"/>
        <item x="1093"/>
        <item x="389"/>
        <item x="1298"/>
        <item x="729"/>
        <item x="1530"/>
        <item x="612"/>
        <item x="1796"/>
        <item x="694"/>
        <item x="178"/>
        <item x="846"/>
        <item x="1813"/>
        <item x="345"/>
        <item x="794"/>
        <item x="415"/>
        <item x="1149"/>
        <item x="740"/>
        <item x="1562"/>
        <item x="510"/>
        <item x="678"/>
        <item x="287"/>
        <item x="288"/>
        <item x="1039"/>
        <item x="664"/>
        <item x="984"/>
        <item x="1026"/>
        <item x="370"/>
        <item x="788"/>
        <item x="650"/>
        <item x="1899"/>
        <item x="1746"/>
        <item x="87"/>
        <item x="1619"/>
        <item x="823"/>
        <item x="464"/>
        <item x="466"/>
        <item x="965"/>
        <item x="1854"/>
        <item x="716"/>
        <item x="1571"/>
        <item x="1815"/>
        <item x="89"/>
        <item x="1663"/>
        <item x="682"/>
        <item x="184"/>
        <item x="831"/>
        <item x="1434"/>
        <item x="364"/>
        <item x="1025"/>
        <item x="1110"/>
        <item x="458"/>
        <item x="632"/>
        <item x="1718"/>
        <item x="1585"/>
        <item x="58"/>
        <item x="476"/>
        <item x="1214"/>
        <item x="692"/>
        <item x="595"/>
        <item x="1630"/>
        <item x="830"/>
        <item x="1473"/>
        <item x="1431"/>
        <item x="1079"/>
        <item x="545"/>
        <item x="1888"/>
        <item x="945"/>
        <item x="1847"/>
        <item x="736"/>
        <item x="1560"/>
        <item x="1243"/>
        <item x="1581"/>
        <item x="52"/>
        <item x="107"/>
        <item x="685"/>
        <item x="1418"/>
        <item x="1333"/>
        <item x="1625"/>
        <item x="1471"/>
        <item x="1463"/>
        <item x="667"/>
        <item x="1121"/>
        <item x="212"/>
        <item x="1056"/>
        <item x="785"/>
        <item x="626"/>
        <item x="555"/>
        <item x="897"/>
        <item x="1171"/>
        <item x="1007"/>
        <item x="1406"/>
        <item x="1787"/>
        <item x="242"/>
        <item x="128"/>
        <item x="850"/>
        <item x="1130"/>
        <item x="1484"/>
        <item x="333"/>
        <item x="549"/>
        <item x="735"/>
        <item x="1689"/>
        <item x="1518"/>
        <item x="57"/>
        <item x="1868"/>
        <item x="477"/>
        <item x="1207"/>
        <item x="1200"/>
        <item x="120"/>
        <item x="852"/>
        <item x="1491"/>
        <item x="375"/>
        <item x="769"/>
        <item x="966"/>
        <item x="1593"/>
        <item x="1524"/>
        <item x="1258"/>
        <item x="45"/>
        <item x="1382"/>
        <item x="1346"/>
        <item x="176"/>
        <item x="1618"/>
        <item x="114"/>
        <item x="1049"/>
        <item x="1452"/>
        <item x="773"/>
        <item x="1069"/>
        <item x="924"/>
        <item x="1721"/>
        <item x="1668"/>
        <item x="1180"/>
        <item x="1257"/>
        <item x="53"/>
        <item x="485"/>
        <item x="1362"/>
        <item x="989"/>
        <item x="1427"/>
        <item x="470"/>
        <item x="805"/>
        <item x="1442"/>
        <item x="1799"/>
        <item x="1862"/>
        <item x="497"/>
        <item x="200"/>
        <item x="628"/>
        <item x="905"/>
        <item x="1597"/>
        <item x="1554"/>
        <item x="64"/>
        <item x="1381"/>
        <item x="684"/>
        <item x="167"/>
        <item x="260"/>
        <item x="278"/>
        <item x="168"/>
        <item x="837"/>
        <item x="440"/>
        <item x="196"/>
        <item x="355"/>
        <item x="770"/>
        <item x="1295"/>
        <item x="723"/>
        <item x="1716"/>
        <item x="1195"/>
        <item x="32"/>
        <item x="1247"/>
        <item x="1817"/>
        <item x="336"/>
        <item x="552"/>
        <item x="1892"/>
        <item x="746"/>
        <item x="1699"/>
        <item x="1565"/>
        <item x="33"/>
        <item x="686"/>
        <item x="1231"/>
        <item x="234"/>
        <item x="142"/>
        <item x="1436"/>
        <item x="1129"/>
        <item x="533"/>
        <item x="877"/>
        <item x="357"/>
        <item x="1113"/>
        <item x="959"/>
        <item x="1684"/>
        <item x="1551"/>
        <item x="41"/>
        <item x="14"/>
        <item x="1423"/>
        <item x="702"/>
        <item x="604"/>
        <item x="286"/>
        <item x="297"/>
        <item x="139"/>
        <item x="873"/>
        <item x="1461"/>
        <item x="534"/>
        <item x="197"/>
        <item x="1070"/>
        <item x="388"/>
        <item x="1878"/>
        <item x="532"/>
        <item x="50"/>
        <item x="131"/>
        <item x="1341"/>
        <item x="588"/>
        <item x="241"/>
        <item x="832"/>
        <item x="1446"/>
        <item x="459"/>
        <item x="365"/>
        <item x="1078"/>
        <item x="1160"/>
        <item x="1723"/>
        <item x="726"/>
        <item x="227"/>
        <item x="1531"/>
        <item x="1182"/>
        <item x="1232"/>
        <item x="679"/>
        <item x="585"/>
        <item x="135"/>
        <item x="1028"/>
        <item x="1453"/>
        <item x="1478"/>
        <item x="348"/>
        <item x="1058"/>
        <item x="386"/>
        <item x="498"/>
        <item x="1322"/>
        <item x="1731"/>
        <item x="1705"/>
        <item x="1568"/>
        <item x="1520"/>
        <item x="1596"/>
        <item x="1003"/>
        <item x="1931"/>
        <item x="559"/>
        <item x="1422"/>
        <item x="763"/>
        <item x="900"/>
        <item x="732"/>
        <item x="1544"/>
        <item x="1603"/>
        <item x="78"/>
        <item x="1505"/>
        <item x="1226"/>
        <item x="1344"/>
        <item x="594"/>
        <item x="578"/>
        <item x="248"/>
        <item x="821"/>
        <item x="1123"/>
        <item x="1089"/>
        <item x="1606"/>
        <item x="1908"/>
        <item x="1717"/>
        <item x="1703"/>
        <item x="1573"/>
        <item x="1187"/>
        <item x="73"/>
        <item x="304"/>
        <item x="1000"/>
        <item x="1402"/>
        <item x="1202"/>
        <item x="590"/>
        <item x="159"/>
        <item x="1445"/>
        <item x="489"/>
        <item x="426"/>
        <item x="436"/>
        <item x="391"/>
        <item x="1148"/>
        <item x="932"/>
        <item x="1839"/>
        <item x="1537"/>
        <item x="680"/>
        <item x="111"/>
        <item x="235"/>
        <item x="1016"/>
        <item x="1432"/>
        <item x="225"/>
        <item x="1046"/>
        <item x="1609"/>
        <item x="1858"/>
        <item x="761"/>
        <item x="738"/>
        <item x="1748"/>
        <item x="305"/>
        <item x="615"/>
        <item x="1353"/>
        <item x="870"/>
        <item x="1227"/>
        <item x="857"/>
        <item x="1472"/>
        <item x="1804"/>
        <item x="334"/>
        <item x="1758"/>
        <item x="1145"/>
        <item x="1860"/>
        <item x="941"/>
        <item x="727"/>
        <item x="1727"/>
        <item x="1667"/>
        <item x="62"/>
        <item x="1867"/>
        <item x="558"/>
        <item x="134"/>
        <item x="237"/>
        <item x="285"/>
        <item x="110"/>
        <item x="847"/>
        <item x="1448"/>
        <item x="1120"/>
        <item x="337"/>
        <item x="1104"/>
        <item x="385"/>
        <item x="548"/>
        <item x="1747"/>
        <item x="1576"/>
        <item x="76"/>
        <item x="512"/>
        <item x="676"/>
        <item x="163"/>
        <item x="575"/>
        <item x="138"/>
        <item x="1029"/>
        <item x="838"/>
        <item x="1494"/>
        <item x="948"/>
        <item x="387"/>
        <item x="933"/>
        <item x="753"/>
        <item x="712"/>
        <item x="1678"/>
        <item x="1134"/>
        <item x="1517"/>
        <item x="51"/>
        <item x="620"/>
        <item x="1386"/>
        <item x="1347"/>
        <item x="598"/>
        <item x="1272"/>
        <item x="124"/>
        <item x="1048"/>
        <item x="1465"/>
        <item x="1433"/>
        <item x="1863"/>
        <item x="492"/>
        <item x="883"/>
        <item x="1076"/>
        <item x="390"/>
        <item x="637"/>
        <item x="325"/>
        <item x="1570"/>
        <item x="1521"/>
        <item x="1375"/>
        <item x="1283"/>
        <item x="1236"/>
        <item x="233"/>
        <item x="955"/>
        <item x="180"/>
        <item x="1808"/>
        <item x="1753"/>
        <item x="1673"/>
        <item x="972"/>
        <item x="0"/>
        <item t="default"/>
      </items>
    </pivotField>
    <pivotField compact="0" numFmtId="166" showAll="0">
      <items count="1936">
        <item x="0"/>
        <item x="972"/>
        <item x="1673"/>
        <item x="1753"/>
        <item x="1808"/>
        <item x="180"/>
        <item x="955"/>
        <item x="233"/>
        <item x="1236"/>
        <item x="1283"/>
        <item x="1375"/>
        <item x="1521"/>
        <item x="1570"/>
        <item x="325"/>
        <item x="637"/>
        <item x="390"/>
        <item x="1076"/>
        <item x="883"/>
        <item x="492"/>
        <item x="1863"/>
        <item x="1433"/>
        <item x="1465"/>
        <item x="1048"/>
        <item x="124"/>
        <item x="1272"/>
        <item x="598"/>
        <item x="1347"/>
        <item x="1386"/>
        <item x="620"/>
        <item x="51"/>
        <item x="1517"/>
        <item x="1134"/>
        <item x="1678"/>
        <item x="712"/>
        <item x="753"/>
        <item x="933"/>
        <item x="387"/>
        <item x="948"/>
        <item x="1494"/>
        <item x="838"/>
        <item x="1029"/>
        <item x="138"/>
        <item x="575"/>
        <item x="163"/>
        <item x="676"/>
        <item x="512"/>
        <item x="76"/>
        <item x="1576"/>
        <item x="1747"/>
        <item x="548"/>
        <item x="385"/>
        <item x="1104"/>
        <item x="337"/>
        <item x="1120"/>
        <item x="1448"/>
        <item x="847"/>
        <item x="110"/>
        <item x="285"/>
        <item x="237"/>
        <item x="134"/>
        <item x="558"/>
        <item x="1867"/>
        <item x="62"/>
        <item x="1667"/>
        <item x="1727"/>
        <item x="727"/>
        <item x="941"/>
        <item x="1860"/>
        <item x="1145"/>
        <item x="1758"/>
        <item x="334"/>
        <item x="1804"/>
        <item x="1472"/>
        <item x="857"/>
        <item x="1227"/>
        <item x="870"/>
        <item x="1353"/>
        <item x="615"/>
        <item x="305"/>
        <item x="1748"/>
        <item x="738"/>
        <item x="761"/>
        <item x="1858"/>
        <item x="1609"/>
        <item x="1046"/>
        <item x="225"/>
        <item x="1432"/>
        <item x="1016"/>
        <item x="235"/>
        <item x="111"/>
        <item x="680"/>
        <item x="1537"/>
        <item x="1839"/>
        <item x="932"/>
        <item x="1148"/>
        <item x="391"/>
        <item x="436"/>
        <item x="426"/>
        <item x="489"/>
        <item x="1445"/>
        <item x="159"/>
        <item x="590"/>
        <item x="1202"/>
        <item x="1402"/>
        <item x="1000"/>
        <item x="304"/>
        <item x="73"/>
        <item x="1187"/>
        <item x="1573"/>
        <item x="1703"/>
        <item x="1717"/>
        <item x="1908"/>
        <item x="1606"/>
        <item x="1089"/>
        <item x="1123"/>
        <item x="821"/>
        <item x="248"/>
        <item x="578"/>
        <item x="594"/>
        <item x="1344"/>
        <item x="1226"/>
        <item x="1505"/>
        <item x="78"/>
        <item x="1603"/>
        <item x="1544"/>
        <item x="732"/>
        <item x="900"/>
        <item x="763"/>
        <item x="1422"/>
        <item x="559"/>
        <item x="1931"/>
        <item x="1003"/>
        <item x="1596"/>
        <item x="1520"/>
        <item x="1568"/>
        <item x="1705"/>
        <item x="1731"/>
        <item x="1322"/>
        <item x="498"/>
        <item x="386"/>
        <item x="1058"/>
        <item x="348"/>
        <item x="1478"/>
        <item x="1453"/>
        <item x="1028"/>
        <item x="135"/>
        <item x="585"/>
        <item x="679"/>
        <item x="1232"/>
        <item x="1182"/>
        <item x="1531"/>
        <item x="227"/>
        <item x="726"/>
        <item x="1723"/>
        <item x="1160"/>
        <item x="1078"/>
        <item x="365"/>
        <item x="459"/>
        <item x="1446"/>
        <item x="832"/>
        <item x="241"/>
        <item x="588"/>
        <item x="1341"/>
        <item x="131"/>
        <item x="50"/>
        <item x="532"/>
        <item x="1878"/>
        <item x="388"/>
        <item x="1070"/>
        <item x="197"/>
        <item x="534"/>
        <item x="1461"/>
        <item x="873"/>
        <item x="139"/>
        <item x="297"/>
        <item x="286"/>
        <item x="604"/>
        <item x="702"/>
        <item x="1423"/>
        <item x="14"/>
        <item x="41"/>
        <item x="1551"/>
        <item x="1684"/>
        <item x="959"/>
        <item x="1113"/>
        <item x="357"/>
        <item x="877"/>
        <item x="533"/>
        <item x="1129"/>
        <item x="1436"/>
        <item x="142"/>
        <item x="234"/>
        <item x="1231"/>
        <item x="686"/>
        <item x="33"/>
        <item x="1565"/>
        <item x="1699"/>
        <item x="746"/>
        <item x="1892"/>
        <item x="552"/>
        <item x="336"/>
        <item x="1817"/>
        <item x="1247"/>
        <item x="32"/>
        <item x="1195"/>
        <item x="1716"/>
        <item x="723"/>
        <item x="1295"/>
        <item x="770"/>
        <item x="355"/>
        <item x="196"/>
        <item x="440"/>
        <item x="837"/>
        <item x="168"/>
        <item x="278"/>
        <item x="260"/>
        <item x="167"/>
        <item x="684"/>
        <item x="1381"/>
        <item x="64"/>
        <item x="1554"/>
        <item x="1597"/>
        <item x="905"/>
        <item x="628"/>
        <item x="200"/>
        <item x="497"/>
        <item x="1862"/>
        <item x="1799"/>
        <item x="1442"/>
        <item x="805"/>
        <item x="470"/>
        <item x="1427"/>
        <item x="989"/>
        <item x="1362"/>
        <item x="485"/>
        <item x="53"/>
        <item x="1257"/>
        <item x="1180"/>
        <item x="1668"/>
        <item x="1721"/>
        <item x="924"/>
        <item x="1069"/>
        <item x="773"/>
        <item x="1452"/>
        <item x="1049"/>
        <item x="114"/>
        <item x="1618"/>
        <item x="176"/>
        <item x="1346"/>
        <item x="1382"/>
        <item x="45"/>
        <item x="1258"/>
        <item x="1524"/>
        <item x="1593"/>
        <item x="966"/>
        <item x="769"/>
        <item x="375"/>
        <item x="1491"/>
        <item x="852"/>
        <item x="120"/>
        <item x="1200"/>
        <item x="1207"/>
        <item x="477"/>
        <item x="1868"/>
        <item x="57"/>
        <item x="1518"/>
        <item x="1689"/>
        <item x="735"/>
        <item x="549"/>
        <item x="333"/>
        <item x="1484"/>
        <item x="1130"/>
        <item x="850"/>
        <item x="128"/>
        <item x="242"/>
        <item x="1787"/>
        <item x="1406"/>
        <item x="1007"/>
        <item x="1171"/>
        <item x="897"/>
        <item x="555"/>
        <item x="626"/>
        <item x="785"/>
        <item x="1056"/>
        <item x="212"/>
        <item x="1121"/>
        <item x="667"/>
        <item x="1463"/>
        <item x="1471"/>
        <item x="1625"/>
        <item x="1333"/>
        <item x="1418"/>
        <item x="685"/>
        <item x="107"/>
        <item x="52"/>
        <item x="1581"/>
        <item x="1243"/>
        <item x="1560"/>
        <item x="736"/>
        <item x="1847"/>
        <item x="945"/>
        <item x="1888"/>
        <item x="545"/>
        <item x="1079"/>
        <item x="1431"/>
        <item x="1473"/>
        <item x="830"/>
        <item x="1630"/>
        <item x="595"/>
        <item x="692"/>
        <item x="1214"/>
        <item x="476"/>
        <item x="58"/>
        <item x="1585"/>
        <item x="1718"/>
        <item x="632"/>
        <item x="458"/>
        <item x="1110"/>
        <item x="1025"/>
        <item x="364"/>
        <item x="1434"/>
        <item x="831"/>
        <item x="184"/>
        <item x="682"/>
        <item x="1663"/>
        <item x="89"/>
        <item x="1815"/>
        <item x="1571"/>
        <item x="716"/>
        <item x="1854"/>
        <item x="965"/>
        <item x="466"/>
        <item x="464"/>
        <item x="823"/>
        <item x="1619"/>
        <item x="87"/>
        <item x="1746"/>
        <item x="1899"/>
        <item x="650"/>
        <item x="788"/>
        <item x="370"/>
        <item x="1026"/>
        <item x="984"/>
        <item x="664"/>
        <item x="1039"/>
        <item x="288"/>
        <item x="287"/>
        <item x="678"/>
        <item x="510"/>
        <item x="1562"/>
        <item x="740"/>
        <item x="1149"/>
        <item x="415"/>
        <item x="794"/>
        <item x="345"/>
        <item x="1813"/>
        <item x="846"/>
        <item x="178"/>
        <item x="694"/>
        <item x="1796"/>
        <item x="612"/>
        <item x="1530"/>
        <item x="729"/>
        <item x="1298"/>
        <item x="389"/>
        <item x="1093"/>
        <item x="666"/>
        <item x="145"/>
        <item x="239"/>
        <item x="1459"/>
        <item x="867"/>
        <item x="521"/>
        <item x="481"/>
        <item x="21"/>
        <item x="1566"/>
        <item x="1805"/>
        <item x="919"/>
        <item x="541"/>
        <item x="397"/>
        <item x="1764"/>
        <item x="953"/>
        <item x="463"/>
        <item x="811"/>
        <item x="187"/>
        <item x="279"/>
        <item x="688"/>
        <item x="1366"/>
        <item x="6"/>
        <item x="1545"/>
        <item x="1742"/>
        <item x="936"/>
        <item x="417"/>
        <item x="104"/>
        <item x="1234"/>
        <item x="416"/>
        <item x="514"/>
        <item x="23"/>
        <item x="1184"/>
        <item x="1702"/>
        <item x="1827"/>
        <item x="1915"/>
        <item x="1106"/>
        <item x="786"/>
        <item x="982"/>
        <item x="1240"/>
        <item x="1664"/>
        <item x="63"/>
        <item x="1740"/>
        <item x="1720"/>
        <item x="934"/>
        <item x="1856"/>
        <item x="406"/>
        <item x="797"/>
        <item x="344"/>
        <item x="215"/>
        <item x="457"/>
        <item x="665"/>
        <item x="814"/>
        <item x="1331"/>
        <item x="185"/>
        <item x="677"/>
        <item x="36"/>
        <item x="1541"/>
        <item x="734"/>
        <item x="662"/>
        <item x="384"/>
        <item x="1092"/>
        <item x="430"/>
        <item x="495"/>
        <item x="1125"/>
        <item x="1798"/>
        <item x="102"/>
        <item x="856"/>
        <item x="1654"/>
        <item x="85"/>
        <item x="1165"/>
        <item x="747"/>
        <item x="1765"/>
        <item x="411"/>
        <item x="363"/>
        <item x="213"/>
        <item x="531"/>
        <item x="1441"/>
        <item x="853"/>
        <item x="1633"/>
        <item x="1399"/>
        <item x="1217"/>
        <item x="1361"/>
        <item x="90"/>
        <item x="725"/>
        <item x="926"/>
        <item x="647"/>
        <item x="1155"/>
        <item x="409"/>
        <item x="1082"/>
        <item x="376"/>
        <item x="981"/>
        <item x="1133"/>
        <item x="1450"/>
        <item x="843"/>
        <item x="112"/>
        <item x="249"/>
        <item x="276"/>
        <item x="1255"/>
        <item x="117"/>
        <item x="1291"/>
        <item x="68"/>
        <item x="1169"/>
        <item x="1686"/>
        <item x="1823"/>
        <item x="543"/>
        <item x="1027"/>
        <item x="224"/>
        <item x="98"/>
        <item x="1038"/>
        <item x="254"/>
        <item x="1238"/>
        <item x="995"/>
        <item x="1262"/>
        <item x="1864"/>
        <item x="1564"/>
        <item x="1744"/>
        <item x="1707"/>
        <item x="911"/>
        <item x="1922"/>
        <item x="640"/>
        <item x="419"/>
        <item x="1083"/>
        <item x="105"/>
        <item x="264"/>
        <item x="1269"/>
        <item x="154"/>
        <item x="1383"/>
        <item x="616"/>
        <item x="1556"/>
        <item x="750"/>
        <item x="1918"/>
        <item x="898"/>
        <item x="540"/>
        <item x="971"/>
        <item x="977"/>
        <item x="1136"/>
        <item x="1435"/>
        <item x="1019"/>
        <item x="141"/>
        <item x="290"/>
        <item x="1612"/>
        <item x="1286"/>
        <item x="509"/>
        <item x="1701"/>
        <item x="756"/>
        <item x="927"/>
        <item x="1912"/>
        <item x="638"/>
        <item x="771"/>
        <item x="491"/>
        <item x="1449"/>
        <item x="284"/>
        <item x="230"/>
        <item x="569"/>
        <item x="143"/>
        <item x="1871"/>
        <item x="1"/>
        <item x="30"/>
        <item x="1820"/>
        <item x="1677"/>
        <item x="937"/>
        <item x="1881"/>
        <item x="627"/>
        <item x="399"/>
        <item x="223"/>
        <item x="820"/>
        <item x="804"/>
        <item x="150"/>
        <item x="266"/>
        <item x="1337"/>
        <item x="608"/>
        <item x="1647"/>
        <item x="1270"/>
        <item x="310"/>
        <item x="1261"/>
        <item x="1507"/>
        <item x="1905"/>
        <item x="641"/>
        <item x="1100"/>
        <item x="210"/>
        <item x="951"/>
        <item x="799"/>
        <item x="273"/>
        <item x="589"/>
        <item x="674"/>
        <item x="526"/>
        <item x="18"/>
        <item x="1540"/>
        <item x="1196"/>
        <item x="1738"/>
        <item x="656"/>
        <item x="1095"/>
        <item x="418"/>
        <item x="206"/>
        <item x="257"/>
        <item x="1398"/>
        <item x="1278"/>
        <item x="516"/>
        <item x="1682"/>
        <item x="1734"/>
        <item x="758"/>
        <item x="1323"/>
        <item x="964"/>
        <item x="428"/>
        <item x="438"/>
        <item x="826"/>
        <item x="192"/>
        <item x="705"/>
        <item x="1379"/>
        <item x="749"/>
        <item x="899"/>
        <item x="1916"/>
        <item x="642"/>
        <item x="1021"/>
        <item x="886"/>
        <item x="116"/>
        <item x="244"/>
        <item x="175"/>
        <item x="1290"/>
        <item x="505"/>
        <item x="34"/>
        <item x="1532"/>
        <item x="1851"/>
        <item x="1783"/>
        <item x="392"/>
        <item x="782"/>
        <item x="361"/>
        <item x="488"/>
        <item x="140"/>
        <item x="1389"/>
        <item x="507"/>
        <item x="126"/>
        <item x="1004"/>
        <item x="91"/>
        <item x="719"/>
        <item x="1838"/>
        <item x="908"/>
        <item x="1140"/>
        <item x="661"/>
        <item x="777"/>
        <item x="1030"/>
        <item x="100"/>
        <item x="812"/>
        <item x="1617"/>
        <item x="296"/>
        <item x="669"/>
        <item x="148"/>
        <item x="990"/>
        <item x="1595"/>
        <item x="1192"/>
        <item x="731"/>
        <item x="1317"/>
        <item x="1153"/>
        <item x="407"/>
        <item x="780"/>
        <item x="343"/>
        <item x="809"/>
        <item x="1611"/>
        <item x="270"/>
        <item x="691"/>
        <item x="504"/>
        <item x="1009"/>
        <item x="1536"/>
        <item x="1709"/>
        <item x="1294"/>
        <item x="453"/>
        <item x="1481"/>
        <item x="1430"/>
        <item x="828"/>
        <item x="172"/>
        <item x="1330"/>
        <item x="1216"/>
        <item x="986"/>
        <item x="473"/>
        <item x="1194"/>
        <item x="1675"/>
        <item x="907"/>
        <item x="1299"/>
        <item x="423"/>
        <item x="1059"/>
        <item x="340"/>
        <item x="119"/>
        <item x="1332"/>
        <item x="1425"/>
        <item x="871"/>
        <item x="183"/>
        <item x="478"/>
        <item x="1739"/>
        <item x="1836"/>
        <item x="739"/>
        <item x="1907"/>
        <item x="625"/>
        <item x="970"/>
        <item x="201"/>
        <item x="861"/>
        <item x="860"/>
        <item x="247"/>
        <item x="155"/>
        <item x="701"/>
        <item x="1372"/>
        <item x="312"/>
        <item x="528"/>
        <item x="741"/>
        <item x="631"/>
        <item x="442"/>
        <item x="424"/>
        <item x="486"/>
        <item x="1327"/>
        <item x="151"/>
        <item x="567"/>
        <item x="1006"/>
        <item x="15"/>
        <item x="1519"/>
        <item x="1172"/>
        <item x="319"/>
        <item x="724"/>
        <item x="890"/>
        <item x="553"/>
        <item x="1762"/>
        <item x="791"/>
        <item x="878"/>
        <item x="979"/>
        <item x="836"/>
        <item x="123"/>
        <item x="271"/>
        <item x="1407"/>
        <item x="1640"/>
        <item x="1355"/>
        <item x="81"/>
        <item x="1688"/>
        <item x="1842"/>
        <item x="891"/>
        <item x="1428"/>
        <item x="783"/>
        <item x="226"/>
        <item x="490"/>
        <item x="1124"/>
        <item x="1440"/>
        <item x="839"/>
        <item x="146"/>
        <item x="267"/>
        <item x="582"/>
        <item x="603"/>
        <item x="699"/>
        <item x="1365"/>
        <item x="1170"/>
        <item x="1014"/>
        <item x="1700"/>
        <item x="733"/>
        <item x="904"/>
        <item x="768"/>
        <item x="554"/>
        <item x="1781"/>
        <item x="772"/>
        <item x="204"/>
        <item x="496"/>
        <item x="1127"/>
        <item x="302"/>
        <item x="1206"/>
        <item x="1008"/>
        <item x="1356"/>
        <item x="613"/>
        <item x="24"/>
        <item x="1164"/>
        <item x="1580"/>
        <item x="1679"/>
        <item x="921"/>
        <item x="382"/>
        <item x="1096"/>
        <item x="487"/>
        <item x="460"/>
        <item x="1456"/>
        <item x="813"/>
        <item x="125"/>
        <item x="232"/>
        <item x="136"/>
        <item x="675"/>
        <item x="501"/>
        <item x="46"/>
        <item x="1268"/>
        <item x="1714"/>
        <item x="938"/>
        <item x="1142"/>
        <item x="649"/>
        <item x="199"/>
        <item x="980"/>
        <item x="663"/>
        <item x="818"/>
        <item x="834"/>
        <item x="269"/>
        <item x="1277"/>
        <item x="1244"/>
        <item x="1792"/>
        <item x="49"/>
        <item x="1557"/>
        <item x="1695"/>
        <item x="917"/>
        <item x="1914"/>
        <item x="1302"/>
        <item x="1023"/>
        <item x="879"/>
        <item x="1480"/>
        <item x="1797"/>
        <item x="842"/>
        <item x="581"/>
        <item x="255"/>
        <item x="1409"/>
        <item x="1651"/>
        <item x="29"/>
        <item x="1190"/>
        <item x="1574"/>
        <item x="1669"/>
        <item x="1831"/>
        <item x="1771"/>
        <item x="1293"/>
        <item x="1088"/>
        <item x="1420"/>
        <item x="1339"/>
        <item x="1374"/>
        <item x="4"/>
        <item x="40"/>
        <item x="1175"/>
        <item x="1527"/>
        <item x="1696"/>
        <item x="958"/>
        <item x="1141"/>
        <item x="360"/>
        <item x="499"/>
        <item x="1469"/>
        <item x="1615"/>
        <item x="1638"/>
        <item x="1643"/>
        <item x="103"/>
        <item x="996"/>
        <item x="380"/>
        <item x="1555"/>
        <item x="1730"/>
        <item x="929"/>
        <item x="1062"/>
        <item x="885"/>
        <item x="949"/>
        <item x="808"/>
        <item x="1475"/>
        <item x="1414"/>
        <item x="529"/>
        <item x="1711"/>
        <item x="915"/>
        <item x="256"/>
        <item x="1348"/>
        <item x="1235"/>
        <item x="66"/>
        <item x="330"/>
        <item x="1834"/>
        <item x="1311"/>
        <item x="369"/>
        <item x="208"/>
        <item x="978"/>
        <item x="1119"/>
        <item x="607"/>
        <item x="1185"/>
        <item x="1724"/>
        <item x="403"/>
        <item x="462"/>
        <item x="374"/>
        <item x="874"/>
        <item x="137"/>
        <item x="1413"/>
        <item x="999"/>
        <item x="1876"/>
        <item x="1166"/>
        <item x="757"/>
        <item x="1779"/>
        <item x="1755"/>
        <item x="1112"/>
        <item x="835"/>
        <item x="988"/>
        <item x="1535"/>
        <item x="722"/>
        <item x="1911"/>
        <item x="400"/>
        <item x="1074"/>
        <item x="218"/>
        <item x="1139"/>
        <item x="1326"/>
        <item x="250"/>
        <item x="606"/>
        <item x="1534"/>
        <item x="1812"/>
        <item x="1846"/>
        <item x="923"/>
        <item x="1807"/>
        <item x="1628"/>
        <item x="1203"/>
        <item x="144"/>
        <item x="683"/>
        <item x="1367"/>
        <item x="307"/>
        <item x="1529"/>
        <item x="1743"/>
        <item x="1925"/>
        <item x="1855"/>
        <item x="402"/>
        <item x="1063"/>
        <item x="1457"/>
        <item x="262"/>
        <item x="173"/>
        <item x="997"/>
        <item x="1352"/>
        <item x="1522"/>
        <item x="1496"/>
        <item x="326"/>
        <item x="944"/>
        <item x="1930"/>
        <item x="624"/>
        <item x="1495"/>
        <item x="1467"/>
        <item x="258"/>
        <item x="1328"/>
        <item x="1396"/>
        <item x="617"/>
        <item x="527"/>
        <item x="12"/>
        <item x="95"/>
        <item x="1538"/>
        <item x="1698"/>
        <item x="1859"/>
        <item x="655"/>
        <item x="1761"/>
        <item x="195"/>
        <item x="825"/>
        <item x="130"/>
        <item x="610"/>
        <item x="517"/>
        <item x="1239"/>
        <item x="621"/>
        <item x="303"/>
        <item x="72"/>
        <item x="1500"/>
        <item x="1810"/>
        <item x="925"/>
        <item x="1443"/>
        <item x="800"/>
        <item x="1404"/>
        <item x="557"/>
        <item x="181"/>
        <item x="1252"/>
        <item x="1766"/>
        <item x="432"/>
        <item x="410"/>
        <item x="350"/>
        <item x="570"/>
        <item x="1421"/>
        <item x="748"/>
        <item x="1853"/>
        <item x="789"/>
        <item x="352"/>
        <item x="849"/>
        <item x="1335"/>
        <item x="189"/>
        <item x="1284"/>
        <item x="75"/>
        <item x="1719"/>
        <item x="946"/>
        <item x="644"/>
        <item x="467"/>
        <item x="222"/>
        <item x="371"/>
        <item x="445"/>
        <item x="277"/>
        <item x="1384"/>
        <item x="1708"/>
        <item x="1850"/>
        <item x="718"/>
        <item x="1768"/>
        <item x="331"/>
        <item x="205"/>
        <item x="1137"/>
        <item x="798"/>
        <item x="1273"/>
        <item x="106"/>
        <item x="1370"/>
        <item x="1587"/>
        <item x="1750"/>
        <item x="1722"/>
        <item x="1883"/>
        <item x="1309"/>
        <item x="431"/>
        <item x="530"/>
        <item x="1122"/>
        <item x="1623"/>
        <item x="574"/>
        <item x="1634"/>
        <item x="998"/>
        <item x="11"/>
        <item x="1600"/>
        <item x="654"/>
        <item x="962"/>
        <item x="848"/>
        <item x="179"/>
        <item x="1626"/>
        <item x="1199"/>
        <item x="1242"/>
        <item x="1349"/>
        <item x="59"/>
        <item x="1173"/>
        <item x="1567"/>
        <item x="935"/>
        <item x="1300"/>
        <item x="372"/>
        <item x="209"/>
        <item x="1806"/>
        <item x="822"/>
        <item x="592"/>
        <item x="1371"/>
        <item x="54"/>
        <item x="1588"/>
        <item x="1852"/>
        <item x="1301"/>
        <item x="1085"/>
        <item x="108"/>
        <item x="609"/>
        <item x="1642"/>
        <item x="7"/>
        <item x="1889"/>
        <item x="404"/>
        <item x="1760"/>
        <item x="790"/>
        <item x="855"/>
        <item x="236"/>
        <item x="1179"/>
        <item x="1264"/>
        <item x="1822"/>
        <item x="737"/>
        <item x="1917"/>
        <item x="556"/>
        <item x="660"/>
        <item x="1086"/>
        <item x="217"/>
        <item x="1263"/>
        <item x="1870"/>
        <item x="25"/>
        <item x="1528"/>
        <item x="1549"/>
        <item x="536"/>
        <item x="1861"/>
        <item x="635"/>
        <item x="960"/>
        <item x="775"/>
        <item x="884"/>
        <item x="815"/>
        <item x="803"/>
        <item x="283"/>
        <item x="1397"/>
        <item x="118"/>
        <item x="483"/>
        <item x="42"/>
        <item x="1193"/>
        <item x="1697"/>
        <item x="1845"/>
        <item x="1882"/>
        <item x="967"/>
        <item x="1784"/>
        <item x="1101"/>
        <item x="1040"/>
        <item x="367"/>
        <item x="1437"/>
        <item x="1020"/>
        <item x="289"/>
        <item x="600"/>
        <item x="671"/>
        <item x="518"/>
        <item x="1497"/>
        <item x="887"/>
        <item x="633"/>
        <item x="413"/>
        <item x="795"/>
        <item x="882"/>
        <item x="1811"/>
        <item x="1271"/>
        <item x="174"/>
        <item x="92"/>
        <item x="228"/>
        <item x="1251"/>
        <item x="728"/>
        <item x="1887"/>
        <item x="1067"/>
        <item x="1801"/>
        <item x="301"/>
        <item x="153"/>
        <item x="479"/>
        <item x="1523"/>
        <item x="1582"/>
        <item x="332"/>
        <item x="1809"/>
        <item x="840"/>
        <item x="188"/>
        <item x="576"/>
        <item x="191"/>
        <item x="987"/>
        <item x="1706"/>
        <item x="1835"/>
        <item x="1913"/>
        <item x="639"/>
        <item x="1102"/>
        <item x="781"/>
        <item x="359"/>
        <item x="1045"/>
        <item x="259"/>
        <item x="1281"/>
        <item x="80"/>
        <item x="1167"/>
        <item x="1841"/>
        <item x="1770"/>
        <item x="833"/>
        <item x="1280"/>
        <item x="992"/>
        <item x="1385"/>
        <item x="1572"/>
        <item x="1710"/>
        <item x="1605"/>
        <item x="668"/>
        <item x="1439"/>
        <item x="572"/>
        <item x="1510"/>
        <item x="1928"/>
        <item x="1315"/>
        <item x="796"/>
        <item x="461"/>
        <item x="1447"/>
        <item x="240"/>
        <item x="1230"/>
        <item x="696"/>
        <item x="1547"/>
        <item x="324"/>
        <item x="1902"/>
        <item x="395"/>
        <item x="446"/>
        <item x="976"/>
        <item x="263"/>
        <item x="1412"/>
        <item x="13"/>
        <item x="94"/>
        <item x="1183"/>
        <item x="1161"/>
        <item x="1077"/>
        <item x="784"/>
        <item x="1470"/>
        <item x="1044"/>
        <item x="190"/>
        <item x="132"/>
        <item x="704"/>
        <item x="10"/>
        <item x="614"/>
        <item x="1690"/>
        <item x="659"/>
        <item x="434"/>
        <item x="1493"/>
        <item x="950"/>
        <item x="1416"/>
        <item x="480"/>
        <item x="329"/>
        <item x="893"/>
        <item x="351"/>
        <item x="1490"/>
        <item x="1444"/>
        <item x="1377"/>
        <item x="1221"/>
        <item x="315"/>
        <item x="1763"/>
        <item x="1146"/>
        <item x="1307"/>
        <item x="1052"/>
        <item x="802"/>
        <item x="121"/>
        <item x="690"/>
        <item x="156"/>
        <item x="1288"/>
        <item x="901"/>
        <item x="969"/>
        <item x="420"/>
        <item x="1068"/>
        <item x="1492"/>
        <item x="245"/>
        <item x="577"/>
        <item x="1659"/>
        <item x="17"/>
        <item x="751"/>
        <item x="1772"/>
        <item x="414"/>
        <item x="280"/>
        <item x="243"/>
        <item x="1209"/>
        <item x="1833"/>
        <item x="1704"/>
        <item x="1297"/>
        <item x="377"/>
        <item x="1010"/>
        <item x="1511"/>
        <item x="1825"/>
        <item x="1919"/>
        <item x="1080"/>
        <item x="1325"/>
        <item x="566"/>
        <item x="1476"/>
        <item x="1419"/>
        <item x="84"/>
        <item x="309"/>
        <item x="1559"/>
        <item x="1683"/>
        <item x="1725"/>
        <item x="1904"/>
        <item x="394"/>
        <item x="354"/>
        <item x="1479"/>
        <item x="1131"/>
        <item x="147"/>
        <item x="579"/>
        <item x="171"/>
        <item x="1661"/>
        <item x="1874"/>
        <item x="61"/>
        <item x="1543"/>
        <item x="1681"/>
        <item x="1736"/>
        <item x="765"/>
        <item x="539"/>
        <item x="444"/>
        <item x="362"/>
        <item x="465"/>
        <item x="1629"/>
        <item x="1241"/>
        <item x="1789"/>
        <item x="1181"/>
        <item x="1745"/>
        <item x="547"/>
        <item x="1306"/>
        <item x="1064"/>
        <item x="845"/>
        <item x="1229"/>
        <item x="1001"/>
        <item x="622"/>
        <item x="717"/>
        <item x="643"/>
        <item x="1060"/>
        <item x="366"/>
        <item x="1211"/>
        <item x="1369"/>
        <item x="9"/>
        <item x="1735"/>
        <item x="715"/>
        <item x="1891"/>
        <item x="1321"/>
        <item x="433"/>
        <item x="439"/>
        <item x="1208"/>
        <item x="1405"/>
        <item x="503"/>
        <item x="38"/>
        <item x="1116"/>
        <item x="1733"/>
        <item x="920"/>
        <item x="393"/>
        <item x="779"/>
        <item x="1041"/>
        <item x="182"/>
        <item x="1400"/>
        <item x="506"/>
        <item x="3"/>
        <item x="31"/>
        <item x="774"/>
        <item x="1814"/>
        <item x="824"/>
        <item x="293"/>
        <item x="1201"/>
        <item x="1424"/>
        <item x="482"/>
        <item x="1178"/>
        <item x="1249"/>
        <item x="323"/>
        <item x="742"/>
        <item x="1408"/>
        <item x="1516"/>
        <item x="5"/>
        <item x="96"/>
        <item x="1259"/>
        <item x="1691"/>
        <item x="1769"/>
        <item x="452"/>
        <item x="1061"/>
        <item x="221"/>
        <item x="1132"/>
        <item x="1489"/>
        <item x="817"/>
        <item x="1614"/>
        <item x="1334"/>
        <item x="1342"/>
        <item x="48"/>
        <item x="1575"/>
        <item x="1503"/>
        <item x="1843"/>
        <item x="657"/>
        <item x="881"/>
        <item x="339"/>
        <item x="1438"/>
        <item x="564"/>
        <item x="711"/>
        <item x="1751"/>
        <item x="1144"/>
        <item x="341"/>
        <item x="162"/>
        <item x="1168"/>
        <item x="1539"/>
        <item x="1245"/>
        <item x="1877"/>
        <item x="1857"/>
        <item x="1775"/>
        <item x="961"/>
        <item x="298"/>
        <item x="1504"/>
        <item x="523"/>
        <item x="381"/>
        <item x="316"/>
        <item x="862"/>
        <item x="1460"/>
        <item x="593"/>
        <item x="560"/>
        <item x="1526"/>
        <item x="1591"/>
        <item x="745"/>
        <item x="1773"/>
        <item x="1756"/>
        <item x="983"/>
        <item x="1138"/>
        <item x="827"/>
        <item x="1477"/>
        <item x="1584"/>
        <item x="1091"/>
        <item x="876"/>
        <item x="1225"/>
        <item x="707"/>
        <item x="474"/>
        <item x="1818"/>
        <item x="1729"/>
        <item x="943"/>
        <item x="1885"/>
        <item x="1313"/>
        <item x="1053"/>
        <item x="281"/>
        <item x="294"/>
        <item x="1224"/>
        <item x="1645"/>
        <item x="1351"/>
        <item x="1176"/>
        <item x="229"/>
        <item x="896"/>
        <item x="1604"/>
        <item x="1107"/>
        <item x="451"/>
        <item x="161"/>
        <item x="251"/>
        <item x="165"/>
        <item x="1285"/>
        <item x="519"/>
        <item x="1115"/>
        <item x="912"/>
        <item x="1786"/>
        <item x="1099"/>
        <item x="1622"/>
        <item x="1380"/>
        <item x="1188"/>
        <item x="1674"/>
        <item x="1767"/>
        <item x="443"/>
        <item x="346"/>
        <item x="207"/>
        <item x="295"/>
        <item x="1791"/>
        <item x="1644"/>
        <item x="306"/>
        <item x="1602"/>
        <item x="1676"/>
        <item x="1903"/>
        <item x="542"/>
        <item x="651"/>
        <item x="793"/>
        <item x="1032"/>
        <item x="246"/>
        <item x="693"/>
        <item x="520"/>
        <item x="1712"/>
        <item x="931"/>
        <item x="787"/>
        <item x="854"/>
        <item x="186"/>
        <item x="1276"/>
        <item x="1222"/>
        <item x="1114"/>
        <item x="1312"/>
        <item x="1037"/>
        <item x="378"/>
        <item x="129"/>
        <item x="586"/>
        <item x="1233"/>
        <item x="39"/>
        <item x="1586"/>
        <item x="1694"/>
        <item x="1728"/>
        <item x="895"/>
        <item x="816"/>
        <item x="807"/>
        <item x="1577"/>
        <item x="1197"/>
        <item x="1737"/>
        <item x="1098"/>
        <item x="422"/>
        <item x="1018"/>
        <item x="1198"/>
        <item x="1340"/>
        <item x="1932"/>
        <item x="16"/>
        <item x="1177"/>
        <item x="317"/>
        <item x="1097"/>
        <item x="449"/>
        <item x="1031"/>
        <item x="1254"/>
        <item x="708"/>
        <item x="1354"/>
        <item x="1897"/>
        <item x="1785"/>
        <item x="272"/>
        <item x="1474"/>
        <item x="1646"/>
        <item x="1552"/>
        <item x="1715"/>
        <item x="778"/>
        <item x="954"/>
        <item x="265"/>
        <item x="583"/>
        <item x="1426"/>
        <item x="1415"/>
        <item x="327"/>
        <item x="930"/>
        <item x="401"/>
        <item x="368"/>
        <item x="864"/>
        <item x="1639"/>
        <item x="1933"/>
        <item x="1246"/>
        <item x="1923"/>
        <item x="396"/>
        <item x="1054"/>
        <item x="535"/>
        <item x="1394"/>
        <item x="1223"/>
        <item x="703"/>
        <item x="56"/>
        <item x="1563"/>
        <item x="1502"/>
        <item x="1670"/>
        <item x="918"/>
        <item x="648"/>
        <item x="448"/>
        <item x="1050"/>
        <item x="591"/>
        <item x="1869"/>
        <item x="1509"/>
        <item x="1578"/>
        <item x="645"/>
        <item x="776"/>
        <item x="353"/>
        <item x="456"/>
        <item x="1210"/>
        <item x="1648"/>
        <item x="1601"/>
        <item x="1308"/>
        <item x="1411"/>
        <item x="1653"/>
        <item x="47"/>
        <item x="1821"/>
        <item x="1680"/>
        <item x="1304"/>
        <item x="115"/>
        <item x="687"/>
        <item x="524"/>
        <item x="67"/>
        <item x="1550"/>
        <item x="1920"/>
        <item x="1780"/>
        <item x="1087"/>
        <item x="268"/>
        <item x="1343"/>
        <item x="1005"/>
        <item x="1802"/>
        <item x="1260"/>
        <item x="730"/>
        <item x="940"/>
        <item x="358"/>
        <item x="1265"/>
        <item x="515"/>
        <item x="939"/>
        <item x="1624"/>
        <item x="1393"/>
        <item x="1403"/>
        <item x="1873"/>
        <item x="83"/>
        <item x="166"/>
        <item x="670"/>
        <item x="1590"/>
        <item x="681"/>
        <item x="1508"/>
        <item x="1671"/>
        <item x="1151"/>
        <item x="1462"/>
        <item x="1015"/>
        <item x="1218"/>
        <item x="1350"/>
        <item x="1732"/>
        <item x="494"/>
        <item x="1253"/>
        <item x="1652"/>
        <item x="1499"/>
        <item x="1687"/>
        <item x="1057"/>
        <item x="1024"/>
        <item x="152"/>
        <item x="1279"/>
        <item x="79"/>
        <item x="1558"/>
        <item x="1189"/>
        <item x="922"/>
        <item x="1391"/>
        <item x="1830"/>
        <item x="754"/>
        <item x="956"/>
        <item x="875"/>
        <item x="1599"/>
        <item x="1803"/>
        <item x="149"/>
        <item x="70"/>
        <item x="1075"/>
        <item x="170"/>
        <item x="947"/>
        <item x="44"/>
        <item x="1692"/>
        <item x="1090"/>
        <item x="952"/>
        <item x="468"/>
        <item x="1649"/>
        <item x="1275"/>
        <item x="1890"/>
        <item x="1043"/>
        <item x="1488"/>
        <item x="522"/>
        <item x="2"/>
        <item x="484"/>
        <item x="1533"/>
        <item x="1894"/>
        <item x="1752"/>
        <item x="587"/>
        <item x="709"/>
        <item x="1934"/>
        <item x="1828"/>
        <item x="767"/>
        <item x="630"/>
        <item x="1220"/>
        <item x="82"/>
        <item x="1929"/>
        <item x="1458"/>
        <item x="700"/>
        <item x="1364"/>
        <item x="1829"/>
        <item x="714"/>
        <item x="383"/>
        <item x="1376"/>
        <item x="1898"/>
        <item x="538"/>
        <item x="1621"/>
        <item x="1635"/>
        <item x="646"/>
        <item x="379"/>
        <item x="214"/>
        <item x="1329"/>
        <item x="1662"/>
        <item x="502"/>
        <item x="1105"/>
        <item x="1033"/>
        <item x="698"/>
        <item x="1013"/>
        <item x="1512"/>
        <item x="77"/>
        <item x="916"/>
        <item x="596"/>
        <item x="673"/>
        <item x="1011"/>
        <item x="1094"/>
        <item x="342"/>
        <item x="203"/>
        <item x="975"/>
        <item x="27"/>
        <item x="1388"/>
        <item x="1287"/>
        <item x="689"/>
        <item x="1072"/>
        <item x="672"/>
        <item x="26"/>
        <item x="537"/>
        <item x="1320"/>
        <item x="427"/>
        <item x="1338"/>
        <item x="1726"/>
        <item x="910"/>
        <item x="1632"/>
        <item x="1579"/>
        <item x="1296"/>
        <item x="597"/>
        <item x="1150"/>
        <item x="1109"/>
        <item x="1336"/>
        <item x="1250"/>
        <item x="872"/>
        <item x="1741"/>
        <item x="1292"/>
        <item x="198"/>
        <item x="455"/>
        <item x="1417"/>
        <item x="1800"/>
        <item x="752"/>
        <item x="1152"/>
        <item x="313"/>
        <item x="493"/>
        <item x="1656"/>
        <item x="86"/>
        <item x="957"/>
        <item x="454"/>
        <item x="1084"/>
        <item x="844"/>
        <item x="618"/>
        <item x="1777"/>
        <item x="1455"/>
        <item x="866"/>
        <item x="1685"/>
        <item x="1849"/>
        <item x="429"/>
        <item x="238"/>
        <item x="1666"/>
        <item x="1865"/>
        <item x="1848"/>
        <item x="1906"/>
        <item x="1154"/>
        <item x="97"/>
        <item x="1373"/>
        <item x="1542"/>
        <item x="550"/>
        <item x="1219"/>
        <item x="1658"/>
        <item x="22"/>
        <item x="1819"/>
        <item x="1893"/>
        <item x="636"/>
        <item x="611"/>
        <item x="1926"/>
        <item x="1314"/>
        <item x="1071"/>
        <item x="373"/>
        <item x="127"/>
        <item x="1627"/>
        <item x="1212"/>
        <item x="1636"/>
        <item x="1525"/>
        <item x="1051"/>
        <item x="231"/>
        <item x="991"/>
        <item x="311"/>
        <item x="1713"/>
        <item x="1896"/>
        <item x="851"/>
        <item x="469"/>
        <item x="1837"/>
        <item x="1066"/>
        <item x="338"/>
        <item x="99"/>
        <item x="1655"/>
        <item x="1895"/>
        <item x="421"/>
        <item x="450"/>
        <item x="1613"/>
        <item x="1392"/>
        <item x="320"/>
        <item x="1065"/>
        <item x="308"/>
        <item x="1553"/>
        <item x="764"/>
        <item x="1316"/>
        <item x="349"/>
        <item x="829"/>
        <item x="584"/>
        <item x="1548"/>
        <item x="766"/>
        <item x="1840"/>
        <item x="1880"/>
        <item x="634"/>
        <item x="580"/>
        <item x="1228"/>
        <item x="88"/>
        <item x="892"/>
        <item x="1774"/>
        <item x="1875"/>
        <item x="629"/>
        <item x="291"/>
        <item x="1357"/>
        <item x="71"/>
        <item x="408"/>
        <item x="1128"/>
        <item x="412"/>
        <item x="963"/>
        <item x="928"/>
        <item x="653"/>
        <item x="1111"/>
        <item x="109"/>
        <item x="472"/>
        <item x="435"/>
        <item x="1483"/>
        <item x="1466"/>
        <item x="19"/>
        <item x="792"/>
        <item x="1401"/>
        <item x="74"/>
        <item x="1927"/>
        <item x="1866"/>
        <item x="1147"/>
        <item x="894"/>
        <item x="968"/>
        <item x="1135"/>
        <item x="1909"/>
        <item x="1213"/>
        <item x="1795"/>
        <item x="322"/>
        <item x="447"/>
        <item x="1672"/>
        <item x="1788"/>
        <item x="760"/>
        <item x="1159"/>
        <item x="525"/>
        <item x="1237"/>
        <item x="321"/>
        <item x="1118"/>
        <item x="1886"/>
        <item x="356"/>
        <item x="471"/>
        <item x="35"/>
        <item x="1832"/>
        <item x="1305"/>
        <item x="859"/>
        <item x="605"/>
        <item x="1660"/>
        <item x="8"/>
        <item x="1256"/>
        <item x="1358"/>
        <item x="658"/>
        <item x="220"/>
        <item x="819"/>
        <item x="202"/>
        <item x="1921"/>
        <item x="1616"/>
        <item x="561"/>
        <item x="568"/>
        <item x="599"/>
        <item x="744"/>
        <item x="1879"/>
        <item x="869"/>
        <item x="318"/>
        <item x="759"/>
        <item x="1303"/>
        <item x="347"/>
        <item x="65"/>
        <item x="1749"/>
        <item x="903"/>
        <item x="1035"/>
        <item x="565"/>
        <item x="1515"/>
        <item x="93"/>
        <item x="697"/>
        <item x="1282"/>
        <item x="511"/>
        <item x="1186"/>
        <item x="888"/>
        <item x="425"/>
        <item x="500"/>
        <item x="1464"/>
        <item x="551"/>
        <item x="1816"/>
        <item x="755"/>
        <item x="889"/>
        <item x="762"/>
        <item x="573"/>
        <item x="1513"/>
        <item x="1546"/>
        <item x="1826"/>
        <item x="1310"/>
        <item x="158"/>
        <item x="1594"/>
        <item x="1324"/>
        <item x="133"/>
        <item x="274"/>
        <item x="619"/>
        <item x="974"/>
        <item x="1126"/>
        <item x="216"/>
        <item x="1778"/>
        <item x="1042"/>
        <item x="314"/>
        <item x="1266"/>
        <item x="1759"/>
        <item x="437"/>
        <item x="1363"/>
        <item x="973"/>
        <item x="1641"/>
        <item x="28"/>
        <item x="1163"/>
        <item x="1583"/>
        <item x="405"/>
        <item x="909"/>
        <item x="441"/>
        <item x="1047"/>
        <item x="1012"/>
        <item x="801"/>
        <item x="1872"/>
        <item x="1378"/>
        <item x="1782"/>
        <item x="1022"/>
        <item x="252"/>
        <item x="720"/>
        <item x="1650"/>
        <item x="43"/>
        <item x="1794"/>
        <item x="1592"/>
        <item x="841"/>
        <item x="601"/>
        <item x="1360"/>
        <item x="1824"/>
        <item x="602"/>
        <item x="865"/>
        <item x="475"/>
        <item x="1608"/>
        <item x="1103"/>
        <item x="55"/>
        <item x="1793"/>
        <item x="113"/>
        <item x="1267"/>
        <item x="1143"/>
        <item x="743"/>
        <item x="1359"/>
        <item x="1162"/>
        <item x="993"/>
        <item x="1274"/>
        <item x="1754"/>
        <item x="1204"/>
        <item x="1156"/>
        <item x="880"/>
        <item x="863"/>
        <item x="544"/>
        <item x="1482"/>
        <item x="1693"/>
        <item x="1844"/>
        <item x="1289"/>
        <item x="1157"/>
        <item x="1514"/>
        <item x="1205"/>
        <item x="157"/>
        <item x="101"/>
        <item x="164"/>
        <item x="69"/>
        <item x="1790"/>
        <item x="1757"/>
        <item x="710"/>
        <item x="1776"/>
        <item x="508"/>
        <item x="292"/>
        <item x="563"/>
        <item x="906"/>
        <item x="160"/>
        <item x="985"/>
        <item x="706"/>
        <item x="398"/>
        <item x="60"/>
        <item x="652"/>
        <item x="1665"/>
        <item x="1429"/>
        <item x="1901"/>
        <item x="169"/>
        <item x="1468"/>
        <item x="275"/>
        <item x="1081"/>
        <item x="1487"/>
        <item x="20"/>
        <item x="902"/>
        <item x="282"/>
        <item x="1631"/>
        <item x="1191"/>
        <item x="806"/>
        <item x="1657"/>
        <item x="328"/>
        <item x="1910"/>
        <item x="1055"/>
        <item x="1598"/>
        <item x="1368"/>
        <item x="1318"/>
        <item x="1390"/>
        <item x="721"/>
        <item x="1620"/>
        <item x="1345"/>
        <item x="1158"/>
        <item x="1319"/>
        <item x="299"/>
        <item x="1561"/>
        <item x="914"/>
        <item x="1034"/>
        <item x="1924"/>
        <item x="858"/>
        <item x="1248"/>
        <item x="253"/>
        <item x="1017"/>
        <item x="1506"/>
        <item x="1454"/>
        <item x="1002"/>
        <item x="37"/>
        <item x="1569"/>
        <item x="810"/>
        <item x="695"/>
        <item x="219"/>
        <item x="1498"/>
        <item x="177"/>
        <item x="1108"/>
        <item x="122"/>
        <item x="913"/>
        <item x="261"/>
        <item x="1610"/>
        <item x="562"/>
        <item x="1451"/>
        <item x="1073"/>
        <item x="1117"/>
        <item x="300"/>
        <item x="713"/>
        <item x="994"/>
        <item x="1884"/>
        <item x="1501"/>
        <item x="942"/>
        <item x="1395"/>
        <item x="1036"/>
        <item x="1410"/>
        <item x="194"/>
        <item x="513"/>
        <item x="1387"/>
        <item x="1174"/>
        <item x="193"/>
        <item x="1637"/>
        <item x="1485"/>
        <item x="1215"/>
        <item x="623"/>
        <item x="335"/>
        <item x="1486"/>
        <item x="1589"/>
        <item x="211"/>
        <item x="1900"/>
        <item x="546"/>
        <item x="1607"/>
        <item x="868"/>
        <item x="571"/>
        <item t="default"/>
      </items>
    </pivotField>
    <pivotField compact="0" showAll="0">
      <items count="7">
        <item x="0"/>
        <item x="1"/>
        <item x="3"/>
        <item x="4"/>
        <item x="5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20">
        <item x="7"/>
        <item x="8"/>
        <item x="15"/>
        <item x="4"/>
        <item x="2"/>
        <item x="9"/>
        <item x="18"/>
        <item x="16"/>
        <item x="1"/>
        <item x="10"/>
        <item x="3"/>
        <item x="12"/>
        <item x="11"/>
        <item x="17"/>
        <item x="5"/>
        <item x="13"/>
        <item x="6"/>
        <item x="14"/>
        <item x="0"/>
        <item t="default"/>
      </items>
    </pivotField>
    <pivotField compact="0" showAll="0">
      <items count="8">
        <item x="0"/>
        <item x="1"/>
        <item x="3"/>
        <item x="2"/>
        <item x="4"/>
        <item x="5"/>
        <item x="6"/>
        <item t="default"/>
      </items>
    </pivotField>
    <pivotField compact="0" showAll="0">
      <items count="3">
        <item x="1"/>
        <item x="0"/>
        <item t="default"/>
      </items>
    </pivotField>
  </pivotFields>
  <rowFields count="1">
    <field x="6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AGE_RANGE" fld="1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6">
  <location ref="A3:G11" firstHeaderRow="1" firstDataRow="2" firstDataCol="1"/>
  <pivotFields count="23">
    <pivotField compact="0" showAll="0">
      <items count="458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7">
        <item x="0"/>
        <item x="2"/>
        <item x="1"/>
        <item x="3"/>
        <item x="4"/>
        <item x="5"/>
        <item t="default"/>
      </items>
    </pivotField>
    <pivotField compact="0" showAll="0">
      <items count="163">
        <item x="127"/>
        <item x="147"/>
        <item x="47"/>
        <item x="155"/>
        <item x="98"/>
        <item x="45"/>
        <item x="63"/>
        <item x="95"/>
        <item x="82"/>
        <item x="58"/>
        <item x="125"/>
        <item x="73"/>
        <item x="130"/>
        <item x="150"/>
        <item x="64"/>
        <item x="44"/>
        <item x="37"/>
        <item x="128"/>
        <item x="145"/>
        <item x="88"/>
        <item x="116"/>
        <item x="132"/>
        <item x="20"/>
        <item x="29"/>
        <item x="112"/>
        <item x="151"/>
        <item x="51"/>
        <item x="133"/>
        <item x="36"/>
        <item x="154"/>
        <item x="30"/>
        <item x="66"/>
        <item x="104"/>
        <item x="118"/>
        <item x="56"/>
        <item x="35"/>
        <item x="55"/>
        <item x="68"/>
        <item x="49"/>
        <item x="2"/>
        <item x="156"/>
        <item x="27"/>
        <item x="160"/>
        <item x="32"/>
        <item x="122"/>
        <item x="143"/>
        <item x="43"/>
        <item x="123"/>
        <item x="77"/>
        <item x="3"/>
        <item x="22"/>
        <item x="59"/>
        <item x="103"/>
        <item x="161"/>
        <item x="79"/>
        <item x="111"/>
        <item x="1"/>
        <item x="25"/>
        <item x="124"/>
        <item x="96"/>
        <item x="140"/>
        <item x="23"/>
        <item x="99"/>
        <item x="148"/>
        <item x="10"/>
        <item x="33"/>
        <item x="5"/>
        <item x="121"/>
        <item x="69"/>
        <item x="6"/>
        <item x="94"/>
        <item x="135"/>
        <item x="70"/>
        <item x="62"/>
        <item x="110"/>
        <item x="131"/>
        <item x="85"/>
        <item x="144"/>
        <item x="16"/>
        <item x="109"/>
        <item x="134"/>
        <item x="146"/>
        <item x="50"/>
        <item x="106"/>
        <item x="76"/>
        <item x="152"/>
        <item x="31"/>
        <item x="11"/>
        <item x="74"/>
        <item x="57"/>
        <item x="86"/>
        <item x="100"/>
        <item x="7"/>
        <item x="75"/>
        <item x="115"/>
        <item x="8"/>
        <item x="17"/>
        <item x="101"/>
        <item x="60"/>
        <item x="113"/>
        <item x="80"/>
        <item x="91"/>
        <item x="46"/>
        <item x="39"/>
        <item x="26"/>
        <item x="107"/>
        <item x="9"/>
        <item x="87"/>
        <item x="97"/>
        <item x="78"/>
        <item x="105"/>
        <item x="24"/>
        <item x="18"/>
        <item x="65"/>
        <item x="28"/>
        <item x="0"/>
        <item x="89"/>
        <item x="19"/>
        <item x="4"/>
        <item x="129"/>
        <item x="38"/>
        <item x="48"/>
        <item x="12"/>
        <item x="53"/>
        <item x="92"/>
        <item x="21"/>
        <item x="93"/>
        <item x="102"/>
        <item x="149"/>
        <item x="14"/>
        <item x="136"/>
        <item x="90"/>
        <item x="108"/>
        <item x="139"/>
        <item x="15"/>
        <item x="138"/>
        <item x="114"/>
        <item x="84"/>
        <item x="61"/>
        <item x="153"/>
        <item x="117"/>
        <item x="81"/>
        <item x="54"/>
        <item x="42"/>
        <item x="137"/>
        <item x="119"/>
        <item x="67"/>
        <item x="83"/>
        <item x="72"/>
        <item x="142"/>
        <item x="40"/>
        <item x="126"/>
        <item x="52"/>
        <item x="157"/>
        <item x="41"/>
        <item x="13"/>
        <item x="159"/>
        <item x="120"/>
        <item x="141"/>
        <item x="71"/>
        <item x="34"/>
        <item x="158"/>
        <item t="default"/>
      </items>
    </pivotField>
    <pivotField dataField="1" compact="0" showAll="0">
      <items count="6">
        <item x="1"/>
        <item x="0"/>
        <item x="3"/>
        <item x="4"/>
        <item x="2"/>
        <item t="default"/>
      </items>
    </pivotField>
    <pivotField compact="0" showAll="0">
      <items count="6">
        <item x="4"/>
        <item x="0"/>
        <item x="2"/>
        <item x="3"/>
        <item x="1"/>
        <item t="default"/>
      </items>
    </pivotField>
    <pivotField axis="axisCol" compact="0" multipleItemSelectionAllowed="1" showAll="0">
      <items count="6">
        <item x="3"/>
        <item x="1"/>
        <item x="0"/>
        <item x="2"/>
        <item x="4"/>
        <item t="default"/>
      </items>
    </pivotField>
    <pivotField axis="axisRow" compact="0" showAll="0">
      <items count="7">
        <item x="3"/>
        <item x="0"/>
        <item x="4"/>
        <item x="5"/>
        <item x="1"/>
        <item x="2"/>
        <item t="default"/>
      </items>
    </pivotField>
    <pivotField compact="0" showAll="0">
      <items count="2952">
        <item x="1197"/>
        <item x="1907"/>
        <item x="2069"/>
        <item x="616"/>
        <item x="1207"/>
        <item x="2383"/>
        <item x="719"/>
        <item x="1104"/>
        <item x="427"/>
        <item x="1830"/>
        <item x="660"/>
        <item x="1781"/>
        <item x="1891"/>
        <item x="2322"/>
        <item x="2456"/>
        <item x="405"/>
        <item x="2609"/>
        <item x="1336"/>
        <item x="1313"/>
        <item x="1110"/>
        <item x="282"/>
        <item x="2310"/>
        <item x="308"/>
        <item x="940"/>
        <item x="1384"/>
        <item x="2820"/>
        <item x="1271"/>
        <item x="1327"/>
        <item x="923"/>
        <item x="1059"/>
        <item x="2656"/>
        <item x="1694"/>
        <item x="1014"/>
        <item x="838"/>
        <item x="1094"/>
        <item x="2133"/>
        <item x="1685"/>
        <item x="1815"/>
        <item x="2804"/>
        <item x="1291"/>
        <item x="283"/>
        <item x="906"/>
        <item x="1280"/>
        <item x="2408"/>
        <item x="376"/>
        <item x="1054"/>
        <item x="401"/>
        <item x="1105"/>
        <item x="2647"/>
        <item x="608"/>
        <item x="1109"/>
        <item x="1763"/>
        <item x="106"/>
        <item x="564"/>
        <item x="2112"/>
        <item x="2717"/>
        <item x="1757"/>
        <item x="1991"/>
        <item x="965"/>
        <item x="1655"/>
        <item x="2439"/>
        <item x="655"/>
        <item x="231"/>
        <item x="984"/>
        <item x="2746"/>
        <item x="1588"/>
        <item x="1236"/>
        <item x="878"/>
        <item x="705"/>
        <item x="2454"/>
        <item x="2182"/>
        <item x="734"/>
        <item x="988"/>
        <item x="45"/>
        <item x="1824"/>
        <item x="2173"/>
        <item x="444"/>
        <item x="1837"/>
        <item x="2693"/>
        <item x="2810"/>
        <item x="1212"/>
        <item x="1262"/>
        <item x="2710"/>
        <item x="384"/>
        <item x="368"/>
        <item x="1433"/>
        <item x="1448"/>
        <item x="2494"/>
        <item x="2341"/>
        <item x="1852"/>
        <item x="2517"/>
        <item x="2538"/>
        <item x="2608"/>
        <item x="1472"/>
        <item x="2891"/>
        <item x="94"/>
        <item x="1069"/>
        <item x="81"/>
        <item x="2276"/>
        <item x="1134"/>
        <item x="1010"/>
        <item x="2714"/>
        <item x="58"/>
        <item x="825"/>
        <item x="390"/>
        <item x="2003"/>
        <item x="2814"/>
        <item x="2705"/>
        <item x="2657"/>
        <item x="780"/>
        <item x="1353"/>
        <item x="1480"/>
        <item x="526"/>
        <item x="2177"/>
        <item x="95"/>
        <item x="39"/>
        <item x="1293"/>
        <item x="2846"/>
        <item x="1998"/>
        <item x="1223"/>
        <item x="542"/>
        <item x="2660"/>
        <item x="1193"/>
        <item x="1420"/>
        <item x="2636"/>
        <item x="1300"/>
        <item x="1488"/>
        <item x="609"/>
        <item x="1704"/>
        <item x="385"/>
        <item x="424"/>
        <item x="326"/>
        <item x="2410"/>
        <item x="777"/>
        <item x="2464"/>
        <item x="1865"/>
        <item x="2834"/>
        <item x="1684"/>
        <item x="284"/>
        <item x="324"/>
        <item x="1554"/>
        <item x="334"/>
        <item x="476"/>
        <item x="1752"/>
        <item x="2444"/>
        <item x="266"/>
        <item x="2865"/>
        <item x="1819"/>
        <item x="122"/>
        <item x="1058"/>
        <item x="1290"/>
        <item x="848"/>
        <item x="1681"/>
        <item x="766"/>
        <item x="1925"/>
        <item x="1452"/>
        <item x="2584"/>
        <item x="103"/>
        <item x="729"/>
        <item x="1939"/>
        <item x="1589"/>
        <item x="433"/>
        <item x="2074"/>
        <item x="2803"/>
        <item x="2881"/>
        <item x="927"/>
        <item x="152"/>
        <item x="1041"/>
        <item x="816"/>
        <item x="648"/>
        <item x="165"/>
        <item x="761"/>
        <item x="237"/>
        <item x="1439"/>
        <item x="1854"/>
        <item x="312"/>
        <item x="2811"/>
        <item x="1523"/>
        <item x="559"/>
        <item x="1412"/>
        <item x="1063"/>
        <item x="1181"/>
        <item x="681"/>
        <item x="2022"/>
        <item x="1928"/>
        <item x="1961"/>
        <item x="1209"/>
        <item x="2440"/>
        <item x="344"/>
        <item x="2198"/>
        <item x="2372"/>
        <item x="2186"/>
        <item x="1696"/>
        <item x="638"/>
        <item x="699"/>
        <item x="548"/>
        <item x="2914"/>
        <item x="1641"/>
        <item x="2525"/>
        <item x="642"/>
        <item x="2197"/>
        <item x="531"/>
        <item x="2007"/>
        <item x="1500"/>
        <item x="323"/>
        <item x="2151"/>
        <item x="2375"/>
        <item x="2012"/>
        <item x="2165"/>
        <item x="0"/>
        <item x="2759"/>
        <item x="464"/>
        <item x="442"/>
        <item x="434"/>
        <item x="2216"/>
        <item x="2838"/>
        <item x="925"/>
        <item x="2191"/>
        <item x="1053"/>
        <item x="2414"/>
        <item x="2381"/>
        <item x="2220"/>
        <item x="2762"/>
        <item x="1726"/>
        <item x="2178"/>
        <item x="899"/>
        <item x="2344"/>
        <item x="2507"/>
        <item x="2195"/>
        <item x="7"/>
        <item x="876"/>
        <item x="626"/>
        <item x="1277"/>
        <item x="521"/>
        <item x="1797"/>
        <item x="463"/>
        <item x="2658"/>
        <item x="1100"/>
        <item x="2572"/>
        <item x="753"/>
        <item x="1587"/>
        <item x="2895"/>
        <item x="2879"/>
        <item x="2933"/>
        <item x="2367"/>
        <item x="1648"/>
        <item x="930"/>
        <item x="207"/>
        <item x="1070"/>
        <item x="599"/>
        <item x="2278"/>
        <item x="998"/>
        <item x="2887"/>
        <item x="2831"/>
        <item x="2085"/>
        <item x="2796"/>
        <item x="1960"/>
        <item x="302"/>
        <item x="1843"/>
        <item x="84"/>
        <item x="1121"/>
        <item x="883"/>
        <item x="2950"/>
        <item x="540"/>
        <item x="1486"/>
        <item x="1905"/>
        <item x="787"/>
        <item x="171"/>
        <item x="2589"/>
        <item x="2332"/>
        <item x="332"/>
        <item x="2140"/>
        <item x="1430"/>
        <item x="495"/>
        <item x="259"/>
        <item x="1708"/>
        <item x="2387"/>
        <item x="358"/>
        <item x="1612"/>
        <item x="2618"/>
        <item x="2605"/>
        <item x="1586"/>
        <item x="66"/>
        <item x="813"/>
        <item x="454"/>
        <item x="2659"/>
        <item x="1671"/>
        <item x="1776"/>
        <item x="657"/>
        <item x="869"/>
        <item x="926"/>
        <item x="1986"/>
        <item x="1381"/>
        <item x="639"/>
        <item x="1758"/>
        <item x="1237"/>
        <item x="2043"/>
        <item x="1910"/>
        <item x="335"/>
        <item x="240"/>
        <item x="85"/>
        <item x="996"/>
        <item x="1217"/>
        <item x="2274"/>
        <item x="1252"/>
        <item x="959"/>
        <item x="970"/>
        <item x="691"/>
        <item x="293"/>
        <item x="1546"/>
        <item x="855"/>
        <item x="1189"/>
        <item x="107"/>
        <item x="172"/>
        <item x="522"/>
        <item x="1730"/>
        <item x="1083"/>
        <item x="1915"/>
        <item x="2843"/>
        <item x="713"/>
        <item x="962"/>
        <item x="709"/>
        <item x="2321"/>
        <item x="1035"/>
        <item x="291"/>
        <item x="2052"/>
        <item x="857"/>
        <item x="1676"/>
        <item x="637"/>
        <item x="995"/>
        <item x="624"/>
        <item x="941"/>
        <item x="1585"/>
        <item x="568"/>
        <item x="1092"/>
        <item x="2543"/>
        <item x="714"/>
        <item x="381"/>
        <item x="319"/>
        <item x="669"/>
        <item x="57"/>
        <item x="2093"/>
        <item x="310"/>
        <item x="21"/>
        <item x="2046"/>
        <item x="1513"/>
        <item x="1296"/>
        <item x="408"/>
        <item x="1911"/>
        <item x="1677"/>
        <item x="1755"/>
        <item x="311"/>
        <item x="443"/>
        <item x="2588"/>
        <item x="2094"/>
        <item x="1584"/>
        <item x="716"/>
        <item x="2445"/>
        <item x="989"/>
        <item x="489"/>
        <item x="1887"/>
        <item x="1836"/>
        <item x="870"/>
        <item x="867"/>
        <item x="1012"/>
        <item x="1583"/>
        <item x="731"/>
        <item x="1919"/>
        <item x="1404"/>
        <item x="2023"/>
        <item x="1930"/>
        <item x="1159"/>
        <item x="802"/>
        <item x="918"/>
        <item x="1765"/>
        <item x="322"/>
        <item x="1770"/>
        <item x="2083"/>
        <item x="993"/>
        <item x="1227"/>
        <item x="2458"/>
        <item x="1435"/>
        <item x="1337"/>
        <item x="2436"/>
        <item x="1268"/>
        <item x="1913"/>
        <item x="1246"/>
        <item x="2225"/>
        <item x="2649"/>
        <item x="939"/>
        <item x="977"/>
        <item x="1228"/>
        <item x="898"/>
        <item x="2189"/>
        <item x="2576"/>
        <item x="2031"/>
        <item x="664"/>
        <item x="129"/>
        <item x="1302"/>
        <item x="2154"/>
        <item x="2677"/>
        <item x="1477"/>
        <item x="2171"/>
        <item x="1717"/>
        <item x="1596"/>
        <item x="953"/>
        <item x="1201"/>
        <item x="846"/>
        <item x="131"/>
        <item x="1507"/>
        <item x="773"/>
        <item x="2777"/>
        <item x="1801"/>
        <item x="52"/>
        <item x="2080"/>
        <item x="263"/>
        <item x="91"/>
        <item x="300"/>
        <item x="1656"/>
        <item x="871"/>
        <item x="2565"/>
        <item x="1093"/>
        <item x="1422"/>
        <item x="583"/>
        <item x="305"/>
        <item x="1349"/>
        <item x="943"/>
        <item x="1002"/>
        <item x="288"/>
        <item x="874"/>
        <item x="2778"/>
        <item x="2349"/>
        <item x="1533"/>
        <item x="175"/>
        <item x="911"/>
        <item x="296"/>
        <item x="367"/>
        <item x="863"/>
        <item x="2944"/>
        <item x="632"/>
        <item x="1147"/>
        <item x="1131"/>
        <item x="1380"/>
        <item x="1190"/>
        <item x="2120"/>
        <item x="933"/>
        <item x="1622"/>
        <item x="1261"/>
        <item x="419"/>
        <item x="1511"/>
        <item x="1899"/>
        <item x="2560"/>
        <item x="34"/>
        <item x="808"/>
        <item x="676"/>
        <item x="917"/>
        <item x="2027"/>
        <item x="314"/>
        <item x="2292"/>
        <item x="36"/>
        <item x="1564"/>
        <item x="2594"/>
        <item x="712"/>
        <item x="2577"/>
        <item x="2228"/>
        <item x="2336"/>
        <item x="27"/>
        <item x="558"/>
        <item x="287"/>
        <item x="205"/>
        <item x="1646"/>
        <item x="87"/>
        <item x="1283"/>
        <item x="377"/>
        <item x="1232"/>
        <item x="2515"/>
        <item x="2130"/>
        <item x="653"/>
        <item x="2356"/>
        <item x="1626"/>
        <item x="2258"/>
        <item x="8"/>
        <item x="1257"/>
        <item x="182"/>
        <item x="1441"/>
        <item x="194"/>
        <item x="519"/>
        <item x="904"/>
        <item x="2862"/>
        <item x="1600"/>
        <item x="552"/>
        <item x="929"/>
        <item x="2285"/>
        <item x="285"/>
        <item x="1250"/>
        <item x="768"/>
        <item x="2277"/>
        <item x="545"/>
        <item x="2302"/>
        <item x="2156"/>
        <item x="83"/>
        <item x="2057"/>
        <item x="1072"/>
        <item x="2483"/>
        <item x="538"/>
        <item x="261"/>
        <item x="1099"/>
        <item x="2701"/>
        <item x="2826"/>
        <item x="613"/>
        <item x="936"/>
        <item x="2371"/>
        <item x="1795"/>
        <item x="2630"/>
        <item x="2650"/>
        <item x="1683"/>
        <item x="236"/>
        <item x="578"/>
        <item x="137"/>
        <item x="223"/>
        <item x="2134"/>
        <item x="673"/>
        <item x="1075"/>
        <item x="1966"/>
        <item x="79"/>
        <item x="1698"/>
        <item x="1172"/>
        <item x="1328"/>
        <item x="1535"/>
        <item x="2722"/>
        <item x="2446"/>
        <item x="2259"/>
        <item x="1031"/>
        <item x="1725"/>
        <item x="2802"/>
        <item x="1968"/>
        <item x="1132"/>
        <item x="2653"/>
        <item x="2799"/>
        <item x="1553"/>
        <item x="1101"/>
        <item x="2884"/>
        <item x="313"/>
        <item x="1292"/>
        <item x="1076"/>
        <item x="1451"/>
        <item x="2054"/>
        <item x="1369"/>
        <item x="2578"/>
        <item x="1297"/>
        <item x="1952"/>
        <item x="2"/>
        <item x="2348"/>
        <item x="2480"/>
        <item x="674"/>
        <item x="416"/>
        <item x="450"/>
        <item x="2760"/>
        <item x="1642"/>
        <item x="1856"/>
        <item x="737"/>
        <item x="318"/>
        <item x="1984"/>
        <item x="2333"/>
        <item x="652"/>
        <item x="1493"/>
        <item x="2675"/>
        <item x="1312"/>
        <item x="667"/>
        <item x="689"/>
        <item x="788"/>
        <item x="102"/>
        <item x="1114"/>
        <item x="2943"/>
        <item x="118"/>
        <item x="1239"/>
        <item x="2832"/>
        <item x="201"/>
        <item x="1133"/>
        <item x="856"/>
        <item x="2305"/>
        <item x="2753"/>
        <item x="2441"/>
        <item x="2774"/>
        <item x="1566"/>
        <item x="380"/>
        <item x="921"/>
        <item x="151"/>
        <item x="486"/>
        <item x="1547"/>
        <item x="1624"/>
        <item x="1170"/>
        <item x="1790"/>
        <item x="658"/>
        <item x="770"/>
        <item x="819"/>
        <item x="1559"/>
        <item x="155"/>
        <item x="1940"/>
        <item x="1805"/>
        <item x="157"/>
        <item x="1199"/>
        <item x="2723"/>
        <item x="2073"/>
        <item x="492"/>
        <item x="601"/>
        <item x="2011"/>
        <item x="1492"/>
        <item x="35"/>
        <item x="216"/>
        <item x="2669"/>
        <item x="1537"/>
        <item x="1344"/>
        <item x="2347"/>
        <item x="1119"/>
        <item x="1581"/>
        <item x="2620"/>
        <item x="1975"/>
        <item x="2400"/>
        <item x="934"/>
        <item x="173"/>
        <item x="2536"/>
        <item x="528"/>
        <item x="2568"/>
        <item x="776"/>
        <item x="2181"/>
        <item x="2081"/>
        <item x="588"/>
        <item x="366"/>
        <item x="2725"/>
        <item x="2000"/>
        <item x="1243"/>
        <item x="2665"/>
        <item x="1087"/>
        <item x="1151"/>
        <item x="1442"/>
        <item x="1397"/>
        <item x="2311"/>
        <item x="2207"/>
        <item x="1468"/>
        <item x="579"/>
        <item x="77"/>
        <item x="502"/>
        <item x="2401"/>
        <item x="2442"/>
        <item x="1666"/>
        <item x="391"/>
        <item x="1912"/>
        <item x="2587"/>
        <item x="124"/>
        <item x="1225"/>
        <item x="448"/>
        <item x="1377"/>
        <item x="1001"/>
        <item x="1690"/>
        <item x="1727"/>
        <item x="480"/>
        <item x="1444"/>
        <item x="672"/>
        <item x="1879"/>
        <item x="2867"/>
        <item x="2668"/>
        <item x="2449"/>
        <item x="2873"/>
        <item x="475"/>
        <item x="520"/>
        <item x="2170"/>
        <item x="1411"/>
        <item x="2002"/>
        <item x="1329"/>
        <item x="1929"/>
        <item x="634"/>
        <item x="1518"/>
        <item x="2126"/>
        <item x="706"/>
        <item x="2396"/>
        <item x="1112"/>
        <item x="978"/>
        <item x="227"/>
        <item x="1870"/>
        <item x="1152"/>
        <item x="1644"/>
        <item x="2286"/>
        <item x="339"/>
        <item x="474"/>
        <item x="1813"/>
        <item x="2755"/>
        <item x="1122"/>
        <item x="1713"/>
        <item x="1889"/>
        <item x="465"/>
        <item x="2234"/>
        <item x="1983"/>
        <item x="2472"/>
        <item x="221"/>
        <item x="1273"/>
        <item x="186"/>
        <item x="2389"/>
        <item x="1705"/>
        <item x="1362"/>
        <item x="1818"/>
        <item x="1675"/>
        <item x="1177"/>
        <item x="831"/>
        <item x="1519"/>
        <item x="1221"/>
        <item x="2596"/>
        <item x="949"/>
        <item x="2284"/>
        <item x="1662"/>
        <item x="1613"/>
        <item x="2735"/>
        <item x="647"/>
        <item x="24"/>
        <item x="659"/>
        <item x="2048"/>
        <item x="1633"/>
        <item x="224"/>
        <item x="458"/>
        <item x="1494"/>
        <item x="2366"/>
        <item x="1872"/>
        <item x="1307"/>
        <item x="2798"/>
        <item x="2351"/>
        <item x="1659"/>
        <item x="828"/>
        <item x="1018"/>
        <item x="1142"/>
        <item x="2252"/>
        <item x="2648"/>
        <item x="1635"/>
        <item x="217"/>
        <item x="2837"/>
        <item x="1319"/>
        <item x="760"/>
        <item x="1506"/>
        <item x="1862"/>
        <item x="1326"/>
        <item x="541"/>
        <item x="2233"/>
        <item x="2139"/>
        <item x="1475"/>
        <item x="1973"/>
        <item x="833"/>
        <item x="1432"/>
        <item x="1783"/>
        <item x="1719"/>
        <item x="61"/>
        <item x="1883"/>
        <item x="1593"/>
        <item x="1255"/>
        <item x="459"/>
        <item x="1524"/>
        <item x="44"/>
        <item x="744"/>
        <item x="2058"/>
        <item x="958"/>
        <item x="2236"/>
        <item x="651"/>
        <item x="2807"/>
        <item x="2557"/>
        <item x="561"/>
        <item x="1909"/>
        <item x="1036"/>
        <item x="1086"/>
        <item x="218"/>
        <item x="2226"/>
        <item x="1715"/>
        <item x="516"/>
        <item x="2883"/>
        <item x="1556"/>
        <item x="469"/>
        <item x="1782"/>
        <item x="2519"/>
        <item x="2793"/>
        <item x="2110"/>
        <item x="2382"/>
        <item x="76"/>
        <item x="1802"/>
        <item x="1244"/>
        <item x="2920"/>
        <item x="2155"/>
        <item x="1469"/>
        <item x="29"/>
        <item x="1510"/>
        <item x="280"/>
        <item x="2295"/>
        <item x="523"/>
        <item x="908"/>
        <item x="1908"/>
        <item x="1582"/>
        <item x="2427"/>
        <item x="879"/>
        <item x="233"/>
        <item x="176"/>
        <item x="2544"/>
        <item x="395"/>
        <item x="852"/>
        <item x="1503"/>
        <item x="2346"/>
        <item x="1305"/>
        <item x="1306"/>
        <item x="717"/>
        <item x="1756"/>
        <item x="2289"/>
        <item x="2651"/>
        <item x="2765"/>
        <item x="98"/>
        <item x="2166"/>
        <item x="158"/>
        <item x="1461"/>
        <item x="600"/>
        <item x="340"/>
        <item x="618"/>
        <item x="1413"/>
        <item x="9"/>
        <item x="727"/>
        <item x="2888"/>
        <item x="539"/>
        <item x="1551"/>
        <item x="485"/>
        <item x="2739"/>
        <item x="955"/>
        <item x="1898"/>
        <item x="1043"/>
        <item x="2164"/>
        <item x="281"/>
        <item x="2091"/>
        <item x="1731"/>
        <item x="2897"/>
        <item x="2637"/>
        <item x="2869"/>
        <item x="2428"/>
        <item x="154"/>
        <item x="1458"/>
        <item x="50"/>
        <item x="1064"/>
        <item x="1205"/>
        <item x="1884"/>
        <item x="160"/>
        <item x="1720"/>
        <item x="514"/>
        <item x="1144"/>
        <item x="1196"/>
        <item x="1269"/>
        <item x="990"/>
        <item x="1853"/>
        <item x="2901"/>
        <item x="190"/>
        <item x="702"/>
        <item x="772"/>
        <item x="2528"/>
        <item x="1405"/>
        <item x="2270"/>
        <item x="1691"/>
        <item x="1831"/>
        <item x="1729"/>
        <item x="1482"/>
        <item x="1016"/>
        <item x="2784"/>
        <item x="1071"/>
        <item x="1572"/>
        <item x="12"/>
        <item x="2208"/>
        <item x="2906"/>
        <item x="1859"/>
        <item x="420"/>
        <item x="1229"/>
        <item x="1102"/>
        <item x="1760"/>
        <item x="2144"/>
        <item x="248"/>
        <item x="2697"/>
        <item x="1906"/>
        <item x="567"/>
        <item x="1625"/>
        <item x="2878"/>
        <item x="815"/>
        <item x="2518"/>
        <item x="2672"/>
        <item x="1767"/>
        <item x="1520"/>
        <item x="779"/>
        <item x="1187"/>
        <item x="2842"/>
        <item x="1918"/>
        <item x="2805"/>
        <item x="2614"/>
        <item x="2530"/>
        <item x="2542"/>
        <item x="2683"/>
        <item x="718"/>
        <item x="1174"/>
        <item x="192"/>
        <item x="1124"/>
        <item x="1658"/>
        <item x="708"/>
        <item x="620"/>
        <item x="511"/>
        <item x="2451"/>
        <item x="117"/>
        <item x="86"/>
        <item x="1712"/>
        <item x="971"/>
        <item x="724"/>
        <item x="2202"/>
        <item x="170"/>
        <item x="2089"/>
        <item x="2482"/>
        <item x="1286"/>
        <item x="617"/>
        <item x="2816"/>
        <item x="1074"/>
        <item x="774"/>
        <item x="153"/>
        <item x="1571"/>
        <item x="2598"/>
        <item x="2266"/>
        <item x="1615"/>
        <item x="576"/>
        <item x="2183"/>
        <item x="2513"/>
        <item x="1686"/>
        <item x="2767"/>
        <item x="972"/>
        <item x="2086"/>
        <item x="2390"/>
        <item x="1339"/>
        <item x="1735"/>
        <item x="2539"/>
        <item x="2174"/>
        <item x="1125"/>
        <item x="1021"/>
        <item x="25"/>
        <item x="1514"/>
        <item x="2230"/>
        <item x="2188"/>
        <item x="278"/>
        <item x="1195"/>
        <item x="2335"/>
        <item x="725"/>
        <item x="2187"/>
        <item x="553"/>
        <item x="2194"/>
        <item x="2500"/>
        <item x="2756"/>
        <item x="203"/>
        <item x="479"/>
        <item x="645"/>
        <item x="698"/>
        <item x="2861"/>
        <item x="1366"/>
        <item x="1992"/>
        <item x="1375"/>
        <item x="1888"/>
        <item x="1637"/>
        <item x="2433"/>
        <item x="671"/>
        <item x="183"/>
        <item x="2754"/>
        <item x="119"/>
        <item x="2667"/>
        <item x="771"/>
        <item x="2308"/>
        <item x="1987"/>
        <item x="396"/>
        <item x="854"/>
        <item x="1386"/>
        <item x="2486"/>
        <item x="2111"/>
        <item x="181"/>
        <item x="951"/>
        <item x="1266"/>
        <item x="2028"/>
        <item x="1665"/>
        <item x="1863"/>
        <item x="2531"/>
        <item x="467"/>
        <item x="1213"/>
        <item x="560"/>
        <item x="1032"/>
        <item x="707"/>
        <item x="1398"/>
        <item x="2016"/>
        <item x="582"/>
        <item x="2848"/>
        <item x="1145"/>
        <item x="468"/>
        <item x="678"/>
        <item x="2800"/>
        <item x="1298"/>
        <item x="2627"/>
        <item x="1643"/>
        <item x="2013"/>
        <item x="1033"/>
        <item x="2015"/>
        <item x="2331"/>
        <item x="1000"/>
        <item x="1457"/>
        <item x="1027"/>
        <item x="431"/>
        <item x="697"/>
        <item x="1118"/>
        <item x="1456"/>
        <item x="866"/>
        <item x="1670"/>
        <item x="2256"/>
        <item x="591"/>
        <item x="243"/>
        <item x="2868"/>
        <item x="2736"/>
        <item x="1499"/>
        <item x="1462"/>
        <item x="1136"/>
        <item x="2763"/>
        <item x="1220"/>
        <item x="1718"/>
        <item x="1198"/>
        <item x="1796"/>
        <item x="2910"/>
        <item x="973"/>
        <item x="2398"/>
        <item x="1476"/>
        <item x="2463"/>
        <item x="2732"/>
        <item x="1279"/>
        <item x="1904"/>
        <item x="220"/>
        <item x="1322"/>
        <item x="2065"/>
        <item x="2159"/>
        <item x="2698"/>
        <item x="720"/>
        <item x="1467"/>
        <item x="253"/>
        <item x="915"/>
        <item x="321"/>
        <item x="1"/>
        <item x="2100"/>
        <item x="1549"/>
        <item x="193"/>
        <item x="432"/>
        <item x="2453"/>
        <item x="1785"/>
        <item x="299"/>
        <item x="1530"/>
        <item x="1623"/>
        <item x="633"/>
        <item x="1117"/>
        <item x="2328"/>
        <item x="2096"/>
        <item x="1893"/>
        <item x="751"/>
        <item x="573"/>
        <item x="1721"/>
        <item x="2061"/>
        <item x="13"/>
        <item x="1812"/>
        <item x="1428"/>
        <item x="2421"/>
        <item x="1489"/>
        <item x="2830"/>
        <item x="406"/>
        <item x="1848"/>
        <item x="26"/>
        <item x="2397"/>
        <item x="1210"/>
        <item x="499"/>
        <item x="1692"/>
        <item x="1400"/>
        <item x="840"/>
        <item x="1982"/>
        <item x="1483"/>
        <item x="1421"/>
        <item x="365"/>
        <item x="1396"/>
        <item x="2769"/>
        <item x="239"/>
        <item x="2355"/>
        <item x="99"/>
        <item x="2279"/>
        <item x="2499"/>
        <item x="1419"/>
        <item x="2006"/>
        <item x="2764"/>
        <item x="1707"/>
        <item x="1068"/>
        <item x="812"/>
        <item x="2882"/>
        <item x="1616"/>
        <item x="2794"/>
        <item x="1316"/>
        <item x="2345"/>
        <item x="1647"/>
        <item x="1789"/>
        <item x="769"/>
        <item x="1871"/>
        <item x="2447"/>
        <item x="2586"/>
        <item x="2930"/>
        <item x="752"/>
        <item x="555"/>
        <item x="369"/>
        <item x="2738"/>
        <item x="1543"/>
        <item x="375"/>
        <item x="1809"/>
        <item x="804"/>
        <item x="2880"/>
        <item x="811"/>
        <item x="2417"/>
        <item x="2104"/>
        <item x="2925"/>
        <item x="1390"/>
        <item x="1382"/>
        <item x="551"/>
        <item x="1969"/>
        <item x="1894"/>
        <item x="2088"/>
        <item x="1679"/>
        <item x="1008"/>
        <item x="246"/>
        <item x="337"/>
        <item x="473"/>
        <item x="631"/>
        <item x="134"/>
        <item x="2496"/>
        <item x="46"/>
        <item x="1539"/>
        <item x="650"/>
        <item x="2273"/>
        <item x="1095"/>
        <item x="912"/>
        <item x="1211"/>
        <item x="2692"/>
        <item x="2828"/>
        <item x="2172"/>
        <item x="2362"/>
        <item x="1163"/>
        <item x="739"/>
        <item x="518"/>
        <item x="2200"/>
        <item x="686"/>
        <item x="1592"/>
        <item x="1639"/>
        <item x="2255"/>
        <item x="614"/>
        <item x="2358"/>
        <item x="127"/>
        <item x="565"/>
        <item x="1357"/>
        <item x="1156"/>
        <item x="341"/>
        <item x="1777"/>
        <item x="2280"/>
        <item x="2373"/>
        <item x="2210"/>
        <item x="1445"/>
        <item x="1864"/>
        <item x="2248"/>
        <item x="1558"/>
        <item x="1022"/>
        <item x="2475"/>
        <item x="1948"/>
        <item x="982"/>
        <item x="2269"/>
        <item x="1495"/>
        <item x="1259"/>
        <item x="1577"/>
        <item x="2095"/>
        <item x="738"/>
        <item x="2844"/>
        <item x="2320"/>
        <item x="1632"/>
        <item x="775"/>
        <item x="2084"/>
        <item x="1484"/>
        <item x="763"/>
        <item x="2290"/>
        <item x="2728"/>
        <item x="1056"/>
        <item x="1440"/>
        <item x="2622"/>
        <item x="905"/>
        <item x="1003"/>
        <item x="393"/>
        <item x="2019"/>
        <item x="1123"/>
        <item x="1346"/>
        <item x="1672"/>
        <item x="2908"/>
        <item x="1607"/>
        <item x="247"/>
        <item x="204"/>
        <item x="1251"/>
        <item x="700"/>
        <item x="1289"/>
        <item x="1701"/>
        <item x="778"/>
        <item x="2898"/>
        <item x="2639"/>
        <item x="1481"/>
        <item x="1724"/>
        <item x="2378"/>
        <item x="2860"/>
        <item x="2771"/>
        <item x="1378"/>
        <item x="2599"/>
        <item x="2434"/>
        <item x="168"/>
        <item x="2856"/>
        <item x="1995"/>
        <item x="2505"/>
        <item x="2567"/>
        <item x="1278"/>
        <item x="605"/>
        <item x="2493"/>
        <item x="2489"/>
        <item x="1628"/>
        <item x="2118"/>
        <item x="2190"/>
        <item x="1288"/>
        <item x="1485"/>
        <item x="2574"/>
        <item x="316"/>
        <item x="142"/>
        <item x="2750"/>
        <item x="2009"/>
        <item x="93"/>
        <item x="1897"/>
        <item x="654"/>
        <item x="2597"/>
        <item x="2748"/>
        <item x="513"/>
        <item x="2399"/>
        <item x="1019"/>
        <item x="1896"/>
        <item x="2422"/>
        <item x="2638"/>
        <item x="1565"/>
        <item x="1137"/>
        <item x="1850"/>
        <item x="1570"/>
        <item x="303"/>
        <item x="902"/>
        <item x="2213"/>
        <item x="2092"/>
        <item x="1678"/>
        <item x="2521"/>
        <item x="535"/>
        <item x="1688"/>
        <item x="1351"/>
        <item x="2815"/>
        <item x="2024"/>
        <item x="2107"/>
        <item x="849"/>
        <item x="461"/>
        <item x="2201"/>
        <item x="799"/>
        <item x="429"/>
        <item x="2512"/>
        <item x="150"/>
        <item x="1466"/>
        <item x="974"/>
        <item x="242"/>
        <item x="136"/>
        <item x="149"/>
        <item x="2237"/>
        <item x="2391"/>
        <item x="1446"/>
        <item x="668"/>
        <item x="1097"/>
        <item x="1657"/>
        <item x="2801"/>
        <item x="397"/>
        <item x="826"/>
        <item x="100"/>
        <item x="1753"/>
        <item x="2184"/>
        <item x="2720"/>
        <item x="2582"/>
        <item x="1392"/>
        <item x="2415"/>
        <item x="1426"/>
        <item x="2369"/>
        <item x="2244"/>
        <item x="2590"/>
        <item x="1414"/>
        <item x="2537"/>
        <item x="627"/>
        <item x="656"/>
        <item x="2939"/>
        <item x="1408"/>
        <item x="2299"/>
        <item x="685"/>
        <item x="452"/>
        <item x="1155"/>
        <item x="665"/>
        <item x="2240"/>
        <item x="2535"/>
        <item x="1955"/>
        <item x="1972"/>
        <item x="2071"/>
        <item x="1490"/>
        <item x="1744"/>
        <item x="1522"/>
        <item x="810"/>
        <item x="629"/>
        <item x="944"/>
        <item x="399"/>
        <item x="557"/>
        <item x="1505"/>
        <item x="490"/>
        <item x="470"/>
        <item x="271"/>
        <item x="821"/>
        <item x="1370"/>
        <item x="1734"/>
        <item x="2109"/>
        <item x="981"/>
        <item x="362"/>
        <item x="451"/>
        <item x="615"/>
        <item x="1825"/>
        <item x="2275"/>
        <item x="554"/>
        <item x="2334"/>
        <item x="2927"/>
        <item x="932"/>
        <item x="2469"/>
        <item x="890"/>
        <item x="1264"/>
        <item x="1371"/>
        <item x="2423"/>
        <item x="1391"/>
        <item x="2745"/>
        <item x="37"/>
        <item x="1849"/>
        <item x="47"/>
        <item x="1742"/>
        <item x="1544"/>
        <item x="2561"/>
        <item x="2168"/>
        <item x="345"/>
        <item x="1944"/>
        <item x="2020"/>
        <item x="1108"/>
        <item x="1415"/>
        <item x="1977"/>
        <item x="2484"/>
        <item x="2922"/>
        <item x="837"/>
        <item x="2492"/>
        <item x="2247"/>
        <item x="859"/>
        <item x="1970"/>
        <item x="2706"/>
        <item x="1780"/>
        <item x="2948"/>
        <item x="2847"/>
        <item x="2293"/>
        <item x="2595"/>
        <item x="2448"/>
        <item x="2549"/>
        <item x="2395"/>
        <item x="746"/>
        <item x="827"/>
        <item x="2136"/>
        <item x="1501"/>
        <item x="2786"/>
        <item x="6"/>
        <item x="1557"/>
        <item x="317"/>
        <item x="2326"/>
        <item x="2103"/>
        <item x="1202"/>
        <item x="2066"/>
        <item x="964"/>
        <item x="1208"/>
        <item x="2718"/>
        <item x="2121"/>
        <item x="2138"/>
        <item x="2364"/>
        <item x="566"/>
        <item x="809"/>
        <item x="435"/>
        <item x="603"/>
        <item x="1873"/>
        <item x="1267"/>
        <item x="1387"/>
        <item x="2931"/>
        <item x="873"/>
        <item x="1077"/>
        <item x="1653"/>
        <item x="1355"/>
        <item x="571"/>
        <item x="2822"/>
        <item x="721"/>
        <item x="1385"/>
        <item x="244"/>
        <item x="2082"/>
        <item x="1376"/>
        <item x="2563"/>
        <item x="2180"/>
        <item x="71"/>
        <item x="728"/>
        <item x="409"/>
        <item x="1766"/>
        <item x="1515"/>
        <item x="2635"/>
        <item x="1880"/>
        <item x="1741"/>
        <item x="701"/>
        <item x="1598"/>
        <item x="1768"/>
        <item x="156"/>
        <item x="814"/>
        <item x="508"/>
        <item x="23"/>
        <item x="757"/>
        <item x="1933"/>
        <item x="219"/>
        <item x="1798"/>
        <item x="56"/>
        <item x="1487"/>
        <item x="1200"/>
        <item x="1661"/>
        <item x="1185"/>
        <item x="1574"/>
        <item x="1832"/>
        <item x="3"/>
        <item x="274"/>
        <item x="20"/>
        <item x="1754"/>
        <item x="612"/>
        <item x="1088"/>
        <item x="2876"/>
        <item x="1667"/>
        <item x="363"/>
        <item x="1985"/>
        <item x="440"/>
        <item x="2575"/>
        <item x="108"/>
        <item x="2523"/>
        <item x="1473"/>
        <item x="2932"/>
        <item x="494"/>
        <item x="1618"/>
        <item x="909"/>
        <item x="1348"/>
        <item x="493"/>
        <item x="2385"/>
        <item x="2655"/>
        <item x="1788"/>
        <item x="2527"/>
        <item x="850"/>
        <item x="2161"/>
        <item x="1716"/>
        <item x="229"/>
        <item x="361"/>
        <item x="1706"/>
        <item x="547"/>
        <item x="1604"/>
        <item x="1591"/>
        <item x="2678"/>
        <item x="1747"/>
        <item x="1062"/>
        <item x="2307"/>
        <item x="2840"/>
        <item x="1791"/>
        <item x="49"/>
        <item x="5"/>
        <item x="1464"/>
        <item x="798"/>
        <item x="364"/>
        <item x="2699"/>
        <item x="2327"/>
        <item x="755"/>
        <item x="1354"/>
        <item x="663"/>
        <item x="590"/>
        <item x="1067"/>
        <item x="2551"/>
        <item x="1934"/>
        <item x="2077"/>
        <item x="1800"/>
        <item x="353"/>
        <item x="132"/>
        <item x="1965"/>
        <item x="661"/>
        <item x="10"/>
        <item x="2896"/>
        <item x="1784"/>
        <item x="1826"/>
        <item x="2529"/>
        <item x="2431"/>
        <item x="67"/>
        <item x="1967"/>
        <item x="2758"/>
        <item x="2209"/>
        <item x="2262"/>
        <item x="2206"/>
        <item x="2852"/>
        <item x="1926"/>
        <item x="2498"/>
        <item x="455"/>
        <item x="595"/>
        <item x="1427"/>
        <item x="1188"/>
        <item x="1051"/>
        <item x="711"/>
        <item x="2501"/>
        <item x="1700"/>
        <item x="524"/>
        <item x="1846"/>
        <item x="1881"/>
        <item x="1844"/>
        <item x="1314"/>
        <item x="1555"/>
        <item x="1538"/>
        <item x="789"/>
        <item x="2866"/>
        <item x="1399"/>
        <item x="922"/>
        <item x="2827"/>
        <item x="1650"/>
        <item x="471"/>
        <item x="19"/>
        <item x="2260"/>
        <item x="1866"/>
        <item x="1682"/>
        <item x="722"/>
        <item x="2241"/>
        <item x="2411"/>
        <item x="913"/>
        <item x="2947"/>
        <item x="2661"/>
        <item x="2686"/>
        <item x="2281"/>
        <item x="2337"/>
        <item x="1204"/>
        <item x="230"/>
        <item x="2040"/>
        <item x="2510"/>
        <item x="2143"/>
        <item x="1235"/>
        <item x="1542"/>
        <item x="1541"/>
        <item x="841"/>
        <item x="426"/>
        <item x="2562"/>
        <item x="2072"/>
        <item x="226"/>
        <item x="2791"/>
        <item x="570"/>
        <item x="1459"/>
        <item x="422"/>
        <item x="294"/>
        <item x="51"/>
        <item x="805"/>
        <item x="33"/>
        <item x="1374"/>
        <item x="784"/>
        <item x="544"/>
        <item x="1320"/>
        <item x="2162"/>
        <item x="2823"/>
        <item x="2721"/>
        <item x="2376"/>
        <item x="394"/>
        <item x="2231"/>
        <item x="2148"/>
        <item x="742"/>
        <item x="232"/>
        <item x="1779"/>
        <item x="2217"/>
        <item x="180"/>
        <item x="1048"/>
        <item x="286"/>
        <item x="1323"/>
        <item x="950"/>
        <item x="2068"/>
        <item x="2056"/>
        <item x="2014"/>
        <item x="1256"/>
        <item x="2075"/>
        <item x="1272"/>
        <item x="907"/>
        <item x="1186"/>
        <item x="2855"/>
        <item x="2418"/>
        <item x="196"/>
        <item x="2193"/>
        <item x="1914"/>
        <item x="1971"/>
        <item x="187"/>
        <item x="1194"/>
        <item x="2761"/>
        <item x="2205"/>
        <item x="2642"/>
        <item x="1886"/>
        <item x="1240"/>
        <item x="1531"/>
        <item x="1474"/>
        <item x="2098"/>
        <item x="807"/>
        <item x="349"/>
        <item x="983"/>
        <item x="2516"/>
        <item x="1011"/>
        <item x="2601"/>
        <item x="1463"/>
        <item x="2928"/>
        <item x="1773"/>
        <item x="2629"/>
        <item x="748"/>
        <item x="1028"/>
        <item x="1222"/>
        <item x="894"/>
        <item x="2602"/>
        <item x="732"/>
        <item x="2559"/>
        <item x="2770"/>
        <item x="597"/>
        <item x="2694"/>
        <item x="346"/>
        <item x="1603"/>
        <item x="213"/>
        <item x="1343"/>
        <item x="2550"/>
        <item x="888"/>
        <item x="1580"/>
        <item x="2894"/>
        <item x="374"/>
        <item x="1332"/>
        <item x="1528"/>
        <item x="1139"/>
        <item x="2487"/>
        <item x="1652"/>
        <item x="2296"/>
        <item x="2304"/>
        <item x="1403"/>
        <item x="606"/>
        <item x="2555"/>
        <item x="2038"/>
        <item x="32"/>
        <item x="328"/>
        <item x="2001"/>
        <item x="1629"/>
        <item x="2715"/>
        <item x="2044"/>
        <item x="1746"/>
        <item x="2619"/>
        <item x="1127"/>
        <item x="2849"/>
        <item x="1478"/>
        <item x="2049"/>
        <item x="2707"/>
        <item x="143"/>
        <item x="534"/>
        <item x="1609"/>
        <item x="1869"/>
        <item x="2361"/>
        <item x="2032"/>
        <item x="1895"/>
        <item x="54"/>
        <item x="948"/>
        <item x="2030"/>
        <item x="2329"/>
        <item x="2674"/>
        <item x="484"/>
        <item x="1794"/>
        <item x="411"/>
        <item x="2254"/>
        <item x="1610"/>
        <item x="62"/>
        <item x="1728"/>
        <item x="2709"/>
        <item x="1693"/>
        <item x="1429"/>
        <item x="2324"/>
        <item x="820"/>
        <item x="1838"/>
        <item x="2886"/>
        <item x="352"/>
        <item x="2617"/>
        <item x="1640"/>
        <item x="2863"/>
        <item x="438"/>
        <item x="563"/>
        <item x="404"/>
        <item x="607"/>
        <item x="348"/>
        <item x="2314"/>
        <item x="487"/>
        <item x="1750"/>
        <item x="593"/>
        <item x="694"/>
        <item x="2548"/>
        <item x="437"/>
        <item x="2773"/>
        <item x="1792"/>
        <item x="1579"/>
        <item x="1113"/>
        <item x="2204"/>
        <item x="1046"/>
        <item x="2301"/>
        <item x="1345"/>
        <item x="2520"/>
        <item x="1231"/>
        <item x="1126"/>
        <item x="1759"/>
        <item x="1903"/>
        <item x="703"/>
        <item x="764"/>
        <item x="336"/>
        <item x="630"/>
        <item x="602"/>
        <item x="1842"/>
        <item x="2474"/>
        <item x="11"/>
        <item x="2703"/>
        <item x="2430"/>
        <item x="792"/>
        <item x="961"/>
        <item x="2833"/>
        <item x="2443"/>
        <item x="1379"/>
        <item x="2313"/>
        <item x="886"/>
        <item x="730"/>
        <item x="842"/>
        <item x="596"/>
        <item x="710"/>
        <item x="938"/>
        <item x="2907"/>
        <item x="1954"/>
        <item x="325"/>
        <item x="2564"/>
        <item x="456"/>
        <item x="2116"/>
        <item x="2874"/>
        <item x="1787"/>
        <item x="887"/>
        <item x="357"/>
        <item x="1034"/>
        <item x="1175"/>
        <item x="2108"/>
        <item x="1732"/>
        <item x="684"/>
        <item x="2257"/>
        <item x="2317"/>
        <item x="1578"/>
        <item x="1976"/>
        <item x="844"/>
        <item x="2949"/>
        <item x="1816"/>
        <item x="610"/>
        <item x="1534"/>
        <item x="1935"/>
        <item x="1315"/>
        <item x="1153"/>
        <item x="1601"/>
        <item x="2386"/>
        <item x="1885"/>
        <item x="1146"/>
        <item x="1015"/>
        <item x="2227"/>
        <item x="1311"/>
        <item x="338"/>
        <item x="916"/>
        <item x="1245"/>
        <item x="1669"/>
        <item x="1660"/>
        <item x="1772"/>
        <item x="1980"/>
        <item x="383"/>
        <item x="1089"/>
        <item x="398"/>
        <item x="758"/>
        <item x="800"/>
        <item x="861"/>
        <item x="2131"/>
        <item x="1989"/>
        <item x="1823"/>
        <item x="1270"/>
        <item x="228"/>
        <item x="1636"/>
        <item x="491"/>
        <item x="829"/>
        <item x="2365"/>
        <item x="952"/>
        <item x="1254"/>
        <item x="166"/>
        <item x="704"/>
        <item x="979"/>
        <item x="65"/>
        <item x="1868"/>
        <item x="270"/>
        <item x="2435"/>
        <item x="277"/>
        <item x="2035"/>
        <item x="2681"/>
        <item x="2632"/>
        <item x="2416"/>
        <item x="2772"/>
        <item x="1091"/>
        <item x="865"/>
        <item x="1851"/>
        <item x="386"/>
        <item x="2787"/>
        <item x="956"/>
        <item x="2592"/>
        <item x="1206"/>
        <item x="262"/>
        <item x="823"/>
        <item x="2532"/>
        <item x="546"/>
        <item x="853"/>
        <item x="1230"/>
        <item x="968"/>
        <item x="1740"/>
        <item x="2407"/>
        <item x="575"/>
        <item x="2340"/>
        <item x="1840"/>
        <item x="1434"/>
        <item x="128"/>
        <item x="2917"/>
        <item x="80"/>
        <item x="2504"/>
        <item x="2573"/>
        <item x="2789"/>
        <item x="2913"/>
        <item x="2214"/>
        <item x="2893"/>
        <item x="1162"/>
        <item x="483"/>
        <item x="1233"/>
        <item x="1368"/>
        <item x="2916"/>
        <item x="1827"/>
        <item x="2646"/>
        <item x="2558"/>
        <item x="1608"/>
        <item x="512"/>
        <item x="1184"/>
        <item x="478"/>
        <item x="2491"/>
        <item x="843"/>
        <item x="265"/>
        <item x="621"/>
        <item x="2645"/>
        <item x="1786"/>
        <item x="133"/>
        <item x="2070"/>
        <item x="115"/>
        <item x="1834"/>
        <item x="1417"/>
        <item x="2060"/>
        <item x="112"/>
        <item x="1443"/>
        <item x="1932"/>
        <item x="290"/>
        <item x="101"/>
        <item x="1793"/>
        <item x="189"/>
        <item x="868"/>
        <item x="619"/>
        <item x="1942"/>
        <item x="2242"/>
        <item x="113"/>
        <item x="1597"/>
        <item x="466"/>
        <item x="97"/>
        <item x="881"/>
        <item x="1431"/>
        <item x="960"/>
        <item x="2752"/>
        <item x="2766"/>
        <item x="759"/>
        <item x="2473"/>
        <item x="2297"/>
        <item x="1073"/>
        <item x="1365"/>
        <item x="1695"/>
        <item x="2929"/>
        <item x="2696"/>
        <item x="1103"/>
        <item x="2711"/>
        <item x="1814"/>
        <item x="2685"/>
        <item x="1771"/>
        <item x="2902"/>
        <item x="723"/>
        <item x="679"/>
        <item x="1931"/>
        <item x="457"/>
        <item x="762"/>
        <item x="298"/>
        <item x="1333"/>
        <item x="1806"/>
        <item x="1260"/>
        <item x="2132"/>
        <item x="919"/>
        <item x="1013"/>
        <item x="2087"/>
        <item x="2583"/>
        <item x="2438"/>
        <item x="644"/>
        <item x="161"/>
        <item x="145"/>
        <item x="412"/>
        <item x="715"/>
        <item x="2249"/>
        <item x="1576"/>
        <item x="2123"/>
        <item x="2468"/>
        <item x="1621"/>
        <item x="48"/>
        <item x="1424"/>
        <item x="2708"/>
        <item x="2640"/>
        <item x="1358"/>
        <item x="2459"/>
        <item x="2570"/>
        <item x="63"/>
        <item x="1203"/>
        <item x="90"/>
        <item x="2466"/>
        <item x="1115"/>
        <item x="1106"/>
        <item x="140"/>
        <item x="806"/>
        <item x="1066"/>
        <item x="445"/>
        <item x="2687"/>
        <item x="1342"/>
        <item x="373"/>
        <item x="1594"/>
        <item x="1527"/>
        <item x="1532"/>
        <item x="795"/>
        <item x="2921"/>
        <item x="550"/>
        <item x="543"/>
        <item x="937"/>
        <item x="2253"/>
        <item x="2017"/>
        <item x="992"/>
        <item x="1141"/>
        <item x="1673"/>
        <item x="1892"/>
        <item x="254"/>
        <item x="1265"/>
        <item x="2377"/>
        <item x="2744"/>
        <item x="1829"/>
        <item x="1711"/>
        <item x="877"/>
        <item x="1981"/>
        <item x="1372"/>
        <item x="1504"/>
        <item x="1811"/>
        <item x="2899"/>
        <item x="2380"/>
        <item x="126"/>
        <item x="1084"/>
        <item x="360"/>
        <item x="2554"/>
        <item x="1820"/>
        <item x="1953"/>
        <item x="2051"/>
        <item x="272"/>
        <item x="2306"/>
        <item x="447"/>
        <item x="1247"/>
        <item x="1295"/>
        <item x="1497"/>
        <item x="1317"/>
        <item x="1406"/>
        <item x="1148"/>
        <item x="1356"/>
        <item x="2870"/>
        <item x="1552"/>
        <item x="110"/>
        <item x="1606"/>
        <item x="1620"/>
        <item x="1710"/>
        <item x="533"/>
        <item x="2623"/>
        <item x="2067"/>
        <item x="191"/>
        <item x="1161"/>
        <item x="928"/>
        <item x="1116"/>
        <item x="2942"/>
        <item x="2600"/>
        <item x="2476"/>
        <item x="577"/>
        <item x="1590"/>
        <item x="200"/>
        <item x="453"/>
        <item x="623"/>
        <item x="786"/>
        <item x="1038"/>
        <item x="2409"/>
        <item x="1687"/>
        <item x="2634"/>
        <item x="1745"/>
        <item x="2153"/>
        <item x="2470"/>
        <item x="1334"/>
        <item x="1736"/>
        <item x="1120"/>
        <item x="210"/>
        <item x="1330"/>
        <item x="2604"/>
        <item x="1065"/>
        <item x="824"/>
        <item x="251"/>
        <item x="1024"/>
        <item x="783"/>
        <item x="980"/>
        <item x="586"/>
        <item x="1743"/>
        <item x="1924"/>
        <item x="2426"/>
        <item x="2129"/>
        <item x="2203"/>
        <item x="2343"/>
        <item x="2114"/>
        <item x="462"/>
        <item x="1111"/>
        <item x="2342"/>
        <item x="1176"/>
        <item x="2294"/>
        <item x="1263"/>
        <item x="355"/>
        <item x="1389"/>
        <item x="59"/>
        <item x="604"/>
        <item x="1364"/>
        <item x="1005"/>
        <item x="2795"/>
        <item x="1242"/>
        <item x="1999"/>
        <item x="726"/>
        <item x="2506"/>
        <item x="2413"/>
        <item x="1498"/>
        <item x="2502"/>
        <item x="2790"/>
        <item x="794"/>
        <item x="797"/>
        <item x="1308"/>
        <item x="1409"/>
        <item x="2025"/>
        <item x="2729"/>
        <item x="2167"/>
        <item x="1627"/>
        <item x="1733"/>
        <item x="2432"/>
        <item x="279"/>
        <item x="1341"/>
        <item x="872"/>
        <item x="1674"/>
        <item x="1702"/>
        <item x="1383"/>
        <item x="2157"/>
        <item x="2239"/>
        <item x="410"/>
        <item x="954"/>
        <item x="354"/>
        <item x="2312"/>
        <item x="82"/>
        <item x="477"/>
        <item x="1173"/>
        <item x="1044"/>
        <item x="675"/>
        <item x="1455"/>
        <item x="1138"/>
        <item x="2610"/>
        <item x="1808"/>
        <item x="836"/>
        <item x="2405"/>
        <item x="1299"/>
        <item x="2319"/>
        <item x="1611"/>
        <item x="1037"/>
        <item x="2673"/>
        <item x="793"/>
        <item x="215"/>
        <item x="682"/>
        <item x="1950"/>
        <item x="2503"/>
        <item x="2243"/>
        <item x="562"/>
        <item x="2514"/>
        <item x="1680"/>
        <item x="2460"/>
        <item x="1993"/>
        <item x="162"/>
        <item x="2175"/>
        <item x="1845"/>
        <item x="1761"/>
        <item x="1997"/>
        <item x="141"/>
        <item x="1778"/>
        <item x="2889"/>
        <item x="1085"/>
        <item x="2935"/>
        <item x="1218"/>
        <item x="1060"/>
        <item x="2652"/>
        <item x="2839"/>
        <item x="889"/>
        <item x="1169"/>
        <item x="1301"/>
        <item x="2580"/>
        <item x="2742"/>
        <item x="1654"/>
        <item x="2663"/>
        <item x="1751"/>
        <item x="1438"/>
        <item x="765"/>
        <item x="417"/>
        <item x="1388"/>
        <item x="1020"/>
        <item x="1900"/>
        <item x="2607"/>
        <item x="2402"/>
        <item x="70"/>
        <item x="1799"/>
        <item x="413"/>
        <item x="1949"/>
        <item x="2097"/>
        <item x="900"/>
        <item x="920"/>
        <item x="276"/>
        <item x="1310"/>
        <item x="1878"/>
        <item x="378"/>
        <item x="622"/>
        <item x="1810"/>
        <item x="641"/>
        <item x="736"/>
        <item x="1714"/>
        <item x="1649"/>
        <item x="1352"/>
        <item x="1605"/>
        <item x="536"/>
        <item x="1006"/>
        <item x="1180"/>
        <item x="509"/>
        <item x="2733"/>
        <item x="372"/>
        <item x="188"/>
        <item x="2553"/>
        <item x="1017"/>
        <item x="670"/>
        <item x="2700"/>
        <item x="696"/>
        <item x="585"/>
        <item x="1361"/>
        <item x="1709"/>
        <item x="43"/>
        <item x="1080"/>
        <item x="269"/>
        <item x="832"/>
        <item x="2900"/>
        <item x="1234"/>
        <item x="504"/>
        <item x="441"/>
        <item x="208"/>
        <item x="1875"/>
        <item x="125"/>
        <item x="733"/>
        <item x="2776"/>
        <item x="2488"/>
        <item x="2747"/>
        <item x="1855"/>
        <item x="1360"/>
        <item x="2264"/>
        <item x="2569"/>
        <item x="4"/>
        <item x="1645"/>
        <item x="2926"/>
        <item x="402"/>
        <item x="1664"/>
        <item x="1402"/>
        <item x="2238"/>
        <item x="460"/>
        <item x="817"/>
        <item x="1521"/>
        <item x="1941"/>
        <item x="2135"/>
        <item x="2905"/>
        <item x="2912"/>
        <item x="1516"/>
        <item x="2152"/>
        <item x="2403"/>
        <item x="388"/>
        <item x="2664"/>
        <item x="2101"/>
        <item x="28"/>
        <item x="2918"/>
        <item x="197"/>
        <item x="1938"/>
        <item x="1318"/>
        <item x="370"/>
        <item x="2481"/>
        <item x="2751"/>
        <item x="1029"/>
        <item x="2462"/>
        <item x="574"/>
        <item x="2909"/>
        <item x="695"/>
        <item x="2353"/>
        <item x="1847"/>
        <item x="53"/>
        <item x="1867"/>
        <item x="327"/>
        <item x="1166"/>
        <item x="2169"/>
        <item x="2235"/>
        <item x="2357"/>
        <item x="320"/>
        <item x="1150"/>
        <item x="1335"/>
        <item x="1857"/>
        <item x="1164"/>
        <item x="2780"/>
        <item x="2318"/>
        <item x="2508"/>
        <item x="803"/>
        <item x="690"/>
        <item x="18"/>
        <item x="275"/>
        <item x="2419"/>
        <item x="2903"/>
        <item x="331"/>
        <item x="2892"/>
        <item x="945"/>
        <item x="525"/>
        <item x="1920"/>
        <item x="2945"/>
        <item x="342"/>
        <item x="1009"/>
        <item x="2041"/>
        <item x="414"/>
        <item x="1107"/>
        <item x="1129"/>
        <item x="967"/>
        <item x="649"/>
        <item x="2940"/>
        <item x="2552"/>
        <item x="256"/>
        <item x="991"/>
        <item x="640"/>
        <item x="2704"/>
        <item x="1294"/>
        <item x="2119"/>
        <item x="1951"/>
        <item x="976"/>
        <item x="1394"/>
        <item x="1135"/>
        <item x="515"/>
        <item x="510"/>
        <item x="1509"/>
        <item x="611"/>
        <item x="2185"/>
        <item x="2106"/>
        <item x="2670"/>
        <item x="148"/>
        <item x="740"/>
        <item x="2712"/>
        <item x="1917"/>
        <item x="1861"/>
        <item x="1599"/>
        <item x="267"/>
        <item x="1902"/>
        <item x="74"/>
        <item x="860"/>
        <item x="1437"/>
        <item x="249"/>
        <item x="2813"/>
        <item x="2064"/>
        <item x="439"/>
        <item x="2497"/>
        <item x="2272"/>
        <item x="2643"/>
        <item x="1450"/>
        <item x="1817"/>
        <item x="498"/>
        <item x="2251"/>
        <item x="1943"/>
        <item x="1055"/>
        <item x="1275"/>
        <item x="1876"/>
        <item x="2812"/>
        <item x="2105"/>
        <item x="2915"/>
        <item x="506"/>
        <item x="2420"/>
        <item x="1916"/>
        <item x="111"/>
        <item x="306"/>
        <item x="177"/>
        <item x="167"/>
        <item x="268"/>
        <item x="1595"/>
        <item x="2743"/>
        <item x="2018"/>
        <item x="2298"/>
        <item x="1748"/>
        <item x="1529"/>
        <item x="1007"/>
        <item x="2350"/>
        <item x="1479"/>
        <item x="123"/>
        <item x="2053"/>
        <item x="1994"/>
        <item x="745"/>
        <item x="130"/>
        <item x="1562"/>
        <item x="2150"/>
        <item x="2611"/>
        <item x="135"/>
        <item x="1526"/>
        <item x="2090"/>
        <item x="68"/>
        <item x="1569"/>
        <item x="2374"/>
        <item x="2666"/>
        <item x="2215"/>
        <item x="2785"/>
        <item x="910"/>
        <item x="885"/>
        <item x="258"/>
        <item x="1561"/>
        <item x="2633"/>
        <item x="2719"/>
        <item x="2690"/>
        <item x="1158"/>
        <item x="2099"/>
        <item x="423"/>
        <item x="1401"/>
        <item x="1436"/>
        <item x="209"/>
        <item x="225"/>
        <item x="835"/>
        <item x="2325"/>
        <item x="292"/>
        <item x="2461"/>
        <item x="1057"/>
        <item x="2671"/>
        <item x="1167"/>
        <item x="1568"/>
        <item x="858"/>
        <item x="537"/>
        <item x="2425"/>
        <item x="1739"/>
        <item x="1630"/>
        <item x="2768"/>
        <item x="2511"/>
        <item x="2467"/>
        <item x="2179"/>
        <item x="2819"/>
        <item x="1634"/>
        <item x="790"/>
        <item x="2199"/>
        <item x="839"/>
        <item x="628"/>
        <item x="1996"/>
        <item x="1078"/>
        <item x="2546"/>
        <item x="2540"/>
        <item x="2160"/>
        <item x="2316"/>
        <item x="1890"/>
        <item x="2271"/>
        <item x="2196"/>
        <item x="1154"/>
        <item x="1828"/>
        <item x="1249"/>
        <item x="532"/>
        <item x="2330"/>
        <item x="680"/>
        <item x="2541"/>
        <item x="2857"/>
        <item x="1631"/>
        <item x="801"/>
        <item x="301"/>
        <item x="1373"/>
        <item x="403"/>
        <item x="2593"/>
        <item x="144"/>
        <item x="1663"/>
        <item x="1536"/>
        <item x="882"/>
        <item x="2125"/>
        <item x="2042"/>
        <item x="315"/>
        <item x="2871"/>
        <item x="875"/>
        <item x="683"/>
        <item x="199"/>
        <item x="1703"/>
        <item x="2566"/>
        <item x="169"/>
        <item x="472"/>
        <item x="864"/>
        <item x="1347"/>
        <item x="1465"/>
        <item x="2859"/>
        <item x="446"/>
        <item x="1737"/>
        <item x="2676"/>
        <item x="297"/>
        <item x="2004"/>
        <item x="1149"/>
        <item x="1165"/>
        <item x="2946"/>
        <item x="584"/>
        <item x="1309"/>
        <item x="2029"/>
        <item x="1453"/>
        <item x="1274"/>
        <item x="2631"/>
        <item x="234"/>
        <item x="1697"/>
        <item x="1946"/>
        <item x="2904"/>
        <item x="2063"/>
        <item x="482"/>
        <item x="1769"/>
        <item x="2263"/>
        <item x="2219"/>
        <item x="121"/>
        <item x="2875"/>
        <item x="1738"/>
        <item x="635"/>
        <item x="1963"/>
        <item x="40"/>
        <item x="289"/>
        <item x="2877"/>
        <item x="1502"/>
        <item x="1287"/>
        <item x="1281"/>
        <item x="569"/>
        <item x="2050"/>
        <item x="250"/>
        <item x="2864"/>
        <item x="1191"/>
        <item x="735"/>
        <item x="1958"/>
        <item x="1560"/>
        <item x="304"/>
        <item x="1937"/>
        <item x="1839"/>
        <item x="257"/>
        <item x="1253"/>
        <item x="1959"/>
        <item x="1407"/>
        <item x="238"/>
        <item x="2146"/>
        <item x="2128"/>
        <item x="2034"/>
        <item x="646"/>
        <item x="1367"/>
        <item x="1039"/>
        <item x="946"/>
        <item x="2338"/>
        <item x="75"/>
        <item x="1835"/>
        <item x="2354"/>
        <item x="146"/>
        <item x="430"/>
        <item x="109"/>
        <item x="2591"/>
        <item x="2654"/>
        <item x="1418"/>
        <item x="1841"/>
        <item x="2730"/>
        <item x="330"/>
        <item x="2137"/>
        <item x="1901"/>
        <item x="2055"/>
        <item x="1775"/>
        <item x="2603"/>
        <item x="2394"/>
        <item x="2616"/>
        <item x="924"/>
        <item x="42"/>
        <item x="767"/>
        <item x="1614"/>
        <item x="2176"/>
        <item x="1496"/>
        <item x="749"/>
        <item x="2288"/>
        <item x="198"/>
        <item x="2641"/>
        <item x="580"/>
        <item x="14"/>
        <item x="2585"/>
        <item x="986"/>
        <item x="356"/>
        <item x="1248"/>
        <item x="1723"/>
        <item x="914"/>
        <item x="2163"/>
        <item x="1956"/>
        <item x="2817"/>
        <item x="2890"/>
        <item x="549"/>
        <item x="2691"/>
        <item x="1617"/>
        <item x="884"/>
        <item x="2113"/>
        <item x="2287"/>
        <item x="1804"/>
        <item x="942"/>
        <item x="2008"/>
        <item x="2283"/>
        <item x="1722"/>
        <item x="2388"/>
        <item x="2450"/>
        <item x="501"/>
        <item x="2680"/>
        <item x="1491"/>
        <item x="2726"/>
        <item x="2036"/>
        <item x="351"/>
        <item x="241"/>
        <item x="2224"/>
        <item x="1049"/>
        <item x="2490"/>
        <item x="2368"/>
        <item x="2059"/>
        <item x="309"/>
        <item x="264"/>
        <item x="1749"/>
        <item x="2534"/>
        <item x="1143"/>
        <item x="1833"/>
        <item x="2934"/>
        <item x="892"/>
        <item x="1130"/>
        <item x="273"/>
        <item x="2757"/>
        <item x="2806"/>
        <item x="2309"/>
        <item x="2192"/>
        <item x="999"/>
        <item x="2315"/>
        <item x="2026"/>
        <item x="38"/>
        <item x="147"/>
        <item x="1238"/>
        <item x="785"/>
        <item x="750"/>
        <item x="1340"/>
        <item x="78"/>
        <item x="666"/>
        <item x="1922"/>
        <item x="1877"/>
        <item x="179"/>
        <item x="496"/>
        <item x="662"/>
        <item x="2478"/>
        <item x="931"/>
        <item x="2122"/>
        <item x="1978"/>
        <item x="178"/>
        <item x="2625"/>
        <item x="2781"/>
        <item x="2749"/>
        <item x="2158"/>
        <item x="592"/>
        <item x="2102"/>
        <item x="2370"/>
        <item x="1923"/>
        <item x="2545"/>
        <item x="2282"/>
        <item x="625"/>
        <item x="947"/>
        <item x="1545"/>
        <item x="164"/>
        <item x="2808"/>
        <item x="1282"/>
        <item x="104"/>
        <item x="2404"/>
        <item x="2039"/>
        <item x="1395"/>
        <item x="2919"/>
        <item x="1082"/>
        <item x="2612"/>
        <item x="2684"/>
        <item x="2783"/>
        <item x="488"/>
        <item x="1325"/>
        <item x="834"/>
        <item x="139"/>
        <item x="556"/>
        <item x="505"/>
        <item x="1303"/>
        <item x="2937"/>
        <item x="2851"/>
        <item x="847"/>
        <item x="159"/>
        <item x="2223"/>
        <item x="1350"/>
        <item x="2682"/>
        <item x="307"/>
        <item x="1226"/>
        <item x="1040"/>
        <item x="497"/>
        <item x="1454"/>
        <item x="425"/>
        <item x="935"/>
        <item x="677"/>
        <item x="2145"/>
        <item x="2571"/>
        <item x="693"/>
        <item x="1882"/>
        <item x="966"/>
        <item x="2479"/>
        <item x="1081"/>
        <item x="16"/>
        <item x="1050"/>
        <item x="1774"/>
        <item x="969"/>
        <item x="1128"/>
        <item x="2615"/>
        <item x="69"/>
        <item x="687"/>
        <item x="1803"/>
        <item x="2495"/>
        <item x="2923"/>
        <item x="382"/>
        <item x="195"/>
        <item x="2033"/>
        <item x="830"/>
        <item x="2455"/>
        <item x="2626"/>
        <item x="822"/>
        <item x="2142"/>
        <item x="2246"/>
        <item x="2872"/>
        <item x="2115"/>
        <item x="436"/>
        <item x="2911"/>
        <item x="1179"/>
        <item x="743"/>
        <item x="1160"/>
        <item x="1004"/>
        <item x="598"/>
        <item x="206"/>
        <item x="2524"/>
        <item x="636"/>
        <item x="1822"/>
        <item x="782"/>
        <item x="818"/>
        <item x="1927"/>
        <item x="89"/>
        <item x="1990"/>
        <item x="1936"/>
        <item x="1470"/>
        <item x="891"/>
        <item x="2702"/>
        <item x="73"/>
        <item x="643"/>
        <item x="1079"/>
        <item x="31"/>
        <item x="333"/>
        <item x="387"/>
        <item x="2713"/>
        <item x="2062"/>
        <item x="2579"/>
        <item x="329"/>
        <item x="2429"/>
        <item x="2885"/>
        <item x="114"/>
        <item x="392"/>
        <item x="2211"/>
        <item x="2379"/>
        <item x="1140"/>
        <item x="2835"/>
        <item x="1512"/>
        <item x="1304"/>
        <item x="2841"/>
        <item x="55"/>
        <item x="2076"/>
        <item x="529"/>
        <item x="1168"/>
        <item x="2267"/>
        <item x="2471"/>
        <item x="2526"/>
        <item x="120"/>
        <item x="255"/>
        <item x="2797"/>
        <item x="1061"/>
        <item x="295"/>
        <item x="1979"/>
        <item x="845"/>
        <item x="2392"/>
        <item x="2628"/>
        <item x="2621"/>
        <item x="418"/>
        <item x="2037"/>
        <item x="2078"/>
        <item x="781"/>
        <item x="1359"/>
        <item x="2005"/>
        <item x="222"/>
        <item x="2359"/>
        <item x="2689"/>
        <item x="963"/>
        <item x="72"/>
        <item x="2261"/>
        <item x="1214"/>
        <item x="2485"/>
        <item x="2457"/>
        <item x="756"/>
        <item x="17"/>
        <item x="2127"/>
        <item x="379"/>
        <item x="116"/>
        <item x="214"/>
        <item x="2424"/>
        <item x="1047"/>
        <item x="2606"/>
        <item x="2556"/>
        <item x="1668"/>
        <item x="1216"/>
        <item x="1619"/>
        <item x="994"/>
        <item x="2047"/>
        <item x="985"/>
        <item x="1183"/>
        <item x="987"/>
        <item x="2624"/>
        <item x="1023"/>
        <item x="1224"/>
        <item x="2533"/>
        <item x="2662"/>
        <item x="2045"/>
        <item x="371"/>
        <item x="1096"/>
        <item x="2853"/>
        <item x="96"/>
        <item x="2010"/>
        <item x="517"/>
        <item x="2303"/>
        <item x="589"/>
        <item x="30"/>
        <item x="2124"/>
        <item x="212"/>
        <item x="2406"/>
        <item x="1974"/>
        <item x="2740"/>
        <item x="2147"/>
        <item x="163"/>
        <item x="449"/>
        <item x="1423"/>
        <item x="2339"/>
        <item x="138"/>
        <item x="1764"/>
        <item x="2141"/>
        <item x="184"/>
        <item x="1416"/>
        <item x="2679"/>
        <item x="2117"/>
        <item x="1575"/>
        <item x="1602"/>
        <item x="60"/>
        <item x="2360"/>
        <item x="594"/>
        <item x="1508"/>
        <item x="1651"/>
        <item x="2924"/>
        <item x="1947"/>
        <item x="2737"/>
        <item x="260"/>
        <item x="2079"/>
        <item x="415"/>
        <item x="343"/>
        <item x="2437"/>
        <item x="2393"/>
        <item x="2734"/>
        <item x="2268"/>
        <item x="105"/>
        <item x="1447"/>
        <item x="185"/>
        <item x="581"/>
        <item x="481"/>
        <item x="2477"/>
        <item x="350"/>
        <item x="587"/>
        <item x="1550"/>
        <item x="901"/>
        <item x="1563"/>
        <item x="2731"/>
        <item x="903"/>
        <item x="527"/>
        <item x="428"/>
        <item x="1410"/>
        <item x="2788"/>
        <item x="1045"/>
        <item x="2716"/>
        <item x="1215"/>
        <item x="2232"/>
        <item x="22"/>
        <item x="235"/>
        <item x="1699"/>
        <item x="1393"/>
        <item x="2941"/>
        <item x="2229"/>
        <item x="2218"/>
        <item x="500"/>
        <item x="1030"/>
        <item x="1573"/>
        <item x="796"/>
        <item x="1241"/>
        <item x="174"/>
        <item x="754"/>
        <item x="997"/>
        <item x="692"/>
        <item x="2581"/>
        <item x="1363"/>
        <item x="1638"/>
        <item x="1042"/>
        <item x="747"/>
        <item x="503"/>
        <item x="2688"/>
        <item x="893"/>
        <item x="2824"/>
        <item x="896"/>
        <item x="1258"/>
        <item x="2792"/>
        <item x="41"/>
        <item x="1567"/>
        <item x="1962"/>
        <item x="2522"/>
        <item x="421"/>
        <item x="1860"/>
        <item x="1098"/>
        <item x="2221"/>
        <item x="530"/>
        <item x="2291"/>
        <item x="2836"/>
        <item x="2825"/>
        <item x="2509"/>
        <item x="1988"/>
        <item x="2854"/>
        <item x="1460"/>
        <item x="2212"/>
        <item x="211"/>
        <item x="1858"/>
        <item x="2352"/>
        <item x="895"/>
        <item x="897"/>
        <item x="975"/>
        <item x="1689"/>
        <item x="2465"/>
        <item x="1471"/>
        <item x="688"/>
        <item x="1540"/>
        <item x="1331"/>
        <item x="1276"/>
        <item x="1171"/>
        <item x="1762"/>
        <item x="2547"/>
        <item x="1525"/>
        <item x="2829"/>
        <item x="2695"/>
        <item x="1449"/>
        <item x="2818"/>
        <item x="2149"/>
        <item x="851"/>
        <item x="2809"/>
        <item x="64"/>
        <item x="957"/>
        <item x="1157"/>
        <item x="2724"/>
        <item x="347"/>
        <item x="2775"/>
        <item x="2938"/>
        <item x="2363"/>
        <item x="791"/>
        <item x="202"/>
        <item x="1025"/>
        <item x="1921"/>
        <item x="1338"/>
        <item x="2265"/>
        <item x="2245"/>
        <item x="1285"/>
        <item x="2821"/>
        <item x="1964"/>
        <item x="2727"/>
        <item x="1821"/>
        <item x="1052"/>
        <item x="1945"/>
        <item x="2850"/>
        <item x="389"/>
        <item x="2936"/>
        <item x="15"/>
        <item x="2613"/>
        <item x="2644"/>
        <item x="2741"/>
        <item x="1874"/>
        <item x="1324"/>
        <item x="1090"/>
        <item x="2021"/>
        <item x="245"/>
        <item x="1425"/>
        <item x="2782"/>
        <item x="1957"/>
        <item x="359"/>
        <item x="400"/>
        <item x="1219"/>
        <item x="2250"/>
        <item x="2222"/>
        <item x="407"/>
        <item x="252"/>
        <item x="2300"/>
        <item x="2452"/>
        <item x="1548"/>
        <item x="2858"/>
        <item x="1026"/>
        <item x="1192"/>
        <item x="741"/>
        <item x="92"/>
        <item x="1321"/>
        <item x="2412"/>
        <item x="1284"/>
        <item x="1807"/>
        <item x="1517"/>
        <item x="1178"/>
        <item x="2779"/>
        <item x="2323"/>
        <item x="1182"/>
        <item x="2845"/>
        <item x="880"/>
        <item x="88"/>
        <item x="507"/>
        <item x="2384"/>
        <item x="862"/>
        <item x="572"/>
        <item t="default"/>
      </items>
    </pivotField>
    <pivotField compact="0" numFmtId="166" showAll="0">
      <items count="2952">
        <item x="572"/>
        <item x="862"/>
        <item x="2384"/>
        <item x="507"/>
        <item x="88"/>
        <item x="880"/>
        <item x="2845"/>
        <item x="1182"/>
        <item x="2323"/>
        <item x="2779"/>
        <item x="1178"/>
        <item x="1517"/>
        <item x="1807"/>
        <item x="1284"/>
        <item x="2412"/>
        <item x="1321"/>
        <item x="92"/>
        <item x="741"/>
        <item x="1192"/>
        <item x="1026"/>
        <item x="2858"/>
        <item x="1548"/>
        <item x="2452"/>
        <item x="2300"/>
        <item x="252"/>
        <item x="407"/>
        <item x="2222"/>
        <item x="2250"/>
        <item x="1219"/>
        <item x="400"/>
        <item x="359"/>
        <item x="1957"/>
        <item x="2782"/>
        <item x="1425"/>
        <item x="245"/>
        <item x="2021"/>
        <item x="1090"/>
        <item x="1324"/>
        <item x="1874"/>
        <item x="2741"/>
        <item x="2644"/>
        <item x="2613"/>
        <item x="15"/>
        <item x="2936"/>
        <item x="389"/>
        <item x="2850"/>
        <item x="1945"/>
        <item x="1052"/>
        <item x="1821"/>
        <item x="2727"/>
        <item x="1964"/>
        <item x="2821"/>
        <item x="1285"/>
        <item x="2245"/>
        <item x="2265"/>
        <item x="1338"/>
        <item x="1921"/>
        <item x="1025"/>
        <item x="202"/>
        <item x="791"/>
        <item x="2363"/>
        <item x="2938"/>
        <item x="2775"/>
        <item x="347"/>
        <item x="2724"/>
        <item x="1157"/>
        <item x="957"/>
        <item x="64"/>
        <item x="2809"/>
        <item x="851"/>
        <item x="2149"/>
        <item x="2818"/>
        <item x="1449"/>
        <item x="2695"/>
        <item x="2829"/>
        <item x="1525"/>
        <item x="2547"/>
        <item x="1762"/>
        <item x="1171"/>
        <item x="1276"/>
        <item x="1331"/>
        <item x="1540"/>
        <item x="688"/>
        <item x="1471"/>
        <item x="2465"/>
        <item x="1689"/>
        <item x="975"/>
        <item x="897"/>
        <item x="895"/>
        <item x="2352"/>
        <item x="1858"/>
        <item x="211"/>
        <item x="2212"/>
        <item x="1460"/>
        <item x="2854"/>
        <item x="1988"/>
        <item x="2509"/>
        <item x="2825"/>
        <item x="2836"/>
        <item x="2291"/>
        <item x="530"/>
        <item x="2221"/>
        <item x="1098"/>
        <item x="1860"/>
        <item x="421"/>
        <item x="2522"/>
        <item x="1962"/>
        <item x="1567"/>
        <item x="41"/>
        <item x="2792"/>
        <item x="1258"/>
        <item x="896"/>
        <item x="2824"/>
        <item x="893"/>
        <item x="2688"/>
        <item x="503"/>
        <item x="747"/>
        <item x="1042"/>
        <item x="1638"/>
        <item x="1363"/>
        <item x="2581"/>
        <item x="692"/>
        <item x="997"/>
        <item x="754"/>
        <item x="174"/>
        <item x="1241"/>
        <item x="796"/>
        <item x="1573"/>
        <item x="1030"/>
        <item x="500"/>
        <item x="2218"/>
        <item x="2229"/>
        <item x="2941"/>
        <item x="1393"/>
        <item x="1699"/>
        <item x="235"/>
        <item x="22"/>
        <item x="2232"/>
        <item x="1215"/>
        <item x="2716"/>
        <item x="1045"/>
        <item x="2788"/>
        <item x="1410"/>
        <item x="428"/>
        <item x="527"/>
        <item x="903"/>
        <item x="2731"/>
        <item x="1563"/>
        <item x="901"/>
        <item x="1550"/>
        <item x="587"/>
        <item x="350"/>
        <item x="2477"/>
        <item x="481"/>
        <item x="581"/>
        <item x="185"/>
        <item x="1447"/>
        <item x="105"/>
        <item x="2268"/>
        <item x="2734"/>
        <item x="2393"/>
        <item x="2437"/>
        <item x="343"/>
        <item x="415"/>
        <item x="2079"/>
        <item x="260"/>
        <item x="2737"/>
        <item x="1947"/>
        <item x="2924"/>
        <item x="1651"/>
        <item x="1508"/>
        <item x="594"/>
        <item x="2360"/>
        <item x="60"/>
        <item x="1602"/>
        <item x="1575"/>
        <item x="2117"/>
        <item x="2679"/>
        <item x="1416"/>
        <item x="184"/>
        <item x="2141"/>
        <item x="1764"/>
        <item x="138"/>
        <item x="2339"/>
        <item x="1423"/>
        <item x="449"/>
        <item x="163"/>
        <item x="2147"/>
        <item x="2740"/>
        <item x="1974"/>
        <item x="2406"/>
        <item x="212"/>
        <item x="2124"/>
        <item x="30"/>
        <item x="589"/>
        <item x="2303"/>
        <item x="517"/>
        <item x="2010"/>
        <item x="96"/>
        <item x="2853"/>
        <item x="1096"/>
        <item x="371"/>
        <item x="2045"/>
        <item x="2662"/>
        <item x="2533"/>
        <item x="1224"/>
        <item x="1023"/>
        <item x="2624"/>
        <item x="987"/>
        <item x="1183"/>
        <item x="985"/>
        <item x="2047"/>
        <item x="994"/>
        <item x="1619"/>
        <item x="1216"/>
        <item x="1668"/>
        <item x="2556"/>
        <item x="2606"/>
        <item x="1047"/>
        <item x="2424"/>
        <item x="214"/>
        <item x="116"/>
        <item x="379"/>
        <item x="2127"/>
        <item x="17"/>
        <item x="756"/>
        <item x="2457"/>
        <item x="2485"/>
        <item x="1214"/>
        <item x="2261"/>
        <item x="72"/>
        <item x="963"/>
        <item x="2689"/>
        <item x="2359"/>
        <item x="222"/>
        <item x="2005"/>
        <item x="1359"/>
        <item x="781"/>
        <item x="2078"/>
        <item x="2037"/>
        <item x="418"/>
        <item x="2621"/>
        <item x="2628"/>
        <item x="2392"/>
        <item x="845"/>
        <item x="1979"/>
        <item x="295"/>
        <item x="1061"/>
        <item x="2797"/>
        <item x="255"/>
        <item x="120"/>
        <item x="2526"/>
        <item x="2471"/>
        <item x="2267"/>
        <item x="1168"/>
        <item x="529"/>
        <item x="2076"/>
        <item x="55"/>
        <item x="2841"/>
        <item x="1304"/>
        <item x="1512"/>
        <item x="2835"/>
        <item x="1140"/>
        <item x="2379"/>
        <item x="2211"/>
        <item x="392"/>
        <item x="114"/>
        <item x="2885"/>
        <item x="2429"/>
        <item x="329"/>
        <item x="2579"/>
        <item x="2062"/>
        <item x="2713"/>
        <item x="387"/>
        <item x="333"/>
        <item x="31"/>
        <item x="1079"/>
        <item x="643"/>
        <item x="73"/>
        <item x="2702"/>
        <item x="891"/>
        <item x="1470"/>
        <item x="1936"/>
        <item x="1990"/>
        <item x="89"/>
        <item x="1927"/>
        <item x="818"/>
        <item x="782"/>
        <item x="1822"/>
        <item x="636"/>
        <item x="2524"/>
        <item x="206"/>
        <item x="598"/>
        <item x="1004"/>
        <item x="1160"/>
        <item x="743"/>
        <item x="1179"/>
        <item x="2911"/>
        <item x="436"/>
        <item x="2115"/>
        <item x="2872"/>
        <item x="2246"/>
        <item x="2142"/>
        <item x="822"/>
        <item x="2626"/>
        <item x="2455"/>
        <item x="830"/>
        <item x="2033"/>
        <item x="195"/>
        <item x="382"/>
        <item x="2923"/>
        <item x="2495"/>
        <item x="1803"/>
        <item x="687"/>
        <item x="69"/>
        <item x="2615"/>
        <item x="1128"/>
        <item x="969"/>
        <item x="1774"/>
        <item x="1050"/>
        <item x="16"/>
        <item x="1081"/>
        <item x="2479"/>
        <item x="966"/>
        <item x="1882"/>
        <item x="693"/>
        <item x="2571"/>
        <item x="2145"/>
        <item x="677"/>
        <item x="935"/>
        <item x="425"/>
        <item x="1454"/>
        <item x="497"/>
        <item x="1040"/>
        <item x="1226"/>
        <item x="307"/>
        <item x="2682"/>
        <item x="1350"/>
        <item x="2223"/>
        <item x="159"/>
        <item x="847"/>
        <item x="2851"/>
        <item x="2937"/>
        <item x="1303"/>
        <item x="505"/>
        <item x="556"/>
        <item x="139"/>
        <item x="834"/>
        <item x="1325"/>
        <item x="488"/>
        <item x="2783"/>
        <item x="2684"/>
        <item x="2612"/>
        <item x="1082"/>
        <item x="2919"/>
        <item x="1395"/>
        <item x="2039"/>
        <item x="2404"/>
        <item x="104"/>
        <item x="1282"/>
        <item x="2808"/>
        <item x="164"/>
        <item x="1545"/>
        <item x="947"/>
        <item x="625"/>
        <item x="2282"/>
        <item x="2545"/>
        <item x="1923"/>
        <item x="2370"/>
        <item x="2102"/>
        <item x="592"/>
        <item x="2158"/>
        <item x="2749"/>
        <item x="2781"/>
        <item x="2625"/>
        <item x="178"/>
        <item x="1978"/>
        <item x="2122"/>
        <item x="931"/>
        <item x="2478"/>
        <item x="662"/>
        <item x="496"/>
        <item x="179"/>
        <item x="1877"/>
        <item x="1922"/>
        <item x="666"/>
        <item x="78"/>
        <item x="1340"/>
        <item x="750"/>
        <item x="785"/>
        <item x="1238"/>
        <item x="147"/>
        <item x="38"/>
        <item x="2026"/>
        <item x="2315"/>
        <item x="999"/>
        <item x="2192"/>
        <item x="2309"/>
        <item x="2806"/>
        <item x="2757"/>
        <item x="273"/>
        <item x="1130"/>
        <item x="892"/>
        <item x="2934"/>
        <item x="1833"/>
        <item x="1143"/>
        <item x="2534"/>
        <item x="1749"/>
        <item x="264"/>
        <item x="309"/>
        <item x="2059"/>
        <item x="2368"/>
        <item x="2490"/>
        <item x="1049"/>
        <item x="2224"/>
        <item x="241"/>
        <item x="351"/>
        <item x="2036"/>
        <item x="2726"/>
        <item x="1491"/>
        <item x="2680"/>
        <item x="501"/>
        <item x="2450"/>
        <item x="2388"/>
        <item x="1722"/>
        <item x="2283"/>
        <item x="2008"/>
        <item x="942"/>
        <item x="1804"/>
        <item x="2287"/>
        <item x="2113"/>
        <item x="884"/>
        <item x="1617"/>
        <item x="2691"/>
        <item x="549"/>
        <item x="2890"/>
        <item x="2817"/>
        <item x="1956"/>
        <item x="2163"/>
        <item x="914"/>
        <item x="1723"/>
        <item x="1248"/>
        <item x="356"/>
        <item x="986"/>
        <item x="2585"/>
        <item x="14"/>
        <item x="580"/>
        <item x="2641"/>
        <item x="198"/>
        <item x="2288"/>
        <item x="749"/>
        <item x="1496"/>
        <item x="2176"/>
        <item x="1614"/>
        <item x="767"/>
        <item x="42"/>
        <item x="924"/>
        <item x="2616"/>
        <item x="2394"/>
        <item x="2603"/>
        <item x="1775"/>
        <item x="2055"/>
        <item x="1901"/>
        <item x="2137"/>
        <item x="330"/>
        <item x="2730"/>
        <item x="1841"/>
        <item x="1418"/>
        <item x="2654"/>
        <item x="2591"/>
        <item x="109"/>
        <item x="430"/>
        <item x="146"/>
        <item x="2354"/>
        <item x="1835"/>
        <item x="75"/>
        <item x="2338"/>
        <item x="946"/>
        <item x="1039"/>
        <item x="1367"/>
        <item x="646"/>
        <item x="2034"/>
        <item x="2128"/>
        <item x="2146"/>
        <item x="238"/>
        <item x="1407"/>
        <item x="1959"/>
        <item x="1253"/>
        <item x="257"/>
        <item x="1839"/>
        <item x="1937"/>
        <item x="304"/>
        <item x="1560"/>
        <item x="1958"/>
        <item x="735"/>
        <item x="1191"/>
        <item x="2864"/>
        <item x="250"/>
        <item x="2050"/>
        <item x="569"/>
        <item x="1281"/>
        <item x="1287"/>
        <item x="1502"/>
        <item x="2877"/>
        <item x="289"/>
        <item x="40"/>
        <item x="1963"/>
        <item x="635"/>
        <item x="1738"/>
        <item x="2875"/>
        <item x="121"/>
        <item x="2219"/>
        <item x="2263"/>
        <item x="1769"/>
        <item x="482"/>
        <item x="2063"/>
        <item x="2904"/>
        <item x="1946"/>
        <item x="1697"/>
        <item x="234"/>
        <item x="2631"/>
        <item x="1274"/>
        <item x="1453"/>
        <item x="2029"/>
        <item x="1309"/>
        <item x="584"/>
        <item x="2946"/>
        <item x="1165"/>
        <item x="1149"/>
        <item x="2004"/>
        <item x="297"/>
        <item x="2676"/>
        <item x="1737"/>
        <item x="446"/>
        <item x="2859"/>
        <item x="1465"/>
        <item x="1347"/>
        <item x="864"/>
        <item x="472"/>
        <item x="169"/>
        <item x="2566"/>
        <item x="1703"/>
        <item x="199"/>
        <item x="683"/>
        <item x="875"/>
        <item x="2871"/>
        <item x="315"/>
        <item x="2042"/>
        <item x="2125"/>
        <item x="882"/>
        <item x="1536"/>
        <item x="1663"/>
        <item x="144"/>
        <item x="2593"/>
        <item x="403"/>
        <item x="1373"/>
        <item x="301"/>
        <item x="801"/>
        <item x="1631"/>
        <item x="2857"/>
        <item x="2541"/>
        <item x="680"/>
        <item x="2330"/>
        <item x="532"/>
        <item x="1249"/>
        <item x="1828"/>
        <item x="1154"/>
        <item x="2196"/>
        <item x="2271"/>
        <item x="1890"/>
        <item x="2316"/>
        <item x="2160"/>
        <item x="2540"/>
        <item x="2546"/>
        <item x="1078"/>
        <item x="1996"/>
        <item x="628"/>
        <item x="839"/>
        <item x="2199"/>
        <item x="790"/>
        <item x="1634"/>
        <item x="2819"/>
        <item x="2179"/>
        <item x="2467"/>
        <item x="2511"/>
        <item x="2768"/>
        <item x="1630"/>
        <item x="1739"/>
        <item x="2425"/>
        <item x="537"/>
        <item x="858"/>
        <item x="1568"/>
        <item x="1167"/>
        <item x="2671"/>
        <item x="1057"/>
        <item x="2461"/>
        <item x="292"/>
        <item x="2325"/>
        <item x="835"/>
        <item x="225"/>
        <item x="209"/>
        <item x="1436"/>
        <item x="1401"/>
        <item x="423"/>
        <item x="2099"/>
        <item x="1158"/>
        <item x="2690"/>
        <item x="2719"/>
        <item x="2633"/>
        <item x="1561"/>
        <item x="258"/>
        <item x="885"/>
        <item x="910"/>
        <item x="2785"/>
        <item x="2215"/>
        <item x="2666"/>
        <item x="2374"/>
        <item x="1569"/>
        <item x="68"/>
        <item x="2090"/>
        <item x="1526"/>
        <item x="135"/>
        <item x="2611"/>
        <item x="2150"/>
        <item x="1562"/>
        <item x="130"/>
        <item x="745"/>
        <item x="1994"/>
        <item x="2053"/>
        <item x="123"/>
        <item x="1479"/>
        <item x="2350"/>
        <item x="1007"/>
        <item x="1529"/>
        <item x="1748"/>
        <item x="2298"/>
        <item x="2018"/>
        <item x="2743"/>
        <item x="1595"/>
        <item x="268"/>
        <item x="167"/>
        <item x="177"/>
        <item x="306"/>
        <item x="111"/>
        <item x="1916"/>
        <item x="2420"/>
        <item x="506"/>
        <item x="2915"/>
        <item x="2105"/>
        <item x="2812"/>
        <item x="1876"/>
        <item x="1275"/>
        <item x="1055"/>
        <item x="1943"/>
        <item x="2251"/>
        <item x="498"/>
        <item x="1817"/>
        <item x="1450"/>
        <item x="2643"/>
        <item x="2272"/>
        <item x="2497"/>
        <item x="439"/>
        <item x="2064"/>
        <item x="2813"/>
        <item x="249"/>
        <item x="1437"/>
        <item x="860"/>
        <item x="74"/>
        <item x="1902"/>
        <item x="267"/>
        <item x="1599"/>
        <item x="1861"/>
        <item x="1917"/>
        <item x="2712"/>
        <item x="740"/>
        <item x="148"/>
        <item x="2670"/>
        <item x="2106"/>
        <item x="2185"/>
        <item x="611"/>
        <item x="1509"/>
        <item x="510"/>
        <item x="515"/>
        <item x="1135"/>
        <item x="1394"/>
        <item x="976"/>
        <item x="1951"/>
        <item x="2119"/>
        <item x="1294"/>
        <item x="2704"/>
        <item x="640"/>
        <item x="991"/>
        <item x="256"/>
        <item x="2552"/>
        <item x="2940"/>
        <item x="649"/>
        <item x="967"/>
        <item x="1129"/>
        <item x="1107"/>
        <item x="414"/>
        <item x="2041"/>
        <item x="1009"/>
        <item x="342"/>
        <item x="2945"/>
        <item x="1920"/>
        <item x="525"/>
        <item x="945"/>
        <item x="2892"/>
        <item x="331"/>
        <item x="2903"/>
        <item x="2419"/>
        <item x="275"/>
        <item x="18"/>
        <item x="690"/>
        <item x="803"/>
        <item x="2508"/>
        <item x="2318"/>
        <item x="2780"/>
        <item x="1164"/>
        <item x="1857"/>
        <item x="1335"/>
        <item x="1150"/>
        <item x="320"/>
        <item x="2357"/>
        <item x="2235"/>
        <item x="2169"/>
        <item x="1166"/>
        <item x="327"/>
        <item x="1867"/>
        <item x="53"/>
        <item x="1847"/>
        <item x="2353"/>
        <item x="695"/>
        <item x="2909"/>
        <item x="574"/>
        <item x="2462"/>
        <item x="1029"/>
        <item x="2751"/>
        <item x="2481"/>
        <item x="370"/>
        <item x="1318"/>
        <item x="1938"/>
        <item x="197"/>
        <item x="2918"/>
        <item x="28"/>
        <item x="2101"/>
        <item x="2664"/>
        <item x="388"/>
        <item x="2403"/>
        <item x="2152"/>
        <item x="1516"/>
        <item x="2912"/>
        <item x="2905"/>
        <item x="2135"/>
        <item x="1941"/>
        <item x="1521"/>
        <item x="817"/>
        <item x="460"/>
        <item x="2238"/>
        <item x="1402"/>
        <item x="1664"/>
        <item x="402"/>
        <item x="2926"/>
        <item x="1645"/>
        <item x="4"/>
        <item x="2569"/>
        <item x="2264"/>
        <item x="1360"/>
        <item x="1855"/>
        <item x="2747"/>
        <item x="2488"/>
        <item x="2776"/>
        <item x="733"/>
        <item x="125"/>
        <item x="1875"/>
        <item x="208"/>
        <item x="441"/>
        <item x="504"/>
        <item x="1234"/>
        <item x="2900"/>
        <item x="832"/>
        <item x="269"/>
        <item x="1080"/>
        <item x="43"/>
        <item x="1709"/>
        <item x="1361"/>
        <item x="585"/>
        <item x="696"/>
        <item x="2700"/>
        <item x="670"/>
        <item x="1017"/>
        <item x="2553"/>
        <item x="188"/>
        <item x="372"/>
        <item x="2733"/>
        <item x="509"/>
        <item x="1180"/>
        <item x="1006"/>
        <item x="536"/>
        <item x="1605"/>
        <item x="1352"/>
        <item x="1649"/>
        <item x="1714"/>
        <item x="736"/>
        <item x="641"/>
        <item x="1810"/>
        <item x="622"/>
        <item x="378"/>
        <item x="1878"/>
        <item x="1310"/>
        <item x="276"/>
        <item x="920"/>
        <item x="900"/>
        <item x="2097"/>
        <item x="1949"/>
        <item x="413"/>
        <item x="1799"/>
        <item x="70"/>
        <item x="2402"/>
        <item x="2607"/>
        <item x="1900"/>
        <item x="1020"/>
        <item x="1388"/>
        <item x="417"/>
        <item x="765"/>
        <item x="1438"/>
        <item x="1751"/>
        <item x="2663"/>
        <item x="1654"/>
        <item x="2742"/>
        <item x="2580"/>
        <item x="1301"/>
        <item x="1169"/>
        <item x="889"/>
        <item x="2839"/>
        <item x="2652"/>
        <item x="1060"/>
        <item x="1218"/>
        <item x="2935"/>
        <item x="1085"/>
        <item x="2889"/>
        <item x="1778"/>
        <item x="141"/>
        <item x="1997"/>
        <item x="1761"/>
        <item x="1845"/>
        <item x="2175"/>
        <item x="162"/>
        <item x="1993"/>
        <item x="2460"/>
        <item x="1680"/>
        <item x="2514"/>
        <item x="562"/>
        <item x="2243"/>
        <item x="2503"/>
        <item x="1950"/>
        <item x="682"/>
        <item x="215"/>
        <item x="793"/>
        <item x="2673"/>
        <item x="1037"/>
        <item x="1611"/>
        <item x="2319"/>
        <item x="1299"/>
        <item x="2405"/>
        <item x="836"/>
        <item x="1808"/>
        <item x="2610"/>
        <item x="1138"/>
        <item x="1455"/>
        <item x="675"/>
        <item x="1044"/>
        <item x="1173"/>
        <item x="477"/>
        <item x="82"/>
        <item x="2312"/>
        <item x="354"/>
        <item x="954"/>
        <item x="410"/>
        <item x="2239"/>
        <item x="2157"/>
        <item x="1383"/>
        <item x="1702"/>
        <item x="1674"/>
        <item x="872"/>
        <item x="1341"/>
        <item x="279"/>
        <item x="2432"/>
        <item x="1733"/>
        <item x="1627"/>
        <item x="2167"/>
        <item x="2729"/>
        <item x="2025"/>
        <item x="1409"/>
        <item x="1308"/>
        <item x="797"/>
        <item x="794"/>
        <item x="2790"/>
        <item x="2502"/>
        <item x="1498"/>
        <item x="2413"/>
        <item x="2506"/>
        <item x="726"/>
        <item x="1999"/>
        <item x="1242"/>
        <item x="2795"/>
        <item x="1005"/>
        <item x="1364"/>
        <item x="604"/>
        <item x="59"/>
        <item x="1389"/>
        <item x="355"/>
        <item x="1263"/>
        <item x="2294"/>
        <item x="1176"/>
        <item x="2342"/>
        <item x="1111"/>
        <item x="462"/>
        <item x="2114"/>
        <item x="2343"/>
        <item x="2203"/>
        <item x="2129"/>
        <item x="2426"/>
        <item x="1924"/>
        <item x="1743"/>
        <item x="586"/>
        <item x="980"/>
        <item x="783"/>
        <item x="1024"/>
        <item x="251"/>
        <item x="824"/>
        <item x="1065"/>
        <item x="2604"/>
        <item x="1330"/>
        <item x="210"/>
        <item x="1120"/>
        <item x="1736"/>
        <item x="1334"/>
        <item x="2470"/>
        <item x="2153"/>
        <item x="1745"/>
        <item x="2634"/>
        <item x="1687"/>
        <item x="2409"/>
        <item x="1038"/>
        <item x="786"/>
        <item x="623"/>
        <item x="453"/>
        <item x="200"/>
        <item x="1590"/>
        <item x="577"/>
        <item x="2476"/>
        <item x="2600"/>
        <item x="2942"/>
        <item x="1116"/>
        <item x="928"/>
        <item x="1161"/>
        <item x="191"/>
        <item x="2067"/>
        <item x="2623"/>
        <item x="533"/>
        <item x="1710"/>
        <item x="1620"/>
        <item x="1606"/>
        <item x="110"/>
        <item x="1552"/>
        <item x="2870"/>
        <item x="1356"/>
        <item x="1148"/>
        <item x="1406"/>
        <item x="1317"/>
        <item x="1497"/>
        <item x="1295"/>
        <item x="1247"/>
        <item x="447"/>
        <item x="2306"/>
        <item x="272"/>
        <item x="2051"/>
        <item x="1953"/>
        <item x="1820"/>
        <item x="2554"/>
        <item x="360"/>
        <item x="1084"/>
        <item x="126"/>
        <item x="2380"/>
        <item x="2899"/>
        <item x="1811"/>
        <item x="1504"/>
        <item x="1372"/>
        <item x="1981"/>
        <item x="877"/>
        <item x="1711"/>
        <item x="1829"/>
        <item x="2744"/>
        <item x="2377"/>
        <item x="1265"/>
        <item x="254"/>
        <item x="1892"/>
        <item x="1673"/>
        <item x="1141"/>
        <item x="992"/>
        <item x="2017"/>
        <item x="2253"/>
        <item x="937"/>
        <item x="543"/>
        <item x="550"/>
        <item x="2921"/>
        <item x="795"/>
        <item x="1532"/>
        <item x="1527"/>
        <item x="1594"/>
        <item x="373"/>
        <item x="1342"/>
        <item x="2687"/>
        <item x="445"/>
        <item x="1066"/>
        <item x="806"/>
        <item x="140"/>
        <item x="1106"/>
        <item x="1115"/>
        <item x="2466"/>
        <item x="90"/>
        <item x="1203"/>
        <item x="63"/>
        <item x="2570"/>
        <item x="2459"/>
        <item x="1358"/>
        <item x="2640"/>
        <item x="2708"/>
        <item x="1424"/>
        <item x="48"/>
        <item x="1621"/>
        <item x="2468"/>
        <item x="2123"/>
        <item x="1576"/>
        <item x="2249"/>
        <item x="715"/>
        <item x="412"/>
        <item x="145"/>
        <item x="161"/>
        <item x="644"/>
        <item x="2438"/>
        <item x="2583"/>
        <item x="2087"/>
        <item x="1013"/>
        <item x="919"/>
        <item x="2132"/>
        <item x="1260"/>
        <item x="1806"/>
        <item x="1333"/>
        <item x="298"/>
        <item x="762"/>
        <item x="457"/>
        <item x="1931"/>
        <item x="679"/>
        <item x="723"/>
        <item x="2902"/>
        <item x="1771"/>
        <item x="2685"/>
        <item x="1814"/>
        <item x="2711"/>
        <item x="1103"/>
        <item x="2696"/>
        <item x="2929"/>
        <item x="1695"/>
        <item x="1365"/>
        <item x="1073"/>
        <item x="2297"/>
        <item x="2473"/>
        <item x="759"/>
        <item x="2766"/>
        <item x="2752"/>
        <item x="960"/>
        <item x="1431"/>
        <item x="881"/>
        <item x="97"/>
        <item x="466"/>
        <item x="1597"/>
        <item x="113"/>
        <item x="2242"/>
        <item x="1942"/>
        <item x="619"/>
        <item x="868"/>
        <item x="189"/>
        <item x="1793"/>
        <item x="101"/>
        <item x="290"/>
        <item x="1932"/>
        <item x="1443"/>
        <item x="112"/>
        <item x="2060"/>
        <item x="1417"/>
        <item x="1834"/>
        <item x="115"/>
        <item x="2070"/>
        <item x="133"/>
        <item x="1786"/>
        <item x="2645"/>
        <item x="621"/>
        <item x="265"/>
        <item x="843"/>
        <item x="2491"/>
        <item x="478"/>
        <item x="1184"/>
        <item x="512"/>
        <item x="1608"/>
        <item x="2558"/>
        <item x="2646"/>
        <item x="1827"/>
        <item x="2916"/>
        <item x="1368"/>
        <item x="1233"/>
        <item x="483"/>
        <item x="1162"/>
        <item x="2893"/>
        <item x="2214"/>
        <item x="2913"/>
        <item x="2789"/>
        <item x="2573"/>
        <item x="2504"/>
        <item x="80"/>
        <item x="2917"/>
        <item x="128"/>
        <item x="1434"/>
        <item x="1840"/>
        <item x="2340"/>
        <item x="575"/>
        <item x="2407"/>
        <item x="1740"/>
        <item x="968"/>
        <item x="1230"/>
        <item x="853"/>
        <item x="546"/>
        <item x="2532"/>
        <item x="823"/>
        <item x="262"/>
        <item x="1206"/>
        <item x="2592"/>
        <item x="956"/>
        <item x="2787"/>
        <item x="386"/>
        <item x="1851"/>
        <item x="865"/>
        <item x="1091"/>
        <item x="2772"/>
        <item x="2416"/>
        <item x="2632"/>
        <item x="2681"/>
        <item x="2035"/>
        <item x="277"/>
        <item x="2435"/>
        <item x="270"/>
        <item x="1868"/>
        <item x="65"/>
        <item x="979"/>
        <item x="704"/>
        <item x="166"/>
        <item x="1254"/>
        <item x="952"/>
        <item x="2365"/>
        <item x="829"/>
        <item x="491"/>
        <item x="1636"/>
        <item x="228"/>
        <item x="1270"/>
        <item x="1823"/>
        <item x="1989"/>
        <item x="2131"/>
        <item x="861"/>
        <item x="800"/>
        <item x="758"/>
        <item x="398"/>
        <item x="1089"/>
        <item x="383"/>
        <item x="1980"/>
        <item x="1772"/>
        <item x="1660"/>
        <item x="1669"/>
        <item x="1245"/>
        <item x="916"/>
        <item x="338"/>
        <item x="1311"/>
        <item x="2227"/>
        <item x="1015"/>
        <item x="1146"/>
        <item x="1885"/>
        <item x="2386"/>
        <item x="1601"/>
        <item x="1153"/>
        <item x="1315"/>
        <item x="1935"/>
        <item x="1534"/>
        <item x="610"/>
        <item x="1816"/>
        <item x="2949"/>
        <item x="844"/>
        <item x="1976"/>
        <item x="1578"/>
        <item x="2317"/>
        <item x="2257"/>
        <item x="684"/>
        <item x="1732"/>
        <item x="2108"/>
        <item x="1175"/>
        <item x="1034"/>
        <item x="357"/>
        <item x="887"/>
        <item x="1787"/>
        <item x="2874"/>
        <item x="2116"/>
        <item x="456"/>
        <item x="2564"/>
        <item x="325"/>
        <item x="1954"/>
        <item x="2907"/>
        <item x="938"/>
        <item x="710"/>
        <item x="596"/>
        <item x="842"/>
        <item x="730"/>
        <item x="886"/>
        <item x="2313"/>
        <item x="1379"/>
        <item x="2443"/>
        <item x="2833"/>
        <item x="961"/>
        <item x="792"/>
        <item x="2430"/>
        <item x="2703"/>
        <item x="11"/>
        <item x="2474"/>
        <item x="1842"/>
        <item x="602"/>
        <item x="630"/>
        <item x="336"/>
        <item x="764"/>
        <item x="703"/>
        <item x="1903"/>
        <item x="1759"/>
        <item x="1126"/>
        <item x="1231"/>
        <item x="2520"/>
        <item x="1345"/>
        <item x="2301"/>
        <item x="1046"/>
        <item x="2204"/>
        <item x="1113"/>
        <item x="1579"/>
        <item x="1792"/>
        <item x="2773"/>
        <item x="437"/>
        <item x="2548"/>
        <item x="694"/>
        <item x="593"/>
        <item x="1750"/>
        <item x="487"/>
        <item x="2314"/>
        <item x="348"/>
        <item x="607"/>
        <item x="404"/>
        <item x="563"/>
        <item x="438"/>
        <item x="2863"/>
        <item x="1640"/>
        <item x="2617"/>
        <item x="352"/>
        <item x="2886"/>
        <item x="1838"/>
        <item x="820"/>
        <item x="2324"/>
        <item x="1429"/>
        <item x="1693"/>
        <item x="2709"/>
        <item x="1728"/>
        <item x="62"/>
        <item x="1610"/>
        <item x="2254"/>
        <item x="411"/>
        <item x="1794"/>
        <item x="484"/>
        <item x="2674"/>
        <item x="2329"/>
        <item x="2030"/>
        <item x="948"/>
        <item x="54"/>
        <item x="1895"/>
        <item x="2032"/>
        <item x="2361"/>
        <item x="1869"/>
        <item x="1609"/>
        <item x="534"/>
        <item x="143"/>
        <item x="2707"/>
        <item x="2049"/>
        <item x="1478"/>
        <item x="2849"/>
        <item x="1127"/>
        <item x="2619"/>
        <item x="1746"/>
        <item x="2044"/>
        <item x="2715"/>
        <item x="1629"/>
        <item x="2001"/>
        <item x="328"/>
        <item x="32"/>
        <item x="2038"/>
        <item x="2555"/>
        <item x="606"/>
        <item x="1403"/>
        <item x="2304"/>
        <item x="2296"/>
        <item x="1652"/>
        <item x="2487"/>
        <item x="1139"/>
        <item x="1528"/>
        <item x="1332"/>
        <item x="374"/>
        <item x="2894"/>
        <item x="1580"/>
        <item x="888"/>
        <item x="2550"/>
        <item x="1343"/>
        <item x="213"/>
        <item x="1603"/>
        <item x="346"/>
        <item x="2694"/>
        <item x="597"/>
        <item x="2770"/>
        <item x="2559"/>
        <item x="732"/>
        <item x="2602"/>
        <item x="894"/>
        <item x="1222"/>
        <item x="1028"/>
        <item x="748"/>
        <item x="2629"/>
        <item x="1773"/>
        <item x="2928"/>
        <item x="1463"/>
        <item x="2601"/>
        <item x="1011"/>
        <item x="2516"/>
        <item x="983"/>
        <item x="349"/>
        <item x="807"/>
        <item x="2098"/>
        <item x="1474"/>
        <item x="1531"/>
        <item x="1240"/>
        <item x="1886"/>
        <item x="2642"/>
        <item x="2205"/>
        <item x="2761"/>
        <item x="1194"/>
        <item x="187"/>
        <item x="1971"/>
        <item x="1914"/>
        <item x="2193"/>
        <item x="196"/>
        <item x="2418"/>
        <item x="2855"/>
        <item x="1186"/>
        <item x="907"/>
        <item x="1272"/>
        <item x="2075"/>
        <item x="1256"/>
        <item x="2014"/>
        <item x="2056"/>
        <item x="2068"/>
        <item x="950"/>
        <item x="1323"/>
        <item x="286"/>
        <item x="1048"/>
        <item x="180"/>
        <item x="2217"/>
        <item x="1779"/>
        <item x="232"/>
        <item x="742"/>
        <item x="2148"/>
        <item x="2231"/>
        <item x="394"/>
        <item x="2376"/>
        <item x="2721"/>
        <item x="2823"/>
        <item x="2162"/>
        <item x="1320"/>
        <item x="544"/>
        <item x="784"/>
        <item x="1374"/>
        <item x="33"/>
        <item x="805"/>
        <item x="51"/>
        <item x="294"/>
        <item x="422"/>
        <item x="1459"/>
        <item x="570"/>
        <item x="2791"/>
        <item x="226"/>
        <item x="2072"/>
        <item x="2562"/>
        <item x="426"/>
        <item x="841"/>
        <item x="1541"/>
        <item x="1542"/>
        <item x="1235"/>
        <item x="2143"/>
        <item x="2510"/>
        <item x="2040"/>
        <item x="230"/>
        <item x="1204"/>
        <item x="2337"/>
        <item x="2281"/>
        <item x="2686"/>
        <item x="2661"/>
        <item x="2947"/>
        <item x="913"/>
        <item x="2411"/>
        <item x="2241"/>
        <item x="722"/>
        <item x="1682"/>
        <item x="1866"/>
        <item x="2260"/>
        <item x="19"/>
        <item x="471"/>
        <item x="1650"/>
        <item x="2827"/>
        <item x="922"/>
        <item x="1399"/>
        <item x="2866"/>
        <item x="789"/>
        <item x="1538"/>
        <item x="1555"/>
        <item x="1314"/>
        <item x="1844"/>
        <item x="1881"/>
        <item x="1846"/>
        <item x="524"/>
        <item x="1700"/>
        <item x="2501"/>
        <item x="711"/>
        <item x="1051"/>
        <item x="1188"/>
        <item x="1427"/>
        <item x="595"/>
        <item x="455"/>
        <item x="2498"/>
        <item x="1926"/>
        <item x="2852"/>
        <item x="2206"/>
        <item x="2262"/>
        <item x="2209"/>
        <item x="2758"/>
        <item x="1967"/>
        <item x="67"/>
        <item x="2431"/>
        <item x="2529"/>
        <item x="1826"/>
        <item x="1784"/>
        <item x="2896"/>
        <item x="10"/>
        <item x="661"/>
        <item x="1965"/>
        <item x="132"/>
        <item x="353"/>
        <item x="1800"/>
        <item x="2077"/>
        <item x="1934"/>
        <item x="2551"/>
        <item x="1067"/>
        <item x="590"/>
        <item x="663"/>
        <item x="1354"/>
        <item x="755"/>
        <item x="2327"/>
        <item x="2699"/>
        <item x="364"/>
        <item x="798"/>
        <item x="1464"/>
        <item x="5"/>
        <item x="49"/>
        <item x="1791"/>
        <item x="2840"/>
        <item x="2307"/>
        <item x="1062"/>
        <item x="1747"/>
        <item x="2678"/>
        <item x="1591"/>
        <item x="1604"/>
        <item x="547"/>
        <item x="1706"/>
        <item x="361"/>
        <item x="229"/>
        <item x="1716"/>
        <item x="2161"/>
        <item x="850"/>
        <item x="2527"/>
        <item x="1788"/>
        <item x="2655"/>
        <item x="2385"/>
        <item x="493"/>
        <item x="1348"/>
        <item x="909"/>
        <item x="1618"/>
        <item x="494"/>
        <item x="2932"/>
        <item x="1473"/>
        <item x="2523"/>
        <item x="108"/>
        <item x="2575"/>
        <item x="440"/>
        <item x="1985"/>
        <item x="363"/>
        <item x="1667"/>
        <item x="2876"/>
        <item x="1088"/>
        <item x="612"/>
        <item x="1754"/>
        <item x="20"/>
        <item x="274"/>
        <item x="3"/>
        <item x="1832"/>
        <item x="1574"/>
        <item x="1185"/>
        <item x="1661"/>
        <item x="1200"/>
        <item x="1487"/>
        <item x="56"/>
        <item x="1798"/>
        <item x="219"/>
        <item x="1933"/>
        <item x="757"/>
        <item x="23"/>
        <item x="508"/>
        <item x="814"/>
        <item x="156"/>
        <item x="1768"/>
        <item x="1598"/>
        <item x="701"/>
        <item x="1741"/>
        <item x="1880"/>
        <item x="2635"/>
        <item x="1515"/>
        <item x="1766"/>
        <item x="409"/>
        <item x="728"/>
        <item x="71"/>
        <item x="2180"/>
        <item x="2563"/>
        <item x="1376"/>
        <item x="2082"/>
        <item x="244"/>
        <item x="1385"/>
        <item x="721"/>
        <item x="2822"/>
        <item x="571"/>
        <item x="1355"/>
        <item x="1653"/>
        <item x="1077"/>
        <item x="873"/>
        <item x="2931"/>
        <item x="1387"/>
        <item x="1267"/>
        <item x="1873"/>
        <item x="603"/>
        <item x="435"/>
        <item x="809"/>
        <item x="566"/>
        <item x="2364"/>
        <item x="2138"/>
        <item x="2121"/>
        <item x="2718"/>
        <item x="1208"/>
        <item x="964"/>
        <item x="2066"/>
        <item x="1202"/>
        <item x="2103"/>
        <item x="2326"/>
        <item x="317"/>
        <item x="1557"/>
        <item x="6"/>
        <item x="2786"/>
        <item x="1501"/>
        <item x="2136"/>
        <item x="827"/>
        <item x="746"/>
        <item x="2395"/>
        <item x="2549"/>
        <item x="2448"/>
        <item x="2595"/>
        <item x="2293"/>
        <item x="2847"/>
        <item x="2948"/>
        <item x="1780"/>
        <item x="2706"/>
        <item x="1970"/>
        <item x="859"/>
        <item x="2247"/>
        <item x="2492"/>
        <item x="837"/>
        <item x="2922"/>
        <item x="2484"/>
        <item x="1977"/>
        <item x="1415"/>
        <item x="1108"/>
        <item x="2020"/>
        <item x="1944"/>
        <item x="345"/>
        <item x="2168"/>
        <item x="2561"/>
        <item x="1544"/>
        <item x="1742"/>
        <item x="47"/>
        <item x="1849"/>
        <item x="37"/>
        <item x="2745"/>
        <item x="1391"/>
        <item x="2423"/>
        <item x="1371"/>
        <item x="1264"/>
        <item x="890"/>
        <item x="2469"/>
        <item x="932"/>
        <item x="2927"/>
        <item x="2334"/>
        <item x="554"/>
        <item x="2275"/>
        <item x="1825"/>
        <item x="615"/>
        <item x="451"/>
        <item x="362"/>
        <item x="981"/>
        <item x="2109"/>
        <item x="1734"/>
        <item x="1370"/>
        <item x="821"/>
        <item x="271"/>
        <item x="470"/>
        <item x="490"/>
        <item x="1505"/>
        <item x="557"/>
        <item x="399"/>
        <item x="944"/>
        <item x="629"/>
        <item x="810"/>
        <item x="1522"/>
        <item x="1744"/>
        <item x="1490"/>
        <item x="2071"/>
        <item x="1972"/>
        <item x="1955"/>
        <item x="2535"/>
        <item x="2240"/>
        <item x="665"/>
        <item x="1155"/>
        <item x="452"/>
        <item x="685"/>
        <item x="2299"/>
        <item x="1408"/>
        <item x="2939"/>
        <item x="656"/>
        <item x="627"/>
        <item x="2537"/>
        <item x="1414"/>
        <item x="2590"/>
        <item x="2244"/>
        <item x="2369"/>
        <item x="1426"/>
        <item x="2415"/>
        <item x="1392"/>
        <item x="2582"/>
        <item x="2720"/>
        <item x="2184"/>
        <item x="1753"/>
        <item x="100"/>
        <item x="826"/>
        <item x="397"/>
        <item x="2801"/>
        <item x="1657"/>
        <item x="1097"/>
        <item x="668"/>
        <item x="1446"/>
        <item x="2391"/>
        <item x="2237"/>
        <item x="149"/>
        <item x="136"/>
        <item x="242"/>
        <item x="974"/>
        <item x="1466"/>
        <item x="150"/>
        <item x="2512"/>
        <item x="429"/>
        <item x="799"/>
        <item x="2201"/>
        <item x="461"/>
        <item x="849"/>
        <item x="2107"/>
        <item x="2024"/>
        <item x="2815"/>
        <item x="1351"/>
        <item x="1688"/>
        <item x="535"/>
        <item x="2521"/>
        <item x="1678"/>
        <item x="2092"/>
        <item x="2213"/>
        <item x="902"/>
        <item x="303"/>
        <item x="1570"/>
        <item x="1850"/>
        <item x="1137"/>
        <item x="1565"/>
        <item x="2638"/>
        <item x="2422"/>
        <item x="1896"/>
        <item x="1019"/>
        <item x="2399"/>
        <item x="513"/>
        <item x="2748"/>
        <item x="2597"/>
        <item x="654"/>
        <item x="1897"/>
        <item x="93"/>
        <item x="2009"/>
        <item x="2750"/>
        <item x="142"/>
        <item x="316"/>
        <item x="2574"/>
        <item x="1485"/>
        <item x="1288"/>
        <item x="2190"/>
        <item x="2118"/>
        <item x="1628"/>
        <item x="2489"/>
        <item x="2493"/>
        <item x="605"/>
        <item x="1278"/>
        <item x="2567"/>
        <item x="2505"/>
        <item x="1995"/>
        <item x="2856"/>
        <item x="168"/>
        <item x="2434"/>
        <item x="2599"/>
        <item x="1378"/>
        <item x="2771"/>
        <item x="2860"/>
        <item x="2378"/>
        <item x="1724"/>
        <item x="1481"/>
        <item x="2639"/>
        <item x="2898"/>
        <item x="778"/>
        <item x="1701"/>
        <item x="1289"/>
        <item x="700"/>
        <item x="1251"/>
        <item x="204"/>
        <item x="247"/>
        <item x="1607"/>
        <item x="2908"/>
        <item x="1672"/>
        <item x="1346"/>
        <item x="1123"/>
        <item x="2019"/>
        <item x="393"/>
        <item x="1003"/>
        <item x="905"/>
        <item x="2622"/>
        <item x="1440"/>
        <item x="1056"/>
        <item x="2728"/>
        <item x="2290"/>
        <item x="763"/>
        <item x="1484"/>
        <item x="2084"/>
        <item x="775"/>
        <item x="1632"/>
        <item x="2320"/>
        <item x="2844"/>
        <item x="738"/>
        <item x="2095"/>
        <item x="1577"/>
        <item x="1259"/>
        <item x="1495"/>
        <item x="2269"/>
        <item x="982"/>
        <item x="1948"/>
        <item x="2475"/>
        <item x="1022"/>
        <item x="1558"/>
        <item x="2248"/>
        <item x="1864"/>
        <item x="1445"/>
        <item x="2210"/>
        <item x="2373"/>
        <item x="2280"/>
        <item x="1777"/>
        <item x="341"/>
        <item x="1156"/>
        <item x="1357"/>
        <item x="565"/>
        <item x="127"/>
        <item x="2358"/>
        <item x="614"/>
        <item x="2255"/>
        <item x="1639"/>
        <item x="1592"/>
        <item x="686"/>
        <item x="2200"/>
        <item x="518"/>
        <item x="739"/>
        <item x="1163"/>
        <item x="2362"/>
        <item x="2172"/>
        <item x="2828"/>
        <item x="2692"/>
        <item x="1211"/>
        <item x="912"/>
        <item x="1095"/>
        <item x="2273"/>
        <item x="650"/>
        <item x="1539"/>
        <item x="46"/>
        <item x="2496"/>
        <item x="134"/>
        <item x="631"/>
        <item x="473"/>
        <item x="337"/>
        <item x="246"/>
        <item x="1008"/>
        <item x="1679"/>
        <item x="2088"/>
        <item x="1894"/>
        <item x="1969"/>
        <item x="551"/>
        <item x="1382"/>
        <item x="1390"/>
        <item x="2925"/>
        <item x="2104"/>
        <item x="2417"/>
        <item x="811"/>
        <item x="2880"/>
        <item x="804"/>
        <item x="1809"/>
        <item x="375"/>
        <item x="1543"/>
        <item x="2738"/>
        <item x="369"/>
        <item x="555"/>
        <item x="752"/>
        <item x="2930"/>
        <item x="2586"/>
        <item x="2447"/>
        <item x="1871"/>
        <item x="769"/>
        <item x="1789"/>
        <item x="1647"/>
        <item x="2345"/>
        <item x="1316"/>
        <item x="2794"/>
        <item x="1616"/>
        <item x="2882"/>
        <item x="812"/>
        <item x="1068"/>
        <item x="1707"/>
        <item x="2764"/>
        <item x="2006"/>
        <item x="1419"/>
        <item x="2499"/>
        <item x="2279"/>
        <item x="99"/>
        <item x="2355"/>
        <item x="239"/>
        <item x="2769"/>
        <item x="1396"/>
        <item x="365"/>
        <item x="1421"/>
        <item x="1483"/>
        <item x="1982"/>
        <item x="840"/>
        <item x="1400"/>
        <item x="1692"/>
        <item x="499"/>
        <item x="1210"/>
        <item x="2397"/>
        <item x="26"/>
        <item x="1848"/>
        <item x="406"/>
        <item x="2830"/>
        <item x="1489"/>
        <item x="2421"/>
        <item x="1428"/>
        <item x="1812"/>
        <item x="13"/>
        <item x="2061"/>
        <item x="1721"/>
        <item x="573"/>
        <item x="751"/>
        <item x="1893"/>
        <item x="2096"/>
        <item x="2328"/>
        <item x="1117"/>
        <item x="633"/>
        <item x="1623"/>
        <item x="1530"/>
        <item x="299"/>
        <item x="1785"/>
        <item x="2453"/>
        <item x="432"/>
        <item x="193"/>
        <item x="1549"/>
        <item x="2100"/>
        <item x="1"/>
        <item x="321"/>
        <item x="915"/>
        <item x="253"/>
        <item x="1467"/>
        <item x="720"/>
        <item x="2698"/>
        <item x="2159"/>
        <item x="2065"/>
        <item x="1322"/>
        <item x="220"/>
        <item x="1904"/>
        <item x="1279"/>
        <item x="2732"/>
        <item x="2463"/>
        <item x="1476"/>
        <item x="2398"/>
        <item x="973"/>
        <item x="2910"/>
        <item x="1796"/>
        <item x="1198"/>
        <item x="1718"/>
        <item x="1220"/>
        <item x="2763"/>
        <item x="1136"/>
        <item x="1462"/>
        <item x="1499"/>
        <item x="2736"/>
        <item x="2868"/>
        <item x="243"/>
        <item x="591"/>
        <item x="2256"/>
        <item x="1670"/>
        <item x="866"/>
        <item x="1456"/>
        <item x="1118"/>
        <item x="697"/>
        <item x="431"/>
        <item x="1027"/>
        <item x="1457"/>
        <item x="1000"/>
        <item x="2331"/>
        <item x="2015"/>
        <item x="1033"/>
        <item x="2013"/>
        <item x="1643"/>
        <item x="2627"/>
        <item x="1298"/>
        <item x="2800"/>
        <item x="678"/>
        <item x="468"/>
        <item x="1145"/>
        <item x="2848"/>
        <item x="582"/>
        <item x="2016"/>
        <item x="1398"/>
        <item x="707"/>
        <item x="1032"/>
        <item x="560"/>
        <item x="1213"/>
        <item x="467"/>
        <item x="2531"/>
        <item x="1863"/>
        <item x="1665"/>
        <item x="2028"/>
        <item x="1266"/>
        <item x="951"/>
        <item x="181"/>
        <item x="2111"/>
        <item x="2486"/>
        <item x="1386"/>
        <item x="854"/>
        <item x="396"/>
        <item x="1987"/>
        <item x="2308"/>
        <item x="771"/>
        <item x="2667"/>
        <item x="119"/>
        <item x="2754"/>
        <item x="183"/>
        <item x="671"/>
        <item x="2433"/>
        <item x="1637"/>
        <item x="1888"/>
        <item x="1375"/>
        <item x="1992"/>
        <item x="1366"/>
        <item x="2861"/>
        <item x="698"/>
        <item x="645"/>
        <item x="479"/>
        <item x="203"/>
        <item x="2756"/>
        <item x="2500"/>
        <item x="2194"/>
        <item x="553"/>
        <item x="2187"/>
        <item x="725"/>
        <item x="2335"/>
        <item x="1195"/>
        <item x="278"/>
        <item x="2188"/>
        <item x="2230"/>
        <item x="1514"/>
        <item x="25"/>
        <item x="1021"/>
        <item x="1125"/>
        <item x="2174"/>
        <item x="2539"/>
        <item x="1735"/>
        <item x="1339"/>
        <item x="2390"/>
        <item x="2086"/>
        <item x="972"/>
        <item x="2767"/>
        <item x="1686"/>
        <item x="2513"/>
        <item x="2183"/>
        <item x="576"/>
        <item x="1615"/>
        <item x="2266"/>
        <item x="2598"/>
        <item x="1571"/>
        <item x="153"/>
        <item x="774"/>
        <item x="1074"/>
        <item x="2816"/>
        <item x="617"/>
        <item x="1286"/>
        <item x="2482"/>
        <item x="2089"/>
        <item x="170"/>
        <item x="2202"/>
        <item x="724"/>
        <item x="971"/>
        <item x="1712"/>
        <item x="86"/>
        <item x="117"/>
        <item x="2451"/>
        <item x="511"/>
        <item x="620"/>
        <item x="708"/>
        <item x="1658"/>
        <item x="1124"/>
        <item x="192"/>
        <item x="1174"/>
        <item x="718"/>
        <item x="2683"/>
        <item x="2542"/>
        <item x="2530"/>
        <item x="2614"/>
        <item x="2805"/>
        <item x="1918"/>
        <item x="2842"/>
        <item x="1187"/>
        <item x="779"/>
        <item x="1520"/>
        <item x="1767"/>
        <item x="2672"/>
        <item x="2518"/>
        <item x="815"/>
        <item x="2878"/>
        <item x="1625"/>
        <item x="567"/>
        <item x="1906"/>
        <item x="2697"/>
        <item x="248"/>
        <item x="2144"/>
        <item x="1760"/>
        <item x="1102"/>
        <item x="1229"/>
        <item x="420"/>
        <item x="1859"/>
        <item x="2906"/>
        <item x="2208"/>
        <item x="12"/>
        <item x="1572"/>
        <item x="1071"/>
        <item x="2784"/>
        <item x="1016"/>
        <item x="1482"/>
        <item x="1729"/>
        <item x="1831"/>
        <item x="1691"/>
        <item x="2270"/>
        <item x="1405"/>
        <item x="2528"/>
        <item x="772"/>
        <item x="702"/>
        <item x="190"/>
        <item x="2901"/>
        <item x="1853"/>
        <item x="990"/>
        <item x="1269"/>
        <item x="1196"/>
        <item x="1144"/>
        <item x="514"/>
        <item x="1720"/>
        <item x="160"/>
        <item x="1884"/>
        <item x="1205"/>
        <item x="1064"/>
        <item x="50"/>
        <item x="1458"/>
        <item x="154"/>
        <item x="2428"/>
        <item x="2869"/>
        <item x="2637"/>
        <item x="2897"/>
        <item x="1731"/>
        <item x="2091"/>
        <item x="281"/>
        <item x="2164"/>
        <item x="1043"/>
        <item x="1898"/>
        <item x="955"/>
        <item x="2739"/>
        <item x="485"/>
        <item x="1551"/>
        <item x="539"/>
        <item x="2888"/>
        <item x="727"/>
        <item x="9"/>
        <item x="1413"/>
        <item x="618"/>
        <item x="340"/>
        <item x="600"/>
        <item x="1461"/>
        <item x="158"/>
        <item x="2166"/>
        <item x="98"/>
        <item x="2765"/>
        <item x="2651"/>
        <item x="2289"/>
        <item x="1756"/>
        <item x="717"/>
        <item x="1306"/>
        <item x="1305"/>
        <item x="2346"/>
        <item x="1503"/>
        <item x="852"/>
        <item x="395"/>
        <item x="2544"/>
        <item x="176"/>
        <item x="233"/>
        <item x="879"/>
        <item x="2427"/>
        <item x="1582"/>
        <item x="1908"/>
        <item x="908"/>
        <item x="523"/>
        <item x="2295"/>
        <item x="280"/>
        <item x="1510"/>
        <item x="29"/>
        <item x="1469"/>
        <item x="2155"/>
        <item x="2920"/>
        <item x="1244"/>
        <item x="1802"/>
        <item x="76"/>
        <item x="2382"/>
        <item x="2110"/>
        <item x="2793"/>
        <item x="2519"/>
        <item x="1782"/>
        <item x="469"/>
        <item x="1556"/>
        <item x="2883"/>
        <item x="516"/>
        <item x="1715"/>
        <item x="2226"/>
        <item x="218"/>
        <item x="1086"/>
        <item x="1036"/>
        <item x="1909"/>
        <item x="561"/>
        <item x="2557"/>
        <item x="2807"/>
        <item x="651"/>
        <item x="2236"/>
        <item x="958"/>
        <item x="2058"/>
        <item x="744"/>
        <item x="44"/>
        <item x="1524"/>
        <item x="459"/>
        <item x="1255"/>
        <item x="1593"/>
        <item x="1883"/>
        <item x="61"/>
        <item x="1719"/>
        <item x="1783"/>
        <item x="1432"/>
        <item x="833"/>
        <item x="1973"/>
        <item x="1475"/>
        <item x="2139"/>
        <item x="2233"/>
        <item x="541"/>
        <item x="1326"/>
        <item x="1862"/>
        <item x="1506"/>
        <item x="760"/>
        <item x="1319"/>
        <item x="2837"/>
        <item x="217"/>
        <item x="1635"/>
        <item x="2648"/>
        <item x="2252"/>
        <item x="1142"/>
        <item x="1018"/>
        <item x="828"/>
        <item x="1659"/>
        <item x="2351"/>
        <item x="2798"/>
        <item x="1307"/>
        <item x="1872"/>
        <item x="2366"/>
        <item x="1494"/>
        <item x="458"/>
        <item x="224"/>
        <item x="1633"/>
        <item x="2048"/>
        <item x="659"/>
        <item x="24"/>
        <item x="647"/>
        <item x="2735"/>
        <item x="1613"/>
        <item x="1662"/>
        <item x="2284"/>
        <item x="949"/>
        <item x="2596"/>
        <item x="1221"/>
        <item x="1519"/>
        <item x="831"/>
        <item x="1177"/>
        <item x="1675"/>
        <item x="1818"/>
        <item x="1362"/>
        <item x="1705"/>
        <item x="2389"/>
        <item x="186"/>
        <item x="1273"/>
        <item x="221"/>
        <item x="2472"/>
        <item x="1983"/>
        <item x="2234"/>
        <item x="465"/>
        <item x="1889"/>
        <item x="1713"/>
        <item x="1122"/>
        <item x="2755"/>
        <item x="1813"/>
        <item x="474"/>
        <item x="339"/>
        <item x="2286"/>
        <item x="1644"/>
        <item x="1152"/>
        <item x="1870"/>
        <item x="227"/>
        <item x="978"/>
        <item x="1112"/>
        <item x="2396"/>
        <item x="706"/>
        <item x="2126"/>
        <item x="1518"/>
        <item x="634"/>
        <item x="1929"/>
        <item x="1329"/>
        <item x="2002"/>
        <item x="1411"/>
        <item x="2170"/>
        <item x="520"/>
        <item x="475"/>
        <item x="2873"/>
        <item x="2449"/>
        <item x="2668"/>
        <item x="2867"/>
        <item x="1879"/>
        <item x="672"/>
        <item x="1444"/>
        <item x="480"/>
        <item x="1727"/>
        <item x="1690"/>
        <item x="1001"/>
        <item x="1377"/>
        <item x="448"/>
        <item x="1225"/>
        <item x="124"/>
        <item x="2587"/>
        <item x="1912"/>
        <item x="391"/>
        <item x="1666"/>
        <item x="2442"/>
        <item x="2401"/>
        <item x="502"/>
        <item x="77"/>
        <item x="579"/>
        <item x="1468"/>
        <item x="2207"/>
        <item x="2311"/>
        <item x="1397"/>
        <item x="1442"/>
        <item x="1151"/>
        <item x="1087"/>
        <item x="2665"/>
        <item x="1243"/>
        <item x="2000"/>
        <item x="2725"/>
        <item x="366"/>
        <item x="588"/>
        <item x="2081"/>
        <item x="2181"/>
        <item x="776"/>
        <item x="2568"/>
        <item x="528"/>
        <item x="2536"/>
        <item x="173"/>
        <item x="934"/>
        <item x="2400"/>
        <item x="1975"/>
        <item x="2620"/>
        <item x="1581"/>
        <item x="1119"/>
        <item x="2347"/>
        <item x="1344"/>
        <item x="1537"/>
        <item x="2669"/>
        <item x="216"/>
        <item x="35"/>
        <item x="1492"/>
        <item x="2011"/>
        <item x="601"/>
        <item x="492"/>
        <item x="2073"/>
        <item x="2723"/>
        <item x="1199"/>
        <item x="157"/>
        <item x="1805"/>
        <item x="1940"/>
        <item x="155"/>
        <item x="1559"/>
        <item x="819"/>
        <item x="770"/>
        <item x="658"/>
        <item x="1790"/>
        <item x="1170"/>
        <item x="1624"/>
        <item x="1547"/>
        <item x="486"/>
        <item x="151"/>
        <item x="921"/>
        <item x="380"/>
        <item x="1566"/>
        <item x="2774"/>
        <item x="2441"/>
        <item x="2753"/>
        <item x="2305"/>
        <item x="856"/>
        <item x="1133"/>
        <item x="201"/>
        <item x="2832"/>
        <item x="1239"/>
        <item x="118"/>
        <item x="2943"/>
        <item x="1114"/>
        <item x="102"/>
        <item x="788"/>
        <item x="689"/>
        <item x="667"/>
        <item x="1312"/>
        <item x="2675"/>
        <item x="1493"/>
        <item x="652"/>
        <item x="2333"/>
        <item x="1984"/>
        <item x="318"/>
        <item x="737"/>
        <item x="1856"/>
        <item x="1642"/>
        <item x="2760"/>
        <item x="450"/>
        <item x="416"/>
        <item x="674"/>
        <item x="2480"/>
        <item x="2348"/>
        <item x="2"/>
        <item x="1952"/>
        <item x="1297"/>
        <item x="2578"/>
        <item x="1369"/>
        <item x="2054"/>
        <item x="1451"/>
        <item x="1076"/>
        <item x="1292"/>
        <item x="313"/>
        <item x="2884"/>
        <item x="1101"/>
        <item x="1553"/>
        <item x="2799"/>
        <item x="2653"/>
        <item x="1132"/>
        <item x="1968"/>
        <item x="2802"/>
        <item x="1725"/>
        <item x="1031"/>
        <item x="2259"/>
        <item x="2446"/>
        <item x="2722"/>
        <item x="1535"/>
        <item x="1328"/>
        <item x="1172"/>
        <item x="1698"/>
        <item x="79"/>
        <item x="1966"/>
        <item x="1075"/>
        <item x="673"/>
        <item x="2134"/>
        <item x="223"/>
        <item x="137"/>
        <item x="578"/>
        <item x="236"/>
        <item x="1683"/>
        <item x="2650"/>
        <item x="2630"/>
        <item x="1795"/>
        <item x="2371"/>
        <item x="936"/>
        <item x="613"/>
        <item x="2826"/>
        <item x="2701"/>
        <item x="1099"/>
        <item x="261"/>
        <item x="538"/>
        <item x="2483"/>
        <item x="1072"/>
        <item x="2057"/>
        <item x="83"/>
        <item x="2156"/>
        <item x="2302"/>
        <item x="545"/>
        <item x="2277"/>
        <item x="768"/>
        <item x="1250"/>
        <item x="285"/>
        <item x="2285"/>
        <item x="929"/>
        <item x="552"/>
        <item x="1600"/>
        <item x="2862"/>
        <item x="904"/>
        <item x="519"/>
        <item x="194"/>
        <item x="1441"/>
        <item x="182"/>
        <item x="1257"/>
        <item x="8"/>
        <item x="2258"/>
        <item x="1626"/>
        <item x="2356"/>
        <item x="653"/>
        <item x="2130"/>
        <item x="2515"/>
        <item x="1232"/>
        <item x="377"/>
        <item x="1283"/>
        <item x="87"/>
        <item x="1646"/>
        <item x="205"/>
        <item x="287"/>
        <item x="558"/>
        <item x="27"/>
        <item x="2336"/>
        <item x="2228"/>
        <item x="2577"/>
        <item x="712"/>
        <item x="2594"/>
        <item x="1564"/>
        <item x="36"/>
        <item x="2292"/>
        <item x="314"/>
        <item x="2027"/>
        <item x="917"/>
        <item x="676"/>
        <item x="808"/>
        <item x="34"/>
        <item x="2560"/>
        <item x="1899"/>
        <item x="1511"/>
        <item x="419"/>
        <item x="1261"/>
        <item x="1622"/>
        <item x="933"/>
        <item x="2120"/>
        <item x="1190"/>
        <item x="1380"/>
        <item x="1131"/>
        <item x="1147"/>
        <item x="632"/>
        <item x="2944"/>
        <item x="863"/>
        <item x="367"/>
        <item x="296"/>
        <item x="911"/>
        <item x="175"/>
        <item x="1533"/>
        <item x="2349"/>
        <item x="2778"/>
        <item x="874"/>
        <item x="288"/>
        <item x="1002"/>
        <item x="943"/>
        <item x="1349"/>
        <item x="305"/>
        <item x="583"/>
        <item x="1422"/>
        <item x="1093"/>
        <item x="2565"/>
        <item x="871"/>
        <item x="1656"/>
        <item x="300"/>
        <item x="91"/>
        <item x="263"/>
        <item x="2080"/>
        <item x="52"/>
        <item x="1801"/>
        <item x="2777"/>
        <item x="773"/>
        <item x="1507"/>
        <item x="131"/>
        <item x="846"/>
        <item x="1201"/>
        <item x="953"/>
        <item x="1596"/>
        <item x="1717"/>
        <item x="2171"/>
        <item x="1477"/>
        <item x="2677"/>
        <item x="2154"/>
        <item x="1302"/>
        <item x="129"/>
        <item x="664"/>
        <item x="2031"/>
        <item x="2576"/>
        <item x="2189"/>
        <item x="898"/>
        <item x="1228"/>
        <item x="977"/>
        <item x="939"/>
        <item x="2649"/>
        <item x="2225"/>
        <item x="1246"/>
        <item x="1913"/>
        <item x="1268"/>
        <item x="2436"/>
        <item x="1337"/>
        <item x="1435"/>
        <item x="2458"/>
        <item x="1227"/>
        <item x="993"/>
        <item x="2083"/>
        <item x="1770"/>
        <item x="322"/>
        <item x="1765"/>
        <item x="918"/>
        <item x="802"/>
        <item x="1159"/>
        <item x="1930"/>
        <item x="2023"/>
        <item x="1404"/>
        <item x="1919"/>
        <item x="731"/>
        <item x="1583"/>
        <item x="1012"/>
        <item x="867"/>
        <item x="870"/>
        <item x="1836"/>
        <item x="1887"/>
        <item x="489"/>
        <item x="989"/>
        <item x="2445"/>
        <item x="716"/>
        <item x="1584"/>
        <item x="2094"/>
        <item x="2588"/>
        <item x="443"/>
        <item x="311"/>
        <item x="1755"/>
        <item x="1677"/>
        <item x="1911"/>
        <item x="408"/>
        <item x="1296"/>
        <item x="1513"/>
        <item x="2046"/>
        <item x="21"/>
        <item x="310"/>
        <item x="2093"/>
        <item x="57"/>
        <item x="669"/>
        <item x="319"/>
        <item x="381"/>
        <item x="714"/>
        <item x="2543"/>
        <item x="1092"/>
        <item x="568"/>
        <item x="1585"/>
        <item x="941"/>
        <item x="624"/>
        <item x="995"/>
        <item x="637"/>
        <item x="1676"/>
        <item x="857"/>
        <item x="2052"/>
        <item x="291"/>
        <item x="1035"/>
        <item x="2321"/>
        <item x="709"/>
        <item x="962"/>
        <item x="713"/>
        <item x="2843"/>
        <item x="1915"/>
        <item x="1083"/>
        <item x="1730"/>
        <item x="522"/>
        <item x="172"/>
        <item x="107"/>
        <item x="1189"/>
        <item x="855"/>
        <item x="1546"/>
        <item x="293"/>
        <item x="691"/>
        <item x="970"/>
        <item x="959"/>
        <item x="1252"/>
        <item x="2274"/>
        <item x="1217"/>
        <item x="996"/>
        <item x="85"/>
        <item x="240"/>
        <item x="335"/>
        <item x="1910"/>
        <item x="2043"/>
        <item x="1237"/>
        <item x="1758"/>
        <item x="639"/>
        <item x="1381"/>
        <item x="1986"/>
        <item x="926"/>
        <item x="869"/>
        <item x="657"/>
        <item x="1776"/>
        <item x="1671"/>
        <item x="2659"/>
        <item x="454"/>
        <item x="813"/>
        <item x="66"/>
        <item x="1586"/>
        <item x="2605"/>
        <item x="2618"/>
        <item x="1612"/>
        <item x="358"/>
        <item x="2387"/>
        <item x="1708"/>
        <item x="259"/>
        <item x="495"/>
        <item x="1430"/>
        <item x="2140"/>
        <item x="332"/>
        <item x="2332"/>
        <item x="2589"/>
        <item x="171"/>
        <item x="787"/>
        <item x="1905"/>
        <item x="1486"/>
        <item x="540"/>
        <item x="2950"/>
        <item x="883"/>
        <item x="1121"/>
        <item x="84"/>
        <item x="1843"/>
        <item x="302"/>
        <item x="1960"/>
        <item x="2796"/>
        <item x="2085"/>
        <item x="2831"/>
        <item x="2887"/>
        <item x="998"/>
        <item x="2278"/>
        <item x="599"/>
        <item x="1070"/>
        <item x="207"/>
        <item x="930"/>
        <item x="1648"/>
        <item x="2367"/>
        <item x="2933"/>
        <item x="2879"/>
        <item x="2895"/>
        <item x="1587"/>
        <item x="753"/>
        <item x="2572"/>
        <item x="1100"/>
        <item x="2658"/>
        <item x="463"/>
        <item x="1797"/>
        <item x="521"/>
        <item x="1277"/>
        <item x="626"/>
        <item x="876"/>
        <item x="7"/>
        <item x="2195"/>
        <item x="2507"/>
        <item x="2344"/>
        <item x="899"/>
        <item x="2178"/>
        <item x="1726"/>
        <item x="2762"/>
        <item x="2220"/>
        <item x="2381"/>
        <item x="2414"/>
        <item x="1053"/>
        <item x="2191"/>
        <item x="925"/>
        <item x="2838"/>
        <item x="2216"/>
        <item x="434"/>
        <item x="442"/>
        <item x="464"/>
        <item x="2759"/>
        <item x="0"/>
        <item x="2165"/>
        <item x="2012"/>
        <item x="2375"/>
        <item x="2151"/>
        <item x="323"/>
        <item x="1500"/>
        <item x="2007"/>
        <item x="531"/>
        <item x="2197"/>
        <item x="642"/>
        <item x="2525"/>
        <item x="1641"/>
        <item x="2914"/>
        <item x="548"/>
        <item x="699"/>
        <item x="638"/>
        <item x="1696"/>
        <item x="2186"/>
        <item x="2372"/>
        <item x="2198"/>
        <item x="344"/>
        <item x="2440"/>
        <item x="1209"/>
        <item x="1961"/>
        <item x="1928"/>
        <item x="2022"/>
        <item x="681"/>
        <item x="1181"/>
        <item x="1063"/>
        <item x="1412"/>
        <item x="559"/>
        <item x="1523"/>
        <item x="2811"/>
        <item x="312"/>
        <item x="1854"/>
        <item x="1439"/>
        <item x="237"/>
        <item x="761"/>
        <item x="165"/>
        <item x="648"/>
        <item x="816"/>
        <item x="1041"/>
        <item x="152"/>
        <item x="927"/>
        <item x="2881"/>
        <item x="2803"/>
        <item x="2074"/>
        <item x="433"/>
        <item x="1589"/>
        <item x="1939"/>
        <item x="729"/>
        <item x="103"/>
        <item x="2584"/>
        <item x="1452"/>
        <item x="1925"/>
        <item x="766"/>
        <item x="1681"/>
        <item x="848"/>
        <item x="1290"/>
        <item x="1058"/>
        <item x="122"/>
        <item x="1819"/>
        <item x="2865"/>
        <item x="266"/>
        <item x="2444"/>
        <item x="1752"/>
        <item x="476"/>
        <item x="334"/>
        <item x="1554"/>
        <item x="324"/>
        <item x="284"/>
        <item x="1684"/>
        <item x="2834"/>
        <item x="1865"/>
        <item x="2464"/>
        <item x="777"/>
        <item x="2410"/>
        <item x="326"/>
        <item x="424"/>
        <item x="385"/>
        <item x="1704"/>
        <item x="609"/>
        <item x="1488"/>
        <item x="1300"/>
        <item x="2636"/>
        <item x="1420"/>
        <item x="1193"/>
        <item x="2660"/>
        <item x="542"/>
        <item x="1223"/>
        <item x="1998"/>
        <item x="2846"/>
        <item x="1293"/>
        <item x="39"/>
        <item x="95"/>
        <item x="2177"/>
        <item x="526"/>
        <item x="1480"/>
        <item x="1353"/>
        <item x="780"/>
        <item x="2657"/>
        <item x="2705"/>
        <item x="2814"/>
        <item x="2003"/>
        <item x="390"/>
        <item x="825"/>
        <item x="58"/>
        <item x="2714"/>
        <item x="1010"/>
        <item x="1134"/>
        <item x="2276"/>
        <item x="81"/>
        <item x="1069"/>
        <item x="94"/>
        <item x="2891"/>
        <item x="1472"/>
        <item x="2608"/>
        <item x="2538"/>
        <item x="2517"/>
        <item x="1852"/>
        <item x="2341"/>
        <item x="2494"/>
        <item x="1448"/>
        <item x="1433"/>
        <item x="368"/>
        <item x="384"/>
        <item x="2710"/>
        <item x="1262"/>
        <item x="1212"/>
        <item x="2810"/>
        <item x="2693"/>
        <item x="1837"/>
        <item x="444"/>
        <item x="2173"/>
        <item x="1824"/>
        <item x="45"/>
        <item x="988"/>
        <item x="734"/>
        <item x="2182"/>
        <item x="2454"/>
        <item x="705"/>
        <item x="878"/>
        <item x="1236"/>
        <item x="1588"/>
        <item x="2746"/>
        <item x="984"/>
        <item x="231"/>
        <item x="655"/>
        <item x="2439"/>
        <item x="1655"/>
        <item x="965"/>
        <item x="1991"/>
        <item x="1757"/>
        <item x="2717"/>
        <item x="2112"/>
        <item x="564"/>
        <item x="106"/>
        <item x="1763"/>
        <item x="1109"/>
        <item x="608"/>
        <item x="2647"/>
        <item x="1105"/>
        <item x="401"/>
        <item x="1054"/>
        <item x="376"/>
        <item x="2408"/>
        <item x="1280"/>
        <item x="906"/>
        <item x="283"/>
        <item x="1291"/>
        <item x="2804"/>
        <item x="1815"/>
        <item x="1685"/>
        <item x="2133"/>
        <item x="1094"/>
        <item x="838"/>
        <item x="1014"/>
        <item x="1694"/>
        <item x="2656"/>
        <item x="1059"/>
        <item x="923"/>
        <item x="1327"/>
        <item x="1271"/>
        <item x="2820"/>
        <item x="1384"/>
        <item x="940"/>
        <item x="308"/>
        <item x="2310"/>
        <item x="282"/>
        <item x="1110"/>
        <item x="1313"/>
        <item x="1336"/>
        <item x="2609"/>
        <item x="405"/>
        <item x="2456"/>
        <item x="2322"/>
        <item x="1891"/>
        <item x="1781"/>
        <item x="660"/>
        <item x="1830"/>
        <item x="427"/>
        <item x="1104"/>
        <item x="719"/>
        <item x="2383"/>
        <item x="1207"/>
        <item x="616"/>
        <item x="2069"/>
        <item x="1907"/>
        <item x="1197"/>
        <item t="default"/>
      </items>
    </pivotField>
    <pivotField compact="0" showAll="0">
      <items count="6">
        <item x="4"/>
        <item x="2"/>
        <item x="1"/>
        <item x="0"/>
        <item x="3"/>
        <item t="default"/>
      </items>
    </pivotField>
    <pivotField compact="0" showAll="0">
      <items count="1936">
        <item x="571"/>
        <item x="868"/>
        <item x="1607"/>
        <item x="546"/>
        <item x="1900"/>
        <item x="211"/>
        <item x="1589"/>
        <item x="1486"/>
        <item x="335"/>
        <item x="623"/>
        <item x="1215"/>
        <item x="1485"/>
        <item x="1637"/>
        <item x="193"/>
        <item x="1174"/>
        <item x="1387"/>
        <item x="513"/>
        <item x="194"/>
        <item x="1410"/>
        <item x="1036"/>
        <item x="1395"/>
        <item x="942"/>
        <item x="1501"/>
        <item x="1884"/>
        <item x="994"/>
        <item x="713"/>
        <item x="300"/>
        <item x="1117"/>
        <item x="1073"/>
        <item x="1451"/>
        <item x="562"/>
        <item x="1610"/>
        <item x="261"/>
        <item x="913"/>
        <item x="122"/>
        <item x="1108"/>
        <item x="177"/>
        <item x="1498"/>
        <item x="219"/>
        <item x="695"/>
        <item x="810"/>
        <item x="1569"/>
        <item x="37"/>
        <item x="1002"/>
        <item x="1454"/>
        <item x="1506"/>
        <item x="1017"/>
        <item x="253"/>
        <item x="1248"/>
        <item x="858"/>
        <item x="1924"/>
        <item x="1034"/>
        <item x="914"/>
        <item x="1561"/>
        <item x="299"/>
        <item x="1319"/>
        <item x="1158"/>
        <item x="1345"/>
        <item x="1620"/>
        <item x="721"/>
        <item x="1390"/>
        <item x="1318"/>
        <item x="1368"/>
        <item x="1598"/>
        <item x="1055"/>
        <item x="1910"/>
        <item x="328"/>
        <item x="1657"/>
        <item x="806"/>
        <item x="1191"/>
        <item x="1631"/>
        <item x="282"/>
        <item x="902"/>
        <item x="20"/>
        <item x="1487"/>
        <item x="1081"/>
        <item x="275"/>
        <item x="1468"/>
        <item x="169"/>
        <item x="1901"/>
        <item x="1429"/>
        <item x="1665"/>
        <item x="652"/>
        <item x="60"/>
        <item x="398"/>
        <item x="706"/>
        <item x="985"/>
        <item x="160"/>
        <item x="906"/>
        <item x="563"/>
        <item x="292"/>
        <item x="508"/>
        <item x="1776"/>
        <item x="710"/>
        <item x="1757"/>
        <item x="1790"/>
        <item x="69"/>
        <item x="164"/>
        <item x="101"/>
        <item x="157"/>
        <item x="1205"/>
        <item x="1514"/>
        <item x="1157"/>
        <item x="1289"/>
        <item x="1844"/>
        <item x="1693"/>
        <item x="1482"/>
        <item x="544"/>
        <item x="863"/>
        <item x="880"/>
        <item x="1156"/>
        <item x="1204"/>
        <item x="1754"/>
        <item x="1274"/>
        <item x="993"/>
        <item x="1162"/>
        <item x="1359"/>
        <item x="743"/>
        <item x="1143"/>
        <item x="1267"/>
        <item x="113"/>
        <item x="1793"/>
        <item x="55"/>
        <item x="1103"/>
        <item x="1608"/>
        <item x="475"/>
        <item x="865"/>
        <item x="602"/>
        <item x="1824"/>
        <item x="1360"/>
        <item x="601"/>
        <item x="841"/>
        <item x="1592"/>
        <item x="1794"/>
        <item x="43"/>
        <item x="1650"/>
        <item x="720"/>
        <item x="252"/>
        <item x="1022"/>
        <item x="1782"/>
        <item x="1378"/>
        <item x="1872"/>
        <item x="801"/>
        <item x="1012"/>
        <item x="1047"/>
        <item x="441"/>
        <item x="909"/>
        <item x="405"/>
        <item x="1583"/>
        <item x="1163"/>
        <item x="28"/>
        <item x="1641"/>
        <item x="973"/>
        <item x="1363"/>
        <item x="437"/>
        <item x="1759"/>
        <item x="1266"/>
        <item x="314"/>
        <item x="1042"/>
        <item x="1778"/>
        <item x="216"/>
        <item x="1126"/>
        <item x="974"/>
        <item x="619"/>
        <item x="274"/>
        <item x="133"/>
        <item x="1324"/>
        <item x="1594"/>
        <item x="158"/>
        <item x="1310"/>
        <item x="1826"/>
        <item x="1546"/>
        <item x="1513"/>
        <item x="573"/>
        <item x="762"/>
        <item x="889"/>
        <item x="755"/>
        <item x="1816"/>
        <item x="551"/>
        <item x="1464"/>
        <item x="500"/>
        <item x="425"/>
        <item x="888"/>
        <item x="1186"/>
        <item x="511"/>
        <item x="1282"/>
        <item x="697"/>
        <item x="93"/>
        <item x="1515"/>
        <item x="565"/>
        <item x="1035"/>
        <item x="903"/>
        <item x="1749"/>
        <item x="65"/>
        <item x="347"/>
        <item x="1303"/>
        <item x="759"/>
        <item x="318"/>
        <item x="869"/>
        <item x="1879"/>
        <item x="744"/>
        <item x="599"/>
        <item x="568"/>
        <item x="561"/>
        <item x="1616"/>
        <item x="1921"/>
        <item x="202"/>
        <item x="819"/>
        <item x="220"/>
        <item x="658"/>
        <item x="1358"/>
        <item x="1256"/>
        <item x="8"/>
        <item x="1660"/>
        <item x="605"/>
        <item x="859"/>
        <item x="1305"/>
        <item x="1832"/>
        <item x="35"/>
        <item x="471"/>
        <item x="356"/>
        <item x="1886"/>
        <item x="1118"/>
        <item x="321"/>
        <item x="1237"/>
        <item x="525"/>
        <item x="1159"/>
        <item x="760"/>
        <item x="1788"/>
        <item x="1672"/>
        <item x="447"/>
        <item x="322"/>
        <item x="1795"/>
        <item x="1213"/>
        <item x="1909"/>
        <item x="1135"/>
        <item x="968"/>
        <item x="894"/>
        <item x="1147"/>
        <item x="1866"/>
        <item x="1927"/>
        <item x="74"/>
        <item x="1401"/>
        <item x="792"/>
        <item x="19"/>
        <item x="1466"/>
        <item x="1483"/>
        <item x="435"/>
        <item x="472"/>
        <item x="109"/>
        <item x="1111"/>
        <item x="653"/>
        <item x="928"/>
        <item x="963"/>
        <item x="412"/>
        <item x="1128"/>
        <item x="408"/>
        <item x="71"/>
        <item x="1357"/>
        <item x="291"/>
        <item x="629"/>
        <item x="1875"/>
        <item x="1774"/>
        <item x="892"/>
        <item x="88"/>
        <item x="1228"/>
        <item x="580"/>
        <item x="634"/>
        <item x="1880"/>
        <item x="1840"/>
        <item x="766"/>
        <item x="1548"/>
        <item x="584"/>
        <item x="829"/>
        <item x="349"/>
        <item x="1316"/>
        <item x="764"/>
        <item x="1553"/>
        <item x="308"/>
        <item x="1065"/>
        <item x="320"/>
        <item x="1392"/>
        <item x="1613"/>
        <item x="450"/>
        <item x="421"/>
        <item x="1895"/>
        <item x="1655"/>
        <item x="99"/>
        <item x="338"/>
        <item x="1066"/>
        <item x="1837"/>
        <item x="469"/>
        <item x="851"/>
        <item x="1896"/>
        <item x="1713"/>
        <item x="311"/>
        <item x="991"/>
        <item x="231"/>
        <item x="1051"/>
        <item x="1525"/>
        <item x="1636"/>
        <item x="1212"/>
        <item x="1627"/>
        <item x="127"/>
        <item x="373"/>
        <item x="1071"/>
        <item x="1314"/>
        <item x="1926"/>
        <item x="611"/>
        <item x="636"/>
        <item x="1893"/>
        <item x="1819"/>
        <item x="22"/>
        <item x="1658"/>
        <item x="1219"/>
        <item x="550"/>
        <item x="1542"/>
        <item x="1373"/>
        <item x="97"/>
        <item x="1154"/>
        <item x="1906"/>
        <item x="1848"/>
        <item x="1865"/>
        <item x="1666"/>
        <item x="238"/>
        <item x="429"/>
        <item x="1849"/>
        <item x="1685"/>
        <item x="866"/>
        <item x="1455"/>
        <item x="1777"/>
        <item x="618"/>
        <item x="844"/>
        <item x="1084"/>
        <item x="454"/>
        <item x="957"/>
        <item x="86"/>
        <item x="1656"/>
        <item x="493"/>
        <item x="313"/>
        <item x="1152"/>
        <item x="752"/>
        <item x="1800"/>
        <item x="1417"/>
        <item x="455"/>
        <item x="198"/>
        <item x="1292"/>
        <item x="1741"/>
        <item x="872"/>
        <item x="1250"/>
        <item x="1336"/>
        <item x="1109"/>
        <item x="1150"/>
        <item x="597"/>
        <item x="1296"/>
        <item x="1579"/>
        <item x="1632"/>
        <item x="910"/>
        <item x="1726"/>
        <item x="1338"/>
        <item x="427"/>
        <item x="1320"/>
        <item x="537"/>
        <item x="26"/>
        <item x="672"/>
        <item x="1072"/>
        <item x="689"/>
        <item x="1287"/>
        <item x="1388"/>
        <item x="27"/>
        <item x="975"/>
        <item x="203"/>
        <item x="342"/>
        <item x="1094"/>
        <item x="1011"/>
        <item x="673"/>
        <item x="596"/>
        <item x="916"/>
        <item x="77"/>
        <item x="1512"/>
        <item x="1013"/>
        <item x="698"/>
        <item x="1033"/>
        <item x="1105"/>
        <item x="502"/>
        <item x="1662"/>
        <item x="1329"/>
        <item x="214"/>
        <item x="379"/>
        <item x="646"/>
        <item x="1635"/>
        <item x="1621"/>
        <item x="538"/>
        <item x="1898"/>
        <item x="1376"/>
        <item x="383"/>
        <item x="714"/>
        <item x="1829"/>
        <item x="1364"/>
        <item x="700"/>
        <item x="1458"/>
        <item x="1929"/>
        <item x="82"/>
        <item x="1220"/>
        <item x="630"/>
        <item x="767"/>
        <item x="1828"/>
        <item x="1934"/>
        <item x="709"/>
        <item x="587"/>
        <item x="1752"/>
        <item x="1894"/>
        <item x="1533"/>
        <item x="484"/>
        <item x="2"/>
        <item x="522"/>
        <item x="1488"/>
        <item x="1043"/>
        <item x="1890"/>
        <item x="1275"/>
        <item x="1649"/>
        <item x="468"/>
        <item x="952"/>
        <item x="1090"/>
        <item x="1692"/>
        <item x="44"/>
        <item x="947"/>
        <item x="170"/>
        <item x="1075"/>
        <item x="70"/>
        <item x="149"/>
        <item x="1803"/>
        <item x="1599"/>
        <item x="875"/>
        <item x="956"/>
        <item x="754"/>
        <item x="1830"/>
        <item x="1391"/>
        <item x="922"/>
        <item x="1189"/>
        <item x="1558"/>
        <item x="79"/>
        <item x="1279"/>
        <item x="152"/>
        <item x="1024"/>
        <item x="1057"/>
        <item x="1687"/>
        <item x="1499"/>
        <item x="1652"/>
        <item x="1253"/>
        <item x="494"/>
        <item x="1732"/>
        <item x="1350"/>
        <item x="1218"/>
        <item x="1015"/>
        <item x="1462"/>
        <item x="1151"/>
        <item x="1671"/>
        <item x="1508"/>
        <item x="681"/>
        <item x="1590"/>
        <item x="670"/>
        <item x="166"/>
        <item x="83"/>
        <item x="1873"/>
        <item x="1403"/>
        <item x="1393"/>
        <item x="1624"/>
        <item x="939"/>
        <item x="515"/>
        <item x="1265"/>
        <item x="358"/>
        <item x="940"/>
        <item x="730"/>
        <item x="1260"/>
        <item x="1802"/>
        <item x="1005"/>
        <item x="1343"/>
        <item x="268"/>
        <item x="1087"/>
        <item x="1780"/>
        <item x="1920"/>
        <item x="1550"/>
        <item x="67"/>
        <item x="524"/>
        <item x="687"/>
        <item x="115"/>
        <item x="1304"/>
        <item x="1680"/>
        <item x="1821"/>
        <item x="47"/>
        <item x="1653"/>
        <item x="1411"/>
        <item x="1308"/>
        <item x="1601"/>
        <item x="1648"/>
        <item x="1210"/>
        <item x="456"/>
        <item x="353"/>
        <item x="776"/>
        <item x="645"/>
        <item x="1578"/>
        <item x="1509"/>
        <item x="1869"/>
        <item x="591"/>
        <item x="1050"/>
        <item x="448"/>
        <item x="648"/>
        <item x="918"/>
        <item x="1670"/>
        <item x="1502"/>
        <item x="1563"/>
        <item x="56"/>
        <item x="703"/>
        <item x="1223"/>
        <item x="1394"/>
        <item x="535"/>
        <item x="1054"/>
        <item x="396"/>
        <item x="1923"/>
        <item x="1246"/>
        <item x="1933"/>
        <item x="1639"/>
        <item x="864"/>
        <item x="368"/>
        <item x="401"/>
        <item x="930"/>
        <item x="327"/>
        <item x="1415"/>
        <item x="1426"/>
        <item x="583"/>
        <item x="265"/>
        <item x="954"/>
        <item x="778"/>
        <item x="1715"/>
        <item x="1552"/>
        <item x="1646"/>
        <item x="1474"/>
        <item x="272"/>
        <item x="1785"/>
        <item x="1897"/>
        <item x="1354"/>
        <item x="708"/>
        <item x="1254"/>
        <item x="1031"/>
        <item x="449"/>
        <item x="1097"/>
        <item x="317"/>
        <item x="1177"/>
        <item x="16"/>
        <item x="1932"/>
        <item x="1340"/>
        <item x="1198"/>
        <item x="1018"/>
        <item x="422"/>
        <item x="1098"/>
        <item x="1737"/>
        <item x="1197"/>
        <item x="1577"/>
        <item x="807"/>
        <item x="816"/>
        <item x="895"/>
        <item x="1728"/>
        <item x="1694"/>
        <item x="1586"/>
        <item x="39"/>
        <item x="1233"/>
        <item x="586"/>
        <item x="129"/>
        <item x="378"/>
        <item x="1037"/>
        <item x="1312"/>
        <item x="1114"/>
        <item x="1222"/>
        <item x="1276"/>
        <item x="186"/>
        <item x="854"/>
        <item x="787"/>
        <item x="931"/>
        <item x="1712"/>
        <item x="520"/>
        <item x="693"/>
        <item x="246"/>
        <item x="1032"/>
        <item x="793"/>
        <item x="651"/>
        <item x="542"/>
        <item x="1903"/>
        <item x="1676"/>
        <item x="1602"/>
        <item x="306"/>
        <item x="1644"/>
        <item x="1791"/>
        <item x="295"/>
        <item x="207"/>
        <item x="346"/>
        <item x="443"/>
        <item x="1767"/>
        <item x="1674"/>
        <item x="1188"/>
        <item x="1380"/>
        <item x="1622"/>
        <item x="1099"/>
        <item x="1786"/>
        <item x="912"/>
        <item x="1115"/>
        <item x="519"/>
        <item x="1285"/>
        <item x="165"/>
        <item x="251"/>
        <item x="161"/>
        <item x="451"/>
        <item x="1107"/>
        <item x="1604"/>
        <item x="896"/>
        <item x="229"/>
        <item x="1176"/>
        <item x="1351"/>
        <item x="1645"/>
        <item x="1224"/>
        <item x="294"/>
        <item x="281"/>
        <item x="1053"/>
        <item x="1313"/>
        <item x="1885"/>
        <item x="943"/>
        <item x="1729"/>
        <item x="1818"/>
        <item x="474"/>
        <item x="707"/>
        <item x="1225"/>
        <item x="876"/>
        <item x="1091"/>
        <item x="1584"/>
        <item x="1477"/>
        <item x="827"/>
        <item x="1138"/>
        <item x="983"/>
        <item x="1756"/>
        <item x="1773"/>
        <item x="745"/>
        <item x="1591"/>
        <item x="1526"/>
        <item x="560"/>
        <item x="593"/>
        <item x="1460"/>
        <item x="862"/>
        <item x="316"/>
        <item x="381"/>
        <item x="523"/>
        <item x="1504"/>
        <item x="298"/>
        <item x="961"/>
        <item x="1775"/>
        <item x="1857"/>
        <item x="1877"/>
        <item x="1245"/>
        <item x="1539"/>
        <item x="1168"/>
        <item x="162"/>
        <item x="341"/>
        <item x="1144"/>
        <item x="1751"/>
        <item x="711"/>
        <item x="564"/>
        <item x="1438"/>
        <item x="339"/>
        <item x="881"/>
        <item x="657"/>
        <item x="1843"/>
        <item x="1503"/>
        <item x="1575"/>
        <item x="48"/>
        <item x="1342"/>
        <item x="1334"/>
        <item x="1614"/>
        <item x="817"/>
        <item x="1489"/>
        <item x="1132"/>
        <item x="221"/>
        <item x="1061"/>
        <item x="452"/>
        <item x="1769"/>
        <item x="1691"/>
        <item x="1259"/>
        <item x="96"/>
        <item x="5"/>
        <item x="1516"/>
        <item x="1408"/>
        <item x="742"/>
        <item x="323"/>
        <item x="1249"/>
        <item x="1178"/>
        <item x="482"/>
        <item x="1424"/>
        <item x="1201"/>
        <item x="293"/>
        <item x="824"/>
        <item x="1814"/>
        <item x="774"/>
        <item x="31"/>
        <item x="3"/>
        <item x="506"/>
        <item x="1400"/>
        <item x="182"/>
        <item x="1041"/>
        <item x="779"/>
        <item x="393"/>
        <item x="920"/>
        <item x="1733"/>
        <item x="1116"/>
        <item x="38"/>
        <item x="503"/>
        <item x="1405"/>
        <item x="1208"/>
        <item x="439"/>
        <item x="433"/>
        <item x="1321"/>
        <item x="1891"/>
        <item x="715"/>
        <item x="1735"/>
        <item x="9"/>
        <item x="1369"/>
        <item x="1211"/>
        <item x="366"/>
        <item x="1060"/>
        <item x="643"/>
        <item x="717"/>
        <item x="622"/>
        <item x="1001"/>
        <item x="1229"/>
        <item x="845"/>
        <item x="1064"/>
        <item x="1306"/>
        <item x="547"/>
        <item x="1745"/>
        <item x="1181"/>
        <item x="1789"/>
        <item x="1241"/>
        <item x="1629"/>
        <item x="465"/>
        <item x="362"/>
        <item x="444"/>
        <item x="539"/>
        <item x="765"/>
        <item x="1736"/>
        <item x="1681"/>
        <item x="1543"/>
        <item x="61"/>
        <item x="1874"/>
        <item x="1661"/>
        <item x="171"/>
        <item x="579"/>
        <item x="147"/>
        <item x="1131"/>
        <item x="1479"/>
        <item x="354"/>
        <item x="394"/>
        <item x="1904"/>
        <item x="1725"/>
        <item x="1683"/>
        <item x="1559"/>
        <item x="309"/>
        <item x="84"/>
        <item x="1419"/>
        <item x="1476"/>
        <item x="566"/>
        <item x="1325"/>
        <item x="1080"/>
        <item x="1919"/>
        <item x="1825"/>
        <item x="1511"/>
        <item x="1010"/>
        <item x="377"/>
        <item x="1297"/>
        <item x="1704"/>
        <item x="1833"/>
        <item x="1209"/>
        <item x="243"/>
        <item x="280"/>
        <item x="414"/>
        <item x="1772"/>
        <item x="751"/>
        <item x="17"/>
        <item x="1659"/>
        <item x="577"/>
        <item x="245"/>
        <item x="1492"/>
        <item x="1068"/>
        <item x="420"/>
        <item x="969"/>
        <item x="901"/>
        <item x="1288"/>
        <item x="156"/>
        <item x="690"/>
        <item x="121"/>
        <item x="802"/>
        <item x="1052"/>
        <item x="1307"/>
        <item x="1146"/>
        <item x="1763"/>
        <item x="315"/>
        <item x="1221"/>
        <item x="1377"/>
        <item x="1444"/>
        <item x="1490"/>
        <item x="351"/>
        <item x="893"/>
        <item x="329"/>
        <item x="480"/>
        <item x="1416"/>
        <item x="950"/>
        <item x="1493"/>
        <item x="434"/>
        <item x="659"/>
        <item x="1690"/>
        <item x="614"/>
        <item x="10"/>
        <item x="704"/>
        <item x="132"/>
        <item x="190"/>
        <item x="1044"/>
        <item x="1470"/>
        <item x="784"/>
        <item x="1077"/>
        <item x="1161"/>
        <item x="1183"/>
        <item x="94"/>
        <item x="13"/>
        <item x="1412"/>
        <item x="263"/>
        <item x="976"/>
        <item x="446"/>
        <item x="395"/>
        <item x="1902"/>
        <item x="324"/>
        <item x="1547"/>
        <item x="696"/>
        <item x="1230"/>
        <item x="240"/>
        <item x="1447"/>
        <item x="461"/>
        <item x="796"/>
        <item x="1315"/>
        <item x="1928"/>
        <item x="1510"/>
        <item x="572"/>
        <item x="1439"/>
        <item x="668"/>
        <item x="1605"/>
        <item x="1710"/>
        <item x="1572"/>
        <item x="1385"/>
        <item x="992"/>
        <item x="1280"/>
        <item x="833"/>
        <item x="1770"/>
        <item x="1841"/>
        <item x="1167"/>
        <item x="80"/>
        <item x="1281"/>
        <item x="259"/>
        <item x="1045"/>
        <item x="359"/>
        <item x="781"/>
        <item x="1102"/>
        <item x="639"/>
        <item x="1913"/>
        <item x="1835"/>
        <item x="1706"/>
        <item x="987"/>
        <item x="191"/>
        <item x="576"/>
        <item x="188"/>
        <item x="840"/>
        <item x="1809"/>
        <item x="332"/>
        <item x="1582"/>
        <item x="1523"/>
        <item x="479"/>
        <item x="153"/>
        <item x="301"/>
        <item x="1801"/>
        <item x="1067"/>
        <item x="1887"/>
        <item x="728"/>
        <item x="1251"/>
        <item x="228"/>
        <item x="92"/>
        <item x="174"/>
        <item x="1271"/>
        <item x="1811"/>
        <item x="882"/>
        <item x="795"/>
        <item x="413"/>
        <item x="633"/>
        <item x="887"/>
        <item x="1497"/>
        <item x="518"/>
        <item x="671"/>
        <item x="600"/>
        <item x="289"/>
        <item x="1020"/>
        <item x="1437"/>
        <item x="367"/>
        <item x="1040"/>
        <item x="1101"/>
        <item x="1784"/>
        <item x="967"/>
        <item x="1882"/>
        <item x="1845"/>
        <item x="1697"/>
        <item x="1193"/>
        <item x="42"/>
        <item x="483"/>
        <item x="118"/>
        <item x="1397"/>
        <item x="283"/>
        <item x="803"/>
        <item x="815"/>
        <item x="884"/>
        <item x="775"/>
        <item x="960"/>
        <item x="635"/>
        <item x="1861"/>
        <item x="536"/>
        <item x="1549"/>
        <item x="1528"/>
        <item x="25"/>
        <item x="1870"/>
        <item x="1263"/>
        <item x="217"/>
        <item x="1086"/>
        <item x="660"/>
        <item x="556"/>
        <item x="1917"/>
        <item x="737"/>
        <item x="1822"/>
        <item x="1264"/>
        <item x="1179"/>
        <item x="236"/>
        <item x="855"/>
        <item x="790"/>
        <item x="1760"/>
        <item x="404"/>
        <item x="1889"/>
        <item x="7"/>
        <item x="1642"/>
        <item x="609"/>
        <item x="108"/>
        <item x="1085"/>
        <item x="1301"/>
        <item x="1852"/>
        <item x="1588"/>
        <item x="54"/>
        <item x="1371"/>
        <item x="592"/>
        <item x="822"/>
        <item x="1806"/>
        <item x="209"/>
        <item x="372"/>
        <item x="1300"/>
        <item x="935"/>
        <item x="1567"/>
        <item x="1173"/>
        <item x="59"/>
        <item x="1349"/>
        <item x="1242"/>
        <item x="1199"/>
        <item x="1626"/>
        <item x="179"/>
        <item x="848"/>
        <item x="962"/>
        <item x="654"/>
        <item x="1600"/>
        <item x="11"/>
        <item x="998"/>
        <item x="1634"/>
        <item x="574"/>
        <item x="1623"/>
        <item x="1122"/>
        <item x="530"/>
        <item x="431"/>
        <item x="1309"/>
        <item x="1883"/>
        <item x="1722"/>
        <item x="1750"/>
        <item x="1587"/>
        <item x="1370"/>
        <item x="106"/>
        <item x="1273"/>
        <item x="798"/>
        <item x="1137"/>
        <item x="205"/>
        <item x="331"/>
        <item x="1768"/>
        <item x="718"/>
        <item x="1850"/>
        <item x="1708"/>
        <item x="1384"/>
        <item x="277"/>
        <item x="445"/>
        <item x="371"/>
        <item x="222"/>
        <item x="467"/>
        <item x="644"/>
        <item x="946"/>
        <item x="1719"/>
        <item x="75"/>
        <item x="1284"/>
        <item x="189"/>
        <item x="1335"/>
        <item x="849"/>
        <item x="352"/>
        <item x="789"/>
        <item x="1853"/>
        <item x="748"/>
        <item x="1421"/>
        <item x="570"/>
        <item x="350"/>
        <item x="410"/>
        <item x="432"/>
        <item x="1766"/>
        <item x="1252"/>
        <item x="181"/>
        <item x="557"/>
        <item x="1404"/>
        <item x="800"/>
        <item x="1443"/>
        <item x="925"/>
        <item x="1810"/>
        <item x="1500"/>
        <item x="72"/>
        <item x="303"/>
        <item x="621"/>
        <item x="1239"/>
        <item x="517"/>
        <item x="610"/>
        <item x="130"/>
        <item x="825"/>
        <item x="195"/>
        <item x="1761"/>
        <item x="655"/>
        <item x="1859"/>
        <item x="1698"/>
        <item x="1538"/>
        <item x="95"/>
        <item x="12"/>
        <item x="527"/>
        <item x="617"/>
        <item x="1396"/>
        <item x="1328"/>
        <item x="258"/>
        <item x="1467"/>
        <item x="1495"/>
        <item x="624"/>
        <item x="1930"/>
        <item x="944"/>
        <item x="326"/>
        <item x="1496"/>
        <item x="1522"/>
        <item x="1352"/>
        <item x="997"/>
        <item x="173"/>
        <item x="262"/>
        <item x="1457"/>
        <item x="1063"/>
        <item x="402"/>
        <item x="1855"/>
        <item x="1925"/>
        <item x="1743"/>
        <item x="1529"/>
        <item x="307"/>
        <item x="1367"/>
        <item x="683"/>
        <item x="144"/>
        <item x="1203"/>
        <item x="1628"/>
        <item x="1807"/>
        <item x="923"/>
        <item x="1846"/>
        <item x="1812"/>
        <item x="1534"/>
        <item x="606"/>
        <item x="250"/>
        <item x="1326"/>
        <item x="1139"/>
        <item x="218"/>
        <item x="1074"/>
        <item x="400"/>
        <item x="1911"/>
        <item x="722"/>
        <item x="1535"/>
        <item x="988"/>
        <item x="835"/>
        <item x="1112"/>
        <item x="1755"/>
        <item x="1779"/>
        <item x="757"/>
        <item x="1166"/>
        <item x="1876"/>
        <item x="999"/>
        <item x="1413"/>
        <item x="137"/>
        <item x="874"/>
        <item x="374"/>
        <item x="462"/>
        <item x="403"/>
        <item x="1724"/>
        <item x="1185"/>
        <item x="607"/>
        <item x="1119"/>
        <item x="978"/>
        <item x="208"/>
        <item x="369"/>
        <item x="1311"/>
        <item x="1834"/>
        <item x="330"/>
        <item x="66"/>
        <item x="1235"/>
        <item x="1348"/>
        <item x="256"/>
        <item x="915"/>
        <item x="1711"/>
        <item x="529"/>
        <item x="1414"/>
        <item x="1475"/>
        <item x="808"/>
        <item x="949"/>
        <item x="885"/>
        <item x="1062"/>
        <item x="929"/>
        <item x="1730"/>
        <item x="1555"/>
        <item x="380"/>
        <item x="996"/>
        <item x="103"/>
        <item x="1643"/>
        <item x="1638"/>
        <item x="1615"/>
        <item x="1469"/>
        <item x="499"/>
        <item x="360"/>
        <item x="1141"/>
        <item x="958"/>
        <item x="1696"/>
        <item x="1527"/>
        <item x="1175"/>
        <item x="40"/>
        <item x="4"/>
        <item x="1374"/>
        <item x="1339"/>
        <item x="1420"/>
        <item x="1088"/>
        <item x="1293"/>
        <item x="1771"/>
        <item x="1831"/>
        <item x="1669"/>
        <item x="1574"/>
        <item x="1190"/>
        <item x="29"/>
        <item x="1651"/>
        <item x="1409"/>
        <item x="255"/>
        <item x="581"/>
        <item x="842"/>
        <item x="1797"/>
        <item x="1480"/>
        <item x="879"/>
        <item x="1023"/>
        <item x="1302"/>
        <item x="1914"/>
        <item x="917"/>
        <item x="1695"/>
        <item x="1557"/>
        <item x="49"/>
        <item x="1792"/>
        <item x="1244"/>
        <item x="1277"/>
        <item x="269"/>
        <item x="834"/>
        <item x="818"/>
        <item x="663"/>
        <item x="980"/>
        <item x="199"/>
        <item x="649"/>
        <item x="1142"/>
        <item x="938"/>
        <item x="1714"/>
        <item x="1268"/>
        <item x="46"/>
        <item x="501"/>
        <item x="675"/>
        <item x="136"/>
        <item x="232"/>
        <item x="125"/>
        <item x="813"/>
        <item x="1456"/>
        <item x="460"/>
        <item x="487"/>
        <item x="1096"/>
        <item x="382"/>
        <item x="921"/>
        <item x="1679"/>
        <item x="1580"/>
        <item x="1164"/>
        <item x="24"/>
        <item x="613"/>
        <item x="1356"/>
        <item x="1008"/>
        <item x="1206"/>
        <item x="302"/>
        <item x="1127"/>
        <item x="496"/>
        <item x="204"/>
        <item x="772"/>
        <item x="1781"/>
        <item x="554"/>
        <item x="768"/>
        <item x="904"/>
        <item x="733"/>
        <item x="1700"/>
        <item x="1014"/>
        <item x="1170"/>
        <item x="1365"/>
        <item x="699"/>
        <item x="603"/>
        <item x="582"/>
        <item x="267"/>
        <item x="146"/>
        <item x="839"/>
        <item x="1440"/>
        <item x="1124"/>
        <item x="490"/>
        <item x="226"/>
        <item x="783"/>
        <item x="1428"/>
        <item x="891"/>
        <item x="1842"/>
        <item x="1688"/>
        <item x="81"/>
        <item x="1355"/>
        <item x="1640"/>
        <item x="1407"/>
        <item x="271"/>
        <item x="123"/>
        <item x="836"/>
        <item x="979"/>
        <item x="878"/>
        <item x="791"/>
        <item x="1762"/>
        <item x="553"/>
        <item x="890"/>
        <item x="724"/>
        <item x="319"/>
        <item x="1172"/>
        <item x="1519"/>
        <item x="15"/>
        <item x="1006"/>
        <item x="567"/>
        <item x="151"/>
        <item x="1327"/>
        <item x="486"/>
        <item x="424"/>
        <item x="442"/>
        <item x="631"/>
        <item x="741"/>
        <item x="528"/>
        <item x="312"/>
        <item x="1372"/>
        <item x="701"/>
        <item x="155"/>
        <item x="247"/>
        <item x="860"/>
        <item x="861"/>
        <item x="201"/>
        <item x="970"/>
        <item x="625"/>
        <item x="1907"/>
        <item x="739"/>
        <item x="1836"/>
        <item x="1739"/>
        <item x="478"/>
        <item x="183"/>
        <item x="871"/>
        <item x="1425"/>
        <item x="1332"/>
        <item x="119"/>
        <item x="340"/>
        <item x="1059"/>
        <item x="423"/>
        <item x="1299"/>
        <item x="907"/>
        <item x="1675"/>
        <item x="1194"/>
        <item x="473"/>
        <item x="986"/>
        <item x="1216"/>
        <item x="1330"/>
        <item x="172"/>
        <item x="828"/>
        <item x="1430"/>
        <item x="1481"/>
        <item x="453"/>
        <item x="1294"/>
        <item x="1709"/>
        <item x="1536"/>
        <item x="1009"/>
        <item x="504"/>
        <item x="691"/>
        <item x="270"/>
        <item x="1611"/>
        <item x="809"/>
        <item x="343"/>
        <item x="780"/>
        <item x="407"/>
        <item x="1153"/>
        <item x="1317"/>
        <item x="731"/>
        <item x="1192"/>
        <item x="1595"/>
        <item x="990"/>
        <item x="148"/>
        <item x="669"/>
        <item x="296"/>
        <item x="1617"/>
        <item x="812"/>
        <item x="100"/>
        <item x="1030"/>
        <item x="777"/>
        <item x="661"/>
        <item x="1140"/>
        <item x="908"/>
        <item x="1838"/>
        <item x="719"/>
        <item x="91"/>
        <item x="1004"/>
        <item x="126"/>
        <item x="507"/>
        <item x="1389"/>
        <item x="140"/>
        <item x="488"/>
        <item x="361"/>
        <item x="782"/>
        <item x="392"/>
        <item x="1783"/>
        <item x="1851"/>
        <item x="1532"/>
        <item x="34"/>
        <item x="505"/>
        <item x="1290"/>
        <item x="175"/>
        <item x="244"/>
        <item x="116"/>
        <item x="886"/>
        <item x="1021"/>
        <item x="642"/>
        <item x="1916"/>
        <item x="899"/>
        <item x="749"/>
        <item x="1379"/>
        <item x="705"/>
        <item x="192"/>
        <item x="826"/>
        <item x="438"/>
        <item x="428"/>
        <item x="964"/>
        <item x="1323"/>
        <item x="758"/>
        <item x="1734"/>
        <item x="1682"/>
        <item x="516"/>
        <item x="1278"/>
        <item x="1398"/>
        <item x="257"/>
        <item x="206"/>
        <item x="418"/>
        <item x="1095"/>
        <item x="656"/>
        <item x="1738"/>
        <item x="1196"/>
        <item x="1540"/>
        <item x="18"/>
        <item x="526"/>
        <item x="674"/>
        <item x="589"/>
        <item x="273"/>
        <item x="799"/>
        <item x="951"/>
        <item x="210"/>
        <item x="1100"/>
        <item x="641"/>
        <item x="1905"/>
        <item x="1507"/>
        <item x="1261"/>
        <item x="310"/>
        <item x="1270"/>
        <item x="1647"/>
        <item x="608"/>
        <item x="1337"/>
        <item x="266"/>
        <item x="150"/>
        <item x="804"/>
        <item x="820"/>
        <item x="223"/>
        <item x="399"/>
        <item x="627"/>
        <item x="1881"/>
        <item x="937"/>
        <item x="1677"/>
        <item x="1820"/>
        <item x="30"/>
        <item x="1"/>
        <item x="1871"/>
        <item x="143"/>
        <item x="569"/>
        <item x="230"/>
        <item x="284"/>
        <item x="1449"/>
        <item x="491"/>
        <item x="771"/>
        <item x="638"/>
        <item x="1912"/>
        <item x="927"/>
        <item x="756"/>
        <item x="1701"/>
        <item x="509"/>
        <item x="1286"/>
        <item x="1612"/>
        <item x="290"/>
        <item x="141"/>
        <item x="1019"/>
        <item x="1435"/>
        <item x="1136"/>
        <item x="977"/>
        <item x="971"/>
        <item x="540"/>
        <item x="898"/>
        <item x="1918"/>
        <item x="750"/>
        <item x="1556"/>
        <item x="616"/>
        <item x="1383"/>
        <item x="154"/>
        <item x="1269"/>
        <item x="264"/>
        <item x="105"/>
        <item x="1083"/>
        <item x="419"/>
        <item x="640"/>
        <item x="1922"/>
        <item x="911"/>
        <item x="1707"/>
        <item x="1744"/>
        <item x="1564"/>
        <item x="1864"/>
        <item x="1262"/>
        <item x="995"/>
        <item x="1238"/>
        <item x="254"/>
        <item x="1038"/>
        <item x="98"/>
        <item x="224"/>
        <item x="1027"/>
        <item x="543"/>
        <item x="1823"/>
        <item x="1686"/>
        <item x="1169"/>
        <item x="68"/>
        <item x="1291"/>
        <item x="117"/>
        <item x="1255"/>
        <item x="276"/>
        <item x="249"/>
        <item x="112"/>
        <item x="843"/>
        <item x="1450"/>
        <item x="1133"/>
        <item x="981"/>
        <item x="376"/>
        <item x="1082"/>
        <item x="409"/>
        <item x="1155"/>
        <item x="647"/>
        <item x="926"/>
        <item x="725"/>
        <item x="90"/>
        <item x="1361"/>
        <item x="1217"/>
        <item x="1399"/>
        <item x="1633"/>
        <item x="853"/>
        <item x="1441"/>
        <item x="531"/>
        <item x="213"/>
        <item x="363"/>
        <item x="411"/>
        <item x="1765"/>
        <item x="747"/>
        <item x="1165"/>
        <item x="85"/>
        <item x="1654"/>
        <item x="856"/>
        <item x="102"/>
        <item x="1798"/>
        <item x="1125"/>
        <item x="495"/>
        <item x="430"/>
        <item x="1092"/>
        <item x="384"/>
        <item x="662"/>
        <item x="734"/>
        <item x="1541"/>
        <item x="36"/>
        <item x="677"/>
        <item x="185"/>
        <item x="1331"/>
        <item x="814"/>
        <item x="665"/>
        <item x="457"/>
        <item x="215"/>
        <item x="344"/>
        <item x="797"/>
        <item x="406"/>
        <item x="1856"/>
        <item x="934"/>
        <item x="1720"/>
        <item x="1740"/>
        <item x="63"/>
        <item x="1664"/>
        <item x="1240"/>
        <item x="982"/>
        <item x="786"/>
        <item x="1106"/>
        <item x="1915"/>
        <item x="1827"/>
        <item x="1702"/>
        <item x="1184"/>
        <item x="23"/>
        <item x="514"/>
        <item x="416"/>
        <item x="1234"/>
        <item x="104"/>
        <item x="417"/>
        <item x="936"/>
        <item x="1742"/>
        <item x="1545"/>
        <item x="6"/>
        <item x="1366"/>
        <item x="688"/>
        <item x="279"/>
        <item x="187"/>
        <item x="811"/>
        <item x="463"/>
        <item x="953"/>
        <item x="1764"/>
        <item x="397"/>
        <item x="541"/>
        <item x="919"/>
        <item x="1805"/>
        <item x="1566"/>
        <item x="21"/>
        <item x="481"/>
        <item x="521"/>
        <item x="867"/>
        <item x="1459"/>
        <item x="239"/>
        <item x="145"/>
        <item x="666"/>
        <item x="1093"/>
        <item x="389"/>
        <item x="1298"/>
        <item x="729"/>
        <item x="1530"/>
        <item x="612"/>
        <item x="1796"/>
        <item x="694"/>
        <item x="178"/>
        <item x="846"/>
        <item x="1813"/>
        <item x="345"/>
        <item x="794"/>
        <item x="415"/>
        <item x="1149"/>
        <item x="740"/>
        <item x="1562"/>
        <item x="510"/>
        <item x="678"/>
        <item x="287"/>
        <item x="288"/>
        <item x="1039"/>
        <item x="664"/>
        <item x="984"/>
        <item x="1026"/>
        <item x="370"/>
        <item x="788"/>
        <item x="650"/>
        <item x="1899"/>
        <item x="1746"/>
        <item x="87"/>
        <item x="1619"/>
        <item x="823"/>
        <item x="464"/>
        <item x="466"/>
        <item x="965"/>
        <item x="1854"/>
        <item x="716"/>
        <item x="1571"/>
        <item x="1815"/>
        <item x="89"/>
        <item x="1663"/>
        <item x="682"/>
        <item x="184"/>
        <item x="831"/>
        <item x="1434"/>
        <item x="364"/>
        <item x="1025"/>
        <item x="1110"/>
        <item x="458"/>
        <item x="632"/>
        <item x="1718"/>
        <item x="1585"/>
        <item x="58"/>
        <item x="476"/>
        <item x="1214"/>
        <item x="692"/>
        <item x="595"/>
        <item x="1630"/>
        <item x="830"/>
        <item x="1473"/>
        <item x="1431"/>
        <item x="1079"/>
        <item x="545"/>
        <item x="1888"/>
        <item x="945"/>
        <item x="1847"/>
        <item x="736"/>
        <item x="1560"/>
        <item x="1243"/>
        <item x="1581"/>
        <item x="52"/>
        <item x="107"/>
        <item x="685"/>
        <item x="1418"/>
        <item x="1333"/>
        <item x="1625"/>
        <item x="1471"/>
        <item x="1463"/>
        <item x="667"/>
        <item x="1121"/>
        <item x="212"/>
        <item x="1056"/>
        <item x="785"/>
        <item x="626"/>
        <item x="555"/>
        <item x="897"/>
        <item x="1171"/>
        <item x="1007"/>
        <item x="1406"/>
        <item x="1787"/>
        <item x="242"/>
        <item x="128"/>
        <item x="850"/>
        <item x="1130"/>
        <item x="1484"/>
        <item x="333"/>
        <item x="549"/>
        <item x="735"/>
        <item x="1689"/>
        <item x="1518"/>
        <item x="57"/>
        <item x="1868"/>
        <item x="477"/>
        <item x="1207"/>
        <item x="1200"/>
        <item x="120"/>
        <item x="852"/>
        <item x="1491"/>
        <item x="375"/>
        <item x="769"/>
        <item x="966"/>
        <item x="1593"/>
        <item x="1524"/>
        <item x="1258"/>
        <item x="45"/>
        <item x="1382"/>
        <item x="1346"/>
        <item x="176"/>
        <item x="1618"/>
        <item x="114"/>
        <item x="1049"/>
        <item x="1452"/>
        <item x="773"/>
        <item x="1069"/>
        <item x="924"/>
        <item x="1721"/>
        <item x="1668"/>
        <item x="1180"/>
        <item x="1257"/>
        <item x="53"/>
        <item x="485"/>
        <item x="1362"/>
        <item x="989"/>
        <item x="1427"/>
        <item x="470"/>
        <item x="805"/>
        <item x="1442"/>
        <item x="1799"/>
        <item x="1862"/>
        <item x="497"/>
        <item x="200"/>
        <item x="628"/>
        <item x="905"/>
        <item x="1597"/>
        <item x="1554"/>
        <item x="64"/>
        <item x="1381"/>
        <item x="684"/>
        <item x="167"/>
        <item x="260"/>
        <item x="278"/>
        <item x="168"/>
        <item x="837"/>
        <item x="440"/>
        <item x="196"/>
        <item x="355"/>
        <item x="770"/>
        <item x="1295"/>
        <item x="723"/>
        <item x="1716"/>
        <item x="1195"/>
        <item x="32"/>
        <item x="1247"/>
        <item x="1817"/>
        <item x="336"/>
        <item x="552"/>
        <item x="1892"/>
        <item x="746"/>
        <item x="1699"/>
        <item x="1565"/>
        <item x="33"/>
        <item x="686"/>
        <item x="1231"/>
        <item x="234"/>
        <item x="142"/>
        <item x="1436"/>
        <item x="1129"/>
        <item x="533"/>
        <item x="877"/>
        <item x="357"/>
        <item x="1113"/>
        <item x="959"/>
        <item x="1684"/>
        <item x="1551"/>
        <item x="41"/>
        <item x="14"/>
        <item x="1423"/>
        <item x="702"/>
        <item x="604"/>
        <item x="286"/>
        <item x="297"/>
        <item x="139"/>
        <item x="873"/>
        <item x="1461"/>
        <item x="534"/>
        <item x="197"/>
        <item x="1070"/>
        <item x="388"/>
        <item x="1878"/>
        <item x="532"/>
        <item x="50"/>
        <item x="131"/>
        <item x="1341"/>
        <item x="588"/>
        <item x="241"/>
        <item x="832"/>
        <item x="1446"/>
        <item x="459"/>
        <item x="365"/>
        <item x="1078"/>
        <item x="1160"/>
        <item x="1723"/>
        <item x="726"/>
        <item x="227"/>
        <item x="1531"/>
        <item x="1182"/>
        <item x="1232"/>
        <item x="679"/>
        <item x="585"/>
        <item x="135"/>
        <item x="1028"/>
        <item x="1453"/>
        <item x="1478"/>
        <item x="348"/>
        <item x="1058"/>
        <item x="386"/>
        <item x="498"/>
        <item x="1322"/>
        <item x="1731"/>
        <item x="1705"/>
        <item x="1568"/>
        <item x="1520"/>
        <item x="1596"/>
        <item x="1003"/>
        <item x="1931"/>
        <item x="559"/>
        <item x="1422"/>
        <item x="763"/>
        <item x="900"/>
        <item x="732"/>
        <item x="1544"/>
        <item x="1603"/>
        <item x="78"/>
        <item x="1505"/>
        <item x="1226"/>
        <item x="1344"/>
        <item x="594"/>
        <item x="578"/>
        <item x="248"/>
        <item x="821"/>
        <item x="1123"/>
        <item x="1089"/>
        <item x="1606"/>
        <item x="1908"/>
        <item x="1717"/>
        <item x="1703"/>
        <item x="1573"/>
        <item x="1187"/>
        <item x="73"/>
        <item x="304"/>
        <item x="1000"/>
        <item x="1402"/>
        <item x="1202"/>
        <item x="590"/>
        <item x="159"/>
        <item x="1445"/>
        <item x="489"/>
        <item x="426"/>
        <item x="436"/>
        <item x="391"/>
        <item x="1148"/>
        <item x="932"/>
        <item x="1839"/>
        <item x="1537"/>
        <item x="680"/>
        <item x="111"/>
        <item x="235"/>
        <item x="1016"/>
        <item x="1432"/>
        <item x="225"/>
        <item x="1046"/>
        <item x="1609"/>
        <item x="1858"/>
        <item x="761"/>
        <item x="738"/>
        <item x="1748"/>
        <item x="305"/>
        <item x="615"/>
        <item x="1353"/>
        <item x="870"/>
        <item x="1227"/>
        <item x="857"/>
        <item x="1472"/>
        <item x="1804"/>
        <item x="334"/>
        <item x="1758"/>
        <item x="1145"/>
        <item x="1860"/>
        <item x="941"/>
        <item x="727"/>
        <item x="1727"/>
        <item x="1667"/>
        <item x="62"/>
        <item x="1867"/>
        <item x="558"/>
        <item x="134"/>
        <item x="237"/>
        <item x="285"/>
        <item x="110"/>
        <item x="847"/>
        <item x="1448"/>
        <item x="1120"/>
        <item x="337"/>
        <item x="1104"/>
        <item x="385"/>
        <item x="548"/>
        <item x="1747"/>
        <item x="1576"/>
        <item x="76"/>
        <item x="512"/>
        <item x="676"/>
        <item x="163"/>
        <item x="575"/>
        <item x="138"/>
        <item x="1029"/>
        <item x="838"/>
        <item x="1494"/>
        <item x="948"/>
        <item x="387"/>
        <item x="933"/>
        <item x="753"/>
        <item x="712"/>
        <item x="1678"/>
        <item x="1134"/>
        <item x="1517"/>
        <item x="51"/>
        <item x="620"/>
        <item x="1386"/>
        <item x="1347"/>
        <item x="598"/>
        <item x="1272"/>
        <item x="124"/>
        <item x="1048"/>
        <item x="1465"/>
        <item x="1433"/>
        <item x="1863"/>
        <item x="492"/>
        <item x="883"/>
        <item x="1076"/>
        <item x="390"/>
        <item x="637"/>
        <item x="325"/>
        <item x="1570"/>
        <item x="1521"/>
        <item x="1375"/>
        <item x="1283"/>
        <item x="1236"/>
        <item x="233"/>
        <item x="955"/>
        <item x="180"/>
        <item x="1808"/>
        <item x="1753"/>
        <item x="1673"/>
        <item x="972"/>
        <item x="0"/>
        <item t="default"/>
      </items>
    </pivotField>
    <pivotField compact="0" numFmtId="166" showAll="0">
      <items count="1936">
        <item x="0"/>
        <item x="972"/>
        <item x="1673"/>
        <item x="1753"/>
        <item x="1808"/>
        <item x="180"/>
        <item x="955"/>
        <item x="233"/>
        <item x="1236"/>
        <item x="1283"/>
        <item x="1375"/>
        <item x="1521"/>
        <item x="1570"/>
        <item x="325"/>
        <item x="637"/>
        <item x="390"/>
        <item x="1076"/>
        <item x="883"/>
        <item x="492"/>
        <item x="1863"/>
        <item x="1433"/>
        <item x="1465"/>
        <item x="1048"/>
        <item x="124"/>
        <item x="1272"/>
        <item x="598"/>
        <item x="1347"/>
        <item x="1386"/>
        <item x="620"/>
        <item x="51"/>
        <item x="1517"/>
        <item x="1134"/>
        <item x="1678"/>
        <item x="712"/>
        <item x="753"/>
        <item x="933"/>
        <item x="387"/>
        <item x="948"/>
        <item x="1494"/>
        <item x="838"/>
        <item x="1029"/>
        <item x="138"/>
        <item x="575"/>
        <item x="163"/>
        <item x="676"/>
        <item x="512"/>
        <item x="76"/>
        <item x="1576"/>
        <item x="1747"/>
        <item x="548"/>
        <item x="385"/>
        <item x="1104"/>
        <item x="337"/>
        <item x="1120"/>
        <item x="1448"/>
        <item x="847"/>
        <item x="110"/>
        <item x="285"/>
        <item x="237"/>
        <item x="134"/>
        <item x="558"/>
        <item x="1867"/>
        <item x="62"/>
        <item x="1667"/>
        <item x="1727"/>
        <item x="727"/>
        <item x="941"/>
        <item x="1860"/>
        <item x="1145"/>
        <item x="1758"/>
        <item x="334"/>
        <item x="1804"/>
        <item x="1472"/>
        <item x="857"/>
        <item x="1227"/>
        <item x="870"/>
        <item x="1353"/>
        <item x="615"/>
        <item x="305"/>
        <item x="1748"/>
        <item x="738"/>
        <item x="761"/>
        <item x="1858"/>
        <item x="1609"/>
        <item x="1046"/>
        <item x="225"/>
        <item x="1432"/>
        <item x="1016"/>
        <item x="235"/>
        <item x="111"/>
        <item x="680"/>
        <item x="1537"/>
        <item x="1839"/>
        <item x="932"/>
        <item x="1148"/>
        <item x="391"/>
        <item x="436"/>
        <item x="426"/>
        <item x="489"/>
        <item x="1445"/>
        <item x="159"/>
        <item x="590"/>
        <item x="1202"/>
        <item x="1402"/>
        <item x="1000"/>
        <item x="304"/>
        <item x="73"/>
        <item x="1187"/>
        <item x="1573"/>
        <item x="1703"/>
        <item x="1717"/>
        <item x="1908"/>
        <item x="1606"/>
        <item x="1089"/>
        <item x="1123"/>
        <item x="821"/>
        <item x="248"/>
        <item x="578"/>
        <item x="594"/>
        <item x="1344"/>
        <item x="1226"/>
        <item x="1505"/>
        <item x="78"/>
        <item x="1603"/>
        <item x="1544"/>
        <item x="732"/>
        <item x="900"/>
        <item x="763"/>
        <item x="1422"/>
        <item x="559"/>
        <item x="1931"/>
        <item x="1003"/>
        <item x="1596"/>
        <item x="1520"/>
        <item x="1568"/>
        <item x="1705"/>
        <item x="1731"/>
        <item x="1322"/>
        <item x="498"/>
        <item x="386"/>
        <item x="1058"/>
        <item x="348"/>
        <item x="1478"/>
        <item x="1453"/>
        <item x="1028"/>
        <item x="135"/>
        <item x="585"/>
        <item x="679"/>
        <item x="1232"/>
        <item x="1182"/>
        <item x="1531"/>
        <item x="227"/>
        <item x="726"/>
        <item x="1723"/>
        <item x="1160"/>
        <item x="1078"/>
        <item x="365"/>
        <item x="459"/>
        <item x="1446"/>
        <item x="832"/>
        <item x="241"/>
        <item x="588"/>
        <item x="1341"/>
        <item x="131"/>
        <item x="50"/>
        <item x="532"/>
        <item x="1878"/>
        <item x="388"/>
        <item x="1070"/>
        <item x="197"/>
        <item x="534"/>
        <item x="1461"/>
        <item x="873"/>
        <item x="139"/>
        <item x="297"/>
        <item x="286"/>
        <item x="604"/>
        <item x="702"/>
        <item x="1423"/>
        <item x="14"/>
        <item x="41"/>
        <item x="1551"/>
        <item x="1684"/>
        <item x="959"/>
        <item x="1113"/>
        <item x="357"/>
        <item x="877"/>
        <item x="533"/>
        <item x="1129"/>
        <item x="1436"/>
        <item x="142"/>
        <item x="234"/>
        <item x="1231"/>
        <item x="686"/>
        <item x="33"/>
        <item x="1565"/>
        <item x="1699"/>
        <item x="746"/>
        <item x="1892"/>
        <item x="552"/>
        <item x="336"/>
        <item x="1817"/>
        <item x="1247"/>
        <item x="32"/>
        <item x="1195"/>
        <item x="1716"/>
        <item x="723"/>
        <item x="1295"/>
        <item x="770"/>
        <item x="355"/>
        <item x="196"/>
        <item x="440"/>
        <item x="837"/>
        <item x="168"/>
        <item x="278"/>
        <item x="260"/>
        <item x="167"/>
        <item x="684"/>
        <item x="1381"/>
        <item x="64"/>
        <item x="1554"/>
        <item x="1597"/>
        <item x="905"/>
        <item x="628"/>
        <item x="200"/>
        <item x="497"/>
        <item x="1862"/>
        <item x="1799"/>
        <item x="1442"/>
        <item x="805"/>
        <item x="470"/>
        <item x="1427"/>
        <item x="989"/>
        <item x="1362"/>
        <item x="485"/>
        <item x="53"/>
        <item x="1257"/>
        <item x="1180"/>
        <item x="1668"/>
        <item x="1721"/>
        <item x="924"/>
        <item x="1069"/>
        <item x="773"/>
        <item x="1452"/>
        <item x="1049"/>
        <item x="114"/>
        <item x="1618"/>
        <item x="176"/>
        <item x="1346"/>
        <item x="1382"/>
        <item x="45"/>
        <item x="1258"/>
        <item x="1524"/>
        <item x="1593"/>
        <item x="966"/>
        <item x="769"/>
        <item x="375"/>
        <item x="1491"/>
        <item x="852"/>
        <item x="120"/>
        <item x="1200"/>
        <item x="1207"/>
        <item x="477"/>
        <item x="1868"/>
        <item x="57"/>
        <item x="1518"/>
        <item x="1689"/>
        <item x="735"/>
        <item x="549"/>
        <item x="333"/>
        <item x="1484"/>
        <item x="1130"/>
        <item x="850"/>
        <item x="128"/>
        <item x="242"/>
        <item x="1787"/>
        <item x="1406"/>
        <item x="1007"/>
        <item x="1171"/>
        <item x="897"/>
        <item x="555"/>
        <item x="626"/>
        <item x="785"/>
        <item x="1056"/>
        <item x="212"/>
        <item x="1121"/>
        <item x="667"/>
        <item x="1463"/>
        <item x="1471"/>
        <item x="1625"/>
        <item x="1333"/>
        <item x="1418"/>
        <item x="685"/>
        <item x="107"/>
        <item x="52"/>
        <item x="1581"/>
        <item x="1243"/>
        <item x="1560"/>
        <item x="736"/>
        <item x="1847"/>
        <item x="945"/>
        <item x="1888"/>
        <item x="545"/>
        <item x="1079"/>
        <item x="1431"/>
        <item x="1473"/>
        <item x="830"/>
        <item x="1630"/>
        <item x="595"/>
        <item x="692"/>
        <item x="1214"/>
        <item x="476"/>
        <item x="58"/>
        <item x="1585"/>
        <item x="1718"/>
        <item x="632"/>
        <item x="458"/>
        <item x="1110"/>
        <item x="1025"/>
        <item x="364"/>
        <item x="1434"/>
        <item x="831"/>
        <item x="184"/>
        <item x="682"/>
        <item x="1663"/>
        <item x="89"/>
        <item x="1815"/>
        <item x="1571"/>
        <item x="716"/>
        <item x="1854"/>
        <item x="965"/>
        <item x="466"/>
        <item x="464"/>
        <item x="823"/>
        <item x="1619"/>
        <item x="87"/>
        <item x="1746"/>
        <item x="1899"/>
        <item x="650"/>
        <item x="788"/>
        <item x="370"/>
        <item x="1026"/>
        <item x="984"/>
        <item x="664"/>
        <item x="1039"/>
        <item x="288"/>
        <item x="287"/>
        <item x="678"/>
        <item x="510"/>
        <item x="1562"/>
        <item x="740"/>
        <item x="1149"/>
        <item x="415"/>
        <item x="794"/>
        <item x="345"/>
        <item x="1813"/>
        <item x="846"/>
        <item x="178"/>
        <item x="694"/>
        <item x="1796"/>
        <item x="612"/>
        <item x="1530"/>
        <item x="729"/>
        <item x="1298"/>
        <item x="389"/>
        <item x="1093"/>
        <item x="666"/>
        <item x="145"/>
        <item x="239"/>
        <item x="1459"/>
        <item x="867"/>
        <item x="521"/>
        <item x="481"/>
        <item x="21"/>
        <item x="1566"/>
        <item x="1805"/>
        <item x="919"/>
        <item x="541"/>
        <item x="397"/>
        <item x="1764"/>
        <item x="953"/>
        <item x="463"/>
        <item x="811"/>
        <item x="187"/>
        <item x="279"/>
        <item x="688"/>
        <item x="1366"/>
        <item x="6"/>
        <item x="1545"/>
        <item x="1742"/>
        <item x="936"/>
        <item x="417"/>
        <item x="104"/>
        <item x="1234"/>
        <item x="416"/>
        <item x="514"/>
        <item x="23"/>
        <item x="1184"/>
        <item x="1702"/>
        <item x="1827"/>
        <item x="1915"/>
        <item x="1106"/>
        <item x="786"/>
        <item x="982"/>
        <item x="1240"/>
        <item x="1664"/>
        <item x="63"/>
        <item x="1740"/>
        <item x="1720"/>
        <item x="934"/>
        <item x="1856"/>
        <item x="406"/>
        <item x="797"/>
        <item x="344"/>
        <item x="215"/>
        <item x="457"/>
        <item x="665"/>
        <item x="814"/>
        <item x="1331"/>
        <item x="185"/>
        <item x="677"/>
        <item x="36"/>
        <item x="1541"/>
        <item x="734"/>
        <item x="662"/>
        <item x="384"/>
        <item x="1092"/>
        <item x="430"/>
        <item x="495"/>
        <item x="1125"/>
        <item x="1798"/>
        <item x="102"/>
        <item x="856"/>
        <item x="1654"/>
        <item x="85"/>
        <item x="1165"/>
        <item x="747"/>
        <item x="1765"/>
        <item x="411"/>
        <item x="363"/>
        <item x="213"/>
        <item x="531"/>
        <item x="1441"/>
        <item x="853"/>
        <item x="1633"/>
        <item x="1399"/>
        <item x="1217"/>
        <item x="1361"/>
        <item x="90"/>
        <item x="725"/>
        <item x="926"/>
        <item x="647"/>
        <item x="1155"/>
        <item x="409"/>
        <item x="1082"/>
        <item x="376"/>
        <item x="981"/>
        <item x="1133"/>
        <item x="1450"/>
        <item x="843"/>
        <item x="112"/>
        <item x="249"/>
        <item x="276"/>
        <item x="1255"/>
        <item x="117"/>
        <item x="1291"/>
        <item x="68"/>
        <item x="1169"/>
        <item x="1686"/>
        <item x="1823"/>
        <item x="543"/>
        <item x="1027"/>
        <item x="224"/>
        <item x="98"/>
        <item x="1038"/>
        <item x="254"/>
        <item x="1238"/>
        <item x="995"/>
        <item x="1262"/>
        <item x="1864"/>
        <item x="1564"/>
        <item x="1744"/>
        <item x="1707"/>
        <item x="911"/>
        <item x="1922"/>
        <item x="640"/>
        <item x="419"/>
        <item x="1083"/>
        <item x="105"/>
        <item x="264"/>
        <item x="1269"/>
        <item x="154"/>
        <item x="1383"/>
        <item x="616"/>
        <item x="1556"/>
        <item x="750"/>
        <item x="1918"/>
        <item x="898"/>
        <item x="540"/>
        <item x="971"/>
        <item x="977"/>
        <item x="1136"/>
        <item x="1435"/>
        <item x="1019"/>
        <item x="141"/>
        <item x="290"/>
        <item x="1612"/>
        <item x="1286"/>
        <item x="509"/>
        <item x="1701"/>
        <item x="756"/>
        <item x="927"/>
        <item x="1912"/>
        <item x="638"/>
        <item x="771"/>
        <item x="491"/>
        <item x="1449"/>
        <item x="284"/>
        <item x="230"/>
        <item x="569"/>
        <item x="143"/>
        <item x="1871"/>
        <item x="1"/>
        <item x="30"/>
        <item x="1820"/>
        <item x="1677"/>
        <item x="937"/>
        <item x="1881"/>
        <item x="627"/>
        <item x="399"/>
        <item x="223"/>
        <item x="820"/>
        <item x="804"/>
        <item x="150"/>
        <item x="266"/>
        <item x="1337"/>
        <item x="608"/>
        <item x="1647"/>
        <item x="1270"/>
        <item x="310"/>
        <item x="1261"/>
        <item x="1507"/>
        <item x="1905"/>
        <item x="641"/>
        <item x="1100"/>
        <item x="210"/>
        <item x="951"/>
        <item x="799"/>
        <item x="273"/>
        <item x="589"/>
        <item x="674"/>
        <item x="526"/>
        <item x="18"/>
        <item x="1540"/>
        <item x="1196"/>
        <item x="1738"/>
        <item x="656"/>
        <item x="1095"/>
        <item x="418"/>
        <item x="206"/>
        <item x="257"/>
        <item x="1398"/>
        <item x="1278"/>
        <item x="516"/>
        <item x="1682"/>
        <item x="1734"/>
        <item x="758"/>
        <item x="1323"/>
        <item x="964"/>
        <item x="428"/>
        <item x="438"/>
        <item x="826"/>
        <item x="192"/>
        <item x="705"/>
        <item x="1379"/>
        <item x="749"/>
        <item x="899"/>
        <item x="1916"/>
        <item x="642"/>
        <item x="1021"/>
        <item x="886"/>
        <item x="116"/>
        <item x="244"/>
        <item x="175"/>
        <item x="1290"/>
        <item x="505"/>
        <item x="34"/>
        <item x="1532"/>
        <item x="1851"/>
        <item x="1783"/>
        <item x="392"/>
        <item x="782"/>
        <item x="361"/>
        <item x="488"/>
        <item x="140"/>
        <item x="1389"/>
        <item x="507"/>
        <item x="126"/>
        <item x="1004"/>
        <item x="91"/>
        <item x="719"/>
        <item x="1838"/>
        <item x="908"/>
        <item x="1140"/>
        <item x="661"/>
        <item x="777"/>
        <item x="1030"/>
        <item x="100"/>
        <item x="812"/>
        <item x="1617"/>
        <item x="296"/>
        <item x="669"/>
        <item x="148"/>
        <item x="990"/>
        <item x="1595"/>
        <item x="1192"/>
        <item x="731"/>
        <item x="1317"/>
        <item x="1153"/>
        <item x="407"/>
        <item x="780"/>
        <item x="343"/>
        <item x="809"/>
        <item x="1611"/>
        <item x="270"/>
        <item x="691"/>
        <item x="504"/>
        <item x="1009"/>
        <item x="1536"/>
        <item x="1709"/>
        <item x="1294"/>
        <item x="453"/>
        <item x="1481"/>
        <item x="1430"/>
        <item x="828"/>
        <item x="172"/>
        <item x="1330"/>
        <item x="1216"/>
        <item x="986"/>
        <item x="473"/>
        <item x="1194"/>
        <item x="1675"/>
        <item x="907"/>
        <item x="1299"/>
        <item x="423"/>
        <item x="1059"/>
        <item x="340"/>
        <item x="119"/>
        <item x="1332"/>
        <item x="1425"/>
        <item x="871"/>
        <item x="183"/>
        <item x="478"/>
        <item x="1739"/>
        <item x="1836"/>
        <item x="739"/>
        <item x="1907"/>
        <item x="625"/>
        <item x="970"/>
        <item x="201"/>
        <item x="861"/>
        <item x="860"/>
        <item x="247"/>
        <item x="155"/>
        <item x="701"/>
        <item x="1372"/>
        <item x="312"/>
        <item x="528"/>
        <item x="741"/>
        <item x="631"/>
        <item x="442"/>
        <item x="424"/>
        <item x="486"/>
        <item x="1327"/>
        <item x="151"/>
        <item x="567"/>
        <item x="1006"/>
        <item x="15"/>
        <item x="1519"/>
        <item x="1172"/>
        <item x="319"/>
        <item x="724"/>
        <item x="890"/>
        <item x="553"/>
        <item x="1762"/>
        <item x="791"/>
        <item x="878"/>
        <item x="979"/>
        <item x="836"/>
        <item x="123"/>
        <item x="271"/>
        <item x="1407"/>
        <item x="1640"/>
        <item x="1355"/>
        <item x="81"/>
        <item x="1688"/>
        <item x="1842"/>
        <item x="891"/>
        <item x="1428"/>
        <item x="783"/>
        <item x="226"/>
        <item x="490"/>
        <item x="1124"/>
        <item x="1440"/>
        <item x="839"/>
        <item x="146"/>
        <item x="267"/>
        <item x="582"/>
        <item x="603"/>
        <item x="699"/>
        <item x="1365"/>
        <item x="1170"/>
        <item x="1014"/>
        <item x="1700"/>
        <item x="733"/>
        <item x="904"/>
        <item x="768"/>
        <item x="554"/>
        <item x="1781"/>
        <item x="772"/>
        <item x="204"/>
        <item x="496"/>
        <item x="1127"/>
        <item x="302"/>
        <item x="1206"/>
        <item x="1008"/>
        <item x="1356"/>
        <item x="613"/>
        <item x="24"/>
        <item x="1164"/>
        <item x="1580"/>
        <item x="1679"/>
        <item x="921"/>
        <item x="382"/>
        <item x="1096"/>
        <item x="487"/>
        <item x="460"/>
        <item x="1456"/>
        <item x="813"/>
        <item x="125"/>
        <item x="232"/>
        <item x="136"/>
        <item x="675"/>
        <item x="501"/>
        <item x="46"/>
        <item x="1268"/>
        <item x="1714"/>
        <item x="938"/>
        <item x="1142"/>
        <item x="649"/>
        <item x="199"/>
        <item x="980"/>
        <item x="663"/>
        <item x="818"/>
        <item x="834"/>
        <item x="269"/>
        <item x="1277"/>
        <item x="1244"/>
        <item x="1792"/>
        <item x="49"/>
        <item x="1557"/>
        <item x="1695"/>
        <item x="917"/>
        <item x="1914"/>
        <item x="1302"/>
        <item x="1023"/>
        <item x="879"/>
        <item x="1480"/>
        <item x="1797"/>
        <item x="842"/>
        <item x="581"/>
        <item x="255"/>
        <item x="1409"/>
        <item x="1651"/>
        <item x="29"/>
        <item x="1190"/>
        <item x="1574"/>
        <item x="1669"/>
        <item x="1831"/>
        <item x="1771"/>
        <item x="1293"/>
        <item x="1088"/>
        <item x="1420"/>
        <item x="1339"/>
        <item x="1374"/>
        <item x="4"/>
        <item x="40"/>
        <item x="1175"/>
        <item x="1527"/>
        <item x="1696"/>
        <item x="958"/>
        <item x="1141"/>
        <item x="360"/>
        <item x="499"/>
        <item x="1469"/>
        <item x="1615"/>
        <item x="1638"/>
        <item x="1643"/>
        <item x="103"/>
        <item x="996"/>
        <item x="380"/>
        <item x="1555"/>
        <item x="1730"/>
        <item x="929"/>
        <item x="1062"/>
        <item x="885"/>
        <item x="949"/>
        <item x="808"/>
        <item x="1475"/>
        <item x="1414"/>
        <item x="529"/>
        <item x="1711"/>
        <item x="915"/>
        <item x="256"/>
        <item x="1348"/>
        <item x="1235"/>
        <item x="66"/>
        <item x="330"/>
        <item x="1834"/>
        <item x="1311"/>
        <item x="369"/>
        <item x="208"/>
        <item x="978"/>
        <item x="1119"/>
        <item x="607"/>
        <item x="1185"/>
        <item x="1724"/>
        <item x="403"/>
        <item x="462"/>
        <item x="374"/>
        <item x="874"/>
        <item x="137"/>
        <item x="1413"/>
        <item x="999"/>
        <item x="1876"/>
        <item x="1166"/>
        <item x="757"/>
        <item x="1779"/>
        <item x="1755"/>
        <item x="1112"/>
        <item x="835"/>
        <item x="988"/>
        <item x="1535"/>
        <item x="722"/>
        <item x="1911"/>
        <item x="400"/>
        <item x="1074"/>
        <item x="218"/>
        <item x="1139"/>
        <item x="1326"/>
        <item x="250"/>
        <item x="606"/>
        <item x="1534"/>
        <item x="1812"/>
        <item x="1846"/>
        <item x="923"/>
        <item x="1807"/>
        <item x="1628"/>
        <item x="1203"/>
        <item x="144"/>
        <item x="683"/>
        <item x="1367"/>
        <item x="307"/>
        <item x="1529"/>
        <item x="1743"/>
        <item x="1925"/>
        <item x="1855"/>
        <item x="402"/>
        <item x="1063"/>
        <item x="1457"/>
        <item x="262"/>
        <item x="173"/>
        <item x="997"/>
        <item x="1352"/>
        <item x="1522"/>
        <item x="1496"/>
        <item x="326"/>
        <item x="944"/>
        <item x="1930"/>
        <item x="624"/>
        <item x="1495"/>
        <item x="1467"/>
        <item x="258"/>
        <item x="1328"/>
        <item x="1396"/>
        <item x="617"/>
        <item x="527"/>
        <item x="12"/>
        <item x="95"/>
        <item x="1538"/>
        <item x="1698"/>
        <item x="1859"/>
        <item x="655"/>
        <item x="1761"/>
        <item x="195"/>
        <item x="825"/>
        <item x="130"/>
        <item x="610"/>
        <item x="517"/>
        <item x="1239"/>
        <item x="621"/>
        <item x="303"/>
        <item x="72"/>
        <item x="1500"/>
        <item x="1810"/>
        <item x="925"/>
        <item x="1443"/>
        <item x="800"/>
        <item x="1404"/>
        <item x="557"/>
        <item x="181"/>
        <item x="1252"/>
        <item x="1766"/>
        <item x="432"/>
        <item x="410"/>
        <item x="350"/>
        <item x="570"/>
        <item x="1421"/>
        <item x="748"/>
        <item x="1853"/>
        <item x="789"/>
        <item x="352"/>
        <item x="849"/>
        <item x="1335"/>
        <item x="189"/>
        <item x="1284"/>
        <item x="75"/>
        <item x="1719"/>
        <item x="946"/>
        <item x="644"/>
        <item x="467"/>
        <item x="222"/>
        <item x="371"/>
        <item x="445"/>
        <item x="277"/>
        <item x="1384"/>
        <item x="1708"/>
        <item x="1850"/>
        <item x="718"/>
        <item x="1768"/>
        <item x="331"/>
        <item x="205"/>
        <item x="1137"/>
        <item x="798"/>
        <item x="1273"/>
        <item x="106"/>
        <item x="1370"/>
        <item x="1587"/>
        <item x="1750"/>
        <item x="1722"/>
        <item x="1883"/>
        <item x="1309"/>
        <item x="431"/>
        <item x="530"/>
        <item x="1122"/>
        <item x="1623"/>
        <item x="574"/>
        <item x="1634"/>
        <item x="998"/>
        <item x="11"/>
        <item x="1600"/>
        <item x="654"/>
        <item x="962"/>
        <item x="848"/>
        <item x="179"/>
        <item x="1626"/>
        <item x="1199"/>
        <item x="1242"/>
        <item x="1349"/>
        <item x="59"/>
        <item x="1173"/>
        <item x="1567"/>
        <item x="935"/>
        <item x="1300"/>
        <item x="372"/>
        <item x="209"/>
        <item x="1806"/>
        <item x="822"/>
        <item x="592"/>
        <item x="1371"/>
        <item x="54"/>
        <item x="1588"/>
        <item x="1852"/>
        <item x="1301"/>
        <item x="1085"/>
        <item x="108"/>
        <item x="609"/>
        <item x="1642"/>
        <item x="7"/>
        <item x="1889"/>
        <item x="404"/>
        <item x="1760"/>
        <item x="790"/>
        <item x="855"/>
        <item x="236"/>
        <item x="1179"/>
        <item x="1264"/>
        <item x="1822"/>
        <item x="737"/>
        <item x="1917"/>
        <item x="556"/>
        <item x="660"/>
        <item x="1086"/>
        <item x="217"/>
        <item x="1263"/>
        <item x="1870"/>
        <item x="25"/>
        <item x="1528"/>
        <item x="1549"/>
        <item x="536"/>
        <item x="1861"/>
        <item x="635"/>
        <item x="960"/>
        <item x="775"/>
        <item x="884"/>
        <item x="815"/>
        <item x="803"/>
        <item x="283"/>
        <item x="1397"/>
        <item x="118"/>
        <item x="483"/>
        <item x="42"/>
        <item x="1193"/>
        <item x="1697"/>
        <item x="1845"/>
        <item x="1882"/>
        <item x="967"/>
        <item x="1784"/>
        <item x="1101"/>
        <item x="1040"/>
        <item x="367"/>
        <item x="1437"/>
        <item x="1020"/>
        <item x="289"/>
        <item x="600"/>
        <item x="671"/>
        <item x="518"/>
        <item x="1497"/>
        <item x="887"/>
        <item x="633"/>
        <item x="413"/>
        <item x="795"/>
        <item x="882"/>
        <item x="1811"/>
        <item x="1271"/>
        <item x="174"/>
        <item x="92"/>
        <item x="228"/>
        <item x="1251"/>
        <item x="728"/>
        <item x="1887"/>
        <item x="1067"/>
        <item x="1801"/>
        <item x="301"/>
        <item x="153"/>
        <item x="479"/>
        <item x="1523"/>
        <item x="1582"/>
        <item x="332"/>
        <item x="1809"/>
        <item x="840"/>
        <item x="188"/>
        <item x="576"/>
        <item x="191"/>
        <item x="987"/>
        <item x="1706"/>
        <item x="1835"/>
        <item x="1913"/>
        <item x="639"/>
        <item x="1102"/>
        <item x="781"/>
        <item x="359"/>
        <item x="1045"/>
        <item x="259"/>
        <item x="1281"/>
        <item x="80"/>
        <item x="1167"/>
        <item x="1841"/>
        <item x="1770"/>
        <item x="833"/>
        <item x="1280"/>
        <item x="992"/>
        <item x="1385"/>
        <item x="1572"/>
        <item x="1710"/>
        <item x="1605"/>
        <item x="668"/>
        <item x="1439"/>
        <item x="572"/>
        <item x="1510"/>
        <item x="1928"/>
        <item x="1315"/>
        <item x="796"/>
        <item x="461"/>
        <item x="1447"/>
        <item x="240"/>
        <item x="1230"/>
        <item x="696"/>
        <item x="1547"/>
        <item x="324"/>
        <item x="1902"/>
        <item x="395"/>
        <item x="446"/>
        <item x="976"/>
        <item x="263"/>
        <item x="1412"/>
        <item x="13"/>
        <item x="94"/>
        <item x="1183"/>
        <item x="1161"/>
        <item x="1077"/>
        <item x="784"/>
        <item x="1470"/>
        <item x="1044"/>
        <item x="190"/>
        <item x="132"/>
        <item x="704"/>
        <item x="10"/>
        <item x="614"/>
        <item x="1690"/>
        <item x="659"/>
        <item x="434"/>
        <item x="1493"/>
        <item x="950"/>
        <item x="1416"/>
        <item x="480"/>
        <item x="329"/>
        <item x="893"/>
        <item x="351"/>
        <item x="1490"/>
        <item x="1444"/>
        <item x="1377"/>
        <item x="1221"/>
        <item x="315"/>
        <item x="1763"/>
        <item x="1146"/>
        <item x="1307"/>
        <item x="1052"/>
        <item x="802"/>
        <item x="121"/>
        <item x="690"/>
        <item x="156"/>
        <item x="1288"/>
        <item x="901"/>
        <item x="969"/>
        <item x="420"/>
        <item x="1068"/>
        <item x="1492"/>
        <item x="245"/>
        <item x="577"/>
        <item x="1659"/>
        <item x="17"/>
        <item x="751"/>
        <item x="1772"/>
        <item x="414"/>
        <item x="280"/>
        <item x="243"/>
        <item x="1209"/>
        <item x="1833"/>
        <item x="1704"/>
        <item x="1297"/>
        <item x="377"/>
        <item x="1010"/>
        <item x="1511"/>
        <item x="1825"/>
        <item x="1919"/>
        <item x="1080"/>
        <item x="1325"/>
        <item x="566"/>
        <item x="1476"/>
        <item x="1419"/>
        <item x="84"/>
        <item x="309"/>
        <item x="1559"/>
        <item x="1683"/>
        <item x="1725"/>
        <item x="1904"/>
        <item x="394"/>
        <item x="354"/>
        <item x="1479"/>
        <item x="1131"/>
        <item x="147"/>
        <item x="579"/>
        <item x="171"/>
        <item x="1661"/>
        <item x="1874"/>
        <item x="61"/>
        <item x="1543"/>
        <item x="1681"/>
        <item x="1736"/>
        <item x="765"/>
        <item x="539"/>
        <item x="444"/>
        <item x="362"/>
        <item x="465"/>
        <item x="1629"/>
        <item x="1241"/>
        <item x="1789"/>
        <item x="1181"/>
        <item x="1745"/>
        <item x="547"/>
        <item x="1306"/>
        <item x="1064"/>
        <item x="845"/>
        <item x="1229"/>
        <item x="1001"/>
        <item x="622"/>
        <item x="717"/>
        <item x="643"/>
        <item x="1060"/>
        <item x="366"/>
        <item x="1211"/>
        <item x="1369"/>
        <item x="9"/>
        <item x="1735"/>
        <item x="715"/>
        <item x="1891"/>
        <item x="1321"/>
        <item x="433"/>
        <item x="439"/>
        <item x="1208"/>
        <item x="1405"/>
        <item x="503"/>
        <item x="38"/>
        <item x="1116"/>
        <item x="1733"/>
        <item x="920"/>
        <item x="393"/>
        <item x="779"/>
        <item x="1041"/>
        <item x="182"/>
        <item x="1400"/>
        <item x="506"/>
        <item x="3"/>
        <item x="31"/>
        <item x="774"/>
        <item x="1814"/>
        <item x="824"/>
        <item x="293"/>
        <item x="1201"/>
        <item x="1424"/>
        <item x="482"/>
        <item x="1178"/>
        <item x="1249"/>
        <item x="323"/>
        <item x="742"/>
        <item x="1408"/>
        <item x="1516"/>
        <item x="5"/>
        <item x="96"/>
        <item x="1259"/>
        <item x="1691"/>
        <item x="1769"/>
        <item x="452"/>
        <item x="1061"/>
        <item x="221"/>
        <item x="1132"/>
        <item x="1489"/>
        <item x="817"/>
        <item x="1614"/>
        <item x="1334"/>
        <item x="1342"/>
        <item x="48"/>
        <item x="1575"/>
        <item x="1503"/>
        <item x="1843"/>
        <item x="657"/>
        <item x="881"/>
        <item x="339"/>
        <item x="1438"/>
        <item x="564"/>
        <item x="711"/>
        <item x="1751"/>
        <item x="1144"/>
        <item x="341"/>
        <item x="162"/>
        <item x="1168"/>
        <item x="1539"/>
        <item x="1245"/>
        <item x="1877"/>
        <item x="1857"/>
        <item x="1775"/>
        <item x="961"/>
        <item x="298"/>
        <item x="1504"/>
        <item x="523"/>
        <item x="381"/>
        <item x="316"/>
        <item x="862"/>
        <item x="1460"/>
        <item x="593"/>
        <item x="560"/>
        <item x="1526"/>
        <item x="1591"/>
        <item x="745"/>
        <item x="1773"/>
        <item x="1756"/>
        <item x="983"/>
        <item x="1138"/>
        <item x="827"/>
        <item x="1477"/>
        <item x="1584"/>
        <item x="1091"/>
        <item x="876"/>
        <item x="1225"/>
        <item x="707"/>
        <item x="474"/>
        <item x="1818"/>
        <item x="1729"/>
        <item x="943"/>
        <item x="1885"/>
        <item x="1313"/>
        <item x="1053"/>
        <item x="281"/>
        <item x="294"/>
        <item x="1224"/>
        <item x="1645"/>
        <item x="1351"/>
        <item x="1176"/>
        <item x="229"/>
        <item x="896"/>
        <item x="1604"/>
        <item x="1107"/>
        <item x="451"/>
        <item x="161"/>
        <item x="251"/>
        <item x="165"/>
        <item x="1285"/>
        <item x="519"/>
        <item x="1115"/>
        <item x="912"/>
        <item x="1786"/>
        <item x="1099"/>
        <item x="1622"/>
        <item x="1380"/>
        <item x="1188"/>
        <item x="1674"/>
        <item x="1767"/>
        <item x="443"/>
        <item x="346"/>
        <item x="207"/>
        <item x="295"/>
        <item x="1791"/>
        <item x="1644"/>
        <item x="306"/>
        <item x="1602"/>
        <item x="1676"/>
        <item x="1903"/>
        <item x="542"/>
        <item x="651"/>
        <item x="793"/>
        <item x="1032"/>
        <item x="246"/>
        <item x="693"/>
        <item x="520"/>
        <item x="1712"/>
        <item x="931"/>
        <item x="787"/>
        <item x="854"/>
        <item x="186"/>
        <item x="1276"/>
        <item x="1222"/>
        <item x="1114"/>
        <item x="1312"/>
        <item x="1037"/>
        <item x="378"/>
        <item x="129"/>
        <item x="586"/>
        <item x="1233"/>
        <item x="39"/>
        <item x="1586"/>
        <item x="1694"/>
        <item x="1728"/>
        <item x="895"/>
        <item x="816"/>
        <item x="807"/>
        <item x="1577"/>
        <item x="1197"/>
        <item x="1737"/>
        <item x="1098"/>
        <item x="422"/>
        <item x="1018"/>
        <item x="1198"/>
        <item x="1340"/>
        <item x="1932"/>
        <item x="16"/>
        <item x="1177"/>
        <item x="317"/>
        <item x="1097"/>
        <item x="449"/>
        <item x="1031"/>
        <item x="1254"/>
        <item x="708"/>
        <item x="1354"/>
        <item x="1897"/>
        <item x="1785"/>
        <item x="272"/>
        <item x="1474"/>
        <item x="1646"/>
        <item x="1552"/>
        <item x="1715"/>
        <item x="778"/>
        <item x="954"/>
        <item x="265"/>
        <item x="583"/>
        <item x="1426"/>
        <item x="1415"/>
        <item x="327"/>
        <item x="930"/>
        <item x="401"/>
        <item x="368"/>
        <item x="864"/>
        <item x="1639"/>
        <item x="1933"/>
        <item x="1246"/>
        <item x="1923"/>
        <item x="396"/>
        <item x="1054"/>
        <item x="535"/>
        <item x="1394"/>
        <item x="1223"/>
        <item x="703"/>
        <item x="56"/>
        <item x="1563"/>
        <item x="1502"/>
        <item x="1670"/>
        <item x="918"/>
        <item x="648"/>
        <item x="448"/>
        <item x="1050"/>
        <item x="591"/>
        <item x="1869"/>
        <item x="1509"/>
        <item x="1578"/>
        <item x="645"/>
        <item x="776"/>
        <item x="353"/>
        <item x="456"/>
        <item x="1210"/>
        <item x="1648"/>
        <item x="1601"/>
        <item x="1308"/>
        <item x="1411"/>
        <item x="1653"/>
        <item x="47"/>
        <item x="1821"/>
        <item x="1680"/>
        <item x="1304"/>
        <item x="115"/>
        <item x="687"/>
        <item x="524"/>
        <item x="67"/>
        <item x="1550"/>
        <item x="1920"/>
        <item x="1780"/>
        <item x="1087"/>
        <item x="268"/>
        <item x="1343"/>
        <item x="1005"/>
        <item x="1802"/>
        <item x="1260"/>
        <item x="730"/>
        <item x="940"/>
        <item x="358"/>
        <item x="1265"/>
        <item x="515"/>
        <item x="939"/>
        <item x="1624"/>
        <item x="1393"/>
        <item x="1403"/>
        <item x="1873"/>
        <item x="83"/>
        <item x="166"/>
        <item x="670"/>
        <item x="1590"/>
        <item x="681"/>
        <item x="1508"/>
        <item x="1671"/>
        <item x="1151"/>
        <item x="1462"/>
        <item x="1015"/>
        <item x="1218"/>
        <item x="1350"/>
        <item x="1732"/>
        <item x="494"/>
        <item x="1253"/>
        <item x="1652"/>
        <item x="1499"/>
        <item x="1687"/>
        <item x="1057"/>
        <item x="1024"/>
        <item x="152"/>
        <item x="1279"/>
        <item x="79"/>
        <item x="1558"/>
        <item x="1189"/>
        <item x="922"/>
        <item x="1391"/>
        <item x="1830"/>
        <item x="754"/>
        <item x="956"/>
        <item x="875"/>
        <item x="1599"/>
        <item x="1803"/>
        <item x="149"/>
        <item x="70"/>
        <item x="1075"/>
        <item x="170"/>
        <item x="947"/>
        <item x="44"/>
        <item x="1692"/>
        <item x="1090"/>
        <item x="952"/>
        <item x="468"/>
        <item x="1649"/>
        <item x="1275"/>
        <item x="1890"/>
        <item x="1043"/>
        <item x="1488"/>
        <item x="522"/>
        <item x="2"/>
        <item x="484"/>
        <item x="1533"/>
        <item x="1894"/>
        <item x="1752"/>
        <item x="587"/>
        <item x="709"/>
        <item x="1934"/>
        <item x="1828"/>
        <item x="767"/>
        <item x="630"/>
        <item x="1220"/>
        <item x="82"/>
        <item x="1929"/>
        <item x="1458"/>
        <item x="700"/>
        <item x="1364"/>
        <item x="1829"/>
        <item x="714"/>
        <item x="383"/>
        <item x="1376"/>
        <item x="1898"/>
        <item x="538"/>
        <item x="1621"/>
        <item x="1635"/>
        <item x="646"/>
        <item x="379"/>
        <item x="214"/>
        <item x="1329"/>
        <item x="1662"/>
        <item x="502"/>
        <item x="1105"/>
        <item x="1033"/>
        <item x="698"/>
        <item x="1013"/>
        <item x="1512"/>
        <item x="77"/>
        <item x="916"/>
        <item x="596"/>
        <item x="673"/>
        <item x="1011"/>
        <item x="1094"/>
        <item x="342"/>
        <item x="203"/>
        <item x="975"/>
        <item x="27"/>
        <item x="1388"/>
        <item x="1287"/>
        <item x="689"/>
        <item x="1072"/>
        <item x="672"/>
        <item x="26"/>
        <item x="537"/>
        <item x="1320"/>
        <item x="427"/>
        <item x="1338"/>
        <item x="1726"/>
        <item x="910"/>
        <item x="1632"/>
        <item x="1579"/>
        <item x="1296"/>
        <item x="597"/>
        <item x="1150"/>
        <item x="1109"/>
        <item x="1336"/>
        <item x="1250"/>
        <item x="872"/>
        <item x="1741"/>
        <item x="1292"/>
        <item x="198"/>
        <item x="455"/>
        <item x="1417"/>
        <item x="1800"/>
        <item x="752"/>
        <item x="1152"/>
        <item x="313"/>
        <item x="493"/>
        <item x="1656"/>
        <item x="86"/>
        <item x="957"/>
        <item x="454"/>
        <item x="1084"/>
        <item x="844"/>
        <item x="618"/>
        <item x="1777"/>
        <item x="1455"/>
        <item x="866"/>
        <item x="1685"/>
        <item x="1849"/>
        <item x="429"/>
        <item x="238"/>
        <item x="1666"/>
        <item x="1865"/>
        <item x="1848"/>
        <item x="1906"/>
        <item x="1154"/>
        <item x="97"/>
        <item x="1373"/>
        <item x="1542"/>
        <item x="550"/>
        <item x="1219"/>
        <item x="1658"/>
        <item x="22"/>
        <item x="1819"/>
        <item x="1893"/>
        <item x="636"/>
        <item x="611"/>
        <item x="1926"/>
        <item x="1314"/>
        <item x="1071"/>
        <item x="373"/>
        <item x="127"/>
        <item x="1627"/>
        <item x="1212"/>
        <item x="1636"/>
        <item x="1525"/>
        <item x="1051"/>
        <item x="231"/>
        <item x="991"/>
        <item x="311"/>
        <item x="1713"/>
        <item x="1896"/>
        <item x="851"/>
        <item x="469"/>
        <item x="1837"/>
        <item x="1066"/>
        <item x="338"/>
        <item x="99"/>
        <item x="1655"/>
        <item x="1895"/>
        <item x="421"/>
        <item x="450"/>
        <item x="1613"/>
        <item x="1392"/>
        <item x="320"/>
        <item x="1065"/>
        <item x="308"/>
        <item x="1553"/>
        <item x="764"/>
        <item x="1316"/>
        <item x="349"/>
        <item x="829"/>
        <item x="584"/>
        <item x="1548"/>
        <item x="766"/>
        <item x="1840"/>
        <item x="1880"/>
        <item x="634"/>
        <item x="580"/>
        <item x="1228"/>
        <item x="88"/>
        <item x="892"/>
        <item x="1774"/>
        <item x="1875"/>
        <item x="629"/>
        <item x="291"/>
        <item x="1357"/>
        <item x="71"/>
        <item x="408"/>
        <item x="1128"/>
        <item x="412"/>
        <item x="963"/>
        <item x="928"/>
        <item x="653"/>
        <item x="1111"/>
        <item x="109"/>
        <item x="472"/>
        <item x="435"/>
        <item x="1483"/>
        <item x="1466"/>
        <item x="19"/>
        <item x="792"/>
        <item x="1401"/>
        <item x="74"/>
        <item x="1927"/>
        <item x="1866"/>
        <item x="1147"/>
        <item x="894"/>
        <item x="968"/>
        <item x="1135"/>
        <item x="1909"/>
        <item x="1213"/>
        <item x="1795"/>
        <item x="322"/>
        <item x="447"/>
        <item x="1672"/>
        <item x="1788"/>
        <item x="760"/>
        <item x="1159"/>
        <item x="525"/>
        <item x="1237"/>
        <item x="321"/>
        <item x="1118"/>
        <item x="1886"/>
        <item x="356"/>
        <item x="471"/>
        <item x="35"/>
        <item x="1832"/>
        <item x="1305"/>
        <item x="859"/>
        <item x="605"/>
        <item x="1660"/>
        <item x="8"/>
        <item x="1256"/>
        <item x="1358"/>
        <item x="658"/>
        <item x="220"/>
        <item x="819"/>
        <item x="202"/>
        <item x="1921"/>
        <item x="1616"/>
        <item x="561"/>
        <item x="568"/>
        <item x="599"/>
        <item x="744"/>
        <item x="1879"/>
        <item x="869"/>
        <item x="318"/>
        <item x="759"/>
        <item x="1303"/>
        <item x="347"/>
        <item x="65"/>
        <item x="1749"/>
        <item x="903"/>
        <item x="1035"/>
        <item x="565"/>
        <item x="1515"/>
        <item x="93"/>
        <item x="697"/>
        <item x="1282"/>
        <item x="511"/>
        <item x="1186"/>
        <item x="888"/>
        <item x="425"/>
        <item x="500"/>
        <item x="1464"/>
        <item x="551"/>
        <item x="1816"/>
        <item x="755"/>
        <item x="889"/>
        <item x="762"/>
        <item x="573"/>
        <item x="1513"/>
        <item x="1546"/>
        <item x="1826"/>
        <item x="1310"/>
        <item x="158"/>
        <item x="1594"/>
        <item x="1324"/>
        <item x="133"/>
        <item x="274"/>
        <item x="619"/>
        <item x="974"/>
        <item x="1126"/>
        <item x="216"/>
        <item x="1778"/>
        <item x="1042"/>
        <item x="314"/>
        <item x="1266"/>
        <item x="1759"/>
        <item x="437"/>
        <item x="1363"/>
        <item x="973"/>
        <item x="1641"/>
        <item x="28"/>
        <item x="1163"/>
        <item x="1583"/>
        <item x="405"/>
        <item x="909"/>
        <item x="441"/>
        <item x="1047"/>
        <item x="1012"/>
        <item x="801"/>
        <item x="1872"/>
        <item x="1378"/>
        <item x="1782"/>
        <item x="1022"/>
        <item x="252"/>
        <item x="720"/>
        <item x="1650"/>
        <item x="43"/>
        <item x="1794"/>
        <item x="1592"/>
        <item x="841"/>
        <item x="601"/>
        <item x="1360"/>
        <item x="1824"/>
        <item x="602"/>
        <item x="865"/>
        <item x="475"/>
        <item x="1608"/>
        <item x="1103"/>
        <item x="55"/>
        <item x="1793"/>
        <item x="113"/>
        <item x="1267"/>
        <item x="1143"/>
        <item x="743"/>
        <item x="1359"/>
        <item x="1162"/>
        <item x="993"/>
        <item x="1274"/>
        <item x="1754"/>
        <item x="1204"/>
        <item x="1156"/>
        <item x="880"/>
        <item x="863"/>
        <item x="544"/>
        <item x="1482"/>
        <item x="1693"/>
        <item x="1844"/>
        <item x="1289"/>
        <item x="1157"/>
        <item x="1514"/>
        <item x="1205"/>
        <item x="157"/>
        <item x="101"/>
        <item x="164"/>
        <item x="69"/>
        <item x="1790"/>
        <item x="1757"/>
        <item x="710"/>
        <item x="1776"/>
        <item x="508"/>
        <item x="292"/>
        <item x="563"/>
        <item x="906"/>
        <item x="160"/>
        <item x="985"/>
        <item x="706"/>
        <item x="398"/>
        <item x="60"/>
        <item x="652"/>
        <item x="1665"/>
        <item x="1429"/>
        <item x="1901"/>
        <item x="169"/>
        <item x="1468"/>
        <item x="275"/>
        <item x="1081"/>
        <item x="1487"/>
        <item x="20"/>
        <item x="902"/>
        <item x="282"/>
        <item x="1631"/>
        <item x="1191"/>
        <item x="806"/>
        <item x="1657"/>
        <item x="328"/>
        <item x="1910"/>
        <item x="1055"/>
        <item x="1598"/>
        <item x="1368"/>
        <item x="1318"/>
        <item x="1390"/>
        <item x="721"/>
        <item x="1620"/>
        <item x="1345"/>
        <item x="1158"/>
        <item x="1319"/>
        <item x="299"/>
        <item x="1561"/>
        <item x="914"/>
        <item x="1034"/>
        <item x="1924"/>
        <item x="858"/>
        <item x="1248"/>
        <item x="253"/>
        <item x="1017"/>
        <item x="1506"/>
        <item x="1454"/>
        <item x="1002"/>
        <item x="37"/>
        <item x="1569"/>
        <item x="810"/>
        <item x="695"/>
        <item x="219"/>
        <item x="1498"/>
        <item x="177"/>
        <item x="1108"/>
        <item x="122"/>
        <item x="913"/>
        <item x="261"/>
        <item x="1610"/>
        <item x="562"/>
        <item x="1451"/>
        <item x="1073"/>
        <item x="1117"/>
        <item x="300"/>
        <item x="713"/>
        <item x="994"/>
        <item x="1884"/>
        <item x="1501"/>
        <item x="942"/>
        <item x="1395"/>
        <item x="1036"/>
        <item x="1410"/>
        <item x="194"/>
        <item x="513"/>
        <item x="1387"/>
        <item x="1174"/>
        <item x="193"/>
        <item x="1637"/>
        <item x="1485"/>
        <item x="1215"/>
        <item x="623"/>
        <item x="335"/>
        <item x="1486"/>
        <item x="1589"/>
        <item x="211"/>
        <item x="1900"/>
        <item x="546"/>
        <item x="1607"/>
        <item x="868"/>
        <item x="571"/>
        <item t="default"/>
      </items>
    </pivotField>
    <pivotField compact="0" showAll="0">
      <items count="7">
        <item x="0"/>
        <item x="1"/>
        <item x="3"/>
        <item x="4"/>
        <item x="5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20">
        <item x="7"/>
        <item x="8"/>
        <item x="15"/>
        <item x="4"/>
        <item x="2"/>
        <item x="9"/>
        <item x="18"/>
        <item x="16"/>
        <item x="1"/>
        <item x="10"/>
        <item x="3"/>
        <item x="12"/>
        <item x="11"/>
        <item x="17"/>
        <item x="5"/>
        <item x="13"/>
        <item x="6"/>
        <item x="14"/>
        <item x="0"/>
        <item t="default"/>
      </items>
    </pivotField>
    <pivotField compact="0" showAll="0">
      <items count="8">
        <item x="0"/>
        <item x="1"/>
        <item x="3"/>
        <item x="2"/>
        <item x="4"/>
        <item x="5"/>
        <item x="6"/>
        <item t="default"/>
      </items>
    </pivotField>
    <pivotField compact="0" showAll="0">
      <items count="3">
        <item x="1"/>
        <item x="0"/>
        <item t="default"/>
      </items>
    </pivotField>
  </pivotFields>
  <rowFields count="1">
    <field x="9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8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NAME_INCOME_TYPE" fld="6" subtotal="count" baseField="0" baseItem="0"/>
  </dataFields>
  <chartFormats count="70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4" format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9" count="1" selected="0">
            <x v="0"/>
          </reference>
        </references>
      </pivotArea>
    </chartFormat>
    <chartFormat chart="4" format="2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9" count="1" selected="0">
            <x v="1"/>
          </reference>
        </references>
      </pivotArea>
    </chartFormat>
    <chartFormat chart="4" format="3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9" count="1" selected="0">
            <x v="2"/>
          </reference>
        </references>
      </pivotArea>
    </chartFormat>
    <chartFormat chart="4" format="4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9" count="1" selected="0">
            <x v="3"/>
          </reference>
        </references>
      </pivotArea>
    </chartFormat>
    <chartFormat chart="4" format="5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9" count="1" selected="0">
            <x v="4"/>
          </reference>
        </references>
      </pivotArea>
    </chartFormat>
    <chartFormat chart="4" format="6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9" count="1" selected="0">
            <x v="5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4" format="8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9" count="1" selected="0">
            <x v="0"/>
          </reference>
        </references>
      </pivotArea>
    </chartFormat>
    <chartFormat chart="4" format="9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9" count="1" selected="0">
            <x v="1"/>
          </reference>
        </references>
      </pivotArea>
    </chartFormat>
    <chartFormat chart="4" format="10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9" count="1" selected="0">
            <x v="2"/>
          </reference>
        </references>
      </pivotArea>
    </chartFormat>
    <chartFormat chart="4" format="11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9" count="1" selected="0">
            <x v="3"/>
          </reference>
        </references>
      </pivotArea>
    </chartFormat>
    <chartFormat chart="4" format="12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9" count="1" selected="0">
            <x v="4"/>
          </reference>
        </references>
      </pivotArea>
    </chartFormat>
    <chartFormat chart="4" format="13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9" count="1" selected="0">
            <x v="5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4" format="15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9" count="1" selected="0">
            <x v="0"/>
          </reference>
        </references>
      </pivotArea>
    </chartFormat>
    <chartFormat chart="4" format="16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9" count="1" selected="0">
            <x v="1"/>
          </reference>
        </references>
      </pivotArea>
    </chartFormat>
    <chartFormat chart="4" format="17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9" count="1" selected="0">
            <x v="2"/>
          </reference>
        </references>
      </pivotArea>
    </chartFormat>
    <chartFormat chart="4" format="18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9" count="1" selected="0">
            <x v="3"/>
          </reference>
        </references>
      </pivotArea>
    </chartFormat>
    <chartFormat chart="4" format="19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9" count="1" selected="0">
            <x v="4"/>
          </reference>
        </references>
      </pivotArea>
    </chartFormat>
    <chartFormat chart="4" format="20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9" count="1" selected="0">
            <x v="5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4" format="22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9" count="1" selected="0">
            <x v="0"/>
          </reference>
        </references>
      </pivotArea>
    </chartFormat>
    <chartFormat chart="4" format="23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9" count="1" selected="0">
            <x v="1"/>
          </reference>
        </references>
      </pivotArea>
    </chartFormat>
    <chartFormat chart="4" format="24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9" count="1" selected="0">
            <x v="2"/>
          </reference>
        </references>
      </pivotArea>
    </chartFormat>
    <chartFormat chart="4" format="25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9" count="1" selected="0">
            <x v="3"/>
          </reference>
        </references>
      </pivotArea>
    </chartFormat>
    <chartFormat chart="4" format="26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9" count="1" selected="0">
            <x v="4"/>
          </reference>
        </references>
      </pivotArea>
    </chartFormat>
    <chartFormat chart="4" format="27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9" count="1" selected="0">
            <x v="5"/>
          </reference>
        </references>
      </pivotArea>
    </chartFormat>
    <chartFormat chart="4" format="2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4" format="29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9" count="1" selected="0">
            <x v="0"/>
          </reference>
        </references>
      </pivotArea>
    </chartFormat>
    <chartFormat chart="4" format="30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9" count="1" selected="0">
            <x v="1"/>
          </reference>
        </references>
      </pivotArea>
    </chartFormat>
    <chartFormat chart="4" format="31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9" count="1" selected="0">
            <x v="2"/>
          </reference>
        </references>
      </pivotArea>
    </chartFormat>
    <chartFormat chart="4" format="32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9" count="1" selected="0">
            <x v="3"/>
          </reference>
        </references>
      </pivotArea>
    </chartFormat>
    <chartFormat chart="4" format="33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9" count="1" selected="0">
            <x v="4"/>
          </reference>
        </references>
      </pivotArea>
    </chartFormat>
    <chartFormat chart="4" format="34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9" count="1" selected="0">
            <x v="5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3" format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9" count="1" selected="0">
            <x v="0"/>
          </reference>
        </references>
      </pivotArea>
    </chartFormat>
    <chartFormat chart="3" format="2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9" count="1" selected="0">
            <x v="1"/>
          </reference>
        </references>
      </pivotArea>
    </chartFormat>
    <chartFormat chart="3" format="3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9" count="1" selected="0">
            <x v="2"/>
          </reference>
        </references>
      </pivotArea>
    </chartFormat>
    <chartFormat chart="3" format="4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9" count="1" selected="0">
            <x v="3"/>
          </reference>
        </references>
      </pivotArea>
    </chartFormat>
    <chartFormat chart="3" format="5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9" count="1" selected="0">
            <x v="4"/>
          </reference>
        </references>
      </pivotArea>
    </chartFormat>
    <chartFormat chart="3" format="6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9" count="1" selected="0">
            <x v="5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3" format="8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9" count="1" selected="0">
            <x v="0"/>
          </reference>
        </references>
      </pivotArea>
    </chartFormat>
    <chartFormat chart="3" format="9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9" count="1" selected="0">
            <x v="1"/>
          </reference>
        </references>
      </pivotArea>
    </chartFormat>
    <chartFormat chart="3" format="10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9" count="1" selected="0">
            <x v="2"/>
          </reference>
        </references>
      </pivotArea>
    </chartFormat>
    <chartFormat chart="3" format="11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9" count="1" selected="0">
            <x v="3"/>
          </reference>
        </references>
      </pivotArea>
    </chartFormat>
    <chartFormat chart="3" format="12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9" count="1" selected="0">
            <x v="4"/>
          </reference>
        </references>
      </pivotArea>
    </chartFormat>
    <chartFormat chart="3" format="13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9" count="1" selected="0">
            <x v="5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3" format="15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9" count="1" selected="0">
            <x v="0"/>
          </reference>
        </references>
      </pivotArea>
    </chartFormat>
    <chartFormat chart="3" format="16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9" count="1" selected="0">
            <x v="1"/>
          </reference>
        </references>
      </pivotArea>
    </chartFormat>
    <chartFormat chart="3" format="17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9" count="1" selected="0">
            <x v="2"/>
          </reference>
        </references>
      </pivotArea>
    </chartFormat>
    <chartFormat chart="3" format="18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9" count="1" selected="0">
            <x v="3"/>
          </reference>
        </references>
      </pivotArea>
    </chartFormat>
    <chartFormat chart="3" format="19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9" count="1" selected="0">
            <x v="4"/>
          </reference>
        </references>
      </pivotArea>
    </chartFormat>
    <chartFormat chart="3" format="20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9" count="1" selected="0">
            <x v="5"/>
          </reference>
        </references>
      </pivotArea>
    </chartFormat>
    <chartFormat chart="3" format="2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3" format="22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9" count="1" selected="0">
            <x v="0"/>
          </reference>
        </references>
      </pivotArea>
    </chartFormat>
    <chartFormat chart="3" format="23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9" count="1" selected="0">
            <x v="1"/>
          </reference>
        </references>
      </pivotArea>
    </chartFormat>
    <chartFormat chart="3" format="24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9" count="1" selected="0">
            <x v="2"/>
          </reference>
        </references>
      </pivotArea>
    </chartFormat>
    <chartFormat chart="3" format="25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9" count="1" selected="0">
            <x v="3"/>
          </reference>
        </references>
      </pivotArea>
    </chartFormat>
    <chartFormat chart="3" format="26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9" count="1" selected="0">
            <x v="4"/>
          </reference>
        </references>
      </pivotArea>
    </chartFormat>
    <chartFormat chart="3" format="27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9" count="1" selected="0">
            <x v="5"/>
          </reference>
        </references>
      </pivotArea>
    </chartFormat>
    <chartFormat chart="3" format="2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3" format="29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9" count="1" selected="0">
            <x v="0"/>
          </reference>
        </references>
      </pivotArea>
    </chartFormat>
    <chartFormat chart="3" format="30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9" count="1" selected="0">
            <x v="1"/>
          </reference>
        </references>
      </pivotArea>
    </chartFormat>
    <chartFormat chart="3" format="31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9" count="1" selected="0">
            <x v="2"/>
          </reference>
        </references>
      </pivotArea>
    </chartFormat>
    <chartFormat chart="3" format="32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9" count="1" selected="0">
            <x v="3"/>
          </reference>
        </references>
      </pivotArea>
    </chartFormat>
    <chartFormat chart="3" format="33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9" count="1" selected="0">
            <x v="4"/>
          </reference>
        </references>
      </pivotArea>
    </chartFormat>
    <chartFormat chart="3" format="34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9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4">
  <location ref="A3:B9" firstHeaderRow="1" firstDataRow="1" firstDataCol="1" rowPageCount="1" colPageCount="1"/>
  <pivotFields count="23">
    <pivotField compact="0" showAll="0">
      <items count="458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7">
        <item x="0"/>
        <item x="2"/>
        <item x="1"/>
        <item x="3"/>
        <item x="4"/>
        <item x="5"/>
        <item t="default"/>
      </items>
    </pivotField>
    <pivotField compact="0" showAll="0">
      <items count="163">
        <item x="127"/>
        <item x="147"/>
        <item x="47"/>
        <item x="155"/>
        <item x="98"/>
        <item x="45"/>
        <item x="63"/>
        <item x="95"/>
        <item x="82"/>
        <item x="58"/>
        <item x="125"/>
        <item x="73"/>
        <item x="130"/>
        <item x="150"/>
        <item x="64"/>
        <item x="44"/>
        <item x="37"/>
        <item x="128"/>
        <item x="145"/>
        <item x="88"/>
        <item x="116"/>
        <item x="132"/>
        <item x="20"/>
        <item x="29"/>
        <item x="112"/>
        <item x="151"/>
        <item x="51"/>
        <item x="133"/>
        <item x="36"/>
        <item x="154"/>
        <item x="30"/>
        <item x="66"/>
        <item x="104"/>
        <item x="118"/>
        <item x="56"/>
        <item x="35"/>
        <item x="55"/>
        <item x="68"/>
        <item x="49"/>
        <item x="2"/>
        <item x="156"/>
        <item x="27"/>
        <item x="160"/>
        <item x="32"/>
        <item x="122"/>
        <item x="143"/>
        <item x="43"/>
        <item x="123"/>
        <item x="77"/>
        <item x="3"/>
        <item x="22"/>
        <item x="59"/>
        <item x="103"/>
        <item x="161"/>
        <item x="79"/>
        <item x="111"/>
        <item x="1"/>
        <item x="25"/>
        <item x="124"/>
        <item x="96"/>
        <item x="140"/>
        <item x="23"/>
        <item x="99"/>
        <item x="148"/>
        <item x="10"/>
        <item x="33"/>
        <item x="5"/>
        <item x="121"/>
        <item x="69"/>
        <item x="6"/>
        <item x="94"/>
        <item x="135"/>
        <item x="70"/>
        <item x="62"/>
        <item x="110"/>
        <item x="131"/>
        <item x="85"/>
        <item x="144"/>
        <item x="16"/>
        <item x="109"/>
        <item x="134"/>
        <item x="146"/>
        <item x="50"/>
        <item x="106"/>
        <item x="76"/>
        <item x="152"/>
        <item x="31"/>
        <item x="11"/>
        <item x="74"/>
        <item x="57"/>
        <item x="86"/>
        <item x="100"/>
        <item x="7"/>
        <item x="75"/>
        <item x="115"/>
        <item x="8"/>
        <item x="17"/>
        <item x="101"/>
        <item x="60"/>
        <item x="113"/>
        <item x="80"/>
        <item x="91"/>
        <item x="46"/>
        <item x="39"/>
        <item x="26"/>
        <item x="107"/>
        <item x="9"/>
        <item x="87"/>
        <item x="97"/>
        <item x="78"/>
        <item x="105"/>
        <item x="24"/>
        <item x="18"/>
        <item x="65"/>
        <item x="28"/>
        <item x="0"/>
        <item x="89"/>
        <item x="19"/>
        <item x="4"/>
        <item x="129"/>
        <item x="38"/>
        <item x="48"/>
        <item x="12"/>
        <item x="53"/>
        <item x="92"/>
        <item x="21"/>
        <item x="93"/>
        <item x="102"/>
        <item x="149"/>
        <item x="14"/>
        <item x="136"/>
        <item x="90"/>
        <item x="108"/>
        <item x="139"/>
        <item x="15"/>
        <item x="138"/>
        <item x="114"/>
        <item x="84"/>
        <item x="61"/>
        <item x="153"/>
        <item x="117"/>
        <item x="81"/>
        <item x="54"/>
        <item x="42"/>
        <item x="137"/>
        <item x="119"/>
        <item x="67"/>
        <item x="83"/>
        <item x="72"/>
        <item x="142"/>
        <item x="40"/>
        <item x="126"/>
        <item x="52"/>
        <item x="157"/>
        <item x="41"/>
        <item x="13"/>
        <item x="159"/>
        <item x="120"/>
        <item x="141"/>
        <item x="71"/>
        <item x="34"/>
        <item x="158"/>
        <item t="default"/>
      </items>
    </pivotField>
    <pivotField compact="0" showAll="0">
      <items count="6">
        <item x="1"/>
        <item x="0"/>
        <item x="3"/>
        <item x="4"/>
        <item x="2"/>
        <item t="default"/>
      </items>
    </pivotField>
    <pivotField compact="0" showAll="0">
      <items count="6">
        <item x="4"/>
        <item x="0"/>
        <item x="2"/>
        <item x="3"/>
        <item x="1"/>
        <item t="default"/>
      </items>
    </pivotField>
    <pivotField compact="0" showAll="0">
      <items count="6">
        <item x="3"/>
        <item x="1"/>
        <item x="0"/>
        <item x="2"/>
        <item x="4"/>
        <item t="default"/>
      </items>
    </pivotField>
    <pivotField compact="0" showAll="0">
      <items count="7">
        <item x="3"/>
        <item x="0"/>
        <item x="4"/>
        <item x="5"/>
        <item x="1"/>
        <item x="2"/>
        <item t="default"/>
      </items>
    </pivotField>
    <pivotField compact="0" showAll="0">
      <items count="2952">
        <item x="1197"/>
        <item x="1907"/>
        <item x="2069"/>
        <item x="616"/>
        <item x="1207"/>
        <item x="2383"/>
        <item x="719"/>
        <item x="1104"/>
        <item x="427"/>
        <item x="1830"/>
        <item x="660"/>
        <item x="1781"/>
        <item x="1891"/>
        <item x="2322"/>
        <item x="2456"/>
        <item x="405"/>
        <item x="2609"/>
        <item x="1336"/>
        <item x="1313"/>
        <item x="1110"/>
        <item x="282"/>
        <item x="2310"/>
        <item x="308"/>
        <item x="940"/>
        <item x="1384"/>
        <item x="2820"/>
        <item x="1271"/>
        <item x="1327"/>
        <item x="923"/>
        <item x="1059"/>
        <item x="2656"/>
        <item x="1694"/>
        <item x="1014"/>
        <item x="838"/>
        <item x="1094"/>
        <item x="2133"/>
        <item x="1685"/>
        <item x="1815"/>
        <item x="2804"/>
        <item x="1291"/>
        <item x="283"/>
        <item x="906"/>
        <item x="1280"/>
        <item x="2408"/>
        <item x="376"/>
        <item x="1054"/>
        <item x="401"/>
        <item x="1105"/>
        <item x="2647"/>
        <item x="608"/>
        <item x="1109"/>
        <item x="1763"/>
        <item x="106"/>
        <item x="564"/>
        <item x="2112"/>
        <item x="2717"/>
        <item x="1757"/>
        <item x="1991"/>
        <item x="965"/>
        <item x="1655"/>
        <item x="2439"/>
        <item x="655"/>
        <item x="231"/>
        <item x="984"/>
        <item x="2746"/>
        <item x="1588"/>
        <item x="1236"/>
        <item x="878"/>
        <item x="705"/>
        <item x="2454"/>
        <item x="2182"/>
        <item x="734"/>
        <item x="988"/>
        <item x="45"/>
        <item x="1824"/>
        <item x="2173"/>
        <item x="444"/>
        <item x="1837"/>
        <item x="2693"/>
        <item x="2810"/>
        <item x="1212"/>
        <item x="1262"/>
        <item x="2710"/>
        <item x="384"/>
        <item x="368"/>
        <item x="1433"/>
        <item x="1448"/>
        <item x="2494"/>
        <item x="2341"/>
        <item x="1852"/>
        <item x="2517"/>
        <item x="2538"/>
        <item x="2608"/>
        <item x="1472"/>
        <item x="2891"/>
        <item x="94"/>
        <item x="1069"/>
        <item x="81"/>
        <item x="2276"/>
        <item x="1134"/>
        <item x="1010"/>
        <item x="2714"/>
        <item x="58"/>
        <item x="825"/>
        <item x="390"/>
        <item x="2003"/>
        <item x="2814"/>
        <item x="2705"/>
        <item x="2657"/>
        <item x="780"/>
        <item x="1353"/>
        <item x="1480"/>
        <item x="526"/>
        <item x="2177"/>
        <item x="95"/>
        <item x="39"/>
        <item x="1293"/>
        <item x="2846"/>
        <item x="1998"/>
        <item x="1223"/>
        <item x="542"/>
        <item x="2660"/>
        <item x="1193"/>
        <item x="1420"/>
        <item x="2636"/>
        <item x="1300"/>
        <item x="1488"/>
        <item x="609"/>
        <item x="1704"/>
        <item x="385"/>
        <item x="424"/>
        <item x="326"/>
        <item x="2410"/>
        <item x="777"/>
        <item x="2464"/>
        <item x="1865"/>
        <item x="2834"/>
        <item x="1684"/>
        <item x="284"/>
        <item x="324"/>
        <item x="1554"/>
        <item x="334"/>
        <item x="476"/>
        <item x="1752"/>
        <item x="2444"/>
        <item x="266"/>
        <item x="2865"/>
        <item x="1819"/>
        <item x="122"/>
        <item x="1058"/>
        <item x="1290"/>
        <item x="848"/>
        <item x="1681"/>
        <item x="766"/>
        <item x="1925"/>
        <item x="1452"/>
        <item x="2584"/>
        <item x="103"/>
        <item x="729"/>
        <item x="1939"/>
        <item x="1589"/>
        <item x="433"/>
        <item x="2074"/>
        <item x="2803"/>
        <item x="2881"/>
        <item x="927"/>
        <item x="152"/>
        <item x="1041"/>
        <item x="816"/>
        <item x="648"/>
        <item x="165"/>
        <item x="761"/>
        <item x="237"/>
        <item x="1439"/>
        <item x="1854"/>
        <item x="312"/>
        <item x="2811"/>
        <item x="1523"/>
        <item x="559"/>
        <item x="1412"/>
        <item x="1063"/>
        <item x="1181"/>
        <item x="681"/>
        <item x="2022"/>
        <item x="1928"/>
        <item x="1961"/>
        <item x="1209"/>
        <item x="2440"/>
        <item x="344"/>
        <item x="2198"/>
        <item x="2372"/>
        <item x="2186"/>
        <item x="1696"/>
        <item x="638"/>
        <item x="699"/>
        <item x="548"/>
        <item x="2914"/>
        <item x="1641"/>
        <item x="2525"/>
        <item x="642"/>
        <item x="2197"/>
        <item x="531"/>
        <item x="2007"/>
        <item x="1500"/>
        <item x="323"/>
        <item x="2151"/>
        <item x="2375"/>
        <item x="2012"/>
        <item x="2165"/>
        <item x="0"/>
        <item x="2759"/>
        <item x="464"/>
        <item x="442"/>
        <item x="434"/>
        <item x="2216"/>
        <item x="2838"/>
        <item x="925"/>
        <item x="2191"/>
        <item x="1053"/>
        <item x="2414"/>
        <item x="2381"/>
        <item x="2220"/>
        <item x="2762"/>
        <item x="1726"/>
        <item x="2178"/>
        <item x="899"/>
        <item x="2344"/>
        <item x="2507"/>
        <item x="2195"/>
        <item x="7"/>
        <item x="876"/>
        <item x="626"/>
        <item x="1277"/>
        <item x="521"/>
        <item x="1797"/>
        <item x="463"/>
        <item x="2658"/>
        <item x="1100"/>
        <item x="2572"/>
        <item x="753"/>
        <item x="1587"/>
        <item x="2895"/>
        <item x="2879"/>
        <item x="2933"/>
        <item x="2367"/>
        <item x="1648"/>
        <item x="930"/>
        <item x="207"/>
        <item x="1070"/>
        <item x="599"/>
        <item x="2278"/>
        <item x="998"/>
        <item x="2887"/>
        <item x="2831"/>
        <item x="2085"/>
        <item x="2796"/>
        <item x="1960"/>
        <item x="302"/>
        <item x="1843"/>
        <item x="84"/>
        <item x="1121"/>
        <item x="883"/>
        <item x="2950"/>
        <item x="540"/>
        <item x="1486"/>
        <item x="1905"/>
        <item x="787"/>
        <item x="171"/>
        <item x="2589"/>
        <item x="2332"/>
        <item x="332"/>
        <item x="2140"/>
        <item x="1430"/>
        <item x="495"/>
        <item x="259"/>
        <item x="1708"/>
        <item x="2387"/>
        <item x="358"/>
        <item x="1612"/>
        <item x="2618"/>
        <item x="2605"/>
        <item x="1586"/>
        <item x="66"/>
        <item x="813"/>
        <item x="454"/>
        <item x="2659"/>
        <item x="1671"/>
        <item x="1776"/>
        <item x="657"/>
        <item x="869"/>
        <item x="926"/>
        <item x="1986"/>
        <item x="1381"/>
        <item x="639"/>
        <item x="1758"/>
        <item x="1237"/>
        <item x="2043"/>
        <item x="1910"/>
        <item x="335"/>
        <item x="240"/>
        <item x="85"/>
        <item x="996"/>
        <item x="1217"/>
        <item x="2274"/>
        <item x="1252"/>
        <item x="959"/>
        <item x="970"/>
        <item x="691"/>
        <item x="293"/>
        <item x="1546"/>
        <item x="855"/>
        <item x="1189"/>
        <item x="107"/>
        <item x="172"/>
        <item x="522"/>
        <item x="1730"/>
        <item x="1083"/>
        <item x="1915"/>
        <item x="2843"/>
        <item x="713"/>
        <item x="962"/>
        <item x="709"/>
        <item x="2321"/>
        <item x="1035"/>
        <item x="291"/>
        <item x="2052"/>
        <item x="857"/>
        <item x="1676"/>
        <item x="637"/>
        <item x="995"/>
        <item x="624"/>
        <item x="941"/>
        <item x="1585"/>
        <item x="568"/>
        <item x="1092"/>
        <item x="2543"/>
        <item x="714"/>
        <item x="381"/>
        <item x="319"/>
        <item x="669"/>
        <item x="57"/>
        <item x="2093"/>
        <item x="310"/>
        <item x="21"/>
        <item x="2046"/>
        <item x="1513"/>
        <item x="1296"/>
        <item x="408"/>
        <item x="1911"/>
        <item x="1677"/>
        <item x="1755"/>
        <item x="311"/>
        <item x="443"/>
        <item x="2588"/>
        <item x="2094"/>
        <item x="1584"/>
        <item x="716"/>
        <item x="2445"/>
        <item x="989"/>
        <item x="489"/>
        <item x="1887"/>
        <item x="1836"/>
        <item x="870"/>
        <item x="867"/>
        <item x="1012"/>
        <item x="1583"/>
        <item x="731"/>
        <item x="1919"/>
        <item x="1404"/>
        <item x="2023"/>
        <item x="1930"/>
        <item x="1159"/>
        <item x="802"/>
        <item x="918"/>
        <item x="1765"/>
        <item x="322"/>
        <item x="1770"/>
        <item x="2083"/>
        <item x="993"/>
        <item x="1227"/>
        <item x="2458"/>
        <item x="1435"/>
        <item x="1337"/>
        <item x="2436"/>
        <item x="1268"/>
        <item x="1913"/>
        <item x="1246"/>
        <item x="2225"/>
        <item x="2649"/>
        <item x="939"/>
        <item x="977"/>
        <item x="1228"/>
        <item x="898"/>
        <item x="2189"/>
        <item x="2576"/>
        <item x="2031"/>
        <item x="664"/>
        <item x="129"/>
        <item x="1302"/>
        <item x="2154"/>
        <item x="2677"/>
        <item x="1477"/>
        <item x="2171"/>
        <item x="1717"/>
        <item x="1596"/>
        <item x="953"/>
        <item x="1201"/>
        <item x="846"/>
        <item x="131"/>
        <item x="1507"/>
        <item x="773"/>
        <item x="2777"/>
        <item x="1801"/>
        <item x="52"/>
        <item x="2080"/>
        <item x="263"/>
        <item x="91"/>
        <item x="300"/>
        <item x="1656"/>
        <item x="871"/>
        <item x="2565"/>
        <item x="1093"/>
        <item x="1422"/>
        <item x="583"/>
        <item x="305"/>
        <item x="1349"/>
        <item x="943"/>
        <item x="1002"/>
        <item x="288"/>
        <item x="874"/>
        <item x="2778"/>
        <item x="2349"/>
        <item x="1533"/>
        <item x="175"/>
        <item x="911"/>
        <item x="296"/>
        <item x="367"/>
        <item x="863"/>
        <item x="2944"/>
        <item x="632"/>
        <item x="1147"/>
        <item x="1131"/>
        <item x="1380"/>
        <item x="1190"/>
        <item x="2120"/>
        <item x="933"/>
        <item x="1622"/>
        <item x="1261"/>
        <item x="419"/>
        <item x="1511"/>
        <item x="1899"/>
        <item x="2560"/>
        <item x="34"/>
        <item x="808"/>
        <item x="676"/>
        <item x="917"/>
        <item x="2027"/>
        <item x="314"/>
        <item x="2292"/>
        <item x="36"/>
        <item x="1564"/>
        <item x="2594"/>
        <item x="712"/>
        <item x="2577"/>
        <item x="2228"/>
        <item x="2336"/>
        <item x="27"/>
        <item x="558"/>
        <item x="287"/>
        <item x="205"/>
        <item x="1646"/>
        <item x="87"/>
        <item x="1283"/>
        <item x="377"/>
        <item x="1232"/>
        <item x="2515"/>
        <item x="2130"/>
        <item x="653"/>
        <item x="2356"/>
        <item x="1626"/>
        <item x="2258"/>
        <item x="8"/>
        <item x="1257"/>
        <item x="182"/>
        <item x="1441"/>
        <item x="194"/>
        <item x="519"/>
        <item x="904"/>
        <item x="2862"/>
        <item x="1600"/>
        <item x="552"/>
        <item x="929"/>
        <item x="2285"/>
        <item x="285"/>
        <item x="1250"/>
        <item x="768"/>
        <item x="2277"/>
        <item x="545"/>
        <item x="2302"/>
        <item x="2156"/>
        <item x="83"/>
        <item x="2057"/>
        <item x="1072"/>
        <item x="2483"/>
        <item x="538"/>
        <item x="261"/>
        <item x="1099"/>
        <item x="2701"/>
        <item x="2826"/>
        <item x="613"/>
        <item x="936"/>
        <item x="2371"/>
        <item x="1795"/>
        <item x="2630"/>
        <item x="2650"/>
        <item x="1683"/>
        <item x="236"/>
        <item x="578"/>
        <item x="137"/>
        <item x="223"/>
        <item x="2134"/>
        <item x="673"/>
        <item x="1075"/>
        <item x="1966"/>
        <item x="79"/>
        <item x="1698"/>
        <item x="1172"/>
        <item x="1328"/>
        <item x="1535"/>
        <item x="2722"/>
        <item x="2446"/>
        <item x="2259"/>
        <item x="1031"/>
        <item x="1725"/>
        <item x="2802"/>
        <item x="1968"/>
        <item x="1132"/>
        <item x="2653"/>
        <item x="2799"/>
        <item x="1553"/>
        <item x="1101"/>
        <item x="2884"/>
        <item x="313"/>
        <item x="1292"/>
        <item x="1076"/>
        <item x="1451"/>
        <item x="2054"/>
        <item x="1369"/>
        <item x="2578"/>
        <item x="1297"/>
        <item x="1952"/>
        <item x="2"/>
        <item x="2348"/>
        <item x="2480"/>
        <item x="674"/>
        <item x="416"/>
        <item x="450"/>
        <item x="2760"/>
        <item x="1642"/>
        <item x="1856"/>
        <item x="737"/>
        <item x="318"/>
        <item x="1984"/>
        <item x="2333"/>
        <item x="652"/>
        <item x="1493"/>
        <item x="2675"/>
        <item x="1312"/>
        <item x="667"/>
        <item x="689"/>
        <item x="788"/>
        <item x="102"/>
        <item x="1114"/>
        <item x="2943"/>
        <item x="118"/>
        <item x="1239"/>
        <item x="2832"/>
        <item x="201"/>
        <item x="1133"/>
        <item x="856"/>
        <item x="2305"/>
        <item x="2753"/>
        <item x="2441"/>
        <item x="2774"/>
        <item x="1566"/>
        <item x="380"/>
        <item x="921"/>
        <item x="151"/>
        <item x="486"/>
        <item x="1547"/>
        <item x="1624"/>
        <item x="1170"/>
        <item x="1790"/>
        <item x="658"/>
        <item x="770"/>
        <item x="819"/>
        <item x="1559"/>
        <item x="155"/>
        <item x="1940"/>
        <item x="1805"/>
        <item x="157"/>
        <item x="1199"/>
        <item x="2723"/>
        <item x="2073"/>
        <item x="492"/>
        <item x="601"/>
        <item x="2011"/>
        <item x="1492"/>
        <item x="35"/>
        <item x="216"/>
        <item x="2669"/>
        <item x="1537"/>
        <item x="1344"/>
        <item x="2347"/>
        <item x="1119"/>
        <item x="1581"/>
        <item x="2620"/>
        <item x="1975"/>
        <item x="2400"/>
        <item x="934"/>
        <item x="173"/>
        <item x="2536"/>
        <item x="528"/>
        <item x="2568"/>
        <item x="776"/>
        <item x="2181"/>
        <item x="2081"/>
        <item x="588"/>
        <item x="366"/>
        <item x="2725"/>
        <item x="2000"/>
        <item x="1243"/>
        <item x="2665"/>
        <item x="1087"/>
        <item x="1151"/>
        <item x="1442"/>
        <item x="1397"/>
        <item x="2311"/>
        <item x="2207"/>
        <item x="1468"/>
        <item x="579"/>
        <item x="77"/>
        <item x="502"/>
        <item x="2401"/>
        <item x="2442"/>
        <item x="1666"/>
        <item x="391"/>
        <item x="1912"/>
        <item x="2587"/>
        <item x="124"/>
        <item x="1225"/>
        <item x="448"/>
        <item x="1377"/>
        <item x="1001"/>
        <item x="1690"/>
        <item x="1727"/>
        <item x="480"/>
        <item x="1444"/>
        <item x="672"/>
        <item x="1879"/>
        <item x="2867"/>
        <item x="2668"/>
        <item x="2449"/>
        <item x="2873"/>
        <item x="475"/>
        <item x="520"/>
        <item x="2170"/>
        <item x="1411"/>
        <item x="2002"/>
        <item x="1329"/>
        <item x="1929"/>
        <item x="634"/>
        <item x="1518"/>
        <item x="2126"/>
        <item x="706"/>
        <item x="2396"/>
        <item x="1112"/>
        <item x="978"/>
        <item x="227"/>
        <item x="1870"/>
        <item x="1152"/>
        <item x="1644"/>
        <item x="2286"/>
        <item x="339"/>
        <item x="474"/>
        <item x="1813"/>
        <item x="2755"/>
        <item x="1122"/>
        <item x="1713"/>
        <item x="1889"/>
        <item x="465"/>
        <item x="2234"/>
        <item x="1983"/>
        <item x="2472"/>
        <item x="221"/>
        <item x="1273"/>
        <item x="186"/>
        <item x="2389"/>
        <item x="1705"/>
        <item x="1362"/>
        <item x="1818"/>
        <item x="1675"/>
        <item x="1177"/>
        <item x="831"/>
        <item x="1519"/>
        <item x="1221"/>
        <item x="2596"/>
        <item x="949"/>
        <item x="2284"/>
        <item x="1662"/>
        <item x="1613"/>
        <item x="2735"/>
        <item x="647"/>
        <item x="24"/>
        <item x="659"/>
        <item x="2048"/>
        <item x="1633"/>
        <item x="224"/>
        <item x="458"/>
        <item x="1494"/>
        <item x="2366"/>
        <item x="1872"/>
        <item x="1307"/>
        <item x="2798"/>
        <item x="2351"/>
        <item x="1659"/>
        <item x="828"/>
        <item x="1018"/>
        <item x="1142"/>
        <item x="2252"/>
        <item x="2648"/>
        <item x="1635"/>
        <item x="217"/>
        <item x="2837"/>
        <item x="1319"/>
        <item x="760"/>
        <item x="1506"/>
        <item x="1862"/>
        <item x="1326"/>
        <item x="541"/>
        <item x="2233"/>
        <item x="2139"/>
        <item x="1475"/>
        <item x="1973"/>
        <item x="833"/>
        <item x="1432"/>
        <item x="1783"/>
        <item x="1719"/>
        <item x="61"/>
        <item x="1883"/>
        <item x="1593"/>
        <item x="1255"/>
        <item x="459"/>
        <item x="1524"/>
        <item x="44"/>
        <item x="744"/>
        <item x="2058"/>
        <item x="958"/>
        <item x="2236"/>
        <item x="651"/>
        <item x="2807"/>
        <item x="2557"/>
        <item x="561"/>
        <item x="1909"/>
        <item x="1036"/>
        <item x="1086"/>
        <item x="218"/>
        <item x="2226"/>
        <item x="1715"/>
        <item x="516"/>
        <item x="2883"/>
        <item x="1556"/>
        <item x="469"/>
        <item x="1782"/>
        <item x="2519"/>
        <item x="2793"/>
        <item x="2110"/>
        <item x="2382"/>
        <item x="76"/>
        <item x="1802"/>
        <item x="1244"/>
        <item x="2920"/>
        <item x="2155"/>
        <item x="1469"/>
        <item x="29"/>
        <item x="1510"/>
        <item x="280"/>
        <item x="2295"/>
        <item x="523"/>
        <item x="908"/>
        <item x="1908"/>
        <item x="1582"/>
        <item x="2427"/>
        <item x="879"/>
        <item x="233"/>
        <item x="176"/>
        <item x="2544"/>
        <item x="395"/>
        <item x="852"/>
        <item x="1503"/>
        <item x="2346"/>
        <item x="1305"/>
        <item x="1306"/>
        <item x="717"/>
        <item x="1756"/>
        <item x="2289"/>
        <item x="2651"/>
        <item x="2765"/>
        <item x="98"/>
        <item x="2166"/>
        <item x="158"/>
        <item x="1461"/>
        <item x="600"/>
        <item x="340"/>
        <item x="618"/>
        <item x="1413"/>
        <item x="9"/>
        <item x="727"/>
        <item x="2888"/>
        <item x="539"/>
        <item x="1551"/>
        <item x="485"/>
        <item x="2739"/>
        <item x="955"/>
        <item x="1898"/>
        <item x="1043"/>
        <item x="2164"/>
        <item x="281"/>
        <item x="2091"/>
        <item x="1731"/>
        <item x="2897"/>
        <item x="2637"/>
        <item x="2869"/>
        <item x="2428"/>
        <item x="154"/>
        <item x="1458"/>
        <item x="50"/>
        <item x="1064"/>
        <item x="1205"/>
        <item x="1884"/>
        <item x="160"/>
        <item x="1720"/>
        <item x="514"/>
        <item x="1144"/>
        <item x="1196"/>
        <item x="1269"/>
        <item x="990"/>
        <item x="1853"/>
        <item x="2901"/>
        <item x="190"/>
        <item x="702"/>
        <item x="772"/>
        <item x="2528"/>
        <item x="1405"/>
        <item x="2270"/>
        <item x="1691"/>
        <item x="1831"/>
        <item x="1729"/>
        <item x="1482"/>
        <item x="1016"/>
        <item x="2784"/>
        <item x="1071"/>
        <item x="1572"/>
        <item x="12"/>
        <item x="2208"/>
        <item x="2906"/>
        <item x="1859"/>
        <item x="420"/>
        <item x="1229"/>
        <item x="1102"/>
        <item x="1760"/>
        <item x="2144"/>
        <item x="248"/>
        <item x="2697"/>
        <item x="1906"/>
        <item x="567"/>
        <item x="1625"/>
        <item x="2878"/>
        <item x="815"/>
        <item x="2518"/>
        <item x="2672"/>
        <item x="1767"/>
        <item x="1520"/>
        <item x="779"/>
        <item x="1187"/>
        <item x="2842"/>
        <item x="1918"/>
        <item x="2805"/>
        <item x="2614"/>
        <item x="2530"/>
        <item x="2542"/>
        <item x="2683"/>
        <item x="718"/>
        <item x="1174"/>
        <item x="192"/>
        <item x="1124"/>
        <item x="1658"/>
        <item x="708"/>
        <item x="620"/>
        <item x="511"/>
        <item x="2451"/>
        <item x="117"/>
        <item x="86"/>
        <item x="1712"/>
        <item x="971"/>
        <item x="724"/>
        <item x="2202"/>
        <item x="170"/>
        <item x="2089"/>
        <item x="2482"/>
        <item x="1286"/>
        <item x="617"/>
        <item x="2816"/>
        <item x="1074"/>
        <item x="774"/>
        <item x="153"/>
        <item x="1571"/>
        <item x="2598"/>
        <item x="2266"/>
        <item x="1615"/>
        <item x="576"/>
        <item x="2183"/>
        <item x="2513"/>
        <item x="1686"/>
        <item x="2767"/>
        <item x="972"/>
        <item x="2086"/>
        <item x="2390"/>
        <item x="1339"/>
        <item x="1735"/>
        <item x="2539"/>
        <item x="2174"/>
        <item x="1125"/>
        <item x="1021"/>
        <item x="25"/>
        <item x="1514"/>
        <item x="2230"/>
        <item x="2188"/>
        <item x="278"/>
        <item x="1195"/>
        <item x="2335"/>
        <item x="725"/>
        <item x="2187"/>
        <item x="553"/>
        <item x="2194"/>
        <item x="2500"/>
        <item x="2756"/>
        <item x="203"/>
        <item x="479"/>
        <item x="645"/>
        <item x="698"/>
        <item x="2861"/>
        <item x="1366"/>
        <item x="1992"/>
        <item x="1375"/>
        <item x="1888"/>
        <item x="1637"/>
        <item x="2433"/>
        <item x="671"/>
        <item x="183"/>
        <item x="2754"/>
        <item x="119"/>
        <item x="2667"/>
        <item x="771"/>
        <item x="2308"/>
        <item x="1987"/>
        <item x="396"/>
        <item x="854"/>
        <item x="1386"/>
        <item x="2486"/>
        <item x="2111"/>
        <item x="181"/>
        <item x="951"/>
        <item x="1266"/>
        <item x="2028"/>
        <item x="1665"/>
        <item x="1863"/>
        <item x="2531"/>
        <item x="467"/>
        <item x="1213"/>
        <item x="560"/>
        <item x="1032"/>
        <item x="707"/>
        <item x="1398"/>
        <item x="2016"/>
        <item x="582"/>
        <item x="2848"/>
        <item x="1145"/>
        <item x="468"/>
        <item x="678"/>
        <item x="2800"/>
        <item x="1298"/>
        <item x="2627"/>
        <item x="1643"/>
        <item x="2013"/>
        <item x="1033"/>
        <item x="2015"/>
        <item x="2331"/>
        <item x="1000"/>
        <item x="1457"/>
        <item x="1027"/>
        <item x="431"/>
        <item x="697"/>
        <item x="1118"/>
        <item x="1456"/>
        <item x="866"/>
        <item x="1670"/>
        <item x="2256"/>
        <item x="591"/>
        <item x="243"/>
        <item x="2868"/>
        <item x="2736"/>
        <item x="1499"/>
        <item x="1462"/>
        <item x="1136"/>
        <item x="2763"/>
        <item x="1220"/>
        <item x="1718"/>
        <item x="1198"/>
        <item x="1796"/>
        <item x="2910"/>
        <item x="973"/>
        <item x="2398"/>
        <item x="1476"/>
        <item x="2463"/>
        <item x="2732"/>
        <item x="1279"/>
        <item x="1904"/>
        <item x="220"/>
        <item x="1322"/>
        <item x="2065"/>
        <item x="2159"/>
        <item x="2698"/>
        <item x="720"/>
        <item x="1467"/>
        <item x="253"/>
        <item x="915"/>
        <item x="321"/>
        <item x="1"/>
        <item x="2100"/>
        <item x="1549"/>
        <item x="193"/>
        <item x="432"/>
        <item x="2453"/>
        <item x="1785"/>
        <item x="299"/>
        <item x="1530"/>
        <item x="1623"/>
        <item x="633"/>
        <item x="1117"/>
        <item x="2328"/>
        <item x="2096"/>
        <item x="1893"/>
        <item x="751"/>
        <item x="573"/>
        <item x="1721"/>
        <item x="2061"/>
        <item x="13"/>
        <item x="1812"/>
        <item x="1428"/>
        <item x="2421"/>
        <item x="1489"/>
        <item x="2830"/>
        <item x="406"/>
        <item x="1848"/>
        <item x="26"/>
        <item x="2397"/>
        <item x="1210"/>
        <item x="499"/>
        <item x="1692"/>
        <item x="1400"/>
        <item x="840"/>
        <item x="1982"/>
        <item x="1483"/>
        <item x="1421"/>
        <item x="365"/>
        <item x="1396"/>
        <item x="2769"/>
        <item x="239"/>
        <item x="2355"/>
        <item x="99"/>
        <item x="2279"/>
        <item x="2499"/>
        <item x="1419"/>
        <item x="2006"/>
        <item x="2764"/>
        <item x="1707"/>
        <item x="1068"/>
        <item x="812"/>
        <item x="2882"/>
        <item x="1616"/>
        <item x="2794"/>
        <item x="1316"/>
        <item x="2345"/>
        <item x="1647"/>
        <item x="1789"/>
        <item x="769"/>
        <item x="1871"/>
        <item x="2447"/>
        <item x="2586"/>
        <item x="2930"/>
        <item x="752"/>
        <item x="555"/>
        <item x="369"/>
        <item x="2738"/>
        <item x="1543"/>
        <item x="375"/>
        <item x="1809"/>
        <item x="804"/>
        <item x="2880"/>
        <item x="811"/>
        <item x="2417"/>
        <item x="2104"/>
        <item x="2925"/>
        <item x="1390"/>
        <item x="1382"/>
        <item x="551"/>
        <item x="1969"/>
        <item x="1894"/>
        <item x="2088"/>
        <item x="1679"/>
        <item x="1008"/>
        <item x="246"/>
        <item x="337"/>
        <item x="473"/>
        <item x="631"/>
        <item x="134"/>
        <item x="2496"/>
        <item x="46"/>
        <item x="1539"/>
        <item x="650"/>
        <item x="2273"/>
        <item x="1095"/>
        <item x="912"/>
        <item x="1211"/>
        <item x="2692"/>
        <item x="2828"/>
        <item x="2172"/>
        <item x="2362"/>
        <item x="1163"/>
        <item x="739"/>
        <item x="518"/>
        <item x="2200"/>
        <item x="686"/>
        <item x="1592"/>
        <item x="1639"/>
        <item x="2255"/>
        <item x="614"/>
        <item x="2358"/>
        <item x="127"/>
        <item x="565"/>
        <item x="1357"/>
        <item x="1156"/>
        <item x="341"/>
        <item x="1777"/>
        <item x="2280"/>
        <item x="2373"/>
        <item x="2210"/>
        <item x="1445"/>
        <item x="1864"/>
        <item x="2248"/>
        <item x="1558"/>
        <item x="1022"/>
        <item x="2475"/>
        <item x="1948"/>
        <item x="982"/>
        <item x="2269"/>
        <item x="1495"/>
        <item x="1259"/>
        <item x="1577"/>
        <item x="2095"/>
        <item x="738"/>
        <item x="2844"/>
        <item x="2320"/>
        <item x="1632"/>
        <item x="775"/>
        <item x="2084"/>
        <item x="1484"/>
        <item x="763"/>
        <item x="2290"/>
        <item x="2728"/>
        <item x="1056"/>
        <item x="1440"/>
        <item x="2622"/>
        <item x="905"/>
        <item x="1003"/>
        <item x="393"/>
        <item x="2019"/>
        <item x="1123"/>
        <item x="1346"/>
        <item x="1672"/>
        <item x="2908"/>
        <item x="1607"/>
        <item x="247"/>
        <item x="204"/>
        <item x="1251"/>
        <item x="700"/>
        <item x="1289"/>
        <item x="1701"/>
        <item x="778"/>
        <item x="2898"/>
        <item x="2639"/>
        <item x="1481"/>
        <item x="1724"/>
        <item x="2378"/>
        <item x="2860"/>
        <item x="2771"/>
        <item x="1378"/>
        <item x="2599"/>
        <item x="2434"/>
        <item x="168"/>
        <item x="2856"/>
        <item x="1995"/>
        <item x="2505"/>
        <item x="2567"/>
        <item x="1278"/>
        <item x="605"/>
        <item x="2493"/>
        <item x="2489"/>
        <item x="1628"/>
        <item x="2118"/>
        <item x="2190"/>
        <item x="1288"/>
        <item x="1485"/>
        <item x="2574"/>
        <item x="316"/>
        <item x="142"/>
        <item x="2750"/>
        <item x="2009"/>
        <item x="93"/>
        <item x="1897"/>
        <item x="654"/>
        <item x="2597"/>
        <item x="2748"/>
        <item x="513"/>
        <item x="2399"/>
        <item x="1019"/>
        <item x="1896"/>
        <item x="2422"/>
        <item x="2638"/>
        <item x="1565"/>
        <item x="1137"/>
        <item x="1850"/>
        <item x="1570"/>
        <item x="303"/>
        <item x="902"/>
        <item x="2213"/>
        <item x="2092"/>
        <item x="1678"/>
        <item x="2521"/>
        <item x="535"/>
        <item x="1688"/>
        <item x="1351"/>
        <item x="2815"/>
        <item x="2024"/>
        <item x="2107"/>
        <item x="849"/>
        <item x="461"/>
        <item x="2201"/>
        <item x="799"/>
        <item x="429"/>
        <item x="2512"/>
        <item x="150"/>
        <item x="1466"/>
        <item x="974"/>
        <item x="242"/>
        <item x="136"/>
        <item x="149"/>
        <item x="2237"/>
        <item x="2391"/>
        <item x="1446"/>
        <item x="668"/>
        <item x="1097"/>
        <item x="1657"/>
        <item x="2801"/>
        <item x="397"/>
        <item x="826"/>
        <item x="100"/>
        <item x="1753"/>
        <item x="2184"/>
        <item x="2720"/>
        <item x="2582"/>
        <item x="1392"/>
        <item x="2415"/>
        <item x="1426"/>
        <item x="2369"/>
        <item x="2244"/>
        <item x="2590"/>
        <item x="1414"/>
        <item x="2537"/>
        <item x="627"/>
        <item x="656"/>
        <item x="2939"/>
        <item x="1408"/>
        <item x="2299"/>
        <item x="685"/>
        <item x="452"/>
        <item x="1155"/>
        <item x="665"/>
        <item x="2240"/>
        <item x="2535"/>
        <item x="1955"/>
        <item x="1972"/>
        <item x="2071"/>
        <item x="1490"/>
        <item x="1744"/>
        <item x="1522"/>
        <item x="810"/>
        <item x="629"/>
        <item x="944"/>
        <item x="399"/>
        <item x="557"/>
        <item x="1505"/>
        <item x="490"/>
        <item x="470"/>
        <item x="271"/>
        <item x="821"/>
        <item x="1370"/>
        <item x="1734"/>
        <item x="2109"/>
        <item x="981"/>
        <item x="362"/>
        <item x="451"/>
        <item x="615"/>
        <item x="1825"/>
        <item x="2275"/>
        <item x="554"/>
        <item x="2334"/>
        <item x="2927"/>
        <item x="932"/>
        <item x="2469"/>
        <item x="890"/>
        <item x="1264"/>
        <item x="1371"/>
        <item x="2423"/>
        <item x="1391"/>
        <item x="2745"/>
        <item x="37"/>
        <item x="1849"/>
        <item x="47"/>
        <item x="1742"/>
        <item x="1544"/>
        <item x="2561"/>
        <item x="2168"/>
        <item x="345"/>
        <item x="1944"/>
        <item x="2020"/>
        <item x="1108"/>
        <item x="1415"/>
        <item x="1977"/>
        <item x="2484"/>
        <item x="2922"/>
        <item x="837"/>
        <item x="2492"/>
        <item x="2247"/>
        <item x="859"/>
        <item x="1970"/>
        <item x="2706"/>
        <item x="1780"/>
        <item x="2948"/>
        <item x="2847"/>
        <item x="2293"/>
        <item x="2595"/>
        <item x="2448"/>
        <item x="2549"/>
        <item x="2395"/>
        <item x="746"/>
        <item x="827"/>
        <item x="2136"/>
        <item x="1501"/>
        <item x="2786"/>
        <item x="6"/>
        <item x="1557"/>
        <item x="317"/>
        <item x="2326"/>
        <item x="2103"/>
        <item x="1202"/>
        <item x="2066"/>
        <item x="964"/>
        <item x="1208"/>
        <item x="2718"/>
        <item x="2121"/>
        <item x="2138"/>
        <item x="2364"/>
        <item x="566"/>
        <item x="809"/>
        <item x="435"/>
        <item x="603"/>
        <item x="1873"/>
        <item x="1267"/>
        <item x="1387"/>
        <item x="2931"/>
        <item x="873"/>
        <item x="1077"/>
        <item x="1653"/>
        <item x="1355"/>
        <item x="571"/>
        <item x="2822"/>
        <item x="721"/>
        <item x="1385"/>
        <item x="244"/>
        <item x="2082"/>
        <item x="1376"/>
        <item x="2563"/>
        <item x="2180"/>
        <item x="71"/>
        <item x="728"/>
        <item x="409"/>
        <item x="1766"/>
        <item x="1515"/>
        <item x="2635"/>
        <item x="1880"/>
        <item x="1741"/>
        <item x="701"/>
        <item x="1598"/>
        <item x="1768"/>
        <item x="156"/>
        <item x="814"/>
        <item x="508"/>
        <item x="23"/>
        <item x="757"/>
        <item x="1933"/>
        <item x="219"/>
        <item x="1798"/>
        <item x="56"/>
        <item x="1487"/>
        <item x="1200"/>
        <item x="1661"/>
        <item x="1185"/>
        <item x="1574"/>
        <item x="1832"/>
        <item x="3"/>
        <item x="274"/>
        <item x="20"/>
        <item x="1754"/>
        <item x="612"/>
        <item x="1088"/>
        <item x="2876"/>
        <item x="1667"/>
        <item x="363"/>
        <item x="1985"/>
        <item x="440"/>
        <item x="2575"/>
        <item x="108"/>
        <item x="2523"/>
        <item x="1473"/>
        <item x="2932"/>
        <item x="494"/>
        <item x="1618"/>
        <item x="909"/>
        <item x="1348"/>
        <item x="493"/>
        <item x="2385"/>
        <item x="2655"/>
        <item x="1788"/>
        <item x="2527"/>
        <item x="850"/>
        <item x="2161"/>
        <item x="1716"/>
        <item x="229"/>
        <item x="361"/>
        <item x="1706"/>
        <item x="547"/>
        <item x="1604"/>
        <item x="1591"/>
        <item x="2678"/>
        <item x="1747"/>
        <item x="1062"/>
        <item x="2307"/>
        <item x="2840"/>
        <item x="1791"/>
        <item x="49"/>
        <item x="5"/>
        <item x="1464"/>
        <item x="798"/>
        <item x="364"/>
        <item x="2699"/>
        <item x="2327"/>
        <item x="755"/>
        <item x="1354"/>
        <item x="663"/>
        <item x="590"/>
        <item x="1067"/>
        <item x="2551"/>
        <item x="1934"/>
        <item x="2077"/>
        <item x="1800"/>
        <item x="353"/>
        <item x="132"/>
        <item x="1965"/>
        <item x="661"/>
        <item x="10"/>
        <item x="2896"/>
        <item x="1784"/>
        <item x="1826"/>
        <item x="2529"/>
        <item x="2431"/>
        <item x="67"/>
        <item x="1967"/>
        <item x="2758"/>
        <item x="2209"/>
        <item x="2262"/>
        <item x="2206"/>
        <item x="2852"/>
        <item x="1926"/>
        <item x="2498"/>
        <item x="455"/>
        <item x="595"/>
        <item x="1427"/>
        <item x="1188"/>
        <item x="1051"/>
        <item x="711"/>
        <item x="2501"/>
        <item x="1700"/>
        <item x="524"/>
        <item x="1846"/>
        <item x="1881"/>
        <item x="1844"/>
        <item x="1314"/>
        <item x="1555"/>
        <item x="1538"/>
        <item x="789"/>
        <item x="2866"/>
        <item x="1399"/>
        <item x="922"/>
        <item x="2827"/>
        <item x="1650"/>
        <item x="471"/>
        <item x="19"/>
        <item x="2260"/>
        <item x="1866"/>
        <item x="1682"/>
        <item x="722"/>
        <item x="2241"/>
        <item x="2411"/>
        <item x="913"/>
        <item x="2947"/>
        <item x="2661"/>
        <item x="2686"/>
        <item x="2281"/>
        <item x="2337"/>
        <item x="1204"/>
        <item x="230"/>
        <item x="2040"/>
        <item x="2510"/>
        <item x="2143"/>
        <item x="1235"/>
        <item x="1542"/>
        <item x="1541"/>
        <item x="841"/>
        <item x="426"/>
        <item x="2562"/>
        <item x="2072"/>
        <item x="226"/>
        <item x="2791"/>
        <item x="570"/>
        <item x="1459"/>
        <item x="422"/>
        <item x="294"/>
        <item x="51"/>
        <item x="805"/>
        <item x="33"/>
        <item x="1374"/>
        <item x="784"/>
        <item x="544"/>
        <item x="1320"/>
        <item x="2162"/>
        <item x="2823"/>
        <item x="2721"/>
        <item x="2376"/>
        <item x="394"/>
        <item x="2231"/>
        <item x="2148"/>
        <item x="742"/>
        <item x="232"/>
        <item x="1779"/>
        <item x="2217"/>
        <item x="180"/>
        <item x="1048"/>
        <item x="286"/>
        <item x="1323"/>
        <item x="950"/>
        <item x="2068"/>
        <item x="2056"/>
        <item x="2014"/>
        <item x="1256"/>
        <item x="2075"/>
        <item x="1272"/>
        <item x="907"/>
        <item x="1186"/>
        <item x="2855"/>
        <item x="2418"/>
        <item x="196"/>
        <item x="2193"/>
        <item x="1914"/>
        <item x="1971"/>
        <item x="187"/>
        <item x="1194"/>
        <item x="2761"/>
        <item x="2205"/>
        <item x="2642"/>
        <item x="1886"/>
        <item x="1240"/>
        <item x="1531"/>
        <item x="1474"/>
        <item x="2098"/>
        <item x="807"/>
        <item x="349"/>
        <item x="983"/>
        <item x="2516"/>
        <item x="1011"/>
        <item x="2601"/>
        <item x="1463"/>
        <item x="2928"/>
        <item x="1773"/>
        <item x="2629"/>
        <item x="748"/>
        <item x="1028"/>
        <item x="1222"/>
        <item x="894"/>
        <item x="2602"/>
        <item x="732"/>
        <item x="2559"/>
        <item x="2770"/>
        <item x="597"/>
        <item x="2694"/>
        <item x="346"/>
        <item x="1603"/>
        <item x="213"/>
        <item x="1343"/>
        <item x="2550"/>
        <item x="888"/>
        <item x="1580"/>
        <item x="2894"/>
        <item x="374"/>
        <item x="1332"/>
        <item x="1528"/>
        <item x="1139"/>
        <item x="2487"/>
        <item x="1652"/>
        <item x="2296"/>
        <item x="2304"/>
        <item x="1403"/>
        <item x="606"/>
        <item x="2555"/>
        <item x="2038"/>
        <item x="32"/>
        <item x="328"/>
        <item x="2001"/>
        <item x="1629"/>
        <item x="2715"/>
        <item x="2044"/>
        <item x="1746"/>
        <item x="2619"/>
        <item x="1127"/>
        <item x="2849"/>
        <item x="1478"/>
        <item x="2049"/>
        <item x="2707"/>
        <item x="143"/>
        <item x="534"/>
        <item x="1609"/>
        <item x="1869"/>
        <item x="2361"/>
        <item x="2032"/>
        <item x="1895"/>
        <item x="54"/>
        <item x="948"/>
        <item x="2030"/>
        <item x="2329"/>
        <item x="2674"/>
        <item x="484"/>
        <item x="1794"/>
        <item x="411"/>
        <item x="2254"/>
        <item x="1610"/>
        <item x="62"/>
        <item x="1728"/>
        <item x="2709"/>
        <item x="1693"/>
        <item x="1429"/>
        <item x="2324"/>
        <item x="820"/>
        <item x="1838"/>
        <item x="2886"/>
        <item x="352"/>
        <item x="2617"/>
        <item x="1640"/>
        <item x="2863"/>
        <item x="438"/>
        <item x="563"/>
        <item x="404"/>
        <item x="607"/>
        <item x="348"/>
        <item x="2314"/>
        <item x="487"/>
        <item x="1750"/>
        <item x="593"/>
        <item x="694"/>
        <item x="2548"/>
        <item x="437"/>
        <item x="2773"/>
        <item x="1792"/>
        <item x="1579"/>
        <item x="1113"/>
        <item x="2204"/>
        <item x="1046"/>
        <item x="2301"/>
        <item x="1345"/>
        <item x="2520"/>
        <item x="1231"/>
        <item x="1126"/>
        <item x="1759"/>
        <item x="1903"/>
        <item x="703"/>
        <item x="764"/>
        <item x="336"/>
        <item x="630"/>
        <item x="602"/>
        <item x="1842"/>
        <item x="2474"/>
        <item x="11"/>
        <item x="2703"/>
        <item x="2430"/>
        <item x="792"/>
        <item x="961"/>
        <item x="2833"/>
        <item x="2443"/>
        <item x="1379"/>
        <item x="2313"/>
        <item x="886"/>
        <item x="730"/>
        <item x="842"/>
        <item x="596"/>
        <item x="710"/>
        <item x="938"/>
        <item x="2907"/>
        <item x="1954"/>
        <item x="325"/>
        <item x="2564"/>
        <item x="456"/>
        <item x="2116"/>
        <item x="2874"/>
        <item x="1787"/>
        <item x="887"/>
        <item x="357"/>
        <item x="1034"/>
        <item x="1175"/>
        <item x="2108"/>
        <item x="1732"/>
        <item x="684"/>
        <item x="2257"/>
        <item x="2317"/>
        <item x="1578"/>
        <item x="1976"/>
        <item x="844"/>
        <item x="2949"/>
        <item x="1816"/>
        <item x="610"/>
        <item x="1534"/>
        <item x="1935"/>
        <item x="1315"/>
        <item x="1153"/>
        <item x="1601"/>
        <item x="2386"/>
        <item x="1885"/>
        <item x="1146"/>
        <item x="1015"/>
        <item x="2227"/>
        <item x="1311"/>
        <item x="338"/>
        <item x="916"/>
        <item x="1245"/>
        <item x="1669"/>
        <item x="1660"/>
        <item x="1772"/>
        <item x="1980"/>
        <item x="383"/>
        <item x="1089"/>
        <item x="398"/>
        <item x="758"/>
        <item x="800"/>
        <item x="861"/>
        <item x="2131"/>
        <item x="1989"/>
        <item x="1823"/>
        <item x="1270"/>
        <item x="228"/>
        <item x="1636"/>
        <item x="491"/>
        <item x="829"/>
        <item x="2365"/>
        <item x="952"/>
        <item x="1254"/>
        <item x="166"/>
        <item x="704"/>
        <item x="979"/>
        <item x="65"/>
        <item x="1868"/>
        <item x="270"/>
        <item x="2435"/>
        <item x="277"/>
        <item x="2035"/>
        <item x="2681"/>
        <item x="2632"/>
        <item x="2416"/>
        <item x="2772"/>
        <item x="1091"/>
        <item x="865"/>
        <item x="1851"/>
        <item x="386"/>
        <item x="2787"/>
        <item x="956"/>
        <item x="2592"/>
        <item x="1206"/>
        <item x="262"/>
        <item x="823"/>
        <item x="2532"/>
        <item x="546"/>
        <item x="853"/>
        <item x="1230"/>
        <item x="968"/>
        <item x="1740"/>
        <item x="2407"/>
        <item x="575"/>
        <item x="2340"/>
        <item x="1840"/>
        <item x="1434"/>
        <item x="128"/>
        <item x="2917"/>
        <item x="80"/>
        <item x="2504"/>
        <item x="2573"/>
        <item x="2789"/>
        <item x="2913"/>
        <item x="2214"/>
        <item x="2893"/>
        <item x="1162"/>
        <item x="483"/>
        <item x="1233"/>
        <item x="1368"/>
        <item x="2916"/>
        <item x="1827"/>
        <item x="2646"/>
        <item x="2558"/>
        <item x="1608"/>
        <item x="512"/>
        <item x="1184"/>
        <item x="478"/>
        <item x="2491"/>
        <item x="843"/>
        <item x="265"/>
        <item x="621"/>
        <item x="2645"/>
        <item x="1786"/>
        <item x="133"/>
        <item x="2070"/>
        <item x="115"/>
        <item x="1834"/>
        <item x="1417"/>
        <item x="2060"/>
        <item x="112"/>
        <item x="1443"/>
        <item x="1932"/>
        <item x="290"/>
        <item x="101"/>
        <item x="1793"/>
        <item x="189"/>
        <item x="868"/>
        <item x="619"/>
        <item x="1942"/>
        <item x="2242"/>
        <item x="113"/>
        <item x="1597"/>
        <item x="466"/>
        <item x="97"/>
        <item x="881"/>
        <item x="1431"/>
        <item x="960"/>
        <item x="2752"/>
        <item x="2766"/>
        <item x="759"/>
        <item x="2473"/>
        <item x="2297"/>
        <item x="1073"/>
        <item x="1365"/>
        <item x="1695"/>
        <item x="2929"/>
        <item x="2696"/>
        <item x="1103"/>
        <item x="2711"/>
        <item x="1814"/>
        <item x="2685"/>
        <item x="1771"/>
        <item x="2902"/>
        <item x="723"/>
        <item x="679"/>
        <item x="1931"/>
        <item x="457"/>
        <item x="762"/>
        <item x="298"/>
        <item x="1333"/>
        <item x="1806"/>
        <item x="1260"/>
        <item x="2132"/>
        <item x="919"/>
        <item x="1013"/>
        <item x="2087"/>
        <item x="2583"/>
        <item x="2438"/>
        <item x="644"/>
        <item x="161"/>
        <item x="145"/>
        <item x="412"/>
        <item x="715"/>
        <item x="2249"/>
        <item x="1576"/>
        <item x="2123"/>
        <item x="2468"/>
        <item x="1621"/>
        <item x="48"/>
        <item x="1424"/>
        <item x="2708"/>
        <item x="2640"/>
        <item x="1358"/>
        <item x="2459"/>
        <item x="2570"/>
        <item x="63"/>
        <item x="1203"/>
        <item x="90"/>
        <item x="2466"/>
        <item x="1115"/>
        <item x="1106"/>
        <item x="140"/>
        <item x="806"/>
        <item x="1066"/>
        <item x="445"/>
        <item x="2687"/>
        <item x="1342"/>
        <item x="373"/>
        <item x="1594"/>
        <item x="1527"/>
        <item x="1532"/>
        <item x="795"/>
        <item x="2921"/>
        <item x="550"/>
        <item x="543"/>
        <item x="937"/>
        <item x="2253"/>
        <item x="2017"/>
        <item x="992"/>
        <item x="1141"/>
        <item x="1673"/>
        <item x="1892"/>
        <item x="254"/>
        <item x="1265"/>
        <item x="2377"/>
        <item x="2744"/>
        <item x="1829"/>
        <item x="1711"/>
        <item x="877"/>
        <item x="1981"/>
        <item x="1372"/>
        <item x="1504"/>
        <item x="1811"/>
        <item x="2899"/>
        <item x="2380"/>
        <item x="126"/>
        <item x="1084"/>
        <item x="360"/>
        <item x="2554"/>
        <item x="1820"/>
        <item x="1953"/>
        <item x="2051"/>
        <item x="272"/>
        <item x="2306"/>
        <item x="447"/>
        <item x="1247"/>
        <item x="1295"/>
        <item x="1497"/>
        <item x="1317"/>
        <item x="1406"/>
        <item x="1148"/>
        <item x="1356"/>
        <item x="2870"/>
        <item x="1552"/>
        <item x="110"/>
        <item x="1606"/>
        <item x="1620"/>
        <item x="1710"/>
        <item x="533"/>
        <item x="2623"/>
        <item x="2067"/>
        <item x="191"/>
        <item x="1161"/>
        <item x="928"/>
        <item x="1116"/>
        <item x="2942"/>
        <item x="2600"/>
        <item x="2476"/>
        <item x="577"/>
        <item x="1590"/>
        <item x="200"/>
        <item x="453"/>
        <item x="623"/>
        <item x="786"/>
        <item x="1038"/>
        <item x="2409"/>
        <item x="1687"/>
        <item x="2634"/>
        <item x="1745"/>
        <item x="2153"/>
        <item x="2470"/>
        <item x="1334"/>
        <item x="1736"/>
        <item x="1120"/>
        <item x="210"/>
        <item x="1330"/>
        <item x="2604"/>
        <item x="1065"/>
        <item x="824"/>
        <item x="251"/>
        <item x="1024"/>
        <item x="783"/>
        <item x="980"/>
        <item x="586"/>
        <item x="1743"/>
        <item x="1924"/>
        <item x="2426"/>
        <item x="2129"/>
        <item x="2203"/>
        <item x="2343"/>
        <item x="2114"/>
        <item x="462"/>
        <item x="1111"/>
        <item x="2342"/>
        <item x="1176"/>
        <item x="2294"/>
        <item x="1263"/>
        <item x="355"/>
        <item x="1389"/>
        <item x="59"/>
        <item x="604"/>
        <item x="1364"/>
        <item x="1005"/>
        <item x="2795"/>
        <item x="1242"/>
        <item x="1999"/>
        <item x="726"/>
        <item x="2506"/>
        <item x="2413"/>
        <item x="1498"/>
        <item x="2502"/>
        <item x="2790"/>
        <item x="794"/>
        <item x="797"/>
        <item x="1308"/>
        <item x="1409"/>
        <item x="2025"/>
        <item x="2729"/>
        <item x="2167"/>
        <item x="1627"/>
        <item x="1733"/>
        <item x="2432"/>
        <item x="279"/>
        <item x="1341"/>
        <item x="872"/>
        <item x="1674"/>
        <item x="1702"/>
        <item x="1383"/>
        <item x="2157"/>
        <item x="2239"/>
        <item x="410"/>
        <item x="954"/>
        <item x="354"/>
        <item x="2312"/>
        <item x="82"/>
        <item x="477"/>
        <item x="1173"/>
        <item x="1044"/>
        <item x="675"/>
        <item x="1455"/>
        <item x="1138"/>
        <item x="2610"/>
        <item x="1808"/>
        <item x="836"/>
        <item x="2405"/>
        <item x="1299"/>
        <item x="2319"/>
        <item x="1611"/>
        <item x="1037"/>
        <item x="2673"/>
        <item x="793"/>
        <item x="215"/>
        <item x="682"/>
        <item x="1950"/>
        <item x="2503"/>
        <item x="2243"/>
        <item x="562"/>
        <item x="2514"/>
        <item x="1680"/>
        <item x="2460"/>
        <item x="1993"/>
        <item x="162"/>
        <item x="2175"/>
        <item x="1845"/>
        <item x="1761"/>
        <item x="1997"/>
        <item x="141"/>
        <item x="1778"/>
        <item x="2889"/>
        <item x="1085"/>
        <item x="2935"/>
        <item x="1218"/>
        <item x="1060"/>
        <item x="2652"/>
        <item x="2839"/>
        <item x="889"/>
        <item x="1169"/>
        <item x="1301"/>
        <item x="2580"/>
        <item x="2742"/>
        <item x="1654"/>
        <item x="2663"/>
        <item x="1751"/>
        <item x="1438"/>
        <item x="765"/>
        <item x="417"/>
        <item x="1388"/>
        <item x="1020"/>
        <item x="1900"/>
        <item x="2607"/>
        <item x="2402"/>
        <item x="70"/>
        <item x="1799"/>
        <item x="413"/>
        <item x="1949"/>
        <item x="2097"/>
        <item x="900"/>
        <item x="920"/>
        <item x="276"/>
        <item x="1310"/>
        <item x="1878"/>
        <item x="378"/>
        <item x="622"/>
        <item x="1810"/>
        <item x="641"/>
        <item x="736"/>
        <item x="1714"/>
        <item x="1649"/>
        <item x="1352"/>
        <item x="1605"/>
        <item x="536"/>
        <item x="1006"/>
        <item x="1180"/>
        <item x="509"/>
        <item x="2733"/>
        <item x="372"/>
        <item x="188"/>
        <item x="2553"/>
        <item x="1017"/>
        <item x="670"/>
        <item x="2700"/>
        <item x="696"/>
        <item x="585"/>
        <item x="1361"/>
        <item x="1709"/>
        <item x="43"/>
        <item x="1080"/>
        <item x="269"/>
        <item x="832"/>
        <item x="2900"/>
        <item x="1234"/>
        <item x="504"/>
        <item x="441"/>
        <item x="208"/>
        <item x="1875"/>
        <item x="125"/>
        <item x="733"/>
        <item x="2776"/>
        <item x="2488"/>
        <item x="2747"/>
        <item x="1855"/>
        <item x="1360"/>
        <item x="2264"/>
        <item x="2569"/>
        <item x="4"/>
        <item x="1645"/>
        <item x="2926"/>
        <item x="402"/>
        <item x="1664"/>
        <item x="1402"/>
        <item x="2238"/>
        <item x="460"/>
        <item x="817"/>
        <item x="1521"/>
        <item x="1941"/>
        <item x="2135"/>
        <item x="2905"/>
        <item x="2912"/>
        <item x="1516"/>
        <item x="2152"/>
        <item x="2403"/>
        <item x="388"/>
        <item x="2664"/>
        <item x="2101"/>
        <item x="28"/>
        <item x="2918"/>
        <item x="197"/>
        <item x="1938"/>
        <item x="1318"/>
        <item x="370"/>
        <item x="2481"/>
        <item x="2751"/>
        <item x="1029"/>
        <item x="2462"/>
        <item x="574"/>
        <item x="2909"/>
        <item x="695"/>
        <item x="2353"/>
        <item x="1847"/>
        <item x="53"/>
        <item x="1867"/>
        <item x="327"/>
        <item x="1166"/>
        <item x="2169"/>
        <item x="2235"/>
        <item x="2357"/>
        <item x="320"/>
        <item x="1150"/>
        <item x="1335"/>
        <item x="1857"/>
        <item x="1164"/>
        <item x="2780"/>
        <item x="2318"/>
        <item x="2508"/>
        <item x="803"/>
        <item x="690"/>
        <item x="18"/>
        <item x="275"/>
        <item x="2419"/>
        <item x="2903"/>
        <item x="331"/>
        <item x="2892"/>
        <item x="945"/>
        <item x="525"/>
        <item x="1920"/>
        <item x="2945"/>
        <item x="342"/>
        <item x="1009"/>
        <item x="2041"/>
        <item x="414"/>
        <item x="1107"/>
        <item x="1129"/>
        <item x="967"/>
        <item x="649"/>
        <item x="2940"/>
        <item x="2552"/>
        <item x="256"/>
        <item x="991"/>
        <item x="640"/>
        <item x="2704"/>
        <item x="1294"/>
        <item x="2119"/>
        <item x="1951"/>
        <item x="976"/>
        <item x="1394"/>
        <item x="1135"/>
        <item x="515"/>
        <item x="510"/>
        <item x="1509"/>
        <item x="611"/>
        <item x="2185"/>
        <item x="2106"/>
        <item x="2670"/>
        <item x="148"/>
        <item x="740"/>
        <item x="2712"/>
        <item x="1917"/>
        <item x="1861"/>
        <item x="1599"/>
        <item x="267"/>
        <item x="1902"/>
        <item x="74"/>
        <item x="860"/>
        <item x="1437"/>
        <item x="249"/>
        <item x="2813"/>
        <item x="2064"/>
        <item x="439"/>
        <item x="2497"/>
        <item x="2272"/>
        <item x="2643"/>
        <item x="1450"/>
        <item x="1817"/>
        <item x="498"/>
        <item x="2251"/>
        <item x="1943"/>
        <item x="1055"/>
        <item x="1275"/>
        <item x="1876"/>
        <item x="2812"/>
        <item x="2105"/>
        <item x="2915"/>
        <item x="506"/>
        <item x="2420"/>
        <item x="1916"/>
        <item x="111"/>
        <item x="306"/>
        <item x="177"/>
        <item x="167"/>
        <item x="268"/>
        <item x="1595"/>
        <item x="2743"/>
        <item x="2018"/>
        <item x="2298"/>
        <item x="1748"/>
        <item x="1529"/>
        <item x="1007"/>
        <item x="2350"/>
        <item x="1479"/>
        <item x="123"/>
        <item x="2053"/>
        <item x="1994"/>
        <item x="745"/>
        <item x="130"/>
        <item x="1562"/>
        <item x="2150"/>
        <item x="2611"/>
        <item x="135"/>
        <item x="1526"/>
        <item x="2090"/>
        <item x="68"/>
        <item x="1569"/>
        <item x="2374"/>
        <item x="2666"/>
        <item x="2215"/>
        <item x="2785"/>
        <item x="910"/>
        <item x="885"/>
        <item x="258"/>
        <item x="1561"/>
        <item x="2633"/>
        <item x="2719"/>
        <item x="2690"/>
        <item x="1158"/>
        <item x="2099"/>
        <item x="423"/>
        <item x="1401"/>
        <item x="1436"/>
        <item x="209"/>
        <item x="225"/>
        <item x="835"/>
        <item x="2325"/>
        <item x="292"/>
        <item x="2461"/>
        <item x="1057"/>
        <item x="2671"/>
        <item x="1167"/>
        <item x="1568"/>
        <item x="858"/>
        <item x="537"/>
        <item x="2425"/>
        <item x="1739"/>
        <item x="1630"/>
        <item x="2768"/>
        <item x="2511"/>
        <item x="2467"/>
        <item x="2179"/>
        <item x="2819"/>
        <item x="1634"/>
        <item x="790"/>
        <item x="2199"/>
        <item x="839"/>
        <item x="628"/>
        <item x="1996"/>
        <item x="1078"/>
        <item x="2546"/>
        <item x="2540"/>
        <item x="2160"/>
        <item x="2316"/>
        <item x="1890"/>
        <item x="2271"/>
        <item x="2196"/>
        <item x="1154"/>
        <item x="1828"/>
        <item x="1249"/>
        <item x="532"/>
        <item x="2330"/>
        <item x="680"/>
        <item x="2541"/>
        <item x="2857"/>
        <item x="1631"/>
        <item x="801"/>
        <item x="301"/>
        <item x="1373"/>
        <item x="403"/>
        <item x="2593"/>
        <item x="144"/>
        <item x="1663"/>
        <item x="1536"/>
        <item x="882"/>
        <item x="2125"/>
        <item x="2042"/>
        <item x="315"/>
        <item x="2871"/>
        <item x="875"/>
        <item x="683"/>
        <item x="199"/>
        <item x="1703"/>
        <item x="2566"/>
        <item x="169"/>
        <item x="472"/>
        <item x="864"/>
        <item x="1347"/>
        <item x="1465"/>
        <item x="2859"/>
        <item x="446"/>
        <item x="1737"/>
        <item x="2676"/>
        <item x="297"/>
        <item x="2004"/>
        <item x="1149"/>
        <item x="1165"/>
        <item x="2946"/>
        <item x="584"/>
        <item x="1309"/>
        <item x="2029"/>
        <item x="1453"/>
        <item x="1274"/>
        <item x="2631"/>
        <item x="234"/>
        <item x="1697"/>
        <item x="1946"/>
        <item x="2904"/>
        <item x="2063"/>
        <item x="482"/>
        <item x="1769"/>
        <item x="2263"/>
        <item x="2219"/>
        <item x="121"/>
        <item x="2875"/>
        <item x="1738"/>
        <item x="635"/>
        <item x="1963"/>
        <item x="40"/>
        <item x="289"/>
        <item x="2877"/>
        <item x="1502"/>
        <item x="1287"/>
        <item x="1281"/>
        <item x="569"/>
        <item x="2050"/>
        <item x="250"/>
        <item x="2864"/>
        <item x="1191"/>
        <item x="735"/>
        <item x="1958"/>
        <item x="1560"/>
        <item x="304"/>
        <item x="1937"/>
        <item x="1839"/>
        <item x="257"/>
        <item x="1253"/>
        <item x="1959"/>
        <item x="1407"/>
        <item x="238"/>
        <item x="2146"/>
        <item x="2128"/>
        <item x="2034"/>
        <item x="646"/>
        <item x="1367"/>
        <item x="1039"/>
        <item x="946"/>
        <item x="2338"/>
        <item x="75"/>
        <item x="1835"/>
        <item x="2354"/>
        <item x="146"/>
        <item x="430"/>
        <item x="109"/>
        <item x="2591"/>
        <item x="2654"/>
        <item x="1418"/>
        <item x="1841"/>
        <item x="2730"/>
        <item x="330"/>
        <item x="2137"/>
        <item x="1901"/>
        <item x="2055"/>
        <item x="1775"/>
        <item x="2603"/>
        <item x="2394"/>
        <item x="2616"/>
        <item x="924"/>
        <item x="42"/>
        <item x="767"/>
        <item x="1614"/>
        <item x="2176"/>
        <item x="1496"/>
        <item x="749"/>
        <item x="2288"/>
        <item x="198"/>
        <item x="2641"/>
        <item x="580"/>
        <item x="14"/>
        <item x="2585"/>
        <item x="986"/>
        <item x="356"/>
        <item x="1248"/>
        <item x="1723"/>
        <item x="914"/>
        <item x="2163"/>
        <item x="1956"/>
        <item x="2817"/>
        <item x="2890"/>
        <item x="549"/>
        <item x="2691"/>
        <item x="1617"/>
        <item x="884"/>
        <item x="2113"/>
        <item x="2287"/>
        <item x="1804"/>
        <item x="942"/>
        <item x="2008"/>
        <item x="2283"/>
        <item x="1722"/>
        <item x="2388"/>
        <item x="2450"/>
        <item x="501"/>
        <item x="2680"/>
        <item x="1491"/>
        <item x="2726"/>
        <item x="2036"/>
        <item x="351"/>
        <item x="241"/>
        <item x="2224"/>
        <item x="1049"/>
        <item x="2490"/>
        <item x="2368"/>
        <item x="2059"/>
        <item x="309"/>
        <item x="264"/>
        <item x="1749"/>
        <item x="2534"/>
        <item x="1143"/>
        <item x="1833"/>
        <item x="2934"/>
        <item x="892"/>
        <item x="1130"/>
        <item x="273"/>
        <item x="2757"/>
        <item x="2806"/>
        <item x="2309"/>
        <item x="2192"/>
        <item x="999"/>
        <item x="2315"/>
        <item x="2026"/>
        <item x="38"/>
        <item x="147"/>
        <item x="1238"/>
        <item x="785"/>
        <item x="750"/>
        <item x="1340"/>
        <item x="78"/>
        <item x="666"/>
        <item x="1922"/>
        <item x="1877"/>
        <item x="179"/>
        <item x="496"/>
        <item x="662"/>
        <item x="2478"/>
        <item x="931"/>
        <item x="2122"/>
        <item x="1978"/>
        <item x="178"/>
        <item x="2625"/>
        <item x="2781"/>
        <item x="2749"/>
        <item x="2158"/>
        <item x="592"/>
        <item x="2102"/>
        <item x="2370"/>
        <item x="1923"/>
        <item x="2545"/>
        <item x="2282"/>
        <item x="625"/>
        <item x="947"/>
        <item x="1545"/>
        <item x="164"/>
        <item x="2808"/>
        <item x="1282"/>
        <item x="104"/>
        <item x="2404"/>
        <item x="2039"/>
        <item x="1395"/>
        <item x="2919"/>
        <item x="1082"/>
        <item x="2612"/>
        <item x="2684"/>
        <item x="2783"/>
        <item x="488"/>
        <item x="1325"/>
        <item x="834"/>
        <item x="139"/>
        <item x="556"/>
        <item x="505"/>
        <item x="1303"/>
        <item x="2937"/>
        <item x="2851"/>
        <item x="847"/>
        <item x="159"/>
        <item x="2223"/>
        <item x="1350"/>
        <item x="2682"/>
        <item x="307"/>
        <item x="1226"/>
        <item x="1040"/>
        <item x="497"/>
        <item x="1454"/>
        <item x="425"/>
        <item x="935"/>
        <item x="677"/>
        <item x="2145"/>
        <item x="2571"/>
        <item x="693"/>
        <item x="1882"/>
        <item x="966"/>
        <item x="2479"/>
        <item x="1081"/>
        <item x="16"/>
        <item x="1050"/>
        <item x="1774"/>
        <item x="969"/>
        <item x="1128"/>
        <item x="2615"/>
        <item x="69"/>
        <item x="687"/>
        <item x="1803"/>
        <item x="2495"/>
        <item x="2923"/>
        <item x="382"/>
        <item x="195"/>
        <item x="2033"/>
        <item x="830"/>
        <item x="2455"/>
        <item x="2626"/>
        <item x="822"/>
        <item x="2142"/>
        <item x="2246"/>
        <item x="2872"/>
        <item x="2115"/>
        <item x="436"/>
        <item x="2911"/>
        <item x="1179"/>
        <item x="743"/>
        <item x="1160"/>
        <item x="1004"/>
        <item x="598"/>
        <item x="206"/>
        <item x="2524"/>
        <item x="636"/>
        <item x="1822"/>
        <item x="782"/>
        <item x="818"/>
        <item x="1927"/>
        <item x="89"/>
        <item x="1990"/>
        <item x="1936"/>
        <item x="1470"/>
        <item x="891"/>
        <item x="2702"/>
        <item x="73"/>
        <item x="643"/>
        <item x="1079"/>
        <item x="31"/>
        <item x="333"/>
        <item x="387"/>
        <item x="2713"/>
        <item x="2062"/>
        <item x="2579"/>
        <item x="329"/>
        <item x="2429"/>
        <item x="2885"/>
        <item x="114"/>
        <item x="392"/>
        <item x="2211"/>
        <item x="2379"/>
        <item x="1140"/>
        <item x="2835"/>
        <item x="1512"/>
        <item x="1304"/>
        <item x="2841"/>
        <item x="55"/>
        <item x="2076"/>
        <item x="529"/>
        <item x="1168"/>
        <item x="2267"/>
        <item x="2471"/>
        <item x="2526"/>
        <item x="120"/>
        <item x="255"/>
        <item x="2797"/>
        <item x="1061"/>
        <item x="295"/>
        <item x="1979"/>
        <item x="845"/>
        <item x="2392"/>
        <item x="2628"/>
        <item x="2621"/>
        <item x="418"/>
        <item x="2037"/>
        <item x="2078"/>
        <item x="781"/>
        <item x="1359"/>
        <item x="2005"/>
        <item x="222"/>
        <item x="2359"/>
        <item x="2689"/>
        <item x="963"/>
        <item x="72"/>
        <item x="2261"/>
        <item x="1214"/>
        <item x="2485"/>
        <item x="2457"/>
        <item x="756"/>
        <item x="17"/>
        <item x="2127"/>
        <item x="379"/>
        <item x="116"/>
        <item x="214"/>
        <item x="2424"/>
        <item x="1047"/>
        <item x="2606"/>
        <item x="2556"/>
        <item x="1668"/>
        <item x="1216"/>
        <item x="1619"/>
        <item x="994"/>
        <item x="2047"/>
        <item x="985"/>
        <item x="1183"/>
        <item x="987"/>
        <item x="2624"/>
        <item x="1023"/>
        <item x="1224"/>
        <item x="2533"/>
        <item x="2662"/>
        <item x="2045"/>
        <item x="371"/>
        <item x="1096"/>
        <item x="2853"/>
        <item x="96"/>
        <item x="2010"/>
        <item x="517"/>
        <item x="2303"/>
        <item x="589"/>
        <item x="30"/>
        <item x="2124"/>
        <item x="212"/>
        <item x="2406"/>
        <item x="1974"/>
        <item x="2740"/>
        <item x="2147"/>
        <item x="163"/>
        <item x="449"/>
        <item x="1423"/>
        <item x="2339"/>
        <item x="138"/>
        <item x="1764"/>
        <item x="2141"/>
        <item x="184"/>
        <item x="1416"/>
        <item x="2679"/>
        <item x="2117"/>
        <item x="1575"/>
        <item x="1602"/>
        <item x="60"/>
        <item x="2360"/>
        <item x="594"/>
        <item x="1508"/>
        <item x="1651"/>
        <item x="2924"/>
        <item x="1947"/>
        <item x="2737"/>
        <item x="260"/>
        <item x="2079"/>
        <item x="415"/>
        <item x="343"/>
        <item x="2437"/>
        <item x="2393"/>
        <item x="2734"/>
        <item x="2268"/>
        <item x="105"/>
        <item x="1447"/>
        <item x="185"/>
        <item x="581"/>
        <item x="481"/>
        <item x="2477"/>
        <item x="350"/>
        <item x="587"/>
        <item x="1550"/>
        <item x="901"/>
        <item x="1563"/>
        <item x="2731"/>
        <item x="903"/>
        <item x="527"/>
        <item x="428"/>
        <item x="1410"/>
        <item x="2788"/>
        <item x="1045"/>
        <item x="2716"/>
        <item x="1215"/>
        <item x="2232"/>
        <item x="22"/>
        <item x="235"/>
        <item x="1699"/>
        <item x="1393"/>
        <item x="2941"/>
        <item x="2229"/>
        <item x="2218"/>
        <item x="500"/>
        <item x="1030"/>
        <item x="1573"/>
        <item x="796"/>
        <item x="1241"/>
        <item x="174"/>
        <item x="754"/>
        <item x="997"/>
        <item x="692"/>
        <item x="2581"/>
        <item x="1363"/>
        <item x="1638"/>
        <item x="1042"/>
        <item x="747"/>
        <item x="503"/>
        <item x="2688"/>
        <item x="893"/>
        <item x="2824"/>
        <item x="896"/>
        <item x="1258"/>
        <item x="2792"/>
        <item x="41"/>
        <item x="1567"/>
        <item x="1962"/>
        <item x="2522"/>
        <item x="421"/>
        <item x="1860"/>
        <item x="1098"/>
        <item x="2221"/>
        <item x="530"/>
        <item x="2291"/>
        <item x="2836"/>
        <item x="2825"/>
        <item x="2509"/>
        <item x="1988"/>
        <item x="2854"/>
        <item x="1460"/>
        <item x="2212"/>
        <item x="211"/>
        <item x="1858"/>
        <item x="2352"/>
        <item x="895"/>
        <item x="897"/>
        <item x="975"/>
        <item x="1689"/>
        <item x="2465"/>
        <item x="1471"/>
        <item x="688"/>
        <item x="1540"/>
        <item x="1331"/>
        <item x="1276"/>
        <item x="1171"/>
        <item x="1762"/>
        <item x="2547"/>
        <item x="1525"/>
        <item x="2829"/>
        <item x="2695"/>
        <item x="1449"/>
        <item x="2818"/>
        <item x="2149"/>
        <item x="851"/>
        <item x="2809"/>
        <item x="64"/>
        <item x="957"/>
        <item x="1157"/>
        <item x="2724"/>
        <item x="347"/>
        <item x="2775"/>
        <item x="2938"/>
        <item x="2363"/>
        <item x="791"/>
        <item x="202"/>
        <item x="1025"/>
        <item x="1921"/>
        <item x="1338"/>
        <item x="2265"/>
        <item x="2245"/>
        <item x="1285"/>
        <item x="2821"/>
        <item x="1964"/>
        <item x="2727"/>
        <item x="1821"/>
        <item x="1052"/>
        <item x="1945"/>
        <item x="2850"/>
        <item x="389"/>
        <item x="2936"/>
        <item x="15"/>
        <item x="2613"/>
        <item x="2644"/>
        <item x="2741"/>
        <item x="1874"/>
        <item x="1324"/>
        <item x="1090"/>
        <item x="2021"/>
        <item x="245"/>
        <item x="1425"/>
        <item x="2782"/>
        <item x="1957"/>
        <item x="359"/>
        <item x="400"/>
        <item x="1219"/>
        <item x="2250"/>
        <item x="2222"/>
        <item x="407"/>
        <item x="252"/>
        <item x="2300"/>
        <item x="2452"/>
        <item x="1548"/>
        <item x="2858"/>
        <item x="1026"/>
        <item x="1192"/>
        <item x="741"/>
        <item x="92"/>
        <item x="1321"/>
        <item x="2412"/>
        <item x="1284"/>
        <item x="1807"/>
        <item x="1517"/>
        <item x="1178"/>
        <item x="2779"/>
        <item x="2323"/>
        <item x="1182"/>
        <item x="2845"/>
        <item x="880"/>
        <item x="88"/>
        <item x="507"/>
        <item x="2384"/>
        <item x="862"/>
        <item x="572"/>
        <item t="default"/>
      </items>
    </pivotField>
    <pivotField compact="0" numFmtId="166" showAll="0">
      <items count="2952">
        <item x="572"/>
        <item x="862"/>
        <item x="2384"/>
        <item x="507"/>
        <item x="88"/>
        <item x="880"/>
        <item x="2845"/>
        <item x="1182"/>
        <item x="2323"/>
        <item x="2779"/>
        <item x="1178"/>
        <item x="1517"/>
        <item x="1807"/>
        <item x="1284"/>
        <item x="2412"/>
        <item x="1321"/>
        <item x="92"/>
        <item x="741"/>
        <item x="1192"/>
        <item x="1026"/>
        <item x="2858"/>
        <item x="1548"/>
        <item x="2452"/>
        <item x="2300"/>
        <item x="252"/>
        <item x="407"/>
        <item x="2222"/>
        <item x="2250"/>
        <item x="1219"/>
        <item x="400"/>
        <item x="359"/>
        <item x="1957"/>
        <item x="2782"/>
        <item x="1425"/>
        <item x="245"/>
        <item x="2021"/>
        <item x="1090"/>
        <item x="1324"/>
        <item x="1874"/>
        <item x="2741"/>
        <item x="2644"/>
        <item x="2613"/>
        <item x="15"/>
        <item x="2936"/>
        <item x="389"/>
        <item x="2850"/>
        <item x="1945"/>
        <item x="1052"/>
        <item x="1821"/>
        <item x="2727"/>
        <item x="1964"/>
        <item x="2821"/>
        <item x="1285"/>
        <item x="2245"/>
        <item x="2265"/>
        <item x="1338"/>
        <item x="1921"/>
        <item x="1025"/>
        <item x="202"/>
        <item x="791"/>
        <item x="2363"/>
        <item x="2938"/>
        <item x="2775"/>
        <item x="347"/>
        <item x="2724"/>
        <item x="1157"/>
        <item x="957"/>
        <item x="64"/>
        <item x="2809"/>
        <item x="851"/>
        <item x="2149"/>
        <item x="2818"/>
        <item x="1449"/>
        <item x="2695"/>
        <item x="2829"/>
        <item x="1525"/>
        <item x="2547"/>
        <item x="1762"/>
        <item x="1171"/>
        <item x="1276"/>
        <item x="1331"/>
        <item x="1540"/>
        <item x="688"/>
        <item x="1471"/>
        <item x="2465"/>
        <item x="1689"/>
        <item x="975"/>
        <item x="897"/>
        <item x="895"/>
        <item x="2352"/>
        <item x="1858"/>
        <item x="211"/>
        <item x="2212"/>
        <item x="1460"/>
        <item x="2854"/>
        <item x="1988"/>
        <item x="2509"/>
        <item x="2825"/>
        <item x="2836"/>
        <item x="2291"/>
        <item x="530"/>
        <item x="2221"/>
        <item x="1098"/>
        <item x="1860"/>
        <item x="421"/>
        <item x="2522"/>
        <item x="1962"/>
        <item x="1567"/>
        <item x="41"/>
        <item x="2792"/>
        <item x="1258"/>
        <item x="896"/>
        <item x="2824"/>
        <item x="893"/>
        <item x="2688"/>
        <item x="503"/>
        <item x="747"/>
        <item x="1042"/>
        <item x="1638"/>
        <item x="1363"/>
        <item x="2581"/>
        <item x="692"/>
        <item x="997"/>
        <item x="754"/>
        <item x="174"/>
        <item x="1241"/>
        <item x="796"/>
        <item x="1573"/>
        <item x="1030"/>
        <item x="500"/>
        <item x="2218"/>
        <item x="2229"/>
        <item x="2941"/>
        <item x="1393"/>
        <item x="1699"/>
        <item x="235"/>
        <item x="22"/>
        <item x="2232"/>
        <item x="1215"/>
        <item x="2716"/>
        <item x="1045"/>
        <item x="2788"/>
        <item x="1410"/>
        <item x="428"/>
        <item x="527"/>
        <item x="903"/>
        <item x="2731"/>
        <item x="1563"/>
        <item x="901"/>
        <item x="1550"/>
        <item x="587"/>
        <item x="350"/>
        <item x="2477"/>
        <item x="481"/>
        <item x="581"/>
        <item x="185"/>
        <item x="1447"/>
        <item x="105"/>
        <item x="2268"/>
        <item x="2734"/>
        <item x="2393"/>
        <item x="2437"/>
        <item x="343"/>
        <item x="415"/>
        <item x="2079"/>
        <item x="260"/>
        <item x="2737"/>
        <item x="1947"/>
        <item x="2924"/>
        <item x="1651"/>
        <item x="1508"/>
        <item x="594"/>
        <item x="2360"/>
        <item x="60"/>
        <item x="1602"/>
        <item x="1575"/>
        <item x="2117"/>
        <item x="2679"/>
        <item x="1416"/>
        <item x="184"/>
        <item x="2141"/>
        <item x="1764"/>
        <item x="138"/>
        <item x="2339"/>
        <item x="1423"/>
        <item x="449"/>
        <item x="163"/>
        <item x="2147"/>
        <item x="2740"/>
        <item x="1974"/>
        <item x="2406"/>
        <item x="212"/>
        <item x="2124"/>
        <item x="30"/>
        <item x="589"/>
        <item x="2303"/>
        <item x="517"/>
        <item x="2010"/>
        <item x="96"/>
        <item x="2853"/>
        <item x="1096"/>
        <item x="371"/>
        <item x="2045"/>
        <item x="2662"/>
        <item x="2533"/>
        <item x="1224"/>
        <item x="1023"/>
        <item x="2624"/>
        <item x="987"/>
        <item x="1183"/>
        <item x="985"/>
        <item x="2047"/>
        <item x="994"/>
        <item x="1619"/>
        <item x="1216"/>
        <item x="1668"/>
        <item x="2556"/>
        <item x="2606"/>
        <item x="1047"/>
        <item x="2424"/>
        <item x="214"/>
        <item x="116"/>
        <item x="379"/>
        <item x="2127"/>
        <item x="17"/>
        <item x="756"/>
        <item x="2457"/>
        <item x="2485"/>
        <item x="1214"/>
        <item x="2261"/>
        <item x="72"/>
        <item x="963"/>
        <item x="2689"/>
        <item x="2359"/>
        <item x="222"/>
        <item x="2005"/>
        <item x="1359"/>
        <item x="781"/>
        <item x="2078"/>
        <item x="2037"/>
        <item x="418"/>
        <item x="2621"/>
        <item x="2628"/>
        <item x="2392"/>
        <item x="845"/>
        <item x="1979"/>
        <item x="295"/>
        <item x="1061"/>
        <item x="2797"/>
        <item x="255"/>
        <item x="120"/>
        <item x="2526"/>
        <item x="2471"/>
        <item x="2267"/>
        <item x="1168"/>
        <item x="529"/>
        <item x="2076"/>
        <item x="55"/>
        <item x="2841"/>
        <item x="1304"/>
        <item x="1512"/>
        <item x="2835"/>
        <item x="1140"/>
        <item x="2379"/>
        <item x="2211"/>
        <item x="392"/>
        <item x="114"/>
        <item x="2885"/>
        <item x="2429"/>
        <item x="329"/>
        <item x="2579"/>
        <item x="2062"/>
        <item x="2713"/>
        <item x="387"/>
        <item x="333"/>
        <item x="31"/>
        <item x="1079"/>
        <item x="643"/>
        <item x="73"/>
        <item x="2702"/>
        <item x="891"/>
        <item x="1470"/>
        <item x="1936"/>
        <item x="1990"/>
        <item x="89"/>
        <item x="1927"/>
        <item x="818"/>
        <item x="782"/>
        <item x="1822"/>
        <item x="636"/>
        <item x="2524"/>
        <item x="206"/>
        <item x="598"/>
        <item x="1004"/>
        <item x="1160"/>
        <item x="743"/>
        <item x="1179"/>
        <item x="2911"/>
        <item x="436"/>
        <item x="2115"/>
        <item x="2872"/>
        <item x="2246"/>
        <item x="2142"/>
        <item x="822"/>
        <item x="2626"/>
        <item x="2455"/>
        <item x="830"/>
        <item x="2033"/>
        <item x="195"/>
        <item x="382"/>
        <item x="2923"/>
        <item x="2495"/>
        <item x="1803"/>
        <item x="687"/>
        <item x="69"/>
        <item x="2615"/>
        <item x="1128"/>
        <item x="969"/>
        <item x="1774"/>
        <item x="1050"/>
        <item x="16"/>
        <item x="1081"/>
        <item x="2479"/>
        <item x="966"/>
        <item x="1882"/>
        <item x="693"/>
        <item x="2571"/>
        <item x="2145"/>
        <item x="677"/>
        <item x="935"/>
        <item x="425"/>
        <item x="1454"/>
        <item x="497"/>
        <item x="1040"/>
        <item x="1226"/>
        <item x="307"/>
        <item x="2682"/>
        <item x="1350"/>
        <item x="2223"/>
        <item x="159"/>
        <item x="847"/>
        <item x="2851"/>
        <item x="2937"/>
        <item x="1303"/>
        <item x="505"/>
        <item x="556"/>
        <item x="139"/>
        <item x="834"/>
        <item x="1325"/>
        <item x="488"/>
        <item x="2783"/>
        <item x="2684"/>
        <item x="2612"/>
        <item x="1082"/>
        <item x="2919"/>
        <item x="1395"/>
        <item x="2039"/>
        <item x="2404"/>
        <item x="104"/>
        <item x="1282"/>
        <item x="2808"/>
        <item x="164"/>
        <item x="1545"/>
        <item x="947"/>
        <item x="625"/>
        <item x="2282"/>
        <item x="2545"/>
        <item x="1923"/>
        <item x="2370"/>
        <item x="2102"/>
        <item x="592"/>
        <item x="2158"/>
        <item x="2749"/>
        <item x="2781"/>
        <item x="2625"/>
        <item x="178"/>
        <item x="1978"/>
        <item x="2122"/>
        <item x="931"/>
        <item x="2478"/>
        <item x="662"/>
        <item x="496"/>
        <item x="179"/>
        <item x="1877"/>
        <item x="1922"/>
        <item x="666"/>
        <item x="78"/>
        <item x="1340"/>
        <item x="750"/>
        <item x="785"/>
        <item x="1238"/>
        <item x="147"/>
        <item x="38"/>
        <item x="2026"/>
        <item x="2315"/>
        <item x="999"/>
        <item x="2192"/>
        <item x="2309"/>
        <item x="2806"/>
        <item x="2757"/>
        <item x="273"/>
        <item x="1130"/>
        <item x="892"/>
        <item x="2934"/>
        <item x="1833"/>
        <item x="1143"/>
        <item x="2534"/>
        <item x="1749"/>
        <item x="264"/>
        <item x="309"/>
        <item x="2059"/>
        <item x="2368"/>
        <item x="2490"/>
        <item x="1049"/>
        <item x="2224"/>
        <item x="241"/>
        <item x="351"/>
        <item x="2036"/>
        <item x="2726"/>
        <item x="1491"/>
        <item x="2680"/>
        <item x="501"/>
        <item x="2450"/>
        <item x="2388"/>
        <item x="1722"/>
        <item x="2283"/>
        <item x="2008"/>
        <item x="942"/>
        <item x="1804"/>
        <item x="2287"/>
        <item x="2113"/>
        <item x="884"/>
        <item x="1617"/>
        <item x="2691"/>
        <item x="549"/>
        <item x="2890"/>
        <item x="2817"/>
        <item x="1956"/>
        <item x="2163"/>
        <item x="914"/>
        <item x="1723"/>
        <item x="1248"/>
        <item x="356"/>
        <item x="986"/>
        <item x="2585"/>
        <item x="14"/>
        <item x="580"/>
        <item x="2641"/>
        <item x="198"/>
        <item x="2288"/>
        <item x="749"/>
        <item x="1496"/>
        <item x="2176"/>
        <item x="1614"/>
        <item x="767"/>
        <item x="42"/>
        <item x="924"/>
        <item x="2616"/>
        <item x="2394"/>
        <item x="2603"/>
        <item x="1775"/>
        <item x="2055"/>
        <item x="1901"/>
        <item x="2137"/>
        <item x="330"/>
        <item x="2730"/>
        <item x="1841"/>
        <item x="1418"/>
        <item x="2654"/>
        <item x="2591"/>
        <item x="109"/>
        <item x="430"/>
        <item x="146"/>
        <item x="2354"/>
        <item x="1835"/>
        <item x="75"/>
        <item x="2338"/>
        <item x="946"/>
        <item x="1039"/>
        <item x="1367"/>
        <item x="646"/>
        <item x="2034"/>
        <item x="2128"/>
        <item x="2146"/>
        <item x="238"/>
        <item x="1407"/>
        <item x="1959"/>
        <item x="1253"/>
        <item x="257"/>
        <item x="1839"/>
        <item x="1937"/>
        <item x="304"/>
        <item x="1560"/>
        <item x="1958"/>
        <item x="735"/>
        <item x="1191"/>
        <item x="2864"/>
        <item x="250"/>
        <item x="2050"/>
        <item x="569"/>
        <item x="1281"/>
        <item x="1287"/>
        <item x="1502"/>
        <item x="2877"/>
        <item x="289"/>
        <item x="40"/>
        <item x="1963"/>
        <item x="635"/>
        <item x="1738"/>
        <item x="2875"/>
        <item x="121"/>
        <item x="2219"/>
        <item x="2263"/>
        <item x="1769"/>
        <item x="482"/>
        <item x="2063"/>
        <item x="2904"/>
        <item x="1946"/>
        <item x="1697"/>
        <item x="234"/>
        <item x="2631"/>
        <item x="1274"/>
        <item x="1453"/>
        <item x="2029"/>
        <item x="1309"/>
        <item x="584"/>
        <item x="2946"/>
        <item x="1165"/>
        <item x="1149"/>
        <item x="2004"/>
        <item x="297"/>
        <item x="2676"/>
        <item x="1737"/>
        <item x="446"/>
        <item x="2859"/>
        <item x="1465"/>
        <item x="1347"/>
        <item x="864"/>
        <item x="472"/>
        <item x="169"/>
        <item x="2566"/>
        <item x="1703"/>
        <item x="199"/>
        <item x="683"/>
        <item x="875"/>
        <item x="2871"/>
        <item x="315"/>
        <item x="2042"/>
        <item x="2125"/>
        <item x="882"/>
        <item x="1536"/>
        <item x="1663"/>
        <item x="144"/>
        <item x="2593"/>
        <item x="403"/>
        <item x="1373"/>
        <item x="301"/>
        <item x="801"/>
        <item x="1631"/>
        <item x="2857"/>
        <item x="2541"/>
        <item x="680"/>
        <item x="2330"/>
        <item x="532"/>
        <item x="1249"/>
        <item x="1828"/>
        <item x="1154"/>
        <item x="2196"/>
        <item x="2271"/>
        <item x="1890"/>
        <item x="2316"/>
        <item x="2160"/>
        <item x="2540"/>
        <item x="2546"/>
        <item x="1078"/>
        <item x="1996"/>
        <item x="628"/>
        <item x="839"/>
        <item x="2199"/>
        <item x="790"/>
        <item x="1634"/>
        <item x="2819"/>
        <item x="2179"/>
        <item x="2467"/>
        <item x="2511"/>
        <item x="2768"/>
        <item x="1630"/>
        <item x="1739"/>
        <item x="2425"/>
        <item x="537"/>
        <item x="858"/>
        <item x="1568"/>
        <item x="1167"/>
        <item x="2671"/>
        <item x="1057"/>
        <item x="2461"/>
        <item x="292"/>
        <item x="2325"/>
        <item x="835"/>
        <item x="225"/>
        <item x="209"/>
        <item x="1436"/>
        <item x="1401"/>
        <item x="423"/>
        <item x="2099"/>
        <item x="1158"/>
        <item x="2690"/>
        <item x="2719"/>
        <item x="2633"/>
        <item x="1561"/>
        <item x="258"/>
        <item x="885"/>
        <item x="910"/>
        <item x="2785"/>
        <item x="2215"/>
        <item x="2666"/>
        <item x="2374"/>
        <item x="1569"/>
        <item x="68"/>
        <item x="2090"/>
        <item x="1526"/>
        <item x="135"/>
        <item x="2611"/>
        <item x="2150"/>
        <item x="1562"/>
        <item x="130"/>
        <item x="745"/>
        <item x="1994"/>
        <item x="2053"/>
        <item x="123"/>
        <item x="1479"/>
        <item x="2350"/>
        <item x="1007"/>
        <item x="1529"/>
        <item x="1748"/>
        <item x="2298"/>
        <item x="2018"/>
        <item x="2743"/>
        <item x="1595"/>
        <item x="268"/>
        <item x="167"/>
        <item x="177"/>
        <item x="306"/>
        <item x="111"/>
        <item x="1916"/>
        <item x="2420"/>
        <item x="506"/>
        <item x="2915"/>
        <item x="2105"/>
        <item x="2812"/>
        <item x="1876"/>
        <item x="1275"/>
        <item x="1055"/>
        <item x="1943"/>
        <item x="2251"/>
        <item x="498"/>
        <item x="1817"/>
        <item x="1450"/>
        <item x="2643"/>
        <item x="2272"/>
        <item x="2497"/>
        <item x="439"/>
        <item x="2064"/>
        <item x="2813"/>
        <item x="249"/>
        <item x="1437"/>
        <item x="860"/>
        <item x="74"/>
        <item x="1902"/>
        <item x="267"/>
        <item x="1599"/>
        <item x="1861"/>
        <item x="1917"/>
        <item x="2712"/>
        <item x="740"/>
        <item x="148"/>
        <item x="2670"/>
        <item x="2106"/>
        <item x="2185"/>
        <item x="611"/>
        <item x="1509"/>
        <item x="510"/>
        <item x="515"/>
        <item x="1135"/>
        <item x="1394"/>
        <item x="976"/>
        <item x="1951"/>
        <item x="2119"/>
        <item x="1294"/>
        <item x="2704"/>
        <item x="640"/>
        <item x="991"/>
        <item x="256"/>
        <item x="2552"/>
        <item x="2940"/>
        <item x="649"/>
        <item x="967"/>
        <item x="1129"/>
        <item x="1107"/>
        <item x="414"/>
        <item x="2041"/>
        <item x="1009"/>
        <item x="342"/>
        <item x="2945"/>
        <item x="1920"/>
        <item x="525"/>
        <item x="945"/>
        <item x="2892"/>
        <item x="331"/>
        <item x="2903"/>
        <item x="2419"/>
        <item x="275"/>
        <item x="18"/>
        <item x="690"/>
        <item x="803"/>
        <item x="2508"/>
        <item x="2318"/>
        <item x="2780"/>
        <item x="1164"/>
        <item x="1857"/>
        <item x="1335"/>
        <item x="1150"/>
        <item x="320"/>
        <item x="2357"/>
        <item x="2235"/>
        <item x="2169"/>
        <item x="1166"/>
        <item x="327"/>
        <item x="1867"/>
        <item x="53"/>
        <item x="1847"/>
        <item x="2353"/>
        <item x="695"/>
        <item x="2909"/>
        <item x="574"/>
        <item x="2462"/>
        <item x="1029"/>
        <item x="2751"/>
        <item x="2481"/>
        <item x="370"/>
        <item x="1318"/>
        <item x="1938"/>
        <item x="197"/>
        <item x="2918"/>
        <item x="28"/>
        <item x="2101"/>
        <item x="2664"/>
        <item x="388"/>
        <item x="2403"/>
        <item x="2152"/>
        <item x="1516"/>
        <item x="2912"/>
        <item x="2905"/>
        <item x="2135"/>
        <item x="1941"/>
        <item x="1521"/>
        <item x="817"/>
        <item x="460"/>
        <item x="2238"/>
        <item x="1402"/>
        <item x="1664"/>
        <item x="402"/>
        <item x="2926"/>
        <item x="1645"/>
        <item x="4"/>
        <item x="2569"/>
        <item x="2264"/>
        <item x="1360"/>
        <item x="1855"/>
        <item x="2747"/>
        <item x="2488"/>
        <item x="2776"/>
        <item x="733"/>
        <item x="125"/>
        <item x="1875"/>
        <item x="208"/>
        <item x="441"/>
        <item x="504"/>
        <item x="1234"/>
        <item x="2900"/>
        <item x="832"/>
        <item x="269"/>
        <item x="1080"/>
        <item x="43"/>
        <item x="1709"/>
        <item x="1361"/>
        <item x="585"/>
        <item x="696"/>
        <item x="2700"/>
        <item x="670"/>
        <item x="1017"/>
        <item x="2553"/>
        <item x="188"/>
        <item x="372"/>
        <item x="2733"/>
        <item x="509"/>
        <item x="1180"/>
        <item x="1006"/>
        <item x="536"/>
        <item x="1605"/>
        <item x="1352"/>
        <item x="1649"/>
        <item x="1714"/>
        <item x="736"/>
        <item x="641"/>
        <item x="1810"/>
        <item x="622"/>
        <item x="378"/>
        <item x="1878"/>
        <item x="1310"/>
        <item x="276"/>
        <item x="920"/>
        <item x="900"/>
        <item x="2097"/>
        <item x="1949"/>
        <item x="413"/>
        <item x="1799"/>
        <item x="70"/>
        <item x="2402"/>
        <item x="2607"/>
        <item x="1900"/>
        <item x="1020"/>
        <item x="1388"/>
        <item x="417"/>
        <item x="765"/>
        <item x="1438"/>
        <item x="1751"/>
        <item x="2663"/>
        <item x="1654"/>
        <item x="2742"/>
        <item x="2580"/>
        <item x="1301"/>
        <item x="1169"/>
        <item x="889"/>
        <item x="2839"/>
        <item x="2652"/>
        <item x="1060"/>
        <item x="1218"/>
        <item x="2935"/>
        <item x="1085"/>
        <item x="2889"/>
        <item x="1778"/>
        <item x="141"/>
        <item x="1997"/>
        <item x="1761"/>
        <item x="1845"/>
        <item x="2175"/>
        <item x="162"/>
        <item x="1993"/>
        <item x="2460"/>
        <item x="1680"/>
        <item x="2514"/>
        <item x="562"/>
        <item x="2243"/>
        <item x="2503"/>
        <item x="1950"/>
        <item x="682"/>
        <item x="215"/>
        <item x="793"/>
        <item x="2673"/>
        <item x="1037"/>
        <item x="1611"/>
        <item x="2319"/>
        <item x="1299"/>
        <item x="2405"/>
        <item x="836"/>
        <item x="1808"/>
        <item x="2610"/>
        <item x="1138"/>
        <item x="1455"/>
        <item x="675"/>
        <item x="1044"/>
        <item x="1173"/>
        <item x="477"/>
        <item x="82"/>
        <item x="2312"/>
        <item x="354"/>
        <item x="954"/>
        <item x="410"/>
        <item x="2239"/>
        <item x="2157"/>
        <item x="1383"/>
        <item x="1702"/>
        <item x="1674"/>
        <item x="872"/>
        <item x="1341"/>
        <item x="279"/>
        <item x="2432"/>
        <item x="1733"/>
        <item x="1627"/>
        <item x="2167"/>
        <item x="2729"/>
        <item x="2025"/>
        <item x="1409"/>
        <item x="1308"/>
        <item x="797"/>
        <item x="794"/>
        <item x="2790"/>
        <item x="2502"/>
        <item x="1498"/>
        <item x="2413"/>
        <item x="2506"/>
        <item x="726"/>
        <item x="1999"/>
        <item x="1242"/>
        <item x="2795"/>
        <item x="1005"/>
        <item x="1364"/>
        <item x="604"/>
        <item x="59"/>
        <item x="1389"/>
        <item x="355"/>
        <item x="1263"/>
        <item x="2294"/>
        <item x="1176"/>
        <item x="2342"/>
        <item x="1111"/>
        <item x="462"/>
        <item x="2114"/>
        <item x="2343"/>
        <item x="2203"/>
        <item x="2129"/>
        <item x="2426"/>
        <item x="1924"/>
        <item x="1743"/>
        <item x="586"/>
        <item x="980"/>
        <item x="783"/>
        <item x="1024"/>
        <item x="251"/>
        <item x="824"/>
        <item x="1065"/>
        <item x="2604"/>
        <item x="1330"/>
        <item x="210"/>
        <item x="1120"/>
        <item x="1736"/>
        <item x="1334"/>
        <item x="2470"/>
        <item x="2153"/>
        <item x="1745"/>
        <item x="2634"/>
        <item x="1687"/>
        <item x="2409"/>
        <item x="1038"/>
        <item x="786"/>
        <item x="623"/>
        <item x="453"/>
        <item x="200"/>
        <item x="1590"/>
        <item x="577"/>
        <item x="2476"/>
        <item x="2600"/>
        <item x="2942"/>
        <item x="1116"/>
        <item x="928"/>
        <item x="1161"/>
        <item x="191"/>
        <item x="2067"/>
        <item x="2623"/>
        <item x="533"/>
        <item x="1710"/>
        <item x="1620"/>
        <item x="1606"/>
        <item x="110"/>
        <item x="1552"/>
        <item x="2870"/>
        <item x="1356"/>
        <item x="1148"/>
        <item x="1406"/>
        <item x="1317"/>
        <item x="1497"/>
        <item x="1295"/>
        <item x="1247"/>
        <item x="447"/>
        <item x="2306"/>
        <item x="272"/>
        <item x="2051"/>
        <item x="1953"/>
        <item x="1820"/>
        <item x="2554"/>
        <item x="360"/>
        <item x="1084"/>
        <item x="126"/>
        <item x="2380"/>
        <item x="2899"/>
        <item x="1811"/>
        <item x="1504"/>
        <item x="1372"/>
        <item x="1981"/>
        <item x="877"/>
        <item x="1711"/>
        <item x="1829"/>
        <item x="2744"/>
        <item x="2377"/>
        <item x="1265"/>
        <item x="254"/>
        <item x="1892"/>
        <item x="1673"/>
        <item x="1141"/>
        <item x="992"/>
        <item x="2017"/>
        <item x="2253"/>
        <item x="937"/>
        <item x="543"/>
        <item x="550"/>
        <item x="2921"/>
        <item x="795"/>
        <item x="1532"/>
        <item x="1527"/>
        <item x="1594"/>
        <item x="373"/>
        <item x="1342"/>
        <item x="2687"/>
        <item x="445"/>
        <item x="1066"/>
        <item x="806"/>
        <item x="140"/>
        <item x="1106"/>
        <item x="1115"/>
        <item x="2466"/>
        <item x="90"/>
        <item x="1203"/>
        <item x="63"/>
        <item x="2570"/>
        <item x="2459"/>
        <item x="1358"/>
        <item x="2640"/>
        <item x="2708"/>
        <item x="1424"/>
        <item x="48"/>
        <item x="1621"/>
        <item x="2468"/>
        <item x="2123"/>
        <item x="1576"/>
        <item x="2249"/>
        <item x="715"/>
        <item x="412"/>
        <item x="145"/>
        <item x="161"/>
        <item x="644"/>
        <item x="2438"/>
        <item x="2583"/>
        <item x="2087"/>
        <item x="1013"/>
        <item x="919"/>
        <item x="2132"/>
        <item x="1260"/>
        <item x="1806"/>
        <item x="1333"/>
        <item x="298"/>
        <item x="762"/>
        <item x="457"/>
        <item x="1931"/>
        <item x="679"/>
        <item x="723"/>
        <item x="2902"/>
        <item x="1771"/>
        <item x="2685"/>
        <item x="1814"/>
        <item x="2711"/>
        <item x="1103"/>
        <item x="2696"/>
        <item x="2929"/>
        <item x="1695"/>
        <item x="1365"/>
        <item x="1073"/>
        <item x="2297"/>
        <item x="2473"/>
        <item x="759"/>
        <item x="2766"/>
        <item x="2752"/>
        <item x="960"/>
        <item x="1431"/>
        <item x="881"/>
        <item x="97"/>
        <item x="466"/>
        <item x="1597"/>
        <item x="113"/>
        <item x="2242"/>
        <item x="1942"/>
        <item x="619"/>
        <item x="868"/>
        <item x="189"/>
        <item x="1793"/>
        <item x="101"/>
        <item x="290"/>
        <item x="1932"/>
        <item x="1443"/>
        <item x="112"/>
        <item x="2060"/>
        <item x="1417"/>
        <item x="1834"/>
        <item x="115"/>
        <item x="2070"/>
        <item x="133"/>
        <item x="1786"/>
        <item x="2645"/>
        <item x="621"/>
        <item x="265"/>
        <item x="843"/>
        <item x="2491"/>
        <item x="478"/>
        <item x="1184"/>
        <item x="512"/>
        <item x="1608"/>
        <item x="2558"/>
        <item x="2646"/>
        <item x="1827"/>
        <item x="2916"/>
        <item x="1368"/>
        <item x="1233"/>
        <item x="483"/>
        <item x="1162"/>
        <item x="2893"/>
        <item x="2214"/>
        <item x="2913"/>
        <item x="2789"/>
        <item x="2573"/>
        <item x="2504"/>
        <item x="80"/>
        <item x="2917"/>
        <item x="128"/>
        <item x="1434"/>
        <item x="1840"/>
        <item x="2340"/>
        <item x="575"/>
        <item x="2407"/>
        <item x="1740"/>
        <item x="968"/>
        <item x="1230"/>
        <item x="853"/>
        <item x="546"/>
        <item x="2532"/>
        <item x="823"/>
        <item x="262"/>
        <item x="1206"/>
        <item x="2592"/>
        <item x="956"/>
        <item x="2787"/>
        <item x="386"/>
        <item x="1851"/>
        <item x="865"/>
        <item x="1091"/>
        <item x="2772"/>
        <item x="2416"/>
        <item x="2632"/>
        <item x="2681"/>
        <item x="2035"/>
        <item x="277"/>
        <item x="2435"/>
        <item x="270"/>
        <item x="1868"/>
        <item x="65"/>
        <item x="979"/>
        <item x="704"/>
        <item x="166"/>
        <item x="1254"/>
        <item x="952"/>
        <item x="2365"/>
        <item x="829"/>
        <item x="491"/>
        <item x="1636"/>
        <item x="228"/>
        <item x="1270"/>
        <item x="1823"/>
        <item x="1989"/>
        <item x="2131"/>
        <item x="861"/>
        <item x="800"/>
        <item x="758"/>
        <item x="398"/>
        <item x="1089"/>
        <item x="383"/>
        <item x="1980"/>
        <item x="1772"/>
        <item x="1660"/>
        <item x="1669"/>
        <item x="1245"/>
        <item x="916"/>
        <item x="338"/>
        <item x="1311"/>
        <item x="2227"/>
        <item x="1015"/>
        <item x="1146"/>
        <item x="1885"/>
        <item x="2386"/>
        <item x="1601"/>
        <item x="1153"/>
        <item x="1315"/>
        <item x="1935"/>
        <item x="1534"/>
        <item x="610"/>
        <item x="1816"/>
        <item x="2949"/>
        <item x="844"/>
        <item x="1976"/>
        <item x="1578"/>
        <item x="2317"/>
        <item x="2257"/>
        <item x="684"/>
        <item x="1732"/>
        <item x="2108"/>
        <item x="1175"/>
        <item x="1034"/>
        <item x="357"/>
        <item x="887"/>
        <item x="1787"/>
        <item x="2874"/>
        <item x="2116"/>
        <item x="456"/>
        <item x="2564"/>
        <item x="325"/>
        <item x="1954"/>
        <item x="2907"/>
        <item x="938"/>
        <item x="710"/>
        <item x="596"/>
        <item x="842"/>
        <item x="730"/>
        <item x="886"/>
        <item x="2313"/>
        <item x="1379"/>
        <item x="2443"/>
        <item x="2833"/>
        <item x="961"/>
        <item x="792"/>
        <item x="2430"/>
        <item x="2703"/>
        <item x="11"/>
        <item x="2474"/>
        <item x="1842"/>
        <item x="602"/>
        <item x="630"/>
        <item x="336"/>
        <item x="764"/>
        <item x="703"/>
        <item x="1903"/>
        <item x="1759"/>
        <item x="1126"/>
        <item x="1231"/>
        <item x="2520"/>
        <item x="1345"/>
        <item x="2301"/>
        <item x="1046"/>
        <item x="2204"/>
        <item x="1113"/>
        <item x="1579"/>
        <item x="1792"/>
        <item x="2773"/>
        <item x="437"/>
        <item x="2548"/>
        <item x="694"/>
        <item x="593"/>
        <item x="1750"/>
        <item x="487"/>
        <item x="2314"/>
        <item x="348"/>
        <item x="607"/>
        <item x="404"/>
        <item x="563"/>
        <item x="438"/>
        <item x="2863"/>
        <item x="1640"/>
        <item x="2617"/>
        <item x="352"/>
        <item x="2886"/>
        <item x="1838"/>
        <item x="820"/>
        <item x="2324"/>
        <item x="1429"/>
        <item x="1693"/>
        <item x="2709"/>
        <item x="1728"/>
        <item x="62"/>
        <item x="1610"/>
        <item x="2254"/>
        <item x="411"/>
        <item x="1794"/>
        <item x="484"/>
        <item x="2674"/>
        <item x="2329"/>
        <item x="2030"/>
        <item x="948"/>
        <item x="54"/>
        <item x="1895"/>
        <item x="2032"/>
        <item x="2361"/>
        <item x="1869"/>
        <item x="1609"/>
        <item x="534"/>
        <item x="143"/>
        <item x="2707"/>
        <item x="2049"/>
        <item x="1478"/>
        <item x="2849"/>
        <item x="1127"/>
        <item x="2619"/>
        <item x="1746"/>
        <item x="2044"/>
        <item x="2715"/>
        <item x="1629"/>
        <item x="2001"/>
        <item x="328"/>
        <item x="32"/>
        <item x="2038"/>
        <item x="2555"/>
        <item x="606"/>
        <item x="1403"/>
        <item x="2304"/>
        <item x="2296"/>
        <item x="1652"/>
        <item x="2487"/>
        <item x="1139"/>
        <item x="1528"/>
        <item x="1332"/>
        <item x="374"/>
        <item x="2894"/>
        <item x="1580"/>
        <item x="888"/>
        <item x="2550"/>
        <item x="1343"/>
        <item x="213"/>
        <item x="1603"/>
        <item x="346"/>
        <item x="2694"/>
        <item x="597"/>
        <item x="2770"/>
        <item x="2559"/>
        <item x="732"/>
        <item x="2602"/>
        <item x="894"/>
        <item x="1222"/>
        <item x="1028"/>
        <item x="748"/>
        <item x="2629"/>
        <item x="1773"/>
        <item x="2928"/>
        <item x="1463"/>
        <item x="2601"/>
        <item x="1011"/>
        <item x="2516"/>
        <item x="983"/>
        <item x="349"/>
        <item x="807"/>
        <item x="2098"/>
        <item x="1474"/>
        <item x="1531"/>
        <item x="1240"/>
        <item x="1886"/>
        <item x="2642"/>
        <item x="2205"/>
        <item x="2761"/>
        <item x="1194"/>
        <item x="187"/>
        <item x="1971"/>
        <item x="1914"/>
        <item x="2193"/>
        <item x="196"/>
        <item x="2418"/>
        <item x="2855"/>
        <item x="1186"/>
        <item x="907"/>
        <item x="1272"/>
        <item x="2075"/>
        <item x="1256"/>
        <item x="2014"/>
        <item x="2056"/>
        <item x="2068"/>
        <item x="950"/>
        <item x="1323"/>
        <item x="286"/>
        <item x="1048"/>
        <item x="180"/>
        <item x="2217"/>
        <item x="1779"/>
        <item x="232"/>
        <item x="742"/>
        <item x="2148"/>
        <item x="2231"/>
        <item x="394"/>
        <item x="2376"/>
        <item x="2721"/>
        <item x="2823"/>
        <item x="2162"/>
        <item x="1320"/>
        <item x="544"/>
        <item x="784"/>
        <item x="1374"/>
        <item x="33"/>
        <item x="805"/>
        <item x="51"/>
        <item x="294"/>
        <item x="422"/>
        <item x="1459"/>
        <item x="570"/>
        <item x="2791"/>
        <item x="226"/>
        <item x="2072"/>
        <item x="2562"/>
        <item x="426"/>
        <item x="841"/>
        <item x="1541"/>
        <item x="1542"/>
        <item x="1235"/>
        <item x="2143"/>
        <item x="2510"/>
        <item x="2040"/>
        <item x="230"/>
        <item x="1204"/>
        <item x="2337"/>
        <item x="2281"/>
        <item x="2686"/>
        <item x="2661"/>
        <item x="2947"/>
        <item x="913"/>
        <item x="2411"/>
        <item x="2241"/>
        <item x="722"/>
        <item x="1682"/>
        <item x="1866"/>
        <item x="2260"/>
        <item x="19"/>
        <item x="471"/>
        <item x="1650"/>
        <item x="2827"/>
        <item x="922"/>
        <item x="1399"/>
        <item x="2866"/>
        <item x="789"/>
        <item x="1538"/>
        <item x="1555"/>
        <item x="1314"/>
        <item x="1844"/>
        <item x="1881"/>
        <item x="1846"/>
        <item x="524"/>
        <item x="1700"/>
        <item x="2501"/>
        <item x="711"/>
        <item x="1051"/>
        <item x="1188"/>
        <item x="1427"/>
        <item x="595"/>
        <item x="455"/>
        <item x="2498"/>
        <item x="1926"/>
        <item x="2852"/>
        <item x="2206"/>
        <item x="2262"/>
        <item x="2209"/>
        <item x="2758"/>
        <item x="1967"/>
        <item x="67"/>
        <item x="2431"/>
        <item x="2529"/>
        <item x="1826"/>
        <item x="1784"/>
        <item x="2896"/>
        <item x="10"/>
        <item x="661"/>
        <item x="1965"/>
        <item x="132"/>
        <item x="353"/>
        <item x="1800"/>
        <item x="2077"/>
        <item x="1934"/>
        <item x="2551"/>
        <item x="1067"/>
        <item x="590"/>
        <item x="663"/>
        <item x="1354"/>
        <item x="755"/>
        <item x="2327"/>
        <item x="2699"/>
        <item x="364"/>
        <item x="798"/>
        <item x="1464"/>
        <item x="5"/>
        <item x="49"/>
        <item x="1791"/>
        <item x="2840"/>
        <item x="2307"/>
        <item x="1062"/>
        <item x="1747"/>
        <item x="2678"/>
        <item x="1591"/>
        <item x="1604"/>
        <item x="547"/>
        <item x="1706"/>
        <item x="361"/>
        <item x="229"/>
        <item x="1716"/>
        <item x="2161"/>
        <item x="850"/>
        <item x="2527"/>
        <item x="1788"/>
        <item x="2655"/>
        <item x="2385"/>
        <item x="493"/>
        <item x="1348"/>
        <item x="909"/>
        <item x="1618"/>
        <item x="494"/>
        <item x="2932"/>
        <item x="1473"/>
        <item x="2523"/>
        <item x="108"/>
        <item x="2575"/>
        <item x="440"/>
        <item x="1985"/>
        <item x="363"/>
        <item x="1667"/>
        <item x="2876"/>
        <item x="1088"/>
        <item x="612"/>
        <item x="1754"/>
        <item x="20"/>
        <item x="274"/>
        <item x="3"/>
        <item x="1832"/>
        <item x="1574"/>
        <item x="1185"/>
        <item x="1661"/>
        <item x="1200"/>
        <item x="1487"/>
        <item x="56"/>
        <item x="1798"/>
        <item x="219"/>
        <item x="1933"/>
        <item x="757"/>
        <item x="23"/>
        <item x="508"/>
        <item x="814"/>
        <item x="156"/>
        <item x="1768"/>
        <item x="1598"/>
        <item x="701"/>
        <item x="1741"/>
        <item x="1880"/>
        <item x="2635"/>
        <item x="1515"/>
        <item x="1766"/>
        <item x="409"/>
        <item x="728"/>
        <item x="71"/>
        <item x="2180"/>
        <item x="2563"/>
        <item x="1376"/>
        <item x="2082"/>
        <item x="244"/>
        <item x="1385"/>
        <item x="721"/>
        <item x="2822"/>
        <item x="571"/>
        <item x="1355"/>
        <item x="1653"/>
        <item x="1077"/>
        <item x="873"/>
        <item x="2931"/>
        <item x="1387"/>
        <item x="1267"/>
        <item x="1873"/>
        <item x="603"/>
        <item x="435"/>
        <item x="809"/>
        <item x="566"/>
        <item x="2364"/>
        <item x="2138"/>
        <item x="2121"/>
        <item x="2718"/>
        <item x="1208"/>
        <item x="964"/>
        <item x="2066"/>
        <item x="1202"/>
        <item x="2103"/>
        <item x="2326"/>
        <item x="317"/>
        <item x="1557"/>
        <item x="6"/>
        <item x="2786"/>
        <item x="1501"/>
        <item x="2136"/>
        <item x="827"/>
        <item x="746"/>
        <item x="2395"/>
        <item x="2549"/>
        <item x="2448"/>
        <item x="2595"/>
        <item x="2293"/>
        <item x="2847"/>
        <item x="2948"/>
        <item x="1780"/>
        <item x="2706"/>
        <item x="1970"/>
        <item x="859"/>
        <item x="2247"/>
        <item x="2492"/>
        <item x="837"/>
        <item x="2922"/>
        <item x="2484"/>
        <item x="1977"/>
        <item x="1415"/>
        <item x="1108"/>
        <item x="2020"/>
        <item x="1944"/>
        <item x="345"/>
        <item x="2168"/>
        <item x="2561"/>
        <item x="1544"/>
        <item x="1742"/>
        <item x="47"/>
        <item x="1849"/>
        <item x="37"/>
        <item x="2745"/>
        <item x="1391"/>
        <item x="2423"/>
        <item x="1371"/>
        <item x="1264"/>
        <item x="890"/>
        <item x="2469"/>
        <item x="932"/>
        <item x="2927"/>
        <item x="2334"/>
        <item x="554"/>
        <item x="2275"/>
        <item x="1825"/>
        <item x="615"/>
        <item x="451"/>
        <item x="362"/>
        <item x="981"/>
        <item x="2109"/>
        <item x="1734"/>
        <item x="1370"/>
        <item x="821"/>
        <item x="271"/>
        <item x="470"/>
        <item x="490"/>
        <item x="1505"/>
        <item x="557"/>
        <item x="399"/>
        <item x="944"/>
        <item x="629"/>
        <item x="810"/>
        <item x="1522"/>
        <item x="1744"/>
        <item x="1490"/>
        <item x="2071"/>
        <item x="1972"/>
        <item x="1955"/>
        <item x="2535"/>
        <item x="2240"/>
        <item x="665"/>
        <item x="1155"/>
        <item x="452"/>
        <item x="685"/>
        <item x="2299"/>
        <item x="1408"/>
        <item x="2939"/>
        <item x="656"/>
        <item x="627"/>
        <item x="2537"/>
        <item x="1414"/>
        <item x="2590"/>
        <item x="2244"/>
        <item x="2369"/>
        <item x="1426"/>
        <item x="2415"/>
        <item x="1392"/>
        <item x="2582"/>
        <item x="2720"/>
        <item x="2184"/>
        <item x="1753"/>
        <item x="100"/>
        <item x="826"/>
        <item x="397"/>
        <item x="2801"/>
        <item x="1657"/>
        <item x="1097"/>
        <item x="668"/>
        <item x="1446"/>
        <item x="2391"/>
        <item x="2237"/>
        <item x="149"/>
        <item x="136"/>
        <item x="242"/>
        <item x="974"/>
        <item x="1466"/>
        <item x="150"/>
        <item x="2512"/>
        <item x="429"/>
        <item x="799"/>
        <item x="2201"/>
        <item x="461"/>
        <item x="849"/>
        <item x="2107"/>
        <item x="2024"/>
        <item x="2815"/>
        <item x="1351"/>
        <item x="1688"/>
        <item x="535"/>
        <item x="2521"/>
        <item x="1678"/>
        <item x="2092"/>
        <item x="2213"/>
        <item x="902"/>
        <item x="303"/>
        <item x="1570"/>
        <item x="1850"/>
        <item x="1137"/>
        <item x="1565"/>
        <item x="2638"/>
        <item x="2422"/>
        <item x="1896"/>
        <item x="1019"/>
        <item x="2399"/>
        <item x="513"/>
        <item x="2748"/>
        <item x="2597"/>
        <item x="654"/>
        <item x="1897"/>
        <item x="93"/>
        <item x="2009"/>
        <item x="2750"/>
        <item x="142"/>
        <item x="316"/>
        <item x="2574"/>
        <item x="1485"/>
        <item x="1288"/>
        <item x="2190"/>
        <item x="2118"/>
        <item x="1628"/>
        <item x="2489"/>
        <item x="2493"/>
        <item x="605"/>
        <item x="1278"/>
        <item x="2567"/>
        <item x="2505"/>
        <item x="1995"/>
        <item x="2856"/>
        <item x="168"/>
        <item x="2434"/>
        <item x="2599"/>
        <item x="1378"/>
        <item x="2771"/>
        <item x="2860"/>
        <item x="2378"/>
        <item x="1724"/>
        <item x="1481"/>
        <item x="2639"/>
        <item x="2898"/>
        <item x="778"/>
        <item x="1701"/>
        <item x="1289"/>
        <item x="700"/>
        <item x="1251"/>
        <item x="204"/>
        <item x="247"/>
        <item x="1607"/>
        <item x="2908"/>
        <item x="1672"/>
        <item x="1346"/>
        <item x="1123"/>
        <item x="2019"/>
        <item x="393"/>
        <item x="1003"/>
        <item x="905"/>
        <item x="2622"/>
        <item x="1440"/>
        <item x="1056"/>
        <item x="2728"/>
        <item x="2290"/>
        <item x="763"/>
        <item x="1484"/>
        <item x="2084"/>
        <item x="775"/>
        <item x="1632"/>
        <item x="2320"/>
        <item x="2844"/>
        <item x="738"/>
        <item x="2095"/>
        <item x="1577"/>
        <item x="1259"/>
        <item x="1495"/>
        <item x="2269"/>
        <item x="982"/>
        <item x="1948"/>
        <item x="2475"/>
        <item x="1022"/>
        <item x="1558"/>
        <item x="2248"/>
        <item x="1864"/>
        <item x="1445"/>
        <item x="2210"/>
        <item x="2373"/>
        <item x="2280"/>
        <item x="1777"/>
        <item x="341"/>
        <item x="1156"/>
        <item x="1357"/>
        <item x="565"/>
        <item x="127"/>
        <item x="2358"/>
        <item x="614"/>
        <item x="2255"/>
        <item x="1639"/>
        <item x="1592"/>
        <item x="686"/>
        <item x="2200"/>
        <item x="518"/>
        <item x="739"/>
        <item x="1163"/>
        <item x="2362"/>
        <item x="2172"/>
        <item x="2828"/>
        <item x="2692"/>
        <item x="1211"/>
        <item x="912"/>
        <item x="1095"/>
        <item x="2273"/>
        <item x="650"/>
        <item x="1539"/>
        <item x="46"/>
        <item x="2496"/>
        <item x="134"/>
        <item x="631"/>
        <item x="473"/>
        <item x="337"/>
        <item x="246"/>
        <item x="1008"/>
        <item x="1679"/>
        <item x="2088"/>
        <item x="1894"/>
        <item x="1969"/>
        <item x="551"/>
        <item x="1382"/>
        <item x="1390"/>
        <item x="2925"/>
        <item x="2104"/>
        <item x="2417"/>
        <item x="811"/>
        <item x="2880"/>
        <item x="804"/>
        <item x="1809"/>
        <item x="375"/>
        <item x="1543"/>
        <item x="2738"/>
        <item x="369"/>
        <item x="555"/>
        <item x="752"/>
        <item x="2930"/>
        <item x="2586"/>
        <item x="2447"/>
        <item x="1871"/>
        <item x="769"/>
        <item x="1789"/>
        <item x="1647"/>
        <item x="2345"/>
        <item x="1316"/>
        <item x="2794"/>
        <item x="1616"/>
        <item x="2882"/>
        <item x="812"/>
        <item x="1068"/>
        <item x="1707"/>
        <item x="2764"/>
        <item x="2006"/>
        <item x="1419"/>
        <item x="2499"/>
        <item x="2279"/>
        <item x="99"/>
        <item x="2355"/>
        <item x="239"/>
        <item x="2769"/>
        <item x="1396"/>
        <item x="365"/>
        <item x="1421"/>
        <item x="1483"/>
        <item x="1982"/>
        <item x="840"/>
        <item x="1400"/>
        <item x="1692"/>
        <item x="499"/>
        <item x="1210"/>
        <item x="2397"/>
        <item x="26"/>
        <item x="1848"/>
        <item x="406"/>
        <item x="2830"/>
        <item x="1489"/>
        <item x="2421"/>
        <item x="1428"/>
        <item x="1812"/>
        <item x="13"/>
        <item x="2061"/>
        <item x="1721"/>
        <item x="573"/>
        <item x="751"/>
        <item x="1893"/>
        <item x="2096"/>
        <item x="2328"/>
        <item x="1117"/>
        <item x="633"/>
        <item x="1623"/>
        <item x="1530"/>
        <item x="299"/>
        <item x="1785"/>
        <item x="2453"/>
        <item x="432"/>
        <item x="193"/>
        <item x="1549"/>
        <item x="2100"/>
        <item x="1"/>
        <item x="321"/>
        <item x="915"/>
        <item x="253"/>
        <item x="1467"/>
        <item x="720"/>
        <item x="2698"/>
        <item x="2159"/>
        <item x="2065"/>
        <item x="1322"/>
        <item x="220"/>
        <item x="1904"/>
        <item x="1279"/>
        <item x="2732"/>
        <item x="2463"/>
        <item x="1476"/>
        <item x="2398"/>
        <item x="973"/>
        <item x="2910"/>
        <item x="1796"/>
        <item x="1198"/>
        <item x="1718"/>
        <item x="1220"/>
        <item x="2763"/>
        <item x="1136"/>
        <item x="1462"/>
        <item x="1499"/>
        <item x="2736"/>
        <item x="2868"/>
        <item x="243"/>
        <item x="591"/>
        <item x="2256"/>
        <item x="1670"/>
        <item x="866"/>
        <item x="1456"/>
        <item x="1118"/>
        <item x="697"/>
        <item x="431"/>
        <item x="1027"/>
        <item x="1457"/>
        <item x="1000"/>
        <item x="2331"/>
        <item x="2015"/>
        <item x="1033"/>
        <item x="2013"/>
        <item x="1643"/>
        <item x="2627"/>
        <item x="1298"/>
        <item x="2800"/>
        <item x="678"/>
        <item x="468"/>
        <item x="1145"/>
        <item x="2848"/>
        <item x="582"/>
        <item x="2016"/>
        <item x="1398"/>
        <item x="707"/>
        <item x="1032"/>
        <item x="560"/>
        <item x="1213"/>
        <item x="467"/>
        <item x="2531"/>
        <item x="1863"/>
        <item x="1665"/>
        <item x="2028"/>
        <item x="1266"/>
        <item x="951"/>
        <item x="181"/>
        <item x="2111"/>
        <item x="2486"/>
        <item x="1386"/>
        <item x="854"/>
        <item x="396"/>
        <item x="1987"/>
        <item x="2308"/>
        <item x="771"/>
        <item x="2667"/>
        <item x="119"/>
        <item x="2754"/>
        <item x="183"/>
        <item x="671"/>
        <item x="2433"/>
        <item x="1637"/>
        <item x="1888"/>
        <item x="1375"/>
        <item x="1992"/>
        <item x="1366"/>
        <item x="2861"/>
        <item x="698"/>
        <item x="645"/>
        <item x="479"/>
        <item x="203"/>
        <item x="2756"/>
        <item x="2500"/>
        <item x="2194"/>
        <item x="553"/>
        <item x="2187"/>
        <item x="725"/>
        <item x="2335"/>
        <item x="1195"/>
        <item x="278"/>
        <item x="2188"/>
        <item x="2230"/>
        <item x="1514"/>
        <item x="25"/>
        <item x="1021"/>
        <item x="1125"/>
        <item x="2174"/>
        <item x="2539"/>
        <item x="1735"/>
        <item x="1339"/>
        <item x="2390"/>
        <item x="2086"/>
        <item x="972"/>
        <item x="2767"/>
        <item x="1686"/>
        <item x="2513"/>
        <item x="2183"/>
        <item x="576"/>
        <item x="1615"/>
        <item x="2266"/>
        <item x="2598"/>
        <item x="1571"/>
        <item x="153"/>
        <item x="774"/>
        <item x="1074"/>
        <item x="2816"/>
        <item x="617"/>
        <item x="1286"/>
        <item x="2482"/>
        <item x="2089"/>
        <item x="170"/>
        <item x="2202"/>
        <item x="724"/>
        <item x="971"/>
        <item x="1712"/>
        <item x="86"/>
        <item x="117"/>
        <item x="2451"/>
        <item x="511"/>
        <item x="620"/>
        <item x="708"/>
        <item x="1658"/>
        <item x="1124"/>
        <item x="192"/>
        <item x="1174"/>
        <item x="718"/>
        <item x="2683"/>
        <item x="2542"/>
        <item x="2530"/>
        <item x="2614"/>
        <item x="2805"/>
        <item x="1918"/>
        <item x="2842"/>
        <item x="1187"/>
        <item x="779"/>
        <item x="1520"/>
        <item x="1767"/>
        <item x="2672"/>
        <item x="2518"/>
        <item x="815"/>
        <item x="2878"/>
        <item x="1625"/>
        <item x="567"/>
        <item x="1906"/>
        <item x="2697"/>
        <item x="248"/>
        <item x="2144"/>
        <item x="1760"/>
        <item x="1102"/>
        <item x="1229"/>
        <item x="420"/>
        <item x="1859"/>
        <item x="2906"/>
        <item x="2208"/>
        <item x="12"/>
        <item x="1572"/>
        <item x="1071"/>
        <item x="2784"/>
        <item x="1016"/>
        <item x="1482"/>
        <item x="1729"/>
        <item x="1831"/>
        <item x="1691"/>
        <item x="2270"/>
        <item x="1405"/>
        <item x="2528"/>
        <item x="772"/>
        <item x="702"/>
        <item x="190"/>
        <item x="2901"/>
        <item x="1853"/>
        <item x="990"/>
        <item x="1269"/>
        <item x="1196"/>
        <item x="1144"/>
        <item x="514"/>
        <item x="1720"/>
        <item x="160"/>
        <item x="1884"/>
        <item x="1205"/>
        <item x="1064"/>
        <item x="50"/>
        <item x="1458"/>
        <item x="154"/>
        <item x="2428"/>
        <item x="2869"/>
        <item x="2637"/>
        <item x="2897"/>
        <item x="1731"/>
        <item x="2091"/>
        <item x="281"/>
        <item x="2164"/>
        <item x="1043"/>
        <item x="1898"/>
        <item x="955"/>
        <item x="2739"/>
        <item x="485"/>
        <item x="1551"/>
        <item x="539"/>
        <item x="2888"/>
        <item x="727"/>
        <item x="9"/>
        <item x="1413"/>
        <item x="618"/>
        <item x="340"/>
        <item x="600"/>
        <item x="1461"/>
        <item x="158"/>
        <item x="2166"/>
        <item x="98"/>
        <item x="2765"/>
        <item x="2651"/>
        <item x="2289"/>
        <item x="1756"/>
        <item x="717"/>
        <item x="1306"/>
        <item x="1305"/>
        <item x="2346"/>
        <item x="1503"/>
        <item x="852"/>
        <item x="395"/>
        <item x="2544"/>
        <item x="176"/>
        <item x="233"/>
        <item x="879"/>
        <item x="2427"/>
        <item x="1582"/>
        <item x="1908"/>
        <item x="908"/>
        <item x="523"/>
        <item x="2295"/>
        <item x="280"/>
        <item x="1510"/>
        <item x="29"/>
        <item x="1469"/>
        <item x="2155"/>
        <item x="2920"/>
        <item x="1244"/>
        <item x="1802"/>
        <item x="76"/>
        <item x="2382"/>
        <item x="2110"/>
        <item x="2793"/>
        <item x="2519"/>
        <item x="1782"/>
        <item x="469"/>
        <item x="1556"/>
        <item x="2883"/>
        <item x="516"/>
        <item x="1715"/>
        <item x="2226"/>
        <item x="218"/>
        <item x="1086"/>
        <item x="1036"/>
        <item x="1909"/>
        <item x="561"/>
        <item x="2557"/>
        <item x="2807"/>
        <item x="651"/>
        <item x="2236"/>
        <item x="958"/>
        <item x="2058"/>
        <item x="744"/>
        <item x="44"/>
        <item x="1524"/>
        <item x="459"/>
        <item x="1255"/>
        <item x="1593"/>
        <item x="1883"/>
        <item x="61"/>
        <item x="1719"/>
        <item x="1783"/>
        <item x="1432"/>
        <item x="833"/>
        <item x="1973"/>
        <item x="1475"/>
        <item x="2139"/>
        <item x="2233"/>
        <item x="541"/>
        <item x="1326"/>
        <item x="1862"/>
        <item x="1506"/>
        <item x="760"/>
        <item x="1319"/>
        <item x="2837"/>
        <item x="217"/>
        <item x="1635"/>
        <item x="2648"/>
        <item x="2252"/>
        <item x="1142"/>
        <item x="1018"/>
        <item x="828"/>
        <item x="1659"/>
        <item x="2351"/>
        <item x="2798"/>
        <item x="1307"/>
        <item x="1872"/>
        <item x="2366"/>
        <item x="1494"/>
        <item x="458"/>
        <item x="224"/>
        <item x="1633"/>
        <item x="2048"/>
        <item x="659"/>
        <item x="24"/>
        <item x="647"/>
        <item x="2735"/>
        <item x="1613"/>
        <item x="1662"/>
        <item x="2284"/>
        <item x="949"/>
        <item x="2596"/>
        <item x="1221"/>
        <item x="1519"/>
        <item x="831"/>
        <item x="1177"/>
        <item x="1675"/>
        <item x="1818"/>
        <item x="1362"/>
        <item x="1705"/>
        <item x="2389"/>
        <item x="186"/>
        <item x="1273"/>
        <item x="221"/>
        <item x="2472"/>
        <item x="1983"/>
        <item x="2234"/>
        <item x="465"/>
        <item x="1889"/>
        <item x="1713"/>
        <item x="1122"/>
        <item x="2755"/>
        <item x="1813"/>
        <item x="474"/>
        <item x="339"/>
        <item x="2286"/>
        <item x="1644"/>
        <item x="1152"/>
        <item x="1870"/>
        <item x="227"/>
        <item x="978"/>
        <item x="1112"/>
        <item x="2396"/>
        <item x="706"/>
        <item x="2126"/>
        <item x="1518"/>
        <item x="634"/>
        <item x="1929"/>
        <item x="1329"/>
        <item x="2002"/>
        <item x="1411"/>
        <item x="2170"/>
        <item x="520"/>
        <item x="475"/>
        <item x="2873"/>
        <item x="2449"/>
        <item x="2668"/>
        <item x="2867"/>
        <item x="1879"/>
        <item x="672"/>
        <item x="1444"/>
        <item x="480"/>
        <item x="1727"/>
        <item x="1690"/>
        <item x="1001"/>
        <item x="1377"/>
        <item x="448"/>
        <item x="1225"/>
        <item x="124"/>
        <item x="2587"/>
        <item x="1912"/>
        <item x="391"/>
        <item x="1666"/>
        <item x="2442"/>
        <item x="2401"/>
        <item x="502"/>
        <item x="77"/>
        <item x="579"/>
        <item x="1468"/>
        <item x="2207"/>
        <item x="2311"/>
        <item x="1397"/>
        <item x="1442"/>
        <item x="1151"/>
        <item x="1087"/>
        <item x="2665"/>
        <item x="1243"/>
        <item x="2000"/>
        <item x="2725"/>
        <item x="366"/>
        <item x="588"/>
        <item x="2081"/>
        <item x="2181"/>
        <item x="776"/>
        <item x="2568"/>
        <item x="528"/>
        <item x="2536"/>
        <item x="173"/>
        <item x="934"/>
        <item x="2400"/>
        <item x="1975"/>
        <item x="2620"/>
        <item x="1581"/>
        <item x="1119"/>
        <item x="2347"/>
        <item x="1344"/>
        <item x="1537"/>
        <item x="2669"/>
        <item x="216"/>
        <item x="35"/>
        <item x="1492"/>
        <item x="2011"/>
        <item x="601"/>
        <item x="492"/>
        <item x="2073"/>
        <item x="2723"/>
        <item x="1199"/>
        <item x="157"/>
        <item x="1805"/>
        <item x="1940"/>
        <item x="155"/>
        <item x="1559"/>
        <item x="819"/>
        <item x="770"/>
        <item x="658"/>
        <item x="1790"/>
        <item x="1170"/>
        <item x="1624"/>
        <item x="1547"/>
        <item x="486"/>
        <item x="151"/>
        <item x="921"/>
        <item x="380"/>
        <item x="1566"/>
        <item x="2774"/>
        <item x="2441"/>
        <item x="2753"/>
        <item x="2305"/>
        <item x="856"/>
        <item x="1133"/>
        <item x="201"/>
        <item x="2832"/>
        <item x="1239"/>
        <item x="118"/>
        <item x="2943"/>
        <item x="1114"/>
        <item x="102"/>
        <item x="788"/>
        <item x="689"/>
        <item x="667"/>
        <item x="1312"/>
        <item x="2675"/>
        <item x="1493"/>
        <item x="652"/>
        <item x="2333"/>
        <item x="1984"/>
        <item x="318"/>
        <item x="737"/>
        <item x="1856"/>
        <item x="1642"/>
        <item x="2760"/>
        <item x="450"/>
        <item x="416"/>
        <item x="674"/>
        <item x="2480"/>
        <item x="2348"/>
        <item x="2"/>
        <item x="1952"/>
        <item x="1297"/>
        <item x="2578"/>
        <item x="1369"/>
        <item x="2054"/>
        <item x="1451"/>
        <item x="1076"/>
        <item x="1292"/>
        <item x="313"/>
        <item x="2884"/>
        <item x="1101"/>
        <item x="1553"/>
        <item x="2799"/>
        <item x="2653"/>
        <item x="1132"/>
        <item x="1968"/>
        <item x="2802"/>
        <item x="1725"/>
        <item x="1031"/>
        <item x="2259"/>
        <item x="2446"/>
        <item x="2722"/>
        <item x="1535"/>
        <item x="1328"/>
        <item x="1172"/>
        <item x="1698"/>
        <item x="79"/>
        <item x="1966"/>
        <item x="1075"/>
        <item x="673"/>
        <item x="2134"/>
        <item x="223"/>
        <item x="137"/>
        <item x="578"/>
        <item x="236"/>
        <item x="1683"/>
        <item x="2650"/>
        <item x="2630"/>
        <item x="1795"/>
        <item x="2371"/>
        <item x="936"/>
        <item x="613"/>
        <item x="2826"/>
        <item x="2701"/>
        <item x="1099"/>
        <item x="261"/>
        <item x="538"/>
        <item x="2483"/>
        <item x="1072"/>
        <item x="2057"/>
        <item x="83"/>
        <item x="2156"/>
        <item x="2302"/>
        <item x="545"/>
        <item x="2277"/>
        <item x="768"/>
        <item x="1250"/>
        <item x="285"/>
        <item x="2285"/>
        <item x="929"/>
        <item x="552"/>
        <item x="1600"/>
        <item x="2862"/>
        <item x="904"/>
        <item x="519"/>
        <item x="194"/>
        <item x="1441"/>
        <item x="182"/>
        <item x="1257"/>
        <item x="8"/>
        <item x="2258"/>
        <item x="1626"/>
        <item x="2356"/>
        <item x="653"/>
        <item x="2130"/>
        <item x="2515"/>
        <item x="1232"/>
        <item x="377"/>
        <item x="1283"/>
        <item x="87"/>
        <item x="1646"/>
        <item x="205"/>
        <item x="287"/>
        <item x="558"/>
        <item x="27"/>
        <item x="2336"/>
        <item x="2228"/>
        <item x="2577"/>
        <item x="712"/>
        <item x="2594"/>
        <item x="1564"/>
        <item x="36"/>
        <item x="2292"/>
        <item x="314"/>
        <item x="2027"/>
        <item x="917"/>
        <item x="676"/>
        <item x="808"/>
        <item x="34"/>
        <item x="2560"/>
        <item x="1899"/>
        <item x="1511"/>
        <item x="419"/>
        <item x="1261"/>
        <item x="1622"/>
        <item x="933"/>
        <item x="2120"/>
        <item x="1190"/>
        <item x="1380"/>
        <item x="1131"/>
        <item x="1147"/>
        <item x="632"/>
        <item x="2944"/>
        <item x="863"/>
        <item x="367"/>
        <item x="296"/>
        <item x="911"/>
        <item x="175"/>
        <item x="1533"/>
        <item x="2349"/>
        <item x="2778"/>
        <item x="874"/>
        <item x="288"/>
        <item x="1002"/>
        <item x="943"/>
        <item x="1349"/>
        <item x="305"/>
        <item x="583"/>
        <item x="1422"/>
        <item x="1093"/>
        <item x="2565"/>
        <item x="871"/>
        <item x="1656"/>
        <item x="300"/>
        <item x="91"/>
        <item x="263"/>
        <item x="2080"/>
        <item x="52"/>
        <item x="1801"/>
        <item x="2777"/>
        <item x="773"/>
        <item x="1507"/>
        <item x="131"/>
        <item x="846"/>
        <item x="1201"/>
        <item x="953"/>
        <item x="1596"/>
        <item x="1717"/>
        <item x="2171"/>
        <item x="1477"/>
        <item x="2677"/>
        <item x="2154"/>
        <item x="1302"/>
        <item x="129"/>
        <item x="664"/>
        <item x="2031"/>
        <item x="2576"/>
        <item x="2189"/>
        <item x="898"/>
        <item x="1228"/>
        <item x="977"/>
        <item x="939"/>
        <item x="2649"/>
        <item x="2225"/>
        <item x="1246"/>
        <item x="1913"/>
        <item x="1268"/>
        <item x="2436"/>
        <item x="1337"/>
        <item x="1435"/>
        <item x="2458"/>
        <item x="1227"/>
        <item x="993"/>
        <item x="2083"/>
        <item x="1770"/>
        <item x="322"/>
        <item x="1765"/>
        <item x="918"/>
        <item x="802"/>
        <item x="1159"/>
        <item x="1930"/>
        <item x="2023"/>
        <item x="1404"/>
        <item x="1919"/>
        <item x="731"/>
        <item x="1583"/>
        <item x="1012"/>
        <item x="867"/>
        <item x="870"/>
        <item x="1836"/>
        <item x="1887"/>
        <item x="489"/>
        <item x="989"/>
        <item x="2445"/>
        <item x="716"/>
        <item x="1584"/>
        <item x="2094"/>
        <item x="2588"/>
        <item x="443"/>
        <item x="311"/>
        <item x="1755"/>
        <item x="1677"/>
        <item x="1911"/>
        <item x="408"/>
        <item x="1296"/>
        <item x="1513"/>
        <item x="2046"/>
        <item x="21"/>
        <item x="310"/>
        <item x="2093"/>
        <item x="57"/>
        <item x="669"/>
        <item x="319"/>
        <item x="381"/>
        <item x="714"/>
        <item x="2543"/>
        <item x="1092"/>
        <item x="568"/>
        <item x="1585"/>
        <item x="941"/>
        <item x="624"/>
        <item x="995"/>
        <item x="637"/>
        <item x="1676"/>
        <item x="857"/>
        <item x="2052"/>
        <item x="291"/>
        <item x="1035"/>
        <item x="2321"/>
        <item x="709"/>
        <item x="962"/>
        <item x="713"/>
        <item x="2843"/>
        <item x="1915"/>
        <item x="1083"/>
        <item x="1730"/>
        <item x="522"/>
        <item x="172"/>
        <item x="107"/>
        <item x="1189"/>
        <item x="855"/>
        <item x="1546"/>
        <item x="293"/>
        <item x="691"/>
        <item x="970"/>
        <item x="959"/>
        <item x="1252"/>
        <item x="2274"/>
        <item x="1217"/>
        <item x="996"/>
        <item x="85"/>
        <item x="240"/>
        <item x="335"/>
        <item x="1910"/>
        <item x="2043"/>
        <item x="1237"/>
        <item x="1758"/>
        <item x="639"/>
        <item x="1381"/>
        <item x="1986"/>
        <item x="926"/>
        <item x="869"/>
        <item x="657"/>
        <item x="1776"/>
        <item x="1671"/>
        <item x="2659"/>
        <item x="454"/>
        <item x="813"/>
        <item x="66"/>
        <item x="1586"/>
        <item x="2605"/>
        <item x="2618"/>
        <item x="1612"/>
        <item x="358"/>
        <item x="2387"/>
        <item x="1708"/>
        <item x="259"/>
        <item x="495"/>
        <item x="1430"/>
        <item x="2140"/>
        <item x="332"/>
        <item x="2332"/>
        <item x="2589"/>
        <item x="171"/>
        <item x="787"/>
        <item x="1905"/>
        <item x="1486"/>
        <item x="540"/>
        <item x="2950"/>
        <item x="883"/>
        <item x="1121"/>
        <item x="84"/>
        <item x="1843"/>
        <item x="302"/>
        <item x="1960"/>
        <item x="2796"/>
        <item x="2085"/>
        <item x="2831"/>
        <item x="2887"/>
        <item x="998"/>
        <item x="2278"/>
        <item x="599"/>
        <item x="1070"/>
        <item x="207"/>
        <item x="930"/>
        <item x="1648"/>
        <item x="2367"/>
        <item x="2933"/>
        <item x="2879"/>
        <item x="2895"/>
        <item x="1587"/>
        <item x="753"/>
        <item x="2572"/>
        <item x="1100"/>
        <item x="2658"/>
        <item x="463"/>
        <item x="1797"/>
        <item x="521"/>
        <item x="1277"/>
        <item x="626"/>
        <item x="876"/>
        <item x="7"/>
        <item x="2195"/>
        <item x="2507"/>
        <item x="2344"/>
        <item x="899"/>
        <item x="2178"/>
        <item x="1726"/>
        <item x="2762"/>
        <item x="2220"/>
        <item x="2381"/>
        <item x="2414"/>
        <item x="1053"/>
        <item x="2191"/>
        <item x="925"/>
        <item x="2838"/>
        <item x="2216"/>
        <item x="434"/>
        <item x="442"/>
        <item x="464"/>
        <item x="2759"/>
        <item x="0"/>
        <item x="2165"/>
        <item x="2012"/>
        <item x="2375"/>
        <item x="2151"/>
        <item x="323"/>
        <item x="1500"/>
        <item x="2007"/>
        <item x="531"/>
        <item x="2197"/>
        <item x="642"/>
        <item x="2525"/>
        <item x="1641"/>
        <item x="2914"/>
        <item x="548"/>
        <item x="699"/>
        <item x="638"/>
        <item x="1696"/>
        <item x="2186"/>
        <item x="2372"/>
        <item x="2198"/>
        <item x="344"/>
        <item x="2440"/>
        <item x="1209"/>
        <item x="1961"/>
        <item x="1928"/>
        <item x="2022"/>
        <item x="681"/>
        <item x="1181"/>
        <item x="1063"/>
        <item x="1412"/>
        <item x="559"/>
        <item x="1523"/>
        <item x="2811"/>
        <item x="312"/>
        <item x="1854"/>
        <item x="1439"/>
        <item x="237"/>
        <item x="761"/>
        <item x="165"/>
        <item x="648"/>
        <item x="816"/>
        <item x="1041"/>
        <item x="152"/>
        <item x="927"/>
        <item x="2881"/>
        <item x="2803"/>
        <item x="2074"/>
        <item x="433"/>
        <item x="1589"/>
        <item x="1939"/>
        <item x="729"/>
        <item x="103"/>
        <item x="2584"/>
        <item x="1452"/>
        <item x="1925"/>
        <item x="766"/>
        <item x="1681"/>
        <item x="848"/>
        <item x="1290"/>
        <item x="1058"/>
        <item x="122"/>
        <item x="1819"/>
        <item x="2865"/>
        <item x="266"/>
        <item x="2444"/>
        <item x="1752"/>
        <item x="476"/>
        <item x="334"/>
        <item x="1554"/>
        <item x="324"/>
        <item x="284"/>
        <item x="1684"/>
        <item x="2834"/>
        <item x="1865"/>
        <item x="2464"/>
        <item x="777"/>
        <item x="2410"/>
        <item x="326"/>
        <item x="424"/>
        <item x="385"/>
        <item x="1704"/>
        <item x="609"/>
        <item x="1488"/>
        <item x="1300"/>
        <item x="2636"/>
        <item x="1420"/>
        <item x="1193"/>
        <item x="2660"/>
        <item x="542"/>
        <item x="1223"/>
        <item x="1998"/>
        <item x="2846"/>
        <item x="1293"/>
        <item x="39"/>
        <item x="95"/>
        <item x="2177"/>
        <item x="526"/>
        <item x="1480"/>
        <item x="1353"/>
        <item x="780"/>
        <item x="2657"/>
        <item x="2705"/>
        <item x="2814"/>
        <item x="2003"/>
        <item x="390"/>
        <item x="825"/>
        <item x="58"/>
        <item x="2714"/>
        <item x="1010"/>
        <item x="1134"/>
        <item x="2276"/>
        <item x="81"/>
        <item x="1069"/>
        <item x="94"/>
        <item x="2891"/>
        <item x="1472"/>
        <item x="2608"/>
        <item x="2538"/>
        <item x="2517"/>
        <item x="1852"/>
        <item x="2341"/>
        <item x="2494"/>
        <item x="1448"/>
        <item x="1433"/>
        <item x="368"/>
        <item x="384"/>
        <item x="2710"/>
        <item x="1262"/>
        <item x="1212"/>
        <item x="2810"/>
        <item x="2693"/>
        <item x="1837"/>
        <item x="444"/>
        <item x="2173"/>
        <item x="1824"/>
        <item x="45"/>
        <item x="988"/>
        <item x="734"/>
        <item x="2182"/>
        <item x="2454"/>
        <item x="705"/>
        <item x="878"/>
        <item x="1236"/>
        <item x="1588"/>
        <item x="2746"/>
        <item x="984"/>
        <item x="231"/>
        <item x="655"/>
        <item x="2439"/>
        <item x="1655"/>
        <item x="965"/>
        <item x="1991"/>
        <item x="1757"/>
        <item x="2717"/>
        <item x="2112"/>
        <item x="564"/>
        <item x="106"/>
        <item x="1763"/>
        <item x="1109"/>
        <item x="608"/>
        <item x="2647"/>
        <item x="1105"/>
        <item x="401"/>
        <item x="1054"/>
        <item x="376"/>
        <item x="2408"/>
        <item x="1280"/>
        <item x="906"/>
        <item x="283"/>
        <item x="1291"/>
        <item x="2804"/>
        <item x="1815"/>
        <item x="1685"/>
        <item x="2133"/>
        <item x="1094"/>
        <item x="838"/>
        <item x="1014"/>
        <item x="1694"/>
        <item x="2656"/>
        <item x="1059"/>
        <item x="923"/>
        <item x="1327"/>
        <item x="1271"/>
        <item x="2820"/>
        <item x="1384"/>
        <item x="940"/>
        <item x="308"/>
        <item x="2310"/>
        <item x="282"/>
        <item x="1110"/>
        <item x="1313"/>
        <item x="1336"/>
        <item x="2609"/>
        <item x="405"/>
        <item x="2456"/>
        <item x="2322"/>
        <item x="1891"/>
        <item x="1781"/>
        <item x="660"/>
        <item x="1830"/>
        <item x="427"/>
        <item x="1104"/>
        <item x="719"/>
        <item x="2383"/>
        <item x="1207"/>
        <item x="616"/>
        <item x="2069"/>
        <item x="1907"/>
        <item x="1197"/>
        <item t="default"/>
      </items>
    </pivotField>
    <pivotField axis="axisRow" compact="0" showAll="0">
      <items count="6">
        <item x="4"/>
        <item x="2"/>
        <item x="1"/>
        <item x="0"/>
        <item x="3"/>
        <item t="default"/>
      </items>
    </pivotField>
    <pivotField compact="0" showAll="0">
      <items count="1936">
        <item x="571"/>
        <item x="868"/>
        <item x="1607"/>
        <item x="546"/>
        <item x="1900"/>
        <item x="211"/>
        <item x="1589"/>
        <item x="1486"/>
        <item x="335"/>
        <item x="623"/>
        <item x="1215"/>
        <item x="1485"/>
        <item x="1637"/>
        <item x="193"/>
        <item x="1174"/>
        <item x="1387"/>
        <item x="513"/>
        <item x="194"/>
        <item x="1410"/>
        <item x="1036"/>
        <item x="1395"/>
        <item x="942"/>
        <item x="1501"/>
        <item x="1884"/>
        <item x="994"/>
        <item x="713"/>
        <item x="300"/>
        <item x="1117"/>
        <item x="1073"/>
        <item x="1451"/>
        <item x="562"/>
        <item x="1610"/>
        <item x="261"/>
        <item x="913"/>
        <item x="122"/>
        <item x="1108"/>
        <item x="177"/>
        <item x="1498"/>
        <item x="219"/>
        <item x="695"/>
        <item x="810"/>
        <item x="1569"/>
        <item x="37"/>
        <item x="1002"/>
        <item x="1454"/>
        <item x="1506"/>
        <item x="1017"/>
        <item x="253"/>
        <item x="1248"/>
        <item x="858"/>
        <item x="1924"/>
        <item x="1034"/>
        <item x="914"/>
        <item x="1561"/>
        <item x="299"/>
        <item x="1319"/>
        <item x="1158"/>
        <item x="1345"/>
        <item x="1620"/>
        <item x="721"/>
        <item x="1390"/>
        <item x="1318"/>
        <item x="1368"/>
        <item x="1598"/>
        <item x="1055"/>
        <item x="1910"/>
        <item x="328"/>
        <item x="1657"/>
        <item x="806"/>
        <item x="1191"/>
        <item x="1631"/>
        <item x="282"/>
        <item x="902"/>
        <item x="20"/>
        <item x="1487"/>
        <item x="1081"/>
        <item x="275"/>
        <item x="1468"/>
        <item x="169"/>
        <item x="1901"/>
        <item x="1429"/>
        <item x="1665"/>
        <item x="652"/>
        <item x="60"/>
        <item x="398"/>
        <item x="706"/>
        <item x="985"/>
        <item x="160"/>
        <item x="906"/>
        <item x="563"/>
        <item x="292"/>
        <item x="508"/>
        <item x="1776"/>
        <item x="710"/>
        <item x="1757"/>
        <item x="1790"/>
        <item x="69"/>
        <item x="164"/>
        <item x="101"/>
        <item x="157"/>
        <item x="1205"/>
        <item x="1514"/>
        <item x="1157"/>
        <item x="1289"/>
        <item x="1844"/>
        <item x="1693"/>
        <item x="1482"/>
        <item x="544"/>
        <item x="863"/>
        <item x="880"/>
        <item x="1156"/>
        <item x="1204"/>
        <item x="1754"/>
        <item x="1274"/>
        <item x="993"/>
        <item x="1162"/>
        <item x="1359"/>
        <item x="743"/>
        <item x="1143"/>
        <item x="1267"/>
        <item x="113"/>
        <item x="1793"/>
        <item x="55"/>
        <item x="1103"/>
        <item x="1608"/>
        <item x="475"/>
        <item x="865"/>
        <item x="602"/>
        <item x="1824"/>
        <item x="1360"/>
        <item x="601"/>
        <item x="841"/>
        <item x="1592"/>
        <item x="1794"/>
        <item x="43"/>
        <item x="1650"/>
        <item x="720"/>
        <item x="252"/>
        <item x="1022"/>
        <item x="1782"/>
        <item x="1378"/>
        <item x="1872"/>
        <item x="801"/>
        <item x="1012"/>
        <item x="1047"/>
        <item x="441"/>
        <item x="909"/>
        <item x="405"/>
        <item x="1583"/>
        <item x="1163"/>
        <item x="28"/>
        <item x="1641"/>
        <item x="973"/>
        <item x="1363"/>
        <item x="437"/>
        <item x="1759"/>
        <item x="1266"/>
        <item x="314"/>
        <item x="1042"/>
        <item x="1778"/>
        <item x="216"/>
        <item x="1126"/>
        <item x="974"/>
        <item x="619"/>
        <item x="274"/>
        <item x="133"/>
        <item x="1324"/>
        <item x="1594"/>
        <item x="158"/>
        <item x="1310"/>
        <item x="1826"/>
        <item x="1546"/>
        <item x="1513"/>
        <item x="573"/>
        <item x="762"/>
        <item x="889"/>
        <item x="755"/>
        <item x="1816"/>
        <item x="551"/>
        <item x="1464"/>
        <item x="500"/>
        <item x="425"/>
        <item x="888"/>
        <item x="1186"/>
        <item x="511"/>
        <item x="1282"/>
        <item x="697"/>
        <item x="93"/>
        <item x="1515"/>
        <item x="565"/>
        <item x="1035"/>
        <item x="903"/>
        <item x="1749"/>
        <item x="65"/>
        <item x="347"/>
        <item x="1303"/>
        <item x="759"/>
        <item x="318"/>
        <item x="869"/>
        <item x="1879"/>
        <item x="744"/>
        <item x="599"/>
        <item x="568"/>
        <item x="561"/>
        <item x="1616"/>
        <item x="1921"/>
        <item x="202"/>
        <item x="819"/>
        <item x="220"/>
        <item x="658"/>
        <item x="1358"/>
        <item x="1256"/>
        <item x="8"/>
        <item x="1660"/>
        <item x="605"/>
        <item x="859"/>
        <item x="1305"/>
        <item x="1832"/>
        <item x="35"/>
        <item x="471"/>
        <item x="356"/>
        <item x="1886"/>
        <item x="1118"/>
        <item x="321"/>
        <item x="1237"/>
        <item x="525"/>
        <item x="1159"/>
        <item x="760"/>
        <item x="1788"/>
        <item x="1672"/>
        <item x="447"/>
        <item x="322"/>
        <item x="1795"/>
        <item x="1213"/>
        <item x="1909"/>
        <item x="1135"/>
        <item x="968"/>
        <item x="894"/>
        <item x="1147"/>
        <item x="1866"/>
        <item x="1927"/>
        <item x="74"/>
        <item x="1401"/>
        <item x="792"/>
        <item x="19"/>
        <item x="1466"/>
        <item x="1483"/>
        <item x="435"/>
        <item x="472"/>
        <item x="109"/>
        <item x="1111"/>
        <item x="653"/>
        <item x="928"/>
        <item x="963"/>
        <item x="412"/>
        <item x="1128"/>
        <item x="408"/>
        <item x="71"/>
        <item x="1357"/>
        <item x="291"/>
        <item x="629"/>
        <item x="1875"/>
        <item x="1774"/>
        <item x="892"/>
        <item x="88"/>
        <item x="1228"/>
        <item x="580"/>
        <item x="634"/>
        <item x="1880"/>
        <item x="1840"/>
        <item x="766"/>
        <item x="1548"/>
        <item x="584"/>
        <item x="829"/>
        <item x="349"/>
        <item x="1316"/>
        <item x="764"/>
        <item x="1553"/>
        <item x="308"/>
        <item x="1065"/>
        <item x="320"/>
        <item x="1392"/>
        <item x="1613"/>
        <item x="450"/>
        <item x="421"/>
        <item x="1895"/>
        <item x="1655"/>
        <item x="99"/>
        <item x="338"/>
        <item x="1066"/>
        <item x="1837"/>
        <item x="469"/>
        <item x="851"/>
        <item x="1896"/>
        <item x="1713"/>
        <item x="311"/>
        <item x="991"/>
        <item x="231"/>
        <item x="1051"/>
        <item x="1525"/>
        <item x="1636"/>
        <item x="1212"/>
        <item x="1627"/>
        <item x="127"/>
        <item x="373"/>
        <item x="1071"/>
        <item x="1314"/>
        <item x="1926"/>
        <item x="611"/>
        <item x="636"/>
        <item x="1893"/>
        <item x="1819"/>
        <item x="22"/>
        <item x="1658"/>
        <item x="1219"/>
        <item x="550"/>
        <item x="1542"/>
        <item x="1373"/>
        <item x="97"/>
        <item x="1154"/>
        <item x="1906"/>
        <item x="1848"/>
        <item x="1865"/>
        <item x="1666"/>
        <item x="238"/>
        <item x="429"/>
        <item x="1849"/>
        <item x="1685"/>
        <item x="866"/>
        <item x="1455"/>
        <item x="1777"/>
        <item x="618"/>
        <item x="844"/>
        <item x="1084"/>
        <item x="454"/>
        <item x="957"/>
        <item x="86"/>
        <item x="1656"/>
        <item x="493"/>
        <item x="313"/>
        <item x="1152"/>
        <item x="752"/>
        <item x="1800"/>
        <item x="1417"/>
        <item x="455"/>
        <item x="198"/>
        <item x="1292"/>
        <item x="1741"/>
        <item x="872"/>
        <item x="1250"/>
        <item x="1336"/>
        <item x="1109"/>
        <item x="1150"/>
        <item x="597"/>
        <item x="1296"/>
        <item x="1579"/>
        <item x="1632"/>
        <item x="910"/>
        <item x="1726"/>
        <item x="1338"/>
        <item x="427"/>
        <item x="1320"/>
        <item x="537"/>
        <item x="26"/>
        <item x="672"/>
        <item x="1072"/>
        <item x="689"/>
        <item x="1287"/>
        <item x="1388"/>
        <item x="27"/>
        <item x="975"/>
        <item x="203"/>
        <item x="342"/>
        <item x="1094"/>
        <item x="1011"/>
        <item x="673"/>
        <item x="596"/>
        <item x="916"/>
        <item x="77"/>
        <item x="1512"/>
        <item x="1013"/>
        <item x="698"/>
        <item x="1033"/>
        <item x="1105"/>
        <item x="502"/>
        <item x="1662"/>
        <item x="1329"/>
        <item x="214"/>
        <item x="379"/>
        <item x="646"/>
        <item x="1635"/>
        <item x="1621"/>
        <item x="538"/>
        <item x="1898"/>
        <item x="1376"/>
        <item x="383"/>
        <item x="714"/>
        <item x="1829"/>
        <item x="1364"/>
        <item x="700"/>
        <item x="1458"/>
        <item x="1929"/>
        <item x="82"/>
        <item x="1220"/>
        <item x="630"/>
        <item x="767"/>
        <item x="1828"/>
        <item x="1934"/>
        <item x="709"/>
        <item x="587"/>
        <item x="1752"/>
        <item x="1894"/>
        <item x="1533"/>
        <item x="484"/>
        <item x="2"/>
        <item x="522"/>
        <item x="1488"/>
        <item x="1043"/>
        <item x="1890"/>
        <item x="1275"/>
        <item x="1649"/>
        <item x="468"/>
        <item x="952"/>
        <item x="1090"/>
        <item x="1692"/>
        <item x="44"/>
        <item x="947"/>
        <item x="170"/>
        <item x="1075"/>
        <item x="70"/>
        <item x="149"/>
        <item x="1803"/>
        <item x="1599"/>
        <item x="875"/>
        <item x="956"/>
        <item x="754"/>
        <item x="1830"/>
        <item x="1391"/>
        <item x="922"/>
        <item x="1189"/>
        <item x="1558"/>
        <item x="79"/>
        <item x="1279"/>
        <item x="152"/>
        <item x="1024"/>
        <item x="1057"/>
        <item x="1687"/>
        <item x="1499"/>
        <item x="1652"/>
        <item x="1253"/>
        <item x="494"/>
        <item x="1732"/>
        <item x="1350"/>
        <item x="1218"/>
        <item x="1015"/>
        <item x="1462"/>
        <item x="1151"/>
        <item x="1671"/>
        <item x="1508"/>
        <item x="681"/>
        <item x="1590"/>
        <item x="670"/>
        <item x="166"/>
        <item x="83"/>
        <item x="1873"/>
        <item x="1403"/>
        <item x="1393"/>
        <item x="1624"/>
        <item x="939"/>
        <item x="515"/>
        <item x="1265"/>
        <item x="358"/>
        <item x="940"/>
        <item x="730"/>
        <item x="1260"/>
        <item x="1802"/>
        <item x="1005"/>
        <item x="1343"/>
        <item x="268"/>
        <item x="1087"/>
        <item x="1780"/>
        <item x="1920"/>
        <item x="1550"/>
        <item x="67"/>
        <item x="524"/>
        <item x="687"/>
        <item x="115"/>
        <item x="1304"/>
        <item x="1680"/>
        <item x="1821"/>
        <item x="47"/>
        <item x="1653"/>
        <item x="1411"/>
        <item x="1308"/>
        <item x="1601"/>
        <item x="1648"/>
        <item x="1210"/>
        <item x="456"/>
        <item x="353"/>
        <item x="776"/>
        <item x="645"/>
        <item x="1578"/>
        <item x="1509"/>
        <item x="1869"/>
        <item x="591"/>
        <item x="1050"/>
        <item x="448"/>
        <item x="648"/>
        <item x="918"/>
        <item x="1670"/>
        <item x="1502"/>
        <item x="1563"/>
        <item x="56"/>
        <item x="703"/>
        <item x="1223"/>
        <item x="1394"/>
        <item x="535"/>
        <item x="1054"/>
        <item x="396"/>
        <item x="1923"/>
        <item x="1246"/>
        <item x="1933"/>
        <item x="1639"/>
        <item x="864"/>
        <item x="368"/>
        <item x="401"/>
        <item x="930"/>
        <item x="327"/>
        <item x="1415"/>
        <item x="1426"/>
        <item x="583"/>
        <item x="265"/>
        <item x="954"/>
        <item x="778"/>
        <item x="1715"/>
        <item x="1552"/>
        <item x="1646"/>
        <item x="1474"/>
        <item x="272"/>
        <item x="1785"/>
        <item x="1897"/>
        <item x="1354"/>
        <item x="708"/>
        <item x="1254"/>
        <item x="1031"/>
        <item x="449"/>
        <item x="1097"/>
        <item x="317"/>
        <item x="1177"/>
        <item x="16"/>
        <item x="1932"/>
        <item x="1340"/>
        <item x="1198"/>
        <item x="1018"/>
        <item x="422"/>
        <item x="1098"/>
        <item x="1737"/>
        <item x="1197"/>
        <item x="1577"/>
        <item x="807"/>
        <item x="816"/>
        <item x="895"/>
        <item x="1728"/>
        <item x="1694"/>
        <item x="1586"/>
        <item x="39"/>
        <item x="1233"/>
        <item x="586"/>
        <item x="129"/>
        <item x="378"/>
        <item x="1037"/>
        <item x="1312"/>
        <item x="1114"/>
        <item x="1222"/>
        <item x="1276"/>
        <item x="186"/>
        <item x="854"/>
        <item x="787"/>
        <item x="931"/>
        <item x="1712"/>
        <item x="520"/>
        <item x="693"/>
        <item x="246"/>
        <item x="1032"/>
        <item x="793"/>
        <item x="651"/>
        <item x="542"/>
        <item x="1903"/>
        <item x="1676"/>
        <item x="1602"/>
        <item x="306"/>
        <item x="1644"/>
        <item x="1791"/>
        <item x="295"/>
        <item x="207"/>
        <item x="346"/>
        <item x="443"/>
        <item x="1767"/>
        <item x="1674"/>
        <item x="1188"/>
        <item x="1380"/>
        <item x="1622"/>
        <item x="1099"/>
        <item x="1786"/>
        <item x="912"/>
        <item x="1115"/>
        <item x="519"/>
        <item x="1285"/>
        <item x="165"/>
        <item x="251"/>
        <item x="161"/>
        <item x="451"/>
        <item x="1107"/>
        <item x="1604"/>
        <item x="896"/>
        <item x="229"/>
        <item x="1176"/>
        <item x="1351"/>
        <item x="1645"/>
        <item x="1224"/>
        <item x="294"/>
        <item x="281"/>
        <item x="1053"/>
        <item x="1313"/>
        <item x="1885"/>
        <item x="943"/>
        <item x="1729"/>
        <item x="1818"/>
        <item x="474"/>
        <item x="707"/>
        <item x="1225"/>
        <item x="876"/>
        <item x="1091"/>
        <item x="1584"/>
        <item x="1477"/>
        <item x="827"/>
        <item x="1138"/>
        <item x="983"/>
        <item x="1756"/>
        <item x="1773"/>
        <item x="745"/>
        <item x="1591"/>
        <item x="1526"/>
        <item x="560"/>
        <item x="593"/>
        <item x="1460"/>
        <item x="862"/>
        <item x="316"/>
        <item x="381"/>
        <item x="523"/>
        <item x="1504"/>
        <item x="298"/>
        <item x="961"/>
        <item x="1775"/>
        <item x="1857"/>
        <item x="1877"/>
        <item x="1245"/>
        <item x="1539"/>
        <item x="1168"/>
        <item x="162"/>
        <item x="341"/>
        <item x="1144"/>
        <item x="1751"/>
        <item x="711"/>
        <item x="564"/>
        <item x="1438"/>
        <item x="339"/>
        <item x="881"/>
        <item x="657"/>
        <item x="1843"/>
        <item x="1503"/>
        <item x="1575"/>
        <item x="48"/>
        <item x="1342"/>
        <item x="1334"/>
        <item x="1614"/>
        <item x="817"/>
        <item x="1489"/>
        <item x="1132"/>
        <item x="221"/>
        <item x="1061"/>
        <item x="452"/>
        <item x="1769"/>
        <item x="1691"/>
        <item x="1259"/>
        <item x="96"/>
        <item x="5"/>
        <item x="1516"/>
        <item x="1408"/>
        <item x="742"/>
        <item x="323"/>
        <item x="1249"/>
        <item x="1178"/>
        <item x="482"/>
        <item x="1424"/>
        <item x="1201"/>
        <item x="293"/>
        <item x="824"/>
        <item x="1814"/>
        <item x="774"/>
        <item x="31"/>
        <item x="3"/>
        <item x="506"/>
        <item x="1400"/>
        <item x="182"/>
        <item x="1041"/>
        <item x="779"/>
        <item x="393"/>
        <item x="920"/>
        <item x="1733"/>
        <item x="1116"/>
        <item x="38"/>
        <item x="503"/>
        <item x="1405"/>
        <item x="1208"/>
        <item x="439"/>
        <item x="433"/>
        <item x="1321"/>
        <item x="1891"/>
        <item x="715"/>
        <item x="1735"/>
        <item x="9"/>
        <item x="1369"/>
        <item x="1211"/>
        <item x="366"/>
        <item x="1060"/>
        <item x="643"/>
        <item x="717"/>
        <item x="622"/>
        <item x="1001"/>
        <item x="1229"/>
        <item x="845"/>
        <item x="1064"/>
        <item x="1306"/>
        <item x="547"/>
        <item x="1745"/>
        <item x="1181"/>
        <item x="1789"/>
        <item x="1241"/>
        <item x="1629"/>
        <item x="465"/>
        <item x="362"/>
        <item x="444"/>
        <item x="539"/>
        <item x="765"/>
        <item x="1736"/>
        <item x="1681"/>
        <item x="1543"/>
        <item x="61"/>
        <item x="1874"/>
        <item x="1661"/>
        <item x="171"/>
        <item x="579"/>
        <item x="147"/>
        <item x="1131"/>
        <item x="1479"/>
        <item x="354"/>
        <item x="394"/>
        <item x="1904"/>
        <item x="1725"/>
        <item x="1683"/>
        <item x="1559"/>
        <item x="309"/>
        <item x="84"/>
        <item x="1419"/>
        <item x="1476"/>
        <item x="566"/>
        <item x="1325"/>
        <item x="1080"/>
        <item x="1919"/>
        <item x="1825"/>
        <item x="1511"/>
        <item x="1010"/>
        <item x="377"/>
        <item x="1297"/>
        <item x="1704"/>
        <item x="1833"/>
        <item x="1209"/>
        <item x="243"/>
        <item x="280"/>
        <item x="414"/>
        <item x="1772"/>
        <item x="751"/>
        <item x="17"/>
        <item x="1659"/>
        <item x="577"/>
        <item x="245"/>
        <item x="1492"/>
        <item x="1068"/>
        <item x="420"/>
        <item x="969"/>
        <item x="901"/>
        <item x="1288"/>
        <item x="156"/>
        <item x="690"/>
        <item x="121"/>
        <item x="802"/>
        <item x="1052"/>
        <item x="1307"/>
        <item x="1146"/>
        <item x="1763"/>
        <item x="315"/>
        <item x="1221"/>
        <item x="1377"/>
        <item x="1444"/>
        <item x="1490"/>
        <item x="351"/>
        <item x="893"/>
        <item x="329"/>
        <item x="480"/>
        <item x="1416"/>
        <item x="950"/>
        <item x="1493"/>
        <item x="434"/>
        <item x="659"/>
        <item x="1690"/>
        <item x="614"/>
        <item x="10"/>
        <item x="704"/>
        <item x="132"/>
        <item x="190"/>
        <item x="1044"/>
        <item x="1470"/>
        <item x="784"/>
        <item x="1077"/>
        <item x="1161"/>
        <item x="1183"/>
        <item x="94"/>
        <item x="13"/>
        <item x="1412"/>
        <item x="263"/>
        <item x="976"/>
        <item x="446"/>
        <item x="395"/>
        <item x="1902"/>
        <item x="324"/>
        <item x="1547"/>
        <item x="696"/>
        <item x="1230"/>
        <item x="240"/>
        <item x="1447"/>
        <item x="461"/>
        <item x="796"/>
        <item x="1315"/>
        <item x="1928"/>
        <item x="1510"/>
        <item x="572"/>
        <item x="1439"/>
        <item x="668"/>
        <item x="1605"/>
        <item x="1710"/>
        <item x="1572"/>
        <item x="1385"/>
        <item x="992"/>
        <item x="1280"/>
        <item x="833"/>
        <item x="1770"/>
        <item x="1841"/>
        <item x="1167"/>
        <item x="80"/>
        <item x="1281"/>
        <item x="259"/>
        <item x="1045"/>
        <item x="359"/>
        <item x="781"/>
        <item x="1102"/>
        <item x="639"/>
        <item x="1913"/>
        <item x="1835"/>
        <item x="1706"/>
        <item x="987"/>
        <item x="191"/>
        <item x="576"/>
        <item x="188"/>
        <item x="840"/>
        <item x="1809"/>
        <item x="332"/>
        <item x="1582"/>
        <item x="1523"/>
        <item x="479"/>
        <item x="153"/>
        <item x="301"/>
        <item x="1801"/>
        <item x="1067"/>
        <item x="1887"/>
        <item x="728"/>
        <item x="1251"/>
        <item x="228"/>
        <item x="92"/>
        <item x="174"/>
        <item x="1271"/>
        <item x="1811"/>
        <item x="882"/>
        <item x="795"/>
        <item x="413"/>
        <item x="633"/>
        <item x="887"/>
        <item x="1497"/>
        <item x="518"/>
        <item x="671"/>
        <item x="600"/>
        <item x="289"/>
        <item x="1020"/>
        <item x="1437"/>
        <item x="367"/>
        <item x="1040"/>
        <item x="1101"/>
        <item x="1784"/>
        <item x="967"/>
        <item x="1882"/>
        <item x="1845"/>
        <item x="1697"/>
        <item x="1193"/>
        <item x="42"/>
        <item x="483"/>
        <item x="118"/>
        <item x="1397"/>
        <item x="283"/>
        <item x="803"/>
        <item x="815"/>
        <item x="884"/>
        <item x="775"/>
        <item x="960"/>
        <item x="635"/>
        <item x="1861"/>
        <item x="536"/>
        <item x="1549"/>
        <item x="1528"/>
        <item x="25"/>
        <item x="1870"/>
        <item x="1263"/>
        <item x="217"/>
        <item x="1086"/>
        <item x="660"/>
        <item x="556"/>
        <item x="1917"/>
        <item x="737"/>
        <item x="1822"/>
        <item x="1264"/>
        <item x="1179"/>
        <item x="236"/>
        <item x="855"/>
        <item x="790"/>
        <item x="1760"/>
        <item x="404"/>
        <item x="1889"/>
        <item x="7"/>
        <item x="1642"/>
        <item x="609"/>
        <item x="108"/>
        <item x="1085"/>
        <item x="1301"/>
        <item x="1852"/>
        <item x="1588"/>
        <item x="54"/>
        <item x="1371"/>
        <item x="592"/>
        <item x="822"/>
        <item x="1806"/>
        <item x="209"/>
        <item x="372"/>
        <item x="1300"/>
        <item x="935"/>
        <item x="1567"/>
        <item x="1173"/>
        <item x="59"/>
        <item x="1349"/>
        <item x="1242"/>
        <item x="1199"/>
        <item x="1626"/>
        <item x="179"/>
        <item x="848"/>
        <item x="962"/>
        <item x="654"/>
        <item x="1600"/>
        <item x="11"/>
        <item x="998"/>
        <item x="1634"/>
        <item x="574"/>
        <item x="1623"/>
        <item x="1122"/>
        <item x="530"/>
        <item x="431"/>
        <item x="1309"/>
        <item x="1883"/>
        <item x="1722"/>
        <item x="1750"/>
        <item x="1587"/>
        <item x="1370"/>
        <item x="106"/>
        <item x="1273"/>
        <item x="798"/>
        <item x="1137"/>
        <item x="205"/>
        <item x="331"/>
        <item x="1768"/>
        <item x="718"/>
        <item x="1850"/>
        <item x="1708"/>
        <item x="1384"/>
        <item x="277"/>
        <item x="445"/>
        <item x="371"/>
        <item x="222"/>
        <item x="467"/>
        <item x="644"/>
        <item x="946"/>
        <item x="1719"/>
        <item x="75"/>
        <item x="1284"/>
        <item x="189"/>
        <item x="1335"/>
        <item x="849"/>
        <item x="352"/>
        <item x="789"/>
        <item x="1853"/>
        <item x="748"/>
        <item x="1421"/>
        <item x="570"/>
        <item x="350"/>
        <item x="410"/>
        <item x="432"/>
        <item x="1766"/>
        <item x="1252"/>
        <item x="181"/>
        <item x="557"/>
        <item x="1404"/>
        <item x="800"/>
        <item x="1443"/>
        <item x="925"/>
        <item x="1810"/>
        <item x="1500"/>
        <item x="72"/>
        <item x="303"/>
        <item x="621"/>
        <item x="1239"/>
        <item x="517"/>
        <item x="610"/>
        <item x="130"/>
        <item x="825"/>
        <item x="195"/>
        <item x="1761"/>
        <item x="655"/>
        <item x="1859"/>
        <item x="1698"/>
        <item x="1538"/>
        <item x="95"/>
        <item x="12"/>
        <item x="527"/>
        <item x="617"/>
        <item x="1396"/>
        <item x="1328"/>
        <item x="258"/>
        <item x="1467"/>
        <item x="1495"/>
        <item x="624"/>
        <item x="1930"/>
        <item x="944"/>
        <item x="326"/>
        <item x="1496"/>
        <item x="1522"/>
        <item x="1352"/>
        <item x="997"/>
        <item x="173"/>
        <item x="262"/>
        <item x="1457"/>
        <item x="1063"/>
        <item x="402"/>
        <item x="1855"/>
        <item x="1925"/>
        <item x="1743"/>
        <item x="1529"/>
        <item x="307"/>
        <item x="1367"/>
        <item x="683"/>
        <item x="144"/>
        <item x="1203"/>
        <item x="1628"/>
        <item x="1807"/>
        <item x="923"/>
        <item x="1846"/>
        <item x="1812"/>
        <item x="1534"/>
        <item x="606"/>
        <item x="250"/>
        <item x="1326"/>
        <item x="1139"/>
        <item x="218"/>
        <item x="1074"/>
        <item x="400"/>
        <item x="1911"/>
        <item x="722"/>
        <item x="1535"/>
        <item x="988"/>
        <item x="835"/>
        <item x="1112"/>
        <item x="1755"/>
        <item x="1779"/>
        <item x="757"/>
        <item x="1166"/>
        <item x="1876"/>
        <item x="999"/>
        <item x="1413"/>
        <item x="137"/>
        <item x="874"/>
        <item x="374"/>
        <item x="462"/>
        <item x="403"/>
        <item x="1724"/>
        <item x="1185"/>
        <item x="607"/>
        <item x="1119"/>
        <item x="978"/>
        <item x="208"/>
        <item x="369"/>
        <item x="1311"/>
        <item x="1834"/>
        <item x="330"/>
        <item x="66"/>
        <item x="1235"/>
        <item x="1348"/>
        <item x="256"/>
        <item x="915"/>
        <item x="1711"/>
        <item x="529"/>
        <item x="1414"/>
        <item x="1475"/>
        <item x="808"/>
        <item x="949"/>
        <item x="885"/>
        <item x="1062"/>
        <item x="929"/>
        <item x="1730"/>
        <item x="1555"/>
        <item x="380"/>
        <item x="996"/>
        <item x="103"/>
        <item x="1643"/>
        <item x="1638"/>
        <item x="1615"/>
        <item x="1469"/>
        <item x="499"/>
        <item x="360"/>
        <item x="1141"/>
        <item x="958"/>
        <item x="1696"/>
        <item x="1527"/>
        <item x="1175"/>
        <item x="40"/>
        <item x="4"/>
        <item x="1374"/>
        <item x="1339"/>
        <item x="1420"/>
        <item x="1088"/>
        <item x="1293"/>
        <item x="1771"/>
        <item x="1831"/>
        <item x="1669"/>
        <item x="1574"/>
        <item x="1190"/>
        <item x="29"/>
        <item x="1651"/>
        <item x="1409"/>
        <item x="255"/>
        <item x="581"/>
        <item x="842"/>
        <item x="1797"/>
        <item x="1480"/>
        <item x="879"/>
        <item x="1023"/>
        <item x="1302"/>
        <item x="1914"/>
        <item x="917"/>
        <item x="1695"/>
        <item x="1557"/>
        <item x="49"/>
        <item x="1792"/>
        <item x="1244"/>
        <item x="1277"/>
        <item x="269"/>
        <item x="834"/>
        <item x="818"/>
        <item x="663"/>
        <item x="980"/>
        <item x="199"/>
        <item x="649"/>
        <item x="1142"/>
        <item x="938"/>
        <item x="1714"/>
        <item x="1268"/>
        <item x="46"/>
        <item x="501"/>
        <item x="675"/>
        <item x="136"/>
        <item x="232"/>
        <item x="125"/>
        <item x="813"/>
        <item x="1456"/>
        <item x="460"/>
        <item x="487"/>
        <item x="1096"/>
        <item x="382"/>
        <item x="921"/>
        <item x="1679"/>
        <item x="1580"/>
        <item x="1164"/>
        <item x="24"/>
        <item x="613"/>
        <item x="1356"/>
        <item x="1008"/>
        <item x="1206"/>
        <item x="302"/>
        <item x="1127"/>
        <item x="496"/>
        <item x="204"/>
        <item x="772"/>
        <item x="1781"/>
        <item x="554"/>
        <item x="768"/>
        <item x="904"/>
        <item x="733"/>
        <item x="1700"/>
        <item x="1014"/>
        <item x="1170"/>
        <item x="1365"/>
        <item x="699"/>
        <item x="603"/>
        <item x="582"/>
        <item x="267"/>
        <item x="146"/>
        <item x="839"/>
        <item x="1440"/>
        <item x="1124"/>
        <item x="490"/>
        <item x="226"/>
        <item x="783"/>
        <item x="1428"/>
        <item x="891"/>
        <item x="1842"/>
        <item x="1688"/>
        <item x="81"/>
        <item x="1355"/>
        <item x="1640"/>
        <item x="1407"/>
        <item x="271"/>
        <item x="123"/>
        <item x="836"/>
        <item x="979"/>
        <item x="878"/>
        <item x="791"/>
        <item x="1762"/>
        <item x="553"/>
        <item x="890"/>
        <item x="724"/>
        <item x="319"/>
        <item x="1172"/>
        <item x="1519"/>
        <item x="15"/>
        <item x="1006"/>
        <item x="567"/>
        <item x="151"/>
        <item x="1327"/>
        <item x="486"/>
        <item x="424"/>
        <item x="442"/>
        <item x="631"/>
        <item x="741"/>
        <item x="528"/>
        <item x="312"/>
        <item x="1372"/>
        <item x="701"/>
        <item x="155"/>
        <item x="247"/>
        <item x="860"/>
        <item x="861"/>
        <item x="201"/>
        <item x="970"/>
        <item x="625"/>
        <item x="1907"/>
        <item x="739"/>
        <item x="1836"/>
        <item x="1739"/>
        <item x="478"/>
        <item x="183"/>
        <item x="871"/>
        <item x="1425"/>
        <item x="1332"/>
        <item x="119"/>
        <item x="340"/>
        <item x="1059"/>
        <item x="423"/>
        <item x="1299"/>
        <item x="907"/>
        <item x="1675"/>
        <item x="1194"/>
        <item x="473"/>
        <item x="986"/>
        <item x="1216"/>
        <item x="1330"/>
        <item x="172"/>
        <item x="828"/>
        <item x="1430"/>
        <item x="1481"/>
        <item x="453"/>
        <item x="1294"/>
        <item x="1709"/>
        <item x="1536"/>
        <item x="1009"/>
        <item x="504"/>
        <item x="691"/>
        <item x="270"/>
        <item x="1611"/>
        <item x="809"/>
        <item x="343"/>
        <item x="780"/>
        <item x="407"/>
        <item x="1153"/>
        <item x="1317"/>
        <item x="731"/>
        <item x="1192"/>
        <item x="1595"/>
        <item x="990"/>
        <item x="148"/>
        <item x="669"/>
        <item x="296"/>
        <item x="1617"/>
        <item x="812"/>
        <item x="100"/>
        <item x="1030"/>
        <item x="777"/>
        <item x="661"/>
        <item x="1140"/>
        <item x="908"/>
        <item x="1838"/>
        <item x="719"/>
        <item x="91"/>
        <item x="1004"/>
        <item x="126"/>
        <item x="507"/>
        <item x="1389"/>
        <item x="140"/>
        <item x="488"/>
        <item x="361"/>
        <item x="782"/>
        <item x="392"/>
        <item x="1783"/>
        <item x="1851"/>
        <item x="1532"/>
        <item x="34"/>
        <item x="505"/>
        <item x="1290"/>
        <item x="175"/>
        <item x="244"/>
        <item x="116"/>
        <item x="886"/>
        <item x="1021"/>
        <item x="642"/>
        <item x="1916"/>
        <item x="899"/>
        <item x="749"/>
        <item x="1379"/>
        <item x="705"/>
        <item x="192"/>
        <item x="826"/>
        <item x="438"/>
        <item x="428"/>
        <item x="964"/>
        <item x="1323"/>
        <item x="758"/>
        <item x="1734"/>
        <item x="1682"/>
        <item x="516"/>
        <item x="1278"/>
        <item x="1398"/>
        <item x="257"/>
        <item x="206"/>
        <item x="418"/>
        <item x="1095"/>
        <item x="656"/>
        <item x="1738"/>
        <item x="1196"/>
        <item x="1540"/>
        <item x="18"/>
        <item x="526"/>
        <item x="674"/>
        <item x="589"/>
        <item x="273"/>
        <item x="799"/>
        <item x="951"/>
        <item x="210"/>
        <item x="1100"/>
        <item x="641"/>
        <item x="1905"/>
        <item x="1507"/>
        <item x="1261"/>
        <item x="310"/>
        <item x="1270"/>
        <item x="1647"/>
        <item x="608"/>
        <item x="1337"/>
        <item x="266"/>
        <item x="150"/>
        <item x="804"/>
        <item x="820"/>
        <item x="223"/>
        <item x="399"/>
        <item x="627"/>
        <item x="1881"/>
        <item x="937"/>
        <item x="1677"/>
        <item x="1820"/>
        <item x="30"/>
        <item x="1"/>
        <item x="1871"/>
        <item x="143"/>
        <item x="569"/>
        <item x="230"/>
        <item x="284"/>
        <item x="1449"/>
        <item x="491"/>
        <item x="771"/>
        <item x="638"/>
        <item x="1912"/>
        <item x="927"/>
        <item x="756"/>
        <item x="1701"/>
        <item x="509"/>
        <item x="1286"/>
        <item x="1612"/>
        <item x="290"/>
        <item x="141"/>
        <item x="1019"/>
        <item x="1435"/>
        <item x="1136"/>
        <item x="977"/>
        <item x="971"/>
        <item x="540"/>
        <item x="898"/>
        <item x="1918"/>
        <item x="750"/>
        <item x="1556"/>
        <item x="616"/>
        <item x="1383"/>
        <item x="154"/>
        <item x="1269"/>
        <item x="264"/>
        <item x="105"/>
        <item x="1083"/>
        <item x="419"/>
        <item x="640"/>
        <item x="1922"/>
        <item x="911"/>
        <item x="1707"/>
        <item x="1744"/>
        <item x="1564"/>
        <item x="1864"/>
        <item x="1262"/>
        <item x="995"/>
        <item x="1238"/>
        <item x="254"/>
        <item x="1038"/>
        <item x="98"/>
        <item x="224"/>
        <item x="1027"/>
        <item x="543"/>
        <item x="1823"/>
        <item x="1686"/>
        <item x="1169"/>
        <item x="68"/>
        <item x="1291"/>
        <item x="117"/>
        <item x="1255"/>
        <item x="276"/>
        <item x="249"/>
        <item x="112"/>
        <item x="843"/>
        <item x="1450"/>
        <item x="1133"/>
        <item x="981"/>
        <item x="376"/>
        <item x="1082"/>
        <item x="409"/>
        <item x="1155"/>
        <item x="647"/>
        <item x="926"/>
        <item x="725"/>
        <item x="90"/>
        <item x="1361"/>
        <item x="1217"/>
        <item x="1399"/>
        <item x="1633"/>
        <item x="853"/>
        <item x="1441"/>
        <item x="531"/>
        <item x="213"/>
        <item x="363"/>
        <item x="411"/>
        <item x="1765"/>
        <item x="747"/>
        <item x="1165"/>
        <item x="85"/>
        <item x="1654"/>
        <item x="856"/>
        <item x="102"/>
        <item x="1798"/>
        <item x="1125"/>
        <item x="495"/>
        <item x="430"/>
        <item x="1092"/>
        <item x="384"/>
        <item x="662"/>
        <item x="734"/>
        <item x="1541"/>
        <item x="36"/>
        <item x="677"/>
        <item x="185"/>
        <item x="1331"/>
        <item x="814"/>
        <item x="665"/>
        <item x="457"/>
        <item x="215"/>
        <item x="344"/>
        <item x="797"/>
        <item x="406"/>
        <item x="1856"/>
        <item x="934"/>
        <item x="1720"/>
        <item x="1740"/>
        <item x="63"/>
        <item x="1664"/>
        <item x="1240"/>
        <item x="982"/>
        <item x="786"/>
        <item x="1106"/>
        <item x="1915"/>
        <item x="1827"/>
        <item x="1702"/>
        <item x="1184"/>
        <item x="23"/>
        <item x="514"/>
        <item x="416"/>
        <item x="1234"/>
        <item x="104"/>
        <item x="417"/>
        <item x="936"/>
        <item x="1742"/>
        <item x="1545"/>
        <item x="6"/>
        <item x="1366"/>
        <item x="688"/>
        <item x="279"/>
        <item x="187"/>
        <item x="811"/>
        <item x="463"/>
        <item x="953"/>
        <item x="1764"/>
        <item x="397"/>
        <item x="541"/>
        <item x="919"/>
        <item x="1805"/>
        <item x="1566"/>
        <item x="21"/>
        <item x="481"/>
        <item x="521"/>
        <item x="867"/>
        <item x="1459"/>
        <item x="239"/>
        <item x="145"/>
        <item x="666"/>
        <item x="1093"/>
        <item x="389"/>
        <item x="1298"/>
        <item x="729"/>
        <item x="1530"/>
        <item x="612"/>
        <item x="1796"/>
        <item x="694"/>
        <item x="178"/>
        <item x="846"/>
        <item x="1813"/>
        <item x="345"/>
        <item x="794"/>
        <item x="415"/>
        <item x="1149"/>
        <item x="740"/>
        <item x="1562"/>
        <item x="510"/>
        <item x="678"/>
        <item x="287"/>
        <item x="288"/>
        <item x="1039"/>
        <item x="664"/>
        <item x="984"/>
        <item x="1026"/>
        <item x="370"/>
        <item x="788"/>
        <item x="650"/>
        <item x="1899"/>
        <item x="1746"/>
        <item x="87"/>
        <item x="1619"/>
        <item x="823"/>
        <item x="464"/>
        <item x="466"/>
        <item x="965"/>
        <item x="1854"/>
        <item x="716"/>
        <item x="1571"/>
        <item x="1815"/>
        <item x="89"/>
        <item x="1663"/>
        <item x="682"/>
        <item x="184"/>
        <item x="831"/>
        <item x="1434"/>
        <item x="364"/>
        <item x="1025"/>
        <item x="1110"/>
        <item x="458"/>
        <item x="632"/>
        <item x="1718"/>
        <item x="1585"/>
        <item x="58"/>
        <item x="476"/>
        <item x="1214"/>
        <item x="692"/>
        <item x="595"/>
        <item x="1630"/>
        <item x="830"/>
        <item x="1473"/>
        <item x="1431"/>
        <item x="1079"/>
        <item x="545"/>
        <item x="1888"/>
        <item x="945"/>
        <item x="1847"/>
        <item x="736"/>
        <item x="1560"/>
        <item x="1243"/>
        <item x="1581"/>
        <item x="52"/>
        <item x="107"/>
        <item x="685"/>
        <item x="1418"/>
        <item x="1333"/>
        <item x="1625"/>
        <item x="1471"/>
        <item x="1463"/>
        <item x="667"/>
        <item x="1121"/>
        <item x="212"/>
        <item x="1056"/>
        <item x="785"/>
        <item x="626"/>
        <item x="555"/>
        <item x="897"/>
        <item x="1171"/>
        <item x="1007"/>
        <item x="1406"/>
        <item x="1787"/>
        <item x="242"/>
        <item x="128"/>
        <item x="850"/>
        <item x="1130"/>
        <item x="1484"/>
        <item x="333"/>
        <item x="549"/>
        <item x="735"/>
        <item x="1689"/>
        <item x="1518"/>
        <item x="57"/>
        <item x="1868"/>
        <item x="477"/>
        <item x="1207"/>
        <item x="1200"/>
        <item x="120"/>
        <item x="852"/>
        <item x="1491"/>
        <item x="375"/>
        <item x="769"/>
        <item x="966"/>
        <item x="1593"/>
        <item x="1524"/>
        <item x="1258"/>
        <item x="45"/>
        <item x="1382"/>
        <item x="1346"/>
        <item x="176"/>
        <item x="1618"/>
        <item x="114"/>
        <item x="1049"/>
        <item x="1452"/>
        <item x="773"/>
        <item x="1069"/>
        <item x="924"/>
        <item x="1721"/>
        <item x="1668"/>
        <item x="1180"/>
        <item x="1257"/>
        <item x="53"/>
        <item x="485"/>
        <item x="1362"/>
        <item x="989"/>
        <item x="1427"/>
        <item x="470"/>
        <item x="805"/>
        <item x="1442"/>
        <item x="1799"/>
        <item x="1862"/>
        <item x="497"/>
        <item x="200"/>
        <item x="628"/>
        <item x="905"/>
        <item x="1597"/>
        <item x="1554"/>
        <item x="64"/>
        <item x="1381"/>
        <item x="684"/>
        <item x="167"/>
        <item x="260"/>
        <item x="278"/>
        <item x="168"/>
        <item x="837"/>
        <item x="440"/>
        <item x="196"/>
        <item x="355"/>
        <item x="770"/>
        <item x="1295"/>
        <item x="723"/>
        <item x="1716"/>
        <item x="1195"/>
        <item x="32"/>
        <item x="1247"/>
        <item x="1817"/>
        <item x="336"/>
        <item x="552"/>
        <item x="1892"/>
        <item x="746"/>
        <item x="1699"/>
        <item x="1565"/>
        <item x="33"/>
        <item x="686"/>
        <item x="1231"/>
        <item x="234"/>
        <item x="142"/>
        <item x="1436"/>
        <item x="1129"/>
        <item x="533"/>
        <item x="877"/>
        <item x="357"/>
        <item x="1113"/>
        <item x="959"/>
        <item x="1684"/>
        <item x="1551"/>
        <item x="41"/>
        <item x="14"/>
        <item x="1423"/>
        <item x="702"/>
        <item x="604"/>
        <item x="286"/>
        <item x="297"/>
        <item x="139"/>
        <item x="873"/>
        <item x="1461"/>
        <item x="534"/>
        <item x="197"/>
        <item x="1070"/>
        <item x="388"/>
        <item x="1878"/>
        <item x="532"/>
        <item x="50"/>
        <item x="131"/>
        <item x="1341"/>
        <item x="588"/>
        <item x="241"/>
        <item x="832"/>
        <item x="1446"/>
        <item x="459"/>
        <item x="365"/>
        <item x="1078"/>
        <item x="1160"/>
        <item x="1723"/>
        <item x="726"/>
        <item x="227"/>
        <item x="1531"/>
        <item x="1182"/>
        <item x="1232"/>
        <item x="679"/>
        <item x="585"/>
        <item x="135"/>
        <item x="1028"/>
        <item x="1453"/>
        <item x="1478"/>
        <item x="348"/>
        <item x="1058"/>
        <item x="386"/>
        <item x="498"/>
        <item x="1322"/>
        <item x="1731"/>
        <item x="1705"/>
        <item x="1568"/>
        <item x="1520"/>
        <item x="1596"/>
        <item x="1003"/>
        <item x="1931"/>
        <item x="559"/>
        <item x="1422"/>
        <item x="763"/>
        <item x="900"/>
        <item x="732"/>
        <item x="1544"/>
        <item x="1603"/>
        <item x="78"/>
        <item x="1505"/>
        <item x="1226"/>
        <item x="1344"/>
        <item x="594"/>
        <item x="578"/>
        <item x="248"/>
        <item x="821"/>
        <item x="1123"/>
        <item x="1089"/>
        <item x="1606"/>
        <item x="1908"/>
        <item x="1717"/>
        <item x="1703"/>
        <item x="1573"/>
        <item x="1187"/>
        <item x="73"/>
        <item x="304"/>
        <item x="1000"/>
        <item x="1402"/>
        <item x="1202"/>
        <item x="590"/>
        <item x="159"/>
        <item x="1445"/>
        <item x="489"/>
        <item x="426"/>
        <item x="436"/>
        <item x="391"/>
        <item x="1148"/>
        <item x="932"/>
        <item x="1839"/>
        <item x="1537"/>
        <item x="680"/>
        <item x="111"/>
        <item x="235"/>
        <item x="1016"/>
        <item x="1432"/>
        <item x="225"/>
        <item x="1046"/>
        <item x="1609"/>
        <item x="1858"/>
        <item x="761"/>
        <item x="738"/>
        <item x="1748"/>
        <item x="305"/>
        <item x="615"/>
        <item x="1353"/>
        <item x="870"/>
        <item x="1227"/>
        <item x="857"/>
        <item x="1472"/>
        <item x="1804"/>
        <item x="334"/>
        <item x="1758"/>
        <item x="1145"/>
        <item x="1860"/>
        <item x="941"/>
        <item x="727"/>
        <item x="1727"/>
        <item x="1667"/>
        <item x="62"/>
        <item x="1867"/>
        <item x="558"/>
        <item x="134"/>
        <item x="237"/>
        <item x="285"/>
        <item x="110"/>
        <item x="847"/>
        <item x="1448"/>
        <item x="1120"/>
        <item x="337"/>
        <item x="1104"/>
        <item x="385"/>
        <item x="548"/>
        <item x="1747"/>
        <item x="1576"/>
        <item x="76"/>
        <item x="512"/>
        <item x="676"/>
        <item x="163"/>
        <item x="575"/>
        <item x="138"/>
        <item x="1029"/>
        <item x="838"/>
        <item x="1494"/>
        <item x="948"/>
        <item x="387"/>
        <item x="933"/>
        <item x="753"/>
        <item x="712"/>
        <item x="1678"/>
        <item x="1134"/>
        <item x="1517"/>
        <item x="51"/>
        <item x="620"/>
        <item x="1386"/>
        <item x="1347"/>
        <item x="598"/>
        <item x="1272"/>
        <item x="124"/>
        <item x="1048"/>
        <item x="1465"/>
        <item x="1433"/>
        <item x="1863"/>
        <item x="492"/>
        <item x="883"/>
        <item x="1076"/>
        <item x="390"/>
        <item x="637"/>
        <item x="325"/>
        <item x="1570"/>
        <item x="1521"/>
        <item x="1375"/>
        <item x="1283"/>
        <item x="1236"/>
        <item x="233"/>
        <item x="955"/>
        <item x="180"/>
        <item x="1808"/>
        <item x="1753"/>
        <item x="1673"/>
        <item x="972"/>
        <item x="0"/>
        <item t="default"/>
      </items>
    </pivotField>
    <pivotField compact="0" numFmtId="166" showAll="0">
      <items count="1936">
        <item x="0"/>
        <item x="972"/>
        <item x="1673"/>
        <item x="1753"/>
        <item x="1808"/>
        <item x="180"/>
        <item x="955"/>
        <item x="233"/>
        <item x="1236"/>
        <item x="1283"/>
        <item x="1375"/>
        <item x="1521"/>
        <item x="1570"/>
        <item x="325"/>
        <item x="637"/>
        <item x="390"/>
        <item x="1076"/>
        <item x="883"/>
        <item x="492"/>
        <item x="1863"/>
        <item x="1433"/>
        <item x="1465"/>
        <item x="1048"/>
        <item x="124"/>
        <item x="1272"/>
        <item x="598"/>
        <item x="1347"/>
        <item x="1386"/>
        <item x="620"/>
        <item x="51"/>
        <item x="1517"/>
        <item x="1134"/>
        <item x="1678"/>
        <item x="712"/>
        <item x="753"/>
        <item x="933"/>
        <item x="387"/>
        <item x="948"/>
        <item x="1494"/>
        <item x="838"/>
        <item x="1029"/>
        <item x="138"/>
        <item x="575"/>
        <item x="163"/>
        <item x="676"/>
        <item x="512"/>
        <item x="76"/>
        <item x="1576"/>
        <item x="1747"/>
        <item x="548"/>
        <item x="385"/>
        <item x="1104"/>
        <item x="337"/>
        <item x="1120"/>
        <item x="1448"/>
        <item x="847"/>
        <item x="110"/>
        <item x="285"/>
        <item x="237"/>
        <item x="134"/>
        <item x="558"/>
        <item x="1867"/>
        <item x="62"/>
        <item x="1667"/>
        <item x="1727"/>
        <item x="727"/>
        <item x="941"/>
        <item x="1860"/>
        <item x="1145"/>
        <item x="1758"/>
        <item x="334"/>
        <item x="1804"/>
        <item x="1472"/>
        <item x="857"/>
        <item x="1227"/>
        <item x="870"/>
        <item x="1353"/>
        <item x="615"/>
        <item x="305"/>
        <item x="1748"/>
        <item x="738"/>
        <item x="761"/>
        <item x="1858"/>
        <item x="1609"/>
        <item x="1046"/>
        <item x="225"/>
        <item x="1432"/>
        <item x="1016"/>
        <item x="235"/>
        <item x="111"/>
        <item x="680"/>
        <item x="1537"/>
        <item x="1839"/>
        <item x="932"/>
        <item x="1148"/>
        <item x="391"/>
        <item x="436"/>
        <item x="426"/>
        <item x="489"/>
        <item x="1445"/>
        <item x="159"/>
        <item x="590"/>
        <item x="1202"/>
        <item x="1402"/>
        <item x="1000"/>
        <item x="304"/>
        <item x="73"/>
        <item x="1187"/>
        <item x="1573"/>
        <item x="1703"/>
        <item x="1717"/>
        <item x="1908"/>
        <item x="1606"/>
        <item x="1089"/>
        <item x="1123"/>
        <item x="821"/>
        <item x="248"/>
        <item x="578"/>
        <item x="594"/>
        <item x="1344"/>
        <item x="1226"/>
        <item x="1505"/>
        <item x="78"/>
        <item x="1603"/>
        <item x="1544"/>
        <item x="732"/>
        <item x="900"/>
        <item x="763"/>
        <item x="1422"/>
        <item x="559"/>
        <item x="1931"/>
        <item x="1003"/>
        <item x="1596"/>
        <item x="1520"/>
        <item x="1568"/>
        <item x="1705"/>
        <item x="1731"/>
        <item x="1322"/>
        <item x="498"/>
        <item x="386"/>
        <item x="1058"/>
        <item x="348"/>
        <item x="1478"/>
        <item x="1453"/>
        <item x="1028"/>
        <item x="135"/>
        <item x="585"/>
        <item x="679"/>
        <item x="1232"/>
        <item x="1182"/>
        <item x="1531"/>
        <item x="227"/>
        <item x="726"/>
        <item x="1723"/>
        <item x="1160"/>
        <item x="1078"/>
        <item x="365"/>
        <item x="459"/>
        <item x="1446"/>
        <item x="832"/>
        <item x="241"/>
        <item x="588"/>
        <item x="1341"/>
        <item x="131"/>
        <item x="50"/>
        <item x="532"/>
        <item x="1878"/>
        <item x="388"/>
        <item x="1070"/>
        <item x="197"/>
        <item x="534"/>
        <item x="1461"/>
        <item x="873"/>
        <item x="139"/>
        <item x="297"/>
        <item x="286"/>
        <item x="604"/>
        <item x="702"/>
        <item x="1423"/>
        <item x="14"/>
        <item x="41"/>
        <item x="1551"/>
        <item x="1684"/>
        <item x="959"/>
        <item x="1113"/>
        <item x="357"/>
        <item x="877"/>
        <item x="533"/>
        <item x="1129"/>
        <item x="1436"/>
        <item x="142"/>
        <item x="234"/>
        <item x="1231"/>
        <item x="686"/>
        <item x="33"/>
        <item x="1565"/>
        <item x="1699"/>
        <item x="746"/>
        <item x="1892"/>
        <item x="552"/>
        <item x="336"/>
        <item x="1817"/>
        <item x="1247"/>
        <item x="32"/>
        <item x="1195"/>
        <item x="1716"/>
        <item x="723"/>
        <item x="1295"/>
        <item x="770"/>
        <item x="355"/>
        <item x="196"/>
        <item x="440"/>
        <item x="837"/>
        <item x="168"/>
        <item x="278"/>
        <item x="260"/>
        <item x="167"/>
        <item x="684"/>
        <item x="1381"/>
        <item x="64"/>
        <item x="1554"/>
        <item x="1597"/>
        <item x="905"/>
        <item x="628"/>
        <item x="200"/>
        <item x="497"/>
        <item x="1862"/>
        <item x="1799"/>
        <item x="1442"/>
        <item x="805"/>
        <item x="470"/>
        <item x="1427"/>
        <item x="989"/>
        <item x="1362"/>
        <item x="485"/>
        <item x="53"/>
        <item x="1257"/>
        <item x="1180"/>
        <item x="1668"/>
        <item x="1721"/>
        <item x="924"/>
        <item x="1069"/>
        <item x="773"/>
        <item x="1452"/>
        <item x="1049"/>
        <item x="114"/>
        <item x="1618"/>
        <item x="176"/>
        <item x="1346"/>
        <item x="1382"/>
        <item x="45"/>
        <item x="1258"/>
        <item x="1524"/>
        <item x="1593"/>
        <item x="966"/>
        <item x="769"/>
        <item x="375"/>
        <item x="1491"/>
        <item x="852"/>
        <item x="120"/>
        <item x="1200"/>
        <item x="1207"/>
        <item x="477"/>
        <item x="1868"/>
        <item x="57"/>
        <item x="1518"/>
        <item x="1689"/>
        <item x="735"/>
        <item x="549"/>
        <item x="333"/>
        <item x="1484"/>
        <item x="1130"/>
        <item x="850"/>
        <item x="128"/>
        <item x="242"/>
        <item x="1787"/>
        <item x="1406"/>
        <item x="1007"/>
        <item x="1171"/>
        <item x="897"/>
        <item x="555"/>
        <item x="626"/>
        <item x="785"/>
        <item x="1056"/>
        <item x="212"/>
        <item x="1121"/>
        <item x="667"/>
        <item x="1463"/>
        <item x="1471"/>
        <item x="1625"/>
        <item x="1333"/>
        <item x="1418"/>
        <item x="685"/>
        <item x="107"/>
        <item x="52"/>
        <item x="1581"/>
        <item x="1243"/>
        <item x="1560"/>
        <item x="736"/>
        <item x="1847"/>
        <item x="945"/>
        <item x="1888"/>
        <item x="545"/>
        <item x="1079"/>
        <item x="1431"/>
        <item x="1473"/>
        <item x="830"/>
        <item x="1630"/>
        <item x="595"/>
        <item x="692"/>
        <item x="1214"/>
        <item x="476"/>
        <item x="58"/>
        <item x="1585"/>
        <item x="1718"/>
        <item x="632"/>
        <item x="458"/>
        <item x="1110"/>
        <item x="1025"/>
        <item x="364"/>
        <item x="1434"/>
        <item x="831"/>
        <item x="184"/>
        <item x="682"/>
        <item x="1663"/>
        <item x="89"/>
        <item x="1815"/>
        <item x="1571"/>
        <item x="716"/>
        <item x="1854"/>
        <item x="965"/>
        <item x="466"/>
        <item x="464"/>
        <item x="823"/>
        <item x="1619"/>
        <item x="87"/>
        <item x="1746"/>
        <item x="1899"/>
        <item x="650"/>
        <item x="788"/>
        <item x="370"/>
        <item x="1026"/>
        <item x="984"/>
        <item x="664"/>
        <item x="1039"/>
        <item x="288"/>
        <item x="287"/>
        <item x="678"/>
        <item x="510"/>
        <item x="1562"/>
        <item x="740"/>
        <item x="1149"/>
        <item x="415"/>
        <item x="794"/>
        <item x="345"/>
        <item x="1813"/>
        <item x="846"/>
        <item x="178"/>
        <item x="694"/>
        <item x="1796"/>
        <item x="612"/>
        <item x="1530"/>
        <item x="729"/>
        <item x="1298"/>
        <item x="389"/>
        <item x="1093"/>
        <item x="666"/>
        <item x="145"/>
        <item x="239"/>
        <item x="1459"/>
        <item x="867"/>
        <item x="521"/>
        <item x="481"/>
        <item x="21"/>
        <item x="1566"/>
        <item x="1805"/>
        <item x="919"/>
        <item x="541"/>
        <item x="397"/>
        <item x="1764"/>
        <item x="953"/>
        <item x="463"/>
        <item x="811"/>
        <item x="187"/>
        <item x="279"/>
        <item x="688"/>
        <item x="1366"/>
        <item x="6"/>
        <item x="1545"/>
        <item x="1742"/>
        <item x="936"/>
        <item x="417"/>
        <item x="104"/>
        <item x="1234"/>
        <item x="416"/>
        <item x="514"/>
        <item x="23"/>
        <item x="1184"/>
        <item x="1702"/>
        <item x="1827"/>
        <item x="1915"/>
        <item x="1106"/>
        <item x="786"/>
        <item x="982"/>
        <item x="1240"/>
        <item x="1664"/>
        <item x="63"/>
        <item x="1740"/>
        <item x="1720"/>
        <item x="934"/>
        <item x="1856"/>
        <item x="406"/>
        <item x="797"/>
        <item x="344"/>
        <item x="215"/>
        <item x="457"/>
        <item x="665"/>
        <item x="814"/>
        <item x="1331"/>
        <item x="185"/>
        <item x="677"/>
        <item x="36"/>
        <item x="1541"/>
        <item x="734"/>
        <item x="662"/>
        <item x="384"/>
        <item x="1092"/>
        <item x="430"/>
        <item x="495"/>
        <item x="1125"/>
        <item x="1798"/>
        <item x="102"/>
        <item x="856"/>
        <item x="1654"/>
        <item x="85"/>
        <item x="1165"/>
        <item x="747"/>
        <item x="1765"/>
        <item x="411"/>
        <item x="363"/>
        <item x="213"/>
        <item x="531"/>
        <item x="1441"/>
        <item x="853"/>
        <item x="1633"/>
        <item x="1399"/>
        <item x="1217"/>
        <item x="1361"/>
        <item x="90"/>
        <item x="725"/>
        <item x="926"/>
        <item x="647"/>
        <item x="1155"/>
        <item x="409"/>
        <item x="1082"/>
        <item x="376"/>
        <item x="981"/>
        <item x="1133"/>
        <item x="1450"/>
        <item x="843"/>
        <item x="112"/>
        <item x="249"/>
        <item x="276"/>
        <item x="1255"/>
        <item x="117"/>
        <item x="1291"/>
        <item x="68"/>
        <item x="1169"/>
        <item x="1686"/>
        <item x="1823"/>
        <item x="543"/>
        <item x="1027"/>
        <item x="224"/>
        <item x="98"/>
        <item x="1038"/>
        <item x="254"/>
        <item x="1238"/>
        <item x="995"/>
        <item x="1262"/>
        <item x="1864"/>
        <item x="1564"/>
        <item x="1744"/>
        <item x="1707"/>
        <item x="911"/>
        <item x="1922"/>
        <item x="640"/>
        <item x="419"/>
        <item x="1083"/>
        <item x="105"/>
        <item x="264"/>
        <item x="1269"/>
        <item x="154"/>
        <item x="1383"/>
        <item x="616"/>
        <item x="1556"/>
        <item x="750"/>
        <item x="1918"/>
        <item x="898"/>
        <item x="540"/>
        <item x="971"/>
        <item x="977"/>
        <item x="1136"/>
        <item x="1435"/>
        <item x="1019"/>
        <item x="141"/>
        <item x="290"/>
        <item x="1612"/>
        <item x="1286"/>
        <item x="509"/>
        <item x="1701"/>
        <item x="756"/>
        <item x="927"/>
        <item x="1912"/>
        <item x="638"/>
        <item x="771"/>
        <item x="491"/>
        <item x="1449"/>
        <item x="284"/>
        <item x="230"/>
        <item x="569"/>
        <item x="143"/>
        <item x="1871"/>
        <item x="1"/>
        <item x="30"/>
        <item x="1820"/>
        <item x="1677"/>
        <item x="937"/>
        <item x="1881"/>
        <item x="627"/>
        <item x="399"/>
        <item x="223"/>
        <item x="820"/>
        <item x="804"/>
        <item x="150"/>
        <item x="266"/>
        <item x="1337"/>
        <item x="608"/>
        <item x="1647"/>
        <item x="1270"/>
        <item x="310"/>
        <item x="1261"/>
        <item x="1507"/>
        <item x="1905"/>
        <item x="641"/>
        <item x="1100"/>
        <item x="210"/>
        <item x="951"/>
        <item x="799"/>
        <item x="273"/>
        <item x="589"/>
        <item x="674"/>
        <item x="526"/>
        <item x="18"/>
        <item x="1540"/>
        <item x="1196"/>
        <item x="1738"/>
        <item x="656"/>
        <item x="1095"/>
        <item x="418"/>
        <item x="206"/>
        <item x="257"/>
        <item x="1398"/>
        <item x="1278"/>
        <item x="516"/>
        <item x="1682"/>
        <item x="1734"/>
        <item x="758"/>
        <item x="1323"/>
        <item x="964"/>
        <item x="428"/>
        <item x="438"/>
        <item x="826"/>
        <item x="192"/>
        <item x="705"/>
        <item x="1379"/>
        <item x="749"/>
        <item x="899"/>
        <item x="1916"/>
        <item x="642"/>
        <item x="1021"/>
        <item x="886"/>
        <item x="116"/>
        <item x="244"/>
        <item x="175"/>
        <item x="1290"/>
        <item x="505"/>
        <item x="34"/>
        <item x="1532"/>
        <item x="1851"/>
        <item x="1783"/>
        <item x="392"/>
        <item x="782"/>
        <item x="361"/>
        <item x="488"/>
        <item x="140"/>
        <item x="1389"/>
        <item x="507"/>
        <item x="126"/>
        <item x="1004"/>
        <item x="91"/>
        <item x="719"/>
        <item x="1838"/>
        <item x="908"/>
        <item x="1140"/>
        <item x="661"/>
        <item x="777"/>
        <item x="1030"/>
        <item x="100"/>
        <item x="812"/>
        <item x="1617"/>
        <item x="296"/>
        <item x="669"/>
        <item x="148"/>
        <item x="990"/>
        <item x="1595"/>
        <item x="1192"/>
        <item x="731"/>
        <item x="1317"/>
        <item x="1153"/>
        <item x="407"/>
        <item x="780"/>
        <item x="343"/>
        <item x="809"/>
        <item x="1611"/>
        <item x="270"/>
        <item x="691"/>
        <item x="504"/>
        <item x="1009"/>
        <item x="1536"/>
        <item x="1709"/>
        <item x="1294"/>
        <item x="453"/>
        <item x="1481"/>
        <item x="1430"/>
        <item x="828"/>
        <item x="172"/>
        <item x="1330"/>
        <item x="1216"/>
        <item x="986"/>
        <item x="473"/>
        <item x="1194"/>
        <item x="1675"/>
        <item x="907"/>
        <item x="1299"/>
        <item x="423"/>
        <item x="1059"/>
        <item x="340"/>
        <item x="119"/>
        <item x="1332"/>
        <item x="1425"/>
        <item x="871"/>
        <item x="183"/>
        <item x="478"/>
        <item x="1739"/>
        <item x="1836"/>
        <item x="739"/>
        <item x="1907"/>
        <item x="625"/>
        <item x="970"/>
        <item x="201"/>
        <item x="861"/>
        <item x="860"/>
        <item x="247"/>
        <item x="155"/>
        <item x="701"/>
        <item x="1372"/>
        <item x="312"/>
        <item x="528"/>
        <item x="741"/>
        <item x="631"/>
        <item x="442"/>
        <item x="424"/>
        <item x="486"/>
        <item x="1327"/>
        <item x="151"/>
        <item x="567"/>
        <item x="1006"/>
        <item x="15"/>
        <item x="1519"/>
        <item x="1172"/>
        <item x="319"/>
        <item x="724"/>
        <item x="890"/>
        <item x="553"/>
        <item x="1762"/>
        <item x="791"/>
        <item x="878"/>
        <item x="979"/>
        <item x="836"/>
        <item x="123"/>
        <item x="271"/>
        <item x="1407"/>
        <item x="1640"/>
        <item x="1355"/>
        <item x="81"/>
        <item x="1688"/>
        <item x="1842"/>
        <item x="891"/>
        <item x="1428"/>
        <item x="783"/>
        <item x="226"/>
        <item x="490"/>
        <item x="1124"/>
        <item x="1440"/>
        <item x="839"/>
        <item x="146"/>
        <item x="267"/>
        <item x="582"/>
        <item x="603"/>
        <item x="699"/>
        <item x="1365"/>
        <item x="1170"/>
        <item x="1014"/>
        <item x="1700"/>
        <item x="733"/>
        <item x="904"/>
        <item x="768"/>
        <item x="554"/>
        <item x="1781"/>
        <item x="772"/>
        <item x="204"/>
        <item x="496"/>
        <item x="1127"/>
        <item x="302"/>
        <item x="1206"/>
        <item x="1008"/>
        <item x="1356"/>
        <item x="613"/>
        <item x="24"/>
        <item x="1164"/>
        <item x="1580"/>
        <item x="1679"/>
        <item x="921"/>
        <item x="382"/>
        <item x="1096"/>
        <item x="487"/>
        <item x="460"/>
        <item x="1456"/>
        <item x="813"/>
        <item x="125"/>
        <item x="232"/>
        <item x="136"/>
        <item x="675"/>
        <item x="501"/>
        <item x="46"/>
        <item x="1268"/>
        <item x="1714"/>
        <item x="938"/>
        <item x="1142"/>
        <item x="649"/>
        <item x="199"/>
        <item x="980"/>
        <item x="663"/>
        <item x="818"/>
        <item x="834"/>
        <item x="269"/>
        <item x="1277"/>
        <item x="1244"/>
        <item x="1792"/>
        <item x="49"/>
        <item x="1557"/>
        <item x="1695"/>
        <item x="917"/>
        <item x="1914"/>
        <item x="1302"/>
        <item x="1023"/>
        <item x="879"/>
        <item x="1480"/>
        <item x="1797"/>
        <item x="842"/>
        <item x="581"/>
        <item x="255"/>
        <item x="1409"/>
        <item x="1651"/>
        <item x="29"/>
        <item x="1190"/>
        <item x="1574"/>
        <item x="1669"/>
        <item x="1831"/>
        <item x="1771"/>
        <item x="1293"/>
        <item x="1088"/>
        <item x="1420"/>
        <item x="1339"/>
        <item x="1374"/>
        <item x="4"/>
        <item x="40"/>
        <item x="1175"/>
        <item x="1527"/>
        <item x="1696"/>
        <item x="958"/>
        <item x="1141"/>
        <item x="360"/>
        <item x="499"/>
        <item x="1469"/>
        <item x="1615"/>
        <item x="1638"/>
        <item x="1643"/>
        <item x="103"/>
        <item x="996"/>
        <item x="380"/>
        <item x="1555"/>
        <item x="1730"/>
        <item x="929"/>
        <item x="1062"/>
        <item x="885"/>
        <item x="949"/>
        <item x="808"/>
        <item x="1475"/>
        <item x="1414"/>
        <item x="529"/>
        <item x="1711"/>
        <item x="915"/>
        <item x="256"/>
        <item x="1348"/>
        <item x="1235"/>
        <item x="66"/>
        <item x="330"/>
        <item x="1834"/>
        <item x="1311"/>
        <item x="369"/>
        <item x="208"/>
        <item x="978"/>
        <item x="1119"/>
        <item x="607"/>
        <item x="1185"/>
        <item x="1724"/>
        <item x="403"/>
        <item x="462"/>
        <item x="374"/>
        <item x="874"/>
        <item x="137"/>
        <item x="1413"/>
        <item x="999"/>
        <item x="1876"/>
        <item x="1166"/>
        <item x="757"/>
        <item x="1779"/>
        <item x="1755"/>
        <item x="1112"/>
        <item x="835"/>
        <item x="988"/>
        <item x="1535"/>
        <item x="722"/>
        <item x="1911"/>
        <item x="400"/>
        <item x="1074"/>
        <item x="218"/>
        <item x="1139"/>
        <item x="1326"/>
        <item x="250"/>
        <item x="606"/>
        <item x="1534"/>
        <item x="1812"/>
        <item x="1846"/>
        <item x="923"/>
        <item x="1807"/>
        <item x="1628"/>
        <item x="1203"/>
        <item x="144"/>
        <item x="683"/>
        <item x="1367"/>
        <item x="307"/>
        <item x="1529"/>
        <item x="1743"/>
        <item x="1925"/>
        <item x="1855"/>
        <item x="402"/>
        <item x="1063"/>
        <item x="1457"/>
        <item x="262"/>
        <item x="173"/>
        <item x="997"/>
        <item x="1352"/>
        <item x="1522"/>
        <item x="1496"/>
        <item x="326"/>
        <item x="944"/>
        <item x="1930"/>
        <item x="624"/>
        <item x="1495"/>
        <item x="1467"/>
        <item x="258"/>
        <item x="1328"/>
        <item x="1396"/>
        <item x="617"/>
        <item x="527"/>
        <item x="12"/>
        <item x="95"/>
        <item x="1538"/>
        <item x="1698"/>
        <item x="1859"/>
        <item x="655"/>
        <item x="1761"/>
        <item x="195"/>
        <item x="825"/>
        <item x="130"/>
        <item x="610"/>
        <item x="517"/>
        <item x="1239"/>
        <item x="621"/>
        <item x="303"/>
        <item x="72"/>
        <item x="1500"/>
        <item x="1810"/>
        <item x="925"/>
        <item x="1443"/>
        <item x="800"/>
        <item x="1404"/>
        <item x="557"/>
        <item x="181"/>
        <item x="1252"/>
        <item x="1766"/>
        <item x="432"/>
        <item x="410"/>
        <item x="350"/>
        <item x="570"/>
        <item x="1421"/>
        <item x="748"/>
        <item x="1853"/>
        <item x="789"/>
        <item x="352"/>
        <item x="849"/>
        <item x="1335"/>
        <item x="189"/>
        <item x="1284"/>
        <item x="75"/>
        <item x="1719"/>
        <item x="946"/>
        <item x="644"/>
        <item x="467"/>
        <item x="222"/>
        <item x="371"/>
        <item x="445"/>
        <item x="277"/>
        <item x="1384"/>
        <item x="1708"/>
        <item x="1850"/>
        <item x="718"/>
        <item x="1768"/>
        <item x="331"/>
        <item x="205"/>
        <item x="1137"/>
        <item x="798"/>
        <item x="1273"/>
        <item x="106"/>
        <item x="1370"/>
        <item x="1587"/>
        <item x="1750"/>
        <item x="1722"/>
        <item x="1883"/>
        <item x="1309"/>
        <item x="431"/>
        <item x="530"/>
        <item x="1122"/>
        <item x="1623"/>
        <item x="574"/>
        <item x="1634"/>
        <item x="998"/>
        <item x="11"/>
        <item x="1600"/>
        <item x="654"/>
        <item x="962"/>
        <item x="848"/>
        <item x="179"/>
        <item x="1626"/>
        <item x="1199"/>
        <item x="1242"/>
        <item x="1349"/>
        <item x="59"/>
        <item x="1173"/>
        <item x="1567"/>
        <item x="935"/>
        <item x="1300"/>
        <item x="372"/>
        <item x="209"/>
        <item x="1806"/>
        <item x="822"/>
        <item x="592"/>
        <item x="1371"/>
        <item x="54"/>
        <item x="1588"/>
        <item x="1852"/>
        <item x="1301"/>
        <item x="1085"/>
        <item x="108"/>
        <item x="609"/>
        <item x="1642"/>
        <item x="7"/>
        <item x="1889"/>
        <item x="404"/>
        <item x="1760"/>
        <item x="790"/>
        <item x="855"/>
        <item x="236"/>
        <item x="1179"/>
        <item x="1264"/>
        <item x="1822"/>
        <item x="737"/>
        <item x="1917"/>
        <item x="556"/>
        <item x="660"/>
        <item x="1086"/>
        <item x="217"/>
        <item x="1263"/>
        <item x="1870"/>
        <item x="25"/>
        <item x="1528"/>
        <item x="1549"/>
        <item x="536"/>
        <item x="1861"/>
        <item x="635"/>
        <item x="960"/>
        <item x="775"/>
        <item x="884"/>
        <item x="815"/>
        <item x="803"/>
        <item x="283"/>
        <item x="1397"/>
        <item x="118"/>
        <item x="483"/>
        <item x="42"/>
        <item x="1193"/>
        <item x="1697"/>
        <item x="1845"/>
        <item x="1882"/>
        <item x="967"/>
        <item x="1784"/>
        <item x="1101"/>
        <item x="1040"/>
        <item x="367"/>
        <item x="1437"/>
        <item x="1020"/>
        <item x="289"/>
        <item x="600"/>
        <item x="671"/>
        <item x="518"/>
        <item x="1497"/>
        <item x="887"/>
        <item x="633"/>
        <item x="413"/>
        <item x="795"/>
        <item x="882"/>
        <item x="1811"/>
        <item x="1271"/>
        <item x="174"/>
        <item x="92"/>
        <item x="228"/>
        <item x="1251"/>
        <item x="728"/>
        <item x="1887"/>
        <item x="1067"/>
        <item x="1801"/>
        <item x="301"/>
        <item x="153"/>
        <item x="479"/>
        <item x="1523"/>
        <item x="1582"/>
        <item x="332"/>
        <item x="1809"/>
        <item x="840"/>
        <item x="188"/>
        <item x="576"/>
        <item x="191"/>
        <item x="987"/>
        <item x="1706"/>
        <item x="1835"/>
        <item x="1913"/>
        <item x="639"/>
        <item x="1102"/>
        <item x="781"/>
        <item x="359"/>
        <item x="1045"/>
        <item x="259"/>
        <item x="1281"/>
        <item x="80"/>
        <item x="1167"/>
        <item x="1841"/>
        <item x="1770"/>
        <item x="833"/>
        <item x="1280"/>
        <item x="992"/>
        <item x="1385"/>
        <item x="1572"/>
        <item x="1710"/>
        <item x="1605"/>
        <item x="668"/>
        <item x="1439"/>
        <item x="572"/>
        <item x="1510"/>
        <item x="1928"/>
        <item x="1315"/>
        <item x="796"/>
        <item x="461"/>
        <item x="1447"/>
        <item x="240"/>
        <item x="1230"/>
        <item x="696"/>
        <item x="1547"/>
        <item x="324"/>
        <item x="1902"/>
        <item x="395"/>
        <item x="446"/>
        <item x="976"/>
        <item x="263"/>
        <item x="1412"/>
        <item x="13"/>
        <item x="94"/>
        <item x="1183"/>
        <item x="1161"/>
        <item x="1077"/>
        <item x="784"/>
        <item x="1470"/>
        <item x="1044"/>
        <item x="190"/>
        <item x="132"/>
        <item x="704"/>
        <item x="10"/>
        <item x="614"/>
        <item x="1690"/>
        <item x="659"/>
        <item x="434"/>
        <item x="1493"/>
        <item x="950"/>
        <item x="1416"/>
        <item x="480"/>
        <item x="329"/>
        <item x="893"/>
        <item x="351"/>
        <item x="1490"/>
        <item x="1444"/>
        <item x="1377"/>
        <item x="1221"/>
        <item x="315"/>
        <item x="1763"/>
        <item x="1146"/>
        <item x="1307"/>
        <item x="1052"/>
        <item x="802"/>
        <item x="121"/>
        <item x="690"/>
        <item x="156"/>
        <item x="1288"/>
        <item x="901"/>
        <item x="969"/>
        <item x="420"/>
        <item x="1068"/>
        <item x="1492"/>
        <item x="245"/>
        <item x="577"/>
        <item x="1659"/>
        <item x="17"/>
        <item x="751"/>
        <item x="1772"/>
        <item x="414"/>
        <item x="280"/>
        <item x="243"/>
        <item x="1209"/>
        <item x="1833"/>
        <item x="1704"/>
        <item x="1297"/>
        <item x="377"/>
        <item x="1010"/>
        <item x="1511"/>
        <item x="1825"/>
        <item x="1919"/>
        <item x="1080"/>
        <item x="1325"/>
        <item x="566"/>
        <item x="1476"/>
        <item x="1419"/>
        <item x="84"/>
        <item x="309"/>
        <item x="1559"/>
        <item x="1683"/>
        <item x="1725"/>
        <item x="1904"/>
        <item x="394"/>
        <item x="354"/>
        <item x="1479"/>
        <item x="1131"/>
        <item x="147"/>
        <item x="579"/>
        <item x="171"/>
        <item x="1661"/>
        <item x="1874"/>
        <item x="61"/>
        <item x="1543"/>
        <item x="1681"/>
        <item x="1736"/>
        <item x="765"/>
        <item x="539"/>
        <item x="444"/>
        <item x="362"/>
        <item x="465"/>
        <item x="1629"/>
        <item x="1241"/>
        <item x="1789"/>
        <item x="1181"/>
        <item x="1745"/>
        <item x="547"/>
        <item x="1306"/>
        <item x="1064"/>
        <item x="845"/>
        <item x="1229"/>
        <item x="1001"/>
        <item x="622"/>
        <item x="717"/>
        <item x="643"/>
        <item x="1060"/>
        <item x="366"/>
        <item x="1211"/>
        <item x="1369"/>
        <item x="9"/>
        <item x="1735"/>
        <item x="715"/>
        <item x="1891"/>
        <item x="1321"/>
        <item x="433"/>
        <item x="439"/>
        <item x="1208"/>
        <item x="1405"/>
        <item x="503"/>
        <item x="38"/>
        <item x="1116"/>
        <item x="1733"/>
        <item x="920"/>
        <item x="393"/>
        <item x="779"/>
        <item x="1041"/>
        <item x="182"/>
        <item x="1400"/>
        <item x="506"/>
        <item x="3"/>
        <item x="31"/>
        <item x="774"/>
        <item x="1814"/>
        <item x="824"/>
        <item x="293"/>
        <item x="1201"/>
        <item x="1424"/>
        <item x="482"/>
        <item x="1178"/>
        <item x="1249"/>
        <item x="323"/>
        <item x="742"/>
        <item x="1408"/>
        <item x="1516"/>
        <item x="5"/>
        <item x="96"/>
        <item x="1259"/>
        <item x="1691"/>
        <item x="1769"/>
        <item x="452"/>
        <item x="1061"/>
        <item x="221"/>
        <item x="1132"/>
        <item x="1489"/>
        <item x="817"/>
        <item x="1614"/>
        <item x="1334"/>
        <item x="1342"/>
        <item x="48"/>
        <item x="1575"/>
        <item x="1503"/>
        <item x="1843"/>
        <item x="657"/>
        <item x="881"/>
        <item x="339"/>
        <item x="1438"/>
        <item x="564"/>
        <item x="711"/>
        <item x="1751"/>
        <item x="1144"/>
        <item x="341"/>
        <item x="162"/>
        <item x="1168"/>
        <item x="1539"/>
        <item x="1245"/>
        <item x="1877"/>
        <item x="1857"/>
        <item x="1775"/>
        <item x="961"/>
        <item x="298"/>
        <item x="1504"/>
        <item x="523"/>
        <item x="381"/>
        <item x="316"/>
        <item x="862"/>
        <item x="1460"/>
        <item x="593"/>
        <item x="560"/>
        <item x="1526"/>
        <item x="1591"/>
        <item x="745"/>
        <item x="1773"/>
        <item x="1756"/>
        <item x="983"/>
        <item x="1138"/>
        <item x="827"/>
        <item x="1477"/>
        <item x="1584"/>
        <item x="1091"/>
        <item x="876"/>
        <item x="1225"/>
        <item x="707"/>
        <item x="474"/>
        <item x="1818"/>
        <item x="1729"/>
        <item x="943"/>
        <item x="1885"/>
        <item x="1313"/>
        <item x="1053"/>
        <item x="281"/>
        <item x="294"/>
        <item x="1224"/>
        <item x="1645"/>
        <item x="1351"/>
        <item x="1176"/>
        <item x="229"/>
        <item x="896"/>
        <item x="1604"/>
        <item x="1107"/>
        <item x="451"/>
        <item x="161"/>
        <item x="251"/>
        <item x="165"/>
        <item x="1285"/>
        <item x="519"/>
        <item x="1115"/>
        <item x="912"/>
        <item x="1786"/>
        <item x="1099"/>
        <item x="1622"/>
        <item x="1380"/>
        <item x="1188"/>
        <item x="1674"/>
        <item x="1767"/>
        <item x="443"/>
        <item x="346"/>
        <item x="207"/>
        <item x="295"/>
        <item x="1791"/>
        <item x="1644"/>
        <item x="306"/>
        <item x="1602"/>
        <item x="1676"/>
        <item x="1903"/>
        <item x="542"/>
        <item x="651"/>
        <item x="793"/>
        <item x="1032"/>
        <item x="246"/>
        <item x="693"/>
        <item x="520"/>
        <item x="1712"/>
        <item x="931"/>
        <item x="787"/>
        <item x="854"/>
        <item x="186"/>
        <item x="1276"/>
        <item x="1222"/>
        <item x="1114"/>
        <item x="1312"/>
        <item x="1037"/>
        <item x="378"/>
        <item x="129"/>
        <item x="586"/>
        <item x="1233"/>
        <item x="39"/>
        <item x="1586"/>
        <item x="1694"/>
        <item x="1728"/>
        <item x="895"/>
        <item x="816"/>
        <item x="807"/>
        <item x="1577"/>
        <item x="1197"/>
        <item x="1737"/>
        <item x="1098"/>
        <item x="422"/>
        <item x="1018"/>
        <item x="1198"/>
        <item x="1340"/>
        <item x="1932"/>
        <item x="16"/>
        <item x="1177"/>
        <item x="317"/>
        <item x="1097"/>
        <item x="449"/>
        <item x="1031"/>
        <item x="1254"/>
        <item x="708"/>
        <item x="1354"/>
        <item x="1897"/>
        <item x="1785"/>
        <item x="272"/>
        <item x="1474"/>
        <item x="1646"/>
        <item x="1552"/>
        <item x="1715"/>
        <item x="778"/>
        <item x="954"/>
        <item x="265"/>
        <item x="583"/>
        <item x="1426"/>
        <item x="1415"/>
        <item x="327"/>
        <item x="930"/>
        <item x="401"/>
        <item x="368"/>
        <item x="864"/>
        <item x="1639"/>
        <item x="1933"/>
        <item x="1246"/>
        <item x="1923"/>
        <item x="396"/>
        <item x="1054"/>
        <item x="535"/>
        <item x="1394"/>
        <item x="1223"/>
        <item x="703"/>
        <item x="56"/>
        <item x="1563"/>
        <item x="1502"/>
        <item x="1670"/>
        <item x="918"/>
        <item x="648"/>
        <item x="448"/>
        <item x="1050"/>
        <item x="591"/>
        <item x="1869"/>
        <item x="1509"/>
        <item x="1578"/>
        <item x="645"/>
        <item x="776"/>
        <item x="353"/>
        <item x="456"/>
        <item x="1210"/>
        <item x="1648"/>
        <item x="1601"/>
        <item x="1308"/>
        <item x="1411"/>
        <item x="1653"/>
        <item x="47"/>
        <item x="1821"/>
        <item x="1680"/>
        <item x="1304"/>
        <item x="115"/>
        <item x="687"/>
        <item x="524"/>
        <item x="67"/>
        <item x="1550"/>
        <item x="1920"/>
        <item x="1780"/>
        <item x="1087"/>
        <item x="268"/>
        <item x="1343"/>
        <item x="1005"/>
        <item x="1802"/>
        <item x="1260"/>
        <item x="730"/>
        <item x="940"/>
        <item x="358"/>
        <item x="1265"/>
        <item x="515"/>
        <item x="939"/>
        <item x="1624"/>
        <item x="1393"/>
        <item x="1403"/>
        <item x="1873"/>
        <item x="83"/>
        <item x="166"/>
        <item x="670"/>
        <item x="1590"/>
        <item x="681"/>
        <item x="1508"/>
        <item x="1671"/>
        <item x="1151"/>
        <item x="1462"/>
        <item x="1015"/>
        <item x="1218"/>
        <item x="1350"/>
        <item x="1732"/>
        <item x="494"/>
        <item x="1253"/>
        <item x="1652"/>
        <item x="1499"/>
        <item x="1687"/>
        <item x="1057"/>
        <item x="1024"/>
        <item x="152"/>
        <item x="1279"/>
        <item x="79"/>
        <item x="1558"/>
        <item x="1189"/>
        <item x="922"/>
        <item x="1391"/>
        <item x="1830"/>
        <item x="754"/>
        <item x="956"/>
        <item x="875"/>
        <item x="1599"/>
        <item x="1803"/>
        <item x="149"/>
        <item x="70"/>
        <item x="1075"/>
        <item x="170"/>
        <item x="947"/>
        <item x="44"/>
        <item x="1692"/>
        <item x="1090"/>
        <item x="952"/>
        <item x="468"/>
        <item x="1649"/>
        <item x="1275"/>
        <item x="1890"/>
        <item x="1043"/>
        <item x="1488"/>
        <item x="522"/>
        <item x="2"/>
        <item x="484"/>
        <item x="1533"/>
        <item x="1894"/>
        <item x="1752"/>
        <item x="587"/>
        <item x="709"/>
        <item x="1934"/>
        <item x="1828"/>
        <item x="767"/>
        <item x="630"/>
        <item x="1220"/>
        <item x="82"/>
        <item x="1929"/>
        <item x="1458"/>
        <item x="700"/>
        <item x="1364"/>
        <item x="1829"/>
        <item x="714"/>
        <item x="383"/>
        <item x="1376"/>
        <item x="1898"/>
        <item x="538"/>
        <item x="1621"/>
        <item x="1635"/>
        <item x="646"/>
        <item x="379"/>
        <item x="214"/>
        <item x="1329"/>
        <item x="1662"/>
        <item x="502"/>
        <item x="1105"/>
        <item x="1033"/>
        <item x="698"/>
        <item x="1013"/>
        <item x="1512"/>
        <item x="77"/>
        <item x="916"/>
        <item x="596"/>
        <item x="673"/>
        <item x="1011"/>
        <item x="1094"/>
        <item x="342"/>
        <item x="203"/>
        <item x="975"/>
        <item x="27"/>
        <item x="1388"/>
        <item x="1287"/>
        <item x="689"/>
        <item x="1072"/>
        <item x="672"/>
        <item x="26"/>
        <item x="537"/>
        <item x="1320"/>
        <item x="427"/>
        <item x="1338"/>
        <item x="1726"/>
        <item x="910"/>
        <item x="1632"/>
        <item x="1579"/>
        <item x="1296"/>
        <item x="597"/>
        <item x="1150"/>
        <item x="1109"/>
        <item x="1336"/>
        <item x="1250"/>
        <item x="872"/>
        <item x="1741"/>
        <item x="1292"/>
        <item x="198"/>
        <item x="455"/>
        <item x="1417"/>
        <item x="1800"/>
        <item x="752"/>
        <item x="1152"/>
        <item x="313"/>
        <item x="493"/>
        <item x="1656"/>
        <item x="86"/>
        <item x="957"/>
        <item x="454"/>
        <item x="1084"/>
        <item x="844"/>
        <item x="618"/>
        <item x="1777"/>
        <item x="1455"/>
        <item x="866"/>
        <item x="1685"/>
        <item x="1849"/>
        <item x="429"/>
        <item x="238"/>
        <item x="1666"/>
        <item x="1865"/>
        <item x="1848"/>
        <item x="1906"/>
        <item x="1154"/>
        <item x="97"/>
        <item x="1373"/>
        <item x="1542"/>
        <item x="550"/>
        <item x="1219"/>
        <item x="1658"/>
        <item x="22"/>
        <item x="1819"/>
        <item x="1893"/>
        <item x="636"/>
        <item x="611"/>
        <item x="1926"/>
        <item x="1314"/>
        <item x="1071"/>
        <item x="373"/>
        <item x="127"/>
        <item x="1627"/>
        <item x="1212"/>
        <item x="1636"/>
        <item x="1525"/>
        <item x="1051"/>
        <item x="231"/>
        <item x="991"/>
        <item x="311"/>
        <item x="1713"/>
        <item x="1896"/>
        <item x="851"/>
        <item x="469"/>
        <item x="1837"/>
        <item x="1066"/>
        <item x="338"/>
        <item x="99"/>
        <item x="1655"/>
        <item x="1895"/>
        <item x="421"/>
        <item x="450"/>
        <item x="1613"/>
        <item x="1392"/>
        <item x="320"/>
        <item x="1065"/>
        <item x="308"/>
        <item x="1553"/>
        <item x="764"/>
        <item x="1316"/>
        <item x="349"/>
        <item x="829"/>
        <item x="584"/>
        <item x="1548"/>
        <item x="766"/>
        <item x="1840"/>
        <item x="1880"/>
        <item x="634"/>
        <item x="580"/>
        <item x="1228"/>
        <item x="88"/>
        <item x="892"/>
        <item x="1774"/>
        <item x="1875"/>
        <item x="629"/>
        <item x="291"/>
        <item x="1357"/>
        <item x="71"/>
        <item x="408"/>
        <item x="1128"/>
        <item x="412"/>
        <item x="963"/>
        <item x="928"/>
        <item x="653"/>
        <item x="1111"/>
        <item x="109"/>
        <item x="472"/>
        <item x="435"/>
        <item x="1483"/>
        <item x="1466"/>
        <item x="19"/>
        <item x="792"/>
        <item x="1401"/>
        <item x="74"/>
        <item x="1927"/>
        <item x="1866"/>
        <item x="1147"/>
        <item x="894"/>
        <item x="968"/>
        <item x="1135"/>
        <item x="1909"/>
        <item x="1213"/>
        <item x="1795"/>
        <item x="322"/>
        <item x="447"/>
        <item x="1672"/>
        <item x="1788"/>
        <item x="760"/>
        <item x="1159"/>
        <item x="525"/>
        <item x="1237"/>
        <item x="321"/>
        <item x="1118"/>
        <item x="1886"/>
        <item x="356"/>
        <item x="471"/>
        <item x="35"/>
        <item x="1832"/>
        <item x="1305"/>
        <item x="859"/>
        <item x="605"/>
        <item x="1660"/>
        <item x="8"/>
        <item x="1256"/>
        <item x="1358"/>
        <item x="658"/>
        <item x="220"/>
        <item x="819"/>
        <item x="202"/>
        <item x="1921"/>
        <item x="1616"/>
        <item x="561"/>
        <item x="568"/>
        <item x="599"/>
        <item x="744"/>
        <item x="1879"/>
        <item x="869"/>
        <item x="318"/>
        <item x="759"/>
        <item x="1303"/>
        <item x="347"/>
        <item x="65"/>
        <item x="1749"/>
        <item x="903"/>
        <item x="1035"/>
        <item x="565"/>
        <item x="1515"/>
        <item x="93"/>
        <item x="697"/>
        <item x="1282"/>
        <item x="511"/>
        <item x="1186"/>
        <item x="888"/>
        <item x="425"/>
        <item x="500"/>
        <item x="1464"/>
        <item x="551"/>
        <item x="1816"/>
        <item x="755"/>
        <item x="889"/>
        <item x="762"/>
        <item x="573"/>
        <item x="1513"/>
        <item x="1546"/>
        <item x="1826"/>
        <item x="1310"/>
        <item x="158"/>
        <item x="1594"/>
        <item x="1324"/>
        <item x="133"/>
        <item x="274"/>
        <item x="619"/>
        <item x="974"/>
        <item x="1126"/>
        <item x="216"/>
        <item x="1778"/>
        <item x="1042"/>
        <item x="314"/>
        <item x="1266"/>
        <item x="1759"/>
        <item x="437"/>
        <item x="1363"/>
        <item x="973"/>
        <item x="1641"/>
        <item x="28"/>
        <item x="1163"/>
        <item x="1583"/>
        <item x="405"/>
        <item x="909"/>
        <item x="441"/>
        <item x="1047"/>
        <item x="1012"/>
        <item x="801"/>
        <item x="1872"/>
        <item x="1378"/>
        <item x="1782"/>
        <item x="1022"/>
        <item x="252"/>
        <item x="720"/>
        <item x="1650"/>
        <item x="43"/>
        <item x="1794"/>
        <item x="1592"/>
        <item x="841"/>
        <item x="601"/>
        <item x="1360"/>
        <item x="1824"/>
        <item x="602"/>
        <item x="865"/>
        <item x="475"/>
        <item x="1608"/>
        <item x="1103"/>
        <item x="55"/>
        <item x="1793"/>
        <item x="113"/>
        <item x="1267"/>
        <item x="1143"/>
        <item x="743"/>
        <item x="1359"/>
        <item x="1162"/>
        <item x="993"/>
        <item x="1274"/>
        <item x="1754"/>
        <item x="1204"/>
        <item x="1156"/>
        <item x="880"/>
        <item x="863"/>
        <item x="544"/>
        <item x="1482"/>
        <item x="1693"/>
        <item x="1844"/>
        <item x="1289"/>
        <item x="1157"/>
        <item x="1514"/>
        <item x="1205"/>
        <item x="157"/>
        <item x="101"/>
        <item x="164"/>
        <item x="69"/>
        <item x="1790"/>
        <item x="1757"/>
        <item x="710"/>
        <item x="1776"/>
        <item x="508"/>
        <item x="292"/>
        <item x="563"/>
        <item x="906"/>
        <item x="160"/>
        <item x="985"/>
        <item x="706"/>
        <item x="398"/>
        <item x="60"/>
        <item x="652"/>
        <item x="1665"/>
        <item x="1429"/>
        <item x="1901"/>
        <item x="169"/>
        <item x="1468"/>
        <item x="275"/>
        <item x="1081"/>
        <item x="1487"/>
        <item x="20"/>
        <item x="902"/>
        <item x="282"/>
        <item x="1631"/>
        <item x="1191"/>
        <item x="806"/>
        <item x="1657"/>
        <item x="328"/>
        <item x="1910"/>
        <item x="1055"/>
        <item x="1598"/>
        <item x="1368"/>
        <item x="1318"/>
        <item x="1390"/>
        <item x="721"/>
        <item x="1620"/>
        <item x="1345"/>
        <item x="1158"/>
        <item x="1319"/>
        <item x="299"/>
        <item x="1561"/>
        <item x="914"/>
        <item x="1034"/>
        <item x="1924"/>
        <item x="858"/>
        <item x="1248"/>
        <item x="253"/>
        <item x="1017"/>
        <item x="1506"/>
        <item x="1454"/>
        <item x="1002"/>
        <item x="37"/>
        <item x="1569"/>
        <item x="810"/>
        <item x="695"/>
        <item x="219"/>
        <item x="1498"/>
        <item x="177"/>
        <item x="1108"/>
        <item x="122"/>
        <item x="913"/>
        <item x="261"/>
        <item x="1610"/>
        <item x="562"/>
        <item x="1451"/>
        <item x="1073"/>
        <item x="1117"/>
        <item x="300"/>
        <item x="713"/>
        <item x="994"/>
        <item x="1884"/>
        <item x="1501"/>
        <item x="942"/>
        <item x="1395"/>
        <item x="1036"/>
        <item x="1410"/>
        <item x="194"/>
        <item x="513"/>
        <item x="1387"/>
        <item x="1174"/>
        <item x="193"/>
        <item x="1637"/>
        <item x="1485"/>
        <item x="1215"/>
        <item x="623"/>
        <item x="335"/>
        <item x="1486"/>
        <item x="1589"/>
        <item x="211"/>
        <item x="1900"/>
        <item x="546"/>
        <item x="1607"/>
        <item x="868"/>
        <item x="571"/>
        <item t="default"/>
      </items>
    </pivotField>
    <pivotField compact="0" showAll="0">
      <items count="7">
        <item x="0"/>
        <item x="1"/>
        <item x="3"/>
        <item x="4"/>
        <item x="5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20">
        <item x="7"/>
        <item x="8"/>
        <item x="15"/>
        <item x="4"/>
        <item x="2"/>
        <item x="9"/>
        <item x="18"/>
        <item x="16"/>
        <item x="1"/>
        <item x="10"/>
        <item x="3"/>
        <item x="12"/>
        <item x="11"/>
        <item x="17"/>
        <item x="5"/>
        <item x="13"/>
        <item x="6"/>
        <item x="14"/>
        <item x="0"/>
        <item t="default"/>
      </items>
    </pivotField>
    <pivotField compact="0" showAll="0">
      <items count="8">
        <item x="0"/>
        <item x="1"/>
        <item x="3"/>
        <item x="2"/>
        <item x="4"/>
        <item x="5"/>
        <item x="6"/>
        <item t="default"/>
      </items>
    </pivotField>
    <pivotField axis="axisPage" dataField="1" compact="0" showAll="0">
      <items count="3">
        <item x="1"/>
        <item x="0"/>
        <item t="default"/>
      </items>
    </pivotField>
  </pivotFields>
  <rowFields count="1">
    <field x="1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22" hier="0"/>
  </pageFields>
  <dataFields count="1">
    <dataField name="Count of Employment Status" fld="22" subtotal="count" baseField="0" baseItem="0"/>
  </dataFields>
  <chartFormats count="1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4">
  <location ref="A3:B9" firstHeaderRow="1" firstDataRow="1" firstDataCol="1"/>
  <pivotFields count="23">
    <pivotField compact="0" showAll="0">
      <items count="458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7">
        <item x="0"/>
        <item x="2"/>
        <item x="1"/>
        <item x="3"/>
        <item x="4"/>
        <item x="5"/>
        <item t="default"/>
      </items>
    </pivotField>
    <pivotField compact="0" showAll="0">
      <items count="163">
        <item x="127"/>
        <item x="147"/>
        <item x="47"/>
        <item x="155"/>
        <item x="98"/>
        <item x="45"/>
        <item x="63"/>
        <item x="95"/>
        <item x="82"/>
        <item x="58"/>
        <item x="125"/>
        <item x="73"/>
        <item x="130"/>
        <item x="150"/>
        <item x="64"/>
        <item x="44"/>
        <item x="37"/>
        <item x="128"/>
        <item x="145"/>
        <item x="88"/>
        <item x="116"/>
        <item x="132"/>
        <item x="20"/>
        <item x="29"/>
        <item x="112"/>
        <item x="151"/>
        <item x="51"/>
        <item x="133"/>
        <item x="36"/>
        <item x="154"/>
        <item x="30"/>
        <item x="66"/>
        <item x="104"/>
        <item x="118"/>
        <item x="56"/>
        <item x="35"/>
        <item x="55"/>
        <item x="68"/>
        <item x="49"/>
        <item x="2"/>
        <item x="156"/>
        <item x="27"/>
        <item x="160"/>
        <item x="32"/>
        <item x="122"/>
        <item x="143"/>
        <item x="43"/>
        <item x="123"/>
        <item x="77"/>
        <item x="3"/>
        <item x="22"/>
        <item x="59"/>
        <item x="103"/>
        <item x="161"/>
        <item x="79"/>
        <item x="111"/>
        <item x="1"/>
        <item x="25"/>
        <item x="124"/>
        <item x="96"/>
        <item x="140"/>
        <item x="23"/>
        <item x="99"/>
        <item x="148"/>
        <item x="10"/>
        <item x="33"/>
        <item x="5"/>
        <item x="121"/>
        <item x="69"/>
        <item x="6"/>
        <item x="94"/>
        <item x="135"/>
        <item x="70"/>
        <item x="62"/>
        <item x="110"/>
        <item x="131"/>
        <item x="85"/>
        <item x="144"/>
        <item x="16"/>
        <item x="109"/>
        <item x="134"/>
        <item x="146"/>
        <item x="50"/>
        <item x="106"/>
        <item x="76"/>
        <item x="152"/>
        <item x="31"/>
        <item x="11"/>
        <item x="74"/>
        <item x="57"/>
        <item x="86"/>
        <item x="100"/>
        <item x="7"/>
        <item x="75"/>
        <item x="115"/>
        <item x="8"/>
        <item x="17"/>
        <item x="101"/>
        <item x="60"/>
        <item x="113"/>
        <item x="80"/>
        <item x="91"/>
        <item x="46"/>
        <item x="39"/>
        <item x="26"/>
        <item x="107"/>
        <item x="9"/>
        <item x="87"/>
        <item x="97"/>
        <item x="78"/>
        <item x="105"/>
        <item x="24"/>
        <item x="18"/>
        <item x="65"/>
        <item x="28"/>
        <item x="0"/>
        <item x="89"/>
        <item x="19"/>
        <item x="4"/>
        <item x="129"/>
        <item x="38"/>
        <item x="48"/>
        <item x="12"/>
        <item x="53"/>
        <item x="92"/>
        <item x="21"/>
        <item x="93"/>
        <item x="102"/>
        <item x="149"/>
        <item x="14"/>
        <item x="136"/>
        <item x="90"/>
        <item x="108"/>
        <item x="139"/>
        <item x="15"/>
        <item x="138"/>
        <item x="114"/>
        <item x="84"/>
        <item x="61"/>
        <item x="153"/>
        <item x="117"/>
        <item x="81"/>
        <item x="54"/>
        <item x="42"/>
        <item x="137"/>
        <item x="119"/>
        <item x="67"/>
        <item x="83"/>
        <item x="72"/>
        <item x="142"/>
        <item x="40"/>
        <item x="126"/>
        <item x="52"/>
        <item x="157"/>
        <item x="41"/>
        <item x="13"/>
        <item x="159"/>
        <item x="120"/>
        <item x="141"/>
        <item x="71"/>
        <item x="34"/>
        <item x="158"/>
        <item t="default"/>
      </items>
    </pivotField>
    <pivotField compact="0" showAll="0">
      <items count="6">
        <item x="1"/>
        <item x="0"/>
        <item x="3"/>
        <item x="4"/>
        <item x="2"/>
        <item t="default"/>
      </items>
    </pivotField>
    <pivotField compact="0" showAll="0">
      <items count="6">
        <item x="4"/>
        <item x="0"/>
        <item x="2"/>
        <item x="3"/>
        <item x="1"/>
        <item t="default"/>
      </items>
    </pivotField>
    <pivotField axis="axisRow" compact="0" showAll="0">
      <items count="6">
        <item x="3"/>
        <item x="1"/>
        <item x="0"/>
        <item x="2"/>
        <item x="4"/>
        <item t="default"/>
      </items>
    </pivotField>
    <pivotField compact="0" showAll="0">
      <items count="7">
        <item x="3"/>
        <item x="0"/>
        <item x="4"/>
        <item x="5"/>
        <item x="1"/>
        <item x="2"/>
        <item t="default"/>
      </items>
    </pivotField>
    <pivotField compact="0" showAll="0">
      <items count="2952">
        <item x="1197"/>
        <item x="1907"/>
        <item x="2069"/>
        <item x="616"/>
        <item x="1207"/>
        <item x="2383"/>
        <item x="719"/>
        <item x="1104"/>
        <item x="427"/>
        <item x="1830"/>
        <item x="660"/>
        <item x="1781"/>
        <item x="1891"/>
        <item x="2322"/>
        <item x="2456"/>
        <item x="405"/>
        <item x="2609"/>
        <item x="1336"/>
        <item x="1313"/>
        <item x="1110"/>
        <item x="282"/>
        <item x="2310"/>
        <item x="308"/>
        <item x="940"/>
        <item x="1384"/>
        <item x="2820"/>
        <item x="1271"/>
        <item x="1327"/>
        <item x="923"/>
        <item x="1059"/>
        <item x="2656"/>
        <item x="1694"/>
        <item x="1014"/>
        <item x="838"/>
        <item x="1094"/>
        <item x="2133"/>
        <item x="1685"/>
        <item x="1815"/>
        <item x="2804"/>
        <item x="1291"/>
        <item x="283"/>
        <item x="906"/>
        <item x="1280"/>
        <item x="2408"/>
        <item x="376"/>
        <item x="1054"/>
        <item x="401"/>
        <item x="1105"/>
        <item x="2647"/>
        <item x="608"/>
        <item x="1109"/>
        <item x="1763"/>
        <item x="106"/>
        <item x="564"/>
        <item x="2112"/>
        <item x="2717"/>
        <item x="1757"/>
        <item x="1991"/>
        <item x="965"/>
        <item x="1655"/>
        <item x="2439"/>
        <item x="655"/>
        <item x="231"/>
        <item x="984"/>
        <item x="2746"/>
        <item x="1588"/>
        <item x="1236"/>
        <item x="878"/>
        <item x="705"/>
        <item x="2454"/>
        <item x="2182"/>
        <item x="734"/>
        <item x="988"/>
        <item x="45"/>
        <item x="1824"/>
        <item x="2173"/>
        <item x="444"/>
        <item x="1837"/>
        <item x="2693"/>
        <item x="2810"/>
        <item x="1212"/>
        <item x="1262"/>
        <item x="2710"/>
        <item x="384"/>
        <item x="368"/>
        <item x="1433"/>
        <item x="1448"/>
        <item x="2494"/>
        <item x="2341"/>
        <item x="1852"/>
        <item x="2517"/>
        <item x="2538"/>
        <item x="2608"/>
        <item x="1472"/>
        <item x="2891"/>
        <item x="94"/>
        <item x="1069"/>
        <item x="81"/>
        <item x="2276"/>
        <item x="1134"/>
        <item x="1010"/>
        <item x="2714"/>
        <item x="58"/>
        <item x="825"/>
        <item x="390"/>
        <item x="2003"/>
        <item x="2814"/>
        <item x="2705"/>
        <item x="2657"/>
        <item x="780"/>
        <item x="1353"/>
        <item x="1480"/>
        <item x="526"/>
        <item x="2177"/>
        <item x="95"/>
        <item x="39"/>
        <item x="1293"/>
        <item x="2846"/>
        <item x="1998"/>
        <item x="1223"/>
        <item x="542"/>
        <item x="2660"/>
        <item x="1193"/>
        <item x="1420"/>
        <item x="2636"/>
        <item x="1300"/>
        <item x="1488"/>
        <item x="609"/>
        <item x="1704"/>
        <item x="385"/>
        <item x="424"/>
        <item x="326"/>
        <item x="2410"/>
        <item x="777"/>
        <item x="2464"/>
        <item x="1865"/>
        <item x="2834"/>
        <item x="1684"/>
        <item x="284"/>
        <item x="324"/>
        <item x="1554"/>
        <item x="334"/>
        <item x="476"/>
        <item x="1752"/>
        <item x="2444"/>
        <item x="266"/>
        <item x="2865"/>
        <item x="1819"/>
        <item x="122"/>
        <item x="1058"/>
        <item x="1290"/>
        <item x="848"/>
        <item x="1681"/>
        <item x="766"/>
        <item x="1925"/>
        <item x="1452"/>
        <item x="2584"/>
        <item x="103"/>
        <item x="729"/>
        <item x="1939"/>
        <item x="1589"/>
        <item x="433"/>
        <item x="2074"/>
        <item x="2803"/>
        <item x="2881"/>
        <item x="927"/>
        <item x="152"/>
        <item x="1041"/>
        <item x="816"/>
        <item x="648"/>
        <item x="165"/>
        <item x="761"/>
        <item x="237"/>
        <item x="1439"/>
        <item x="1854"/>
        <item x="312"/>
        <item x="2811"/>
        <item x="1523"/>
        <item x="559"/>
        <item x="1412"/>
        <item x="1063"/>
        <item x="1181"/>
        <item x="681"/>
        <item x="2022"/>
        <item x="1928"/>
        <item x="1961"/>
        <item x="1209"/>
        <item x="2440"/>
        <item x="344"/>
        <item x="2198"/>
        <item x="2372"/>
        <item x="2186"/>
        <item x="1696"/>
        <item x="638"/>
        <item x="699"/>
        <item x="548"/>
        <item x="2914"/>
        <item x="1641"/>
        <item x="2525"/>
        <item x="642"/>
        <item x="2197"/>
        <item x="531"/>
        <item x="2007"/>
        <item x="1500"/>
        <item x="323"/>
        <item x="2151"/>
        <item x="2375"/>
        <item x="2012"/>
        <item x="2165"/>
        <item x="0"/>
        <item x="2759"/>
        <item x="464"/>
        <item x="442"/>
        <item x="434"/>
        <item x="2216"/>
        <item x="2838"/>
        <item x="925"/>
        <item x="2191"/>
        <item x="1053"/>
        <item x="2414"/>
        <item x="2381"/>
        <item x="2220"/>
        <item x="2762"/>
        <item x="1726"/>
        <item x="2178"/>
        <item x="899"/>
        <item x="2344"/>
        <item x="2507"/>
        <item x="2195"/>
        <item x="7"/>
        <item x="876"/>
        <item x="626"/>
        <item x="1277"/>
        <item x="521"/>
        <item x="1797"/>
        <item x="463"/>
        <item x="2658"/>
        <item x="1100"/>
        <item x="2572"/>
        <item x="753"/>
        <item x="1587"/>
        <item x="2895"/>
        <item x="2879"/>
        <item x="2933"/>
        <item x="2367"/>
        <item x="1648"/>
        <item x="930"/>
        <item x="207"/>
        <item x="1070"/>
        <item x="599"/>
        <item x="2278"/>
        <item x="998"/>
        <item x="2887"/>
        <item x="2831"/>
        <item x="2085"/>
        <item x="2796"/>
        <item x="1960"/>
        <item x="302"/>
        <item x="1843"/>
        <item x="84"/>
        <item x="1121"/>
        <item x="883"/>
        <item x="2950"/>
        <item x="540"/>
        <item x="1486"/>
        <item x="1905"/>
        <item x="787"/>
        <item x="171"/>
        <item x="2589"/>
        <item x="2332"/>
        <item x="332"/>
        <item x="2140"/>
        <item x="1430"/>
        <item x="495"/>
        <item x="259"/>
        <item x="1708"/>
        <item x="2387"/>
        <item x="358"/>
        <item x="1612"/>
        <item x="2618"/>
        <item x="2605"/>
        <item x="1586"/>
        <item x="66"/>
        <item x="813"/>
        <item x="454"/>
        <item x="2659"/>
        <item x="1671"/>
        <item x="1776"/>
        <item x="657"/>
        <item x="869"/>
        <item x="926"/>
        <item x="1986"/>
        <item x="1381"/>
        <item x="639"/>
        <item x="1758"/>
        <item x="1237"/>
        <item x="2043"/>
        <item x="1910"/>
        <item x="335"/>
        <item x="240"/>
        <item x="85"/>
        <item x="996"/>
        <item x="1217"/>
        <item x="2274"/>
        <item x="1252"/>
        <item x="959"/>
        <item x="970"/>
        <item x="691"/>
        <item x="293"/>
        <item x="1546"/>
        <item x="855"/>
        <item x="1189"/>
        <item x="107"/>
        <item x="172"/>
        <item x="522"/>
        <item x="1730"/>
        <item x="1083"/>
        <item x="1915"/>
        <item x="2843"/>
        <item x="713"/>
        <item x="962"/>
        <item x="709"/>
        <item x="2321"/>
        <item x="1035"/>
        <item x="291"/>
        <item x="2052"/>
        <item x="857"/>
        <item x="1676"/>
        <item x="637"/>
        <item x="995"/>
        <item x="624"/>
        <item x="941"/>
        <item x="1585"/>
        <item x="568"/>
        <item x="1092"/>
        <item x="2543"/>
        <item x="714"/>
        <item x="381"/>
        <item x="319"/>
        <item x="669"/>
        <item x="57"/>
        <item x="2093"/>
        <item x="310"/>
        <item x="21"/>
        <item x="2046"/>
        <item x="1513"/>
        <item x="1296"/>
        <item x="408"/>
        <item x="1911"/>
        <item x="1677"/>
        <item x="1755"/>
        <item x="311"/>
        <item x="443"/>
        <item x="2588"/>
        <item x="2094"/>
        <item x="1584"/>
        <item x="716"/>
        <item x="2445"/>
        <item x="989"/>
        <item x="489"/>
        <item x="1887"/>
        <item x="1836"/>
        <item x="870"/>
        <item x="867"/>
        <item x="1012"/>
        <item x="1583"/>
        <item x="731"/>
        <item x="1919"/>
        <item x="1404"/>
        <item x="2023"/>
        <item x="1930"/>
        <item x="1159"/>
        <item x="802"/>
        <item x="918"/>
        <item x="1765"/>
        <item x="322"/>
        <item x="1770"/>
        <item x="2083"/>
        <item x="993"/>
        <item x="1227"/>
        <item x="2458"/>
        <item x="1435"/>
        <item x="1337"/>
        <item x="2436"/>
        <item x="1268"/>
        <item x="1913"/>
        <item x="1246"/>
        <item x="2225"/>
        <item x="2649"/>
        <item x="939"/>
        <item x="977"/>
        <item x="1228"/>
        <item x="898"/>
        <item x="2189"/>
        <item x="2576"/>
        <item x="2031"/>
        <item x="664"/>
        <item x="129"/>
        <item x="1302"/>
        <item x="2154"/>
        <item x="2677"/>
        <item x="1477"/>
        <item x="2171"/>
        <item x="1717"/>
        <item x="1596"/>
        <item x="953"/>
        <item x="1201"/>
        <item x="846"/>
        <item x="131"/>
        <item x="1507"/>
        <item x="773"/>
        <item x="2777"/>
        <item x="1801"/>
        <item x="52"/>
        <item x="2080"/>
        <item x="263"/>
        <item x="91"/>
        <item x="300"/>
        <item x="1656"/>
        <item x="871"/>
        <item x="2565"/>
        <item x="1093"/>
        <item x="1422"/>
        <item x="583"/>
        <item x="305"/>
        <item x="1349"/>
        <item x="943"/>
        <item x="1002"/>
        <item x="288"/>
        <item x="874"/>
        <item x="2778"/>
        <item x="2349"/>
        <item x="1533"/>
        <item x="175"/>
        <item x="911"/>
        <item x="296"/>
        <item x="367"/>
        <item x="863"/>
        <item x="2944"/>
        <item x="632"/>
        <item x="1147"/>
        <item x="1131"/>
        <item x="1380"/>
        <item x="1190"/>
        <item x="2120"/>
        <item x="933"/>
        <item x="1622"/>
        <item x="1261"/>
        <item x="419"/>
        <item x="1511"/>
        <item x="1899"/>
        <item x="2560"/>
        <item x="34"/>
        <item x="808"/>
        <item x="676"/>
        <item x="917"/>
        <item x="2027"/>
        <item x="314"/>
        <item x="2292"/>
        <item x="36"/>
        <item x="1564"/>
        <item x="2594"/>
        <item x="712"/>
        <item x="2577"/>
        <item x="2228"/>
        <item x="2336"/>
        <item x="27"/>
        <item x="558"/>
        <item x="287"/>
        <item x="205"/>
        <item x="1646"/>
        <item x="87"/>
        <item x="1283"/>
        <item x="377"/>
        <item x="1232"/>
        <item x="2515"/>
        <item x="2130"/>
        <item x="653"/>
        <item x="2356"/>
        <item x="1626"/>
        <item x="2258"/>
        <item x="8"/>
        <item x="1257"/>
        <item x="182"/>
        <item x="1441"/>
        <item x="194"/>
        <item x="519"/>
        <item x="904"/>
        <item x="2862"/>
        <item x="1600"/>
        <item x="552"/>
        <item x="929"/>
        <item x="2285"/>
        <item x="285"/>
        <item x="1250"/>
        <item x="768"/>
        <item x="2277"/>
        <item x="545"/>
        <item x="2302"/>
        <item x="2156"/>
        <item x="83"/>
        <item x="2057"/>
        <item x="1072"/>
        <item x="2483"/>
        <item x="538"/>
        <item x="261"/>
        <item x="1099"/>
        <item x="2701"/>
        <item x="2826"/>
        <item x="613"/>
        <item x="936"/>
        <item x="2371"/>
        <item x="1795"/>
        <item x="2630"/>
        <item x="2650"/>
        <item x="1683"/>
        <item x="236"/>
        <item x="578"/>
        <item x="137"/>
        <item x="223"/>
        <item x="2134"/>
        <item x="673"/>
        <item x="1075"/>
        <item x="1966"/>
        <item x="79"/>
        <item x="1698"/>
        <item x="1172"/>
        <item x="1328"/>
        <item x="1535"/>
        <item x="2722"/>
        <item x="2446"/>
        <item x="2259"/>
        <item x="1031"/>
        <item x="1725"/>
        <item x="2802"/>
        <item x="1968"/>
        <item x="1132"/>
        <item x="2653"/>
        <item x="2799"/>
        <item x="1553"/>
        <item x="1101"/>
        <item x="2884"/>
        <item x="313"/>
        <item x="1292"/>
        <item x="1076"/>
        <item x="1451"/>
        <item x="2054"/>
        <item x="1369"/>
        <item x="2578"/>
        <item x="1297"/>
        <item x="1952"/>
        <item x="2"/>
        <item x="2348"/>
        <item x="2480"/>
        <item x="674"/>
        <item x="416"/>
        <item x="450"/>
        <item x="2760"/>
        <item x="1642"/>
        <item x="1856"/>
        <item x="737"/>
        <item x="318"/>
        <item x="1984"/>
        <item x="2333"/>
        <item x="652"/>
        <item x="1493"/>
        <item x="2675"/>
        <item x="1312"/>
        <item x="667"/>
        <item x="689"/>
        <item x="788"/>
        <item x="102"/>
        <item x="1114"/>
        <item x="2943"/>
        <item x="118"/>
        <item x="1239"/>
        <item x="2832"/>
        <item x="201"/>
        <item x="1133"/>
        <item x="856"/>
        <item x="2305"/>
        <item x="2753"/>
        <item x="2441"/>
        <item x="2774"/>
        <item x="1566"/>
        <item x="380"/>
        <item x="921"/>
        <item x="151"/>
        <item x="486"/>
        <item x="1547"/>
        <item x="1624"/>
        <item x="1170"/>
        <item x="1790"/>
        <item x="658"/>
        <item x="770"/>
        <item x="819"/>
        <item x="1559"/>
        <item x="155"/>
        <item x="1940"/>
        <item x="1805"/>
        <item x="157"/>
        <item x="1199"/>
        <item x="2723"/>
        <item x="2073"/>
        <item x="492"/>
        <item x="601"/>
        <item x="2011"/>
        <item x="1492"/>
        <item x="35"/>
        <item x="216"/>
        <item x="2669"/>
        <item x="1537"/>
        <item x="1344"/>
        <item x="2347"/>
        <item x="1119"/>
        <item x="1581"/>
        <item x="2620"/>
        <item x="1975"/>
        <item x="2400"/>
        <item x="934"/>
        <item x="173"/>
        <item x="2536"/>
        <item x="528"/>
        <item x="2568"/>
        <item x="776"/>
        <item x="2181"/>
        <item x="2081"/>
        <item x="588"/>
        <item x="366"/>
        <item x="2725"/>
        <item x="2000"/>
        <item x="1243"/>
        <item x="2665"/>
        <item x="1087"/>
        <item x="1151"/>
        <item x="1442"/>
        <item x="1397"/>
        <item x="2311"/>
        <item x="2207"/>
        <item x="1468"/>
        <item x="579"/>
        <item x="77"/>
        <item x="502"/>
        <item x="2401"/>
        <item x="2442"/>
        <item x="1666"/>
        <item x="391"/>
        <item x="1912"/>
        <item x="2587"/>
        <item x="124"/>
        <item x="1225"/>
        <item x="448"/>
        <item x="1377"/>
        <item x="1001"/>
        <item x="1690"/>
        <item x="1727"/>
        <item x="480"/>
        <item x="1444"/>
        <item x="672"/>
        <item x="1879"/>
        <item x="2867"/>
        <item x="2668"/>
        <item x="2449"/>
        <item x="2873"/>
        <item x="475"/>
        <item x="520"/>
        <item x="2170"/>
        <item x="1411"/>
        <item x="2002"/>
        <item x="1329"/>
        <item x="1929"/>
        <item x="634"/>
        <item x="1518"/>
        <item x="2126"/>
        <item x="706"/>
        <item x="2396"/>
        <item x="1112"/>
        <item x="978"/>
        <item x="227"/>
        <item x="1870"/>
        <item x="1152"/>
        <item x="1644"/>
        <item x="2286"/>
        <item x="339"/>
        <item x="474"/>
        <item x="1813"/>
        <item x="2755"/>
        <item x="1122"/>
        <item x="1713"/>
        <item x="1889"/>
        <item x="465"/>
        <item x="2234"/>
        <item x="1983"/>
        <item x="2472"/>
        <item x="221"/>
        <item x="1273"/>
        <item x="186"/>
        <item x="2389"/>
        <item x="1705"/>
        <item x="1362"/>
        <item x="1818"/>
        <item x="1675"/>
        <item x="1177"/>
        <item x="831"/>
        <item x="1519"/>
        <item x="1221"/>
        <item x="2596"/>
        <item x="949"/>
        <item x="2284"/>
        <item x="1662"/>
        <item x="1613"/>
        <item x="2735"/>
        <item x="647"/>
        <item x="24"/>
        <item x="659"/>
        <item x="2048"/>
        <item x="1633"/>
        <item x="224"/>
        <item x="458"/>
        <item x="1494"/>
        <item x="2366"/>
        <item x="1872"/>
        <item x="1307"/>
        <item x="2798"/>
        <item x="2351"/>
        <item x="1659"/>
        <item x="828"/>
        <item x="1018"/>
        <item x="1142"/>
        <item x="2252"/>
        <item x="2648"/>
        <item x="1635"/>
        <item x="217"/>
        <item x="2837"/>
        <item x="1319"/>
        <item x="760"/>
        <item x="1506"/>
        <item x="1862"/>
        <item x="1326"/>
        <item x="541"/>
        <item x="2233"/>
        <item x="2139"/>
        <item x="1475"/>
        <item x="1973"/>
        <item x="833"/>
        <item x="1432"/>
        <item x="1783"/>
        <item x="1719"/>
        <item x="61"/>
        <item x="1883"/>
        <item x="1593"/>
        <item x="1255"/>
        <item x="459"/>
        <item x="1524"/>
        <item x="44"/>
        <item x="744"/>
        <item x="2058"/>
        <item x="958"/>
        <item x="2236"/>
        <item x="651"/>
        <item x="2807"/>
        <item x="2557"/>
        <item x="561"/>
        <item x="1909"/>
        <item x="1036"/>
        <item x="1086"/>
        <item x="218"/>
        <item x="2226"/>
        <item x="1715"/>
        <item x="516"/>
        <item x="2883"/>
        <item x="1556"/>
        <item x="469"/>
        <item x="1782"/>
        <item x="2519"/>
        <item x="2793"/>
        <item x="2110"/>
        <item x="2382"/>
        <item x="76"/>
        <item x="1802"/>
        <item x="1244"/>
        <item x="2920"/>
        <item x="2155"/>
        <item x="1469"/>
        <item x="29"/>
        <item x="1510"/>
        <item x="280"/>
        <item x="2295"/>
        <item x="523"/>
        <item x="908"/>
        <item x="1908"/>
        <item x="1582"/>
        <item x="2427"/>
        <item x="879"/>
        <item x="233"/>
        <item x="176"/>
        <item x="2544"/>
        <item x="395"/>
        <item x="852"/>
        <item x="1503"/>
        <item x="2346"/>
        <item x="1305"/>
        <item x="1306"/>
        <item x="717"/>
        <item x="1756"/>
        <item x="2289"/>
        <item x="2651"/>
        <item x="2765"/>
        <item x="98"/>
        <item x="2166"/>
        <item x="158"/>
        <item x="1461"/>
        <item x="600"/>
        <item x="340"/>
        <item x="618"/>
        <item x="1413"/>
        <item x="9"/>
        <item x="727"/>
        <item x="2888"/>
        <item x="539"/>
        <item x="1551"/>
        <item x="485"/>
        <item x="2739"/>
        <item x="955"/>
        <item x="1898"/>
        <item x="1043"/>
        <item x="2164"/>
        <item x="281"/>
        <item x="2091"/>
        <item x="1731"/>
        <item x="2897"/>
        <item x="2637"/>
        <item x="2869"/>
        <item x="2428"/>
        <item x="154"/>
        <item x="1458"/>
        <item x="50"/>
        <item x="1064"/>
        <item x="1205"/>
        <item x="1884"/>
        <item x="160"/>
        <item x="1720"/>
        <item x="514"/>
        <item x="1144"/>
        <item x="1196"/>
        <item x="1269"/>
        <item x="990"/>
        <item x="1853"/>
        <item x="2901"/>
        <item x="190"/>
        <item x="702"/>
        <item x="772"/>
        <item x="2528"/>
        <item x="1405"/>
        <item x="2270"/>
        <item x="1691"/>
        <item x="1831"/>
        <item x="1729"/>
        <item x="1482"/>
        <item x="1016"/>
        <item x="2784"/>
        <item x="1071"/>
        <item x="1572"/>
        <item x="12"/>
        <item x="2208"/>
        <item x="2906"/>
        <item x="1859"/>
        <item x="420"/>
        <item x="1229"/>
        <item x="1102"/>
        <item x="1760"/>
        <item x="2144"/>
        <item x="248"/>
        <item x="2697"/>
        <item x="1906"/>
        <item x="567"/>
        <item x="1625"/>
        <item x="2878"/>
        <item x="815"/>
        <item x="2518"/>
        <item x="2672"/>
        <item x="1767"/>
        <item x="1520"/>
        <item x="779"/>
        <item x="1187"/>
        <item x="2842"/>
        <item x="1918"/>
        <item x="2805"/>
        <item x="2614"/>
        <item x="2530"/>
        <item x="2542"/>
        <item x="2683"/>
        <item x="718"/>
        <item x="1174"/>
        <item x="192"/>
        <item x="1124"/>
        <item x="1658"/>
        <item x="708"/>
        <item x="620"/>
        <item x="511"/>
        <item x="2451"/>
        <item x="117"/>
        <item x="86"/>
        <item x="1712"/>
        <item x="971"/>
        <item x="724"/>
        <item x="2202"/>
        <item x="170"/>
        <item x="2089"/>
        <item x="2482"/>
        <item x="1286"/>
        <item x="617"/>
        <item x="2816"/>
        <item x="1074"/>
        <item x="774"/>
        <item x="153"/>
        <item x="1571"/>
        <item x="2598"/>
        <item x="2266"/>
        <item x="1615"/>
        <item x="576"/>
        <item x="2183"/>
        <item x="2513"/>
        <item x="1686"/>
        <item x="2767"/>
        <item x="972"/>
        <item x="2086"/>
        <item x="2390"/>
        <item x="1339"/>
        <item x="1735"/>
        <item x="2539"/>
        <item x="2174"/>
        <item x="1125"/>
        <item x="1021"/>
        <item x="25"/>
        <item x="1514"/>
        <item x="2230"/>
        <item x="2188"/>
        <item x="278"/>
        <item x="1195"/>
        <item x="2335"/>
        <item x="725"/>
        <item x="2187"/>
        <item x="553"/>
        <item x="2194"/>
        <item x="2500"/>
        <item x="2756"/>
        <item x="203"/>
        <item x="479"/>
        <item x="645"/>
        <item x="698"/>
        <item x="2861"/>
        <item x="1366"/>
        <item x="1992"/>
        <item x="1375"/>
        <item x="1888"/>
        <item x="1637"/>
        <item x="2433"/>
        <item x="671"/>
        <item x="183"/>
        <item x="2754"/>
        <item x="119"/>
        <item x="2667"/>
        <item x="771"/>
        <item x="2308"/>
        <item x="1987"/>
        <item x="396"/>
        <item x="854"/>
        <item x="1386"/>
        <item x="2486"/>
        <item x="2111"/>
        <item x="181"/>
        <item x="951"/>
        <item x="1266"/>
        <item x="2028"/>
        <item x="1665"/>
        <item x="1863"/>
        <item x="2531"/>
        <item x="467"/>
        <item x="1213"/>
        <item x="560"/>
        <item x="1032"/>
        <item x="707"/>
        <item x="1398"/>
        <item x="2016"/>
        <item x="582"/>
        <item x="2848"/>
        <item x="1145"/>
        <item x="468"/>
        <item x="678"/>
        <item x="2800"/>
        <item x="1298"/>
        <item x="2627"/>
        <item x="1643"/>
        <item x="2013"/>
        <item x="1033"/>
        <item x="2015"/>
        <item x="2331"/>
        <item x="1000"/>
        <item x="1457"/>
        <item x="1027"/>
        <item x="431"/>
        <item x="697"/>
        <item x="1118"/>
        <item x="1456"/>
        <item x="866"/>
        <item x="1670"/>
        <item x="2256"/>
        <item x="591"/>
        <item x="243"/>
        <item x="2868"/>
        <item x="2736"/>
        <item x="1499"/>
        <item x="1462"/>
        <item x="1136"/>
        <item x="2763"/>
        <item x="1220"/>
        <item x="1718"/>
        <item x="1198"/>
        <item x="1796"/>
        <item x="2910"/>
        <item x="973"/>
        <item x="2398"/>
        <item x="1476"/>
        <item x="2463"/>
        <item x="2732"/>
        <item x="1279"/>
        <item x="1904"/>
        <item x="220"/>
        <item x="1322"/>
        <item x="2065"/>
        <item x="2159"/>
        <item x="2698"/>
        <item x="720"/>
        <item x="1467"/>
        <item x="253"/>
        <item x="915"/>
        <item x="321"/>
        <item x="1"/>
        <item x="2100"/>
        <item x="1549"/>
        <item x="193"/>
        <item x="432"/>
        <item x="2453"/>
        <item x="1785"/>
        <item x="299"/>
        <item x="1530"/>
        <item x="1623"/>
        <item x="633"/>
        <item x="1117"/>
        <item x="2328"/>
        <item x="2096"/>
        <item x="1893"/>
        <item x="751"/>
        <item x="573"/>
        <item x="1721"/>
        <item x="2061"/>
        <item x="13"/>
        <item x="1812"/>
        <item x="1428"/>
        <item x="2421"/>
        <item x="1489"/>
        <item x="2830"/>
        <item x="406"/>
        <item x="1848"/>
        <item x="26"/>
        <item x="2397"/>
        <item x="1210"/>
        <item x="499"/>
        <item x="1692"/>
        <item x="1400"/>
        <item x="840"/>
        <item x="1982"/>
        <item x="1483"/>
        <item x="1421"/>
        <item x="365"/>
        <item x="1396"/>
        <item x="2769"/>
        <item x="239"/>
        <item x="2355"/>
        <item x="99"/>
        <item x="2279"/>
        <item x="2499"/>
        <item x="1419"/>
        <item x="2006"/>
        <item x="2764"/>
        <item x="1707"/>
        <item x="1068"/>
        <item x="812"/>
        <item x="2882"/>
        <item x="1616"/>
        <item x="2794"/>
        <item x="1316"/>
        <item x="2345"/>
        <item x="1647"/>
        <item x="1789"/>
        <item x="769"/>
        <item x="1871"/>
        <item x="2447"/>
        <item x="2586"/>
        <item x="2930"/>
        <item x="752"/>
        <item x="555"/>
        <item x="369"/>
        <item x="2738"/>
        <item x="1543"/>
        <item x="375"/>
        <item x="1809"/>
        <item x="804"/>
        <item x="2880"/>
        <item x="811"/>
        <item x="2417"/>
        <item x="2104"/>
        <item x="2925"/>
        <item x="1390"/>
        <item x="1382"/>
        <item x="551"/>
        <item x="1969"/>
        <item x="1894"/>
        <item x="2088"/>
        <item x="1679"/>
        <item x="1008"/>
        <item x="246"/>
        <item x="337"/>
        <item x="473"/>
        <item x="631"/>
        <item x="134"/>
        <item x="2496"/>
        <item x="46"/>
        <item x="1539"/>
        <item x="650"/>
        <item x="2273"/>
        <item x="1095"/>
        <item x="912"/>
        <item x="1211"/>
        <item x="2692"/>
        <item x="2828"/>
        <item x="2172"/>
        <item x="2362"/>
        <item x="1163"/>
        <item x="739"/>
        <item x="518"/>
        <item x="2200"/>
        <item x="686"/>
        <item x="1592"/>
        <item x="1639"/>
        <item x="2255"/>
        <item x="614"/>
        <item x="2358"/>
        <item x="127"/>
        <item x="565"/>
        <item x="1357"/>
        <item x="1156"/>
        <item x="341"/>
        <item x="1777"/>
        <item x="2280"/>
        <item x="2373"/>
        <item x="2210"/>
        <item x="1445"/>
        <item x="1864"/>
        <item x="2248"/>
        <item x="1558"/>
        <item x="1022"/>
        <item x="2475"/>
        <item x="1948"/>
        <item x="982"/>
        <item x="2269"/>
        <item x="1495"/>
        <item x="1259"/>
        <item x="1577"/>
        <item x="2095"/>
        <item x="738"/>
        <item x="2844"/>
        <item x="2320"/>
        <item x="1632"/>
        <item x="775"/>
        <item x="2084"/>
        <item x="1484"/>
        <item x="763"/>
        <item x="2290"/>
        <item x="2728"/>
        <item x="1056"/>
        <item x="1440"/>
        <item x="2622"/>
        <item x="905"/>
        <item x="1003"/>
        <item x="393"/>
        <item x="2019"/>
        <item x="1123"/>
        <item x="1346"/>
        <item x="1672"/>
        <item x="2908"/>
        <item x="1607"/>
        <item x="247"/>
        <item x="204"/>
        <item x="1251"/>
        <item x="700"/>
        <item x="1289"/>
        <item x="1701"/>
        <item x="778"/>
        <item x="2898"/>
        <item x="2639"/>
        <item x="1481"/>
        <item x="1724"/>
        <item x="2378"/>
        <item x="2860"/>
        <item x="2771"/>
        <item x="1378"/>
        <item x="2599"/>
        <item x="2434"/>
        <item x="168"/>
        <item x="2856"/>
        <item x="1995"/>
        <item x="2505"/>
        <item x="2567"/>
        <item x="1278"/>
        <item x="605"/>
        <item x="2493"/>
        <item x="2489"/>
        <item x="1628"/>
        <item x="2118"/>
        <item x="2190"/>
        <item x="1288"/>
        <item x="1485"/>
        <item x="2574"/>
        <item x="316"/>
        <item x="142"/>
        <item x="2750"/>
        <item x="2009"/>
        <item x="93"/>
        <item x="1897"/>
        <item x="654"/>
        <item x="2597"/>
        <item x="2748"/>
        <item x="513"/>
        <item x="2399"/>
        <item x="1019"/>
        <item x="1896"/>
        <item x="2422"/>
        <item x="2638"/>
        <item x="1565"/>
        <item x="1137"/>
        <item x="1850"/>
        <item x="1570"/>
        <item x="303"/>
        <item x="902"/>
        <item x="2213"/>
        <item x="2092"/>
        <item x="1678"/>
        <item x="2521"/>
        <item x="535"/>
        <item x="1688"/>
        <item x="1351"/>
        <item x="2815"/>
        <item x="2024"/>
        <item x="2107"/>
        <item x="849"/>
        <item x="461"/>
        <item x="2201"/>
        <item x="799"/>
        <item x="429"/>
        <item x="2512"/>
        <item x="150"/>
        <item x="1466"/>
        <item x="974"/>
        <item x="242"/>
        <item x="136"/>
        <item x="149"/>
        <item x="2237"/>
        <item x="2391"/>
        <item x="1446"/>
        <item x="668"/>
        <item x="1097"/>
        <item x="1657"/>
        <item x="2801"/>
        <item x="397"/>
        <item x="826"/>
        <item x="100"/>
        <item x="1753"/>
        <item x="2184"/>
        <item x="2720"/>
        <item x="2582"/>
        <item x="1392"/>
        <item x="2415"/>
        <item x="1426"/>
        <item x="2369"/>
        <item x="2244"/>
        <item x="2590"/>
        <item x="1414"/>
        <item x="2537"/>
        <item x="627"/>
        <item x="656"/>
        <item x="2939"/>
        <item x="1408"/>
        <item x="2299"/>
        <item x="685"/>
        <item x="452"/>
        <item x="1155"/>
        <item x="665"/>
        <item x="2240"/>
        <item x="2535"/>
        <item x="1955"/>
        <item x="1972"/>
        <item x="2071"/>
        <item x="1490"/>
        <item x="1744"/>
        <item x="1522"/>
        <item x="810"/>
        <item x="629"/>
        <item x="944"/>
        <item x="399"/>
        <item x="557"/>
        <item x="1505"/>
        <item x="490"/>
        <item x="470"/>
        <item x="271"/>
        <item x="821"/>
        <item x="1370"/>
        <item x="1734"/>
        <item x="2109"/>
        <item x="981"/>
        <item x="362"/>
        <item x="451"/>
        <item x="615"/>
        <item x="1825"/>
        <item x="2275"/>
        <item x="554"/>
        <item x="2334"/>
        <item x="2927"/>
        <item x="932"/>
        <item x="2469"/>
        <item x="890"/>
        <item x="1264"/>
        <item x="1371"/>
        <item x="2423"/>
        <item x="1391"/>
        <item x="2745"/>
        <item x="37"/>
        <item x="1849"/>
        <item x="47"/>
        <item x="1742"/>
        <item x="1544"/>
        <item x="2561"/>
        <item x="2168"/>
        <item x="345"/>
        <item x="1944"/>
        <item x="2020"/>
        <item x="1108"/>
        <item x="1415"/>
        <item x="1977"/>
        <item x="2484"/>
        <item x="2922"/>
        <item x="837"/>
        <item x="2492"/>
        <item x="2247"/>
        <item x="859"/>
        <item x="1970"/>
        <item x="2706"/>
        <item x="1780"/>
        <item x="2948"/>
        <item x="2847"/>
        <item x="2293"/>
        <item x="2595"/>
        <item x="2448"/>
        <item x="2549"/>
        <item x="2395"/>
        <item x="746"/>
        <item x="827"/>
        <item x="2136"/>
        <item x="1501"/>
        <item x="2786"/>
        <item x="6"/>
        <item x="1557"/>
        <item x="317"/>
        <item x="2326"/>
        <item x="2103"/>
        <item x="1202"/>
        <item x="2066"/>
        <item x="964"/>
        <item x="1208"/>
        <item x="2718"/>
        <item x="2121"/>
        <item x="2138"/>
        <item x="2364"/>
        <item x="566"/>
        <item x="809"/>
        <item x="435"/>
        <item x="603"/>
        <item x="1873"/>
        <item x="1267"/>
        <item x="1387"/>
        <item x="2931"/>
        <item x="873"/>
        <item x="1077"/>
        <item x="1653"/>
        <item x="1355"/>
        <item x="571"/>
        <item x="2822"/>
        <item x="721"/>
        <item x="1385"/>
        <item x="244"/>
        <item x="2082"/>
        <item x="1376"/>
        <item x="2563"/>
        <item x="2180"/>
        <item x="71"/>
        <item x="728"/>
        <item x="409"/>
        <item x="1766"/>
        <item x="1515"/>
        <item x="2635"/>
        <item x="1880"/>
        <item x="1741"/>
        <item x="701"/>
        <item x="1598"/>
        <item x="1768"/>
        <item x="156"/>
        <item x="814"/>
        <item x="508"/>
        <item x="23"/>
        <item x="757"/>
        <item x="1933"/>
        <item x="219"/>
        <item x="1798"/>
        <item x="56"/>
        <item x="1487"/>
        <item x="1200"/>
        <item x="1661"/>
        <item x="1185"/>
        <item x="1574"/>
        <item x="1832"/>
        <item x="3"/>
        <item x="274"/>
        <item x="20"/>
        <item x="1754"/>
        <item x="612"/>
        <item x="1088"/>
        <item x="2876"/>
        <item x="1667"/>
        <item x="363"/>
        <item x="1985"/>
        <item x="440"/>
        <item x="2575"/>
        <item x="108"/>
        <item x="2523"/>
        <item x="1473"/>
        <item x="2932"/>
        <item x="494"/>
        <item x="1618"/>
        <item x="909"/>
        <item x="1348"/>
        <item x="493"/>
        <item x="2385"/>
        <item x="2655"/>
        <item x="1788"/>
        <item x="2527"/>
        <item x="850"/>
        <item x="2161"/>
        <item x="1716"/>
        <item x="229"/>
        <item x="361"/>
        <item x="1706"/>
        <item x="547"/>
        <item x="1604"/>
        <item x="1591"/>
        <item x="2678"/>
        <item x="1747"/>
        <item x="1062"/>
        <item x="2307"/>
        <item x="2840"/>
        <item x="1791"/>
        <item x="49"/>
        <item x="5"/>
        <item x="1464"/>
        <item x="798"/>
        <item x="364"/>
        <item x="2699"/>
        <item x="2327"/>
        <item x="755"/>
        <item x="1354"/>
        <item x="663"/>
        <item x="590"/>
        <item x="1067"/>
        <item x="2551"/>
        <item x="1934"/>
        <item x="2077"/>
        <item x="1800"/>
        <item x="353"/>
        <item x="132"/>
        <item x="1965"/>
        <item x="661"/>
        <item x="10"/>
        <item x="2896"/>
        <item x="1784"/>
        <item x="1826"/>
        <item x="2529"/>
        <item x="2431"/>
        <item x="67"/>
        <item x="1967"/>
        <item x="2758"/>
        <item x="2209"/>
        <item x="2262"/>
        <item x="2206"/>
        <item x="2852"/>
        <item x="1926"/>
        <item x="2498"/>
        <item x="455"/>
        <item x="595"/>
        <item x="1427"/>
        <item x="1188"/>
        <item x="1051"/>
        <item x="711"/>
        <item x="2501"/>
        <item x="1700"/>
        <item x="524"/>
        <item x="1846"/>
        <item x="1881"/>
        <item x="1844"/>
        <item x="1314"/>
        <item x="1555"/>
        <item x="1538"/>
        <item x="789"/>
        <item x="2866"/>
        <item x="1399"/>
        <item x="922"/>
        <item x="2827"/>
        <item x="1650"/>
        <item x="471"/>
        <item x="19"/>
        <item x="2260"/>
        <item x="1866"/>
        <item x="1682"/>
        <item x="722"/>
        <item x="2241"/>
        <item x="2411"/>
        <item x="913"/>
        <item x="2947"/>
        <item x="2661"/>
        <item x="2686"/>
        <item x="2281"/>
        <item x="2337"/>
        <item x="1204"/>
        <item x="230"/>
        <item x="2040"/>
        <item x="2510"/>
        <item x="2143"/>
        <item x="1235"/>
        <item x="1542"/>
        <item x="1541"/>
        <item x="841"/>
        <item x="426"/>
        <item x="2562"/>
        <item x="2072"/>
        <item x="226"/>
        <item x="2791"/>
        <item x="570"/>
        <item x="1459"/>
        <item x="422"/>
        <item x="294"/>
        <item x="51"/>
        <item x="805"/>
        <item x="33"/>
        <item x="1374"/>
        <item x="784"/>
        <item x="544"/>
        <item x="1320"/>
        <item x="2162"/>
        <item x="2823"/>
        <item x="2721"/>
        <item x="2376"/>
        <item x="394"/>
        <item x="2231"/>
        <item x="2148"/>
        <item x="742"/>
        <item x="232"/>
        <item x="1779"/>
        <item x="2217"/>
        <item x="180"/>
        <item x="1048"/>
        <item x="286"/>
        <item x="1323"/>
        <item x="950"/>
        <item x="2068"/>
        <item x="2056"/>
        <item x="2014"/>
        <item x="1256"/>
        <item x="2075"/>
        <item x="1272"/>
        <item x="907"/>
        <item x="1186"/>
        <item x="2855"/>
        <item x="2418"/>
        <item x="196"/>
        <item x="2193"/>
        <item x="1914"/>
        <item x="1971"/>
        <item x="187"/>
        <item x="1194"/>
        <item x="2761"/>
        <item x="2205"/>
        <item x="2642"/>
        <item x="1886"/>
        <item x="1240"/>
        <item x="1531"/>
        <item x="1474"/>
        <item x="2098"/>
        <item x="807"/>
        <item x="349"/>
        <item x="983"/>
        <item x="2516"/>
        <item x="1011"/>
        <item x="2601"/>
        <item x="1463"/>
        <item x="2928"/>
        <item x="1773"/>
        <item x="2629"/>
        <item x="748"/>
        <item x="1028"/>
        <item x="1222"/>
        <item x="894"/>
        <item x="2602"/>
        <item x="732"/>
        <item x="2559"/>
        <item x="2770"/>
        <item x="597"/>
        <item x="2694"/>
        <item x="346"/>
        <item x="1603"/>
        <item x="213"/>
        <item x="1343"/>
        <item x="2550"/>
        <item x="888"/>
        <item x="1580"/>
        <item x="2894"/>
        <item x="374"/>
        <item x="1332"/>
        <item x="1528"/>
        <item x="1139"/>
        <item x="2487"/>
        <item x="1652"/>
        <item x="2296"/>
        <item x="2304"/>
        <item x="1403"/>
        <item x="606"/>
        <item x="2555"/>
        <item x="2038"/>
        <item x="32"/>
        <item x="328"/>
        <item x="2001"/>
        <item x="1629"/>
        <item x="2715"/>
        <item x="2044"/>
        <item x="1746"/>
        <item x="2619"/>
        <item x="1127"/>
        <item x="2849"/>
        <item x="1478"/>
        <item x="2049"/>
        <item x="2707"/>
        <item x="143"/>
        <item x="534"/>
        <item x="1609"/>
        <item x="1869"/>
        <item x="2361"/>
        <item x="2032"/>
        <item x="1895"/>
        <item x="54"/>
        <item x="948"/>
        <item x="2030"/>
        <item x="2329"/>
        <item x="2674"/>
        <item x="484"/>
        <item x="1794"/>
        <item x="411"/>
        <item x="2254"/>
        <item x="1610"/>
        <item x="62"/>
        <item x="1728"/>
        <item x="2709"/>
        <item x="1693"/>
        <item x="1429"/>
        <item x="2324"/>
        <item x="820"/>
        <item x="1838"/>
        <item x="2886"/>
        <item x="352"/>
        <item x="2617"/>
        <item x="1640"/>
        <item x="2863"/>
        <item x="438"/>
        <item x="563"/>
        <item x="404"/>
        <item x="607"/>
        <item x="348"/>
        <item x="2314"/>
        <item x="487"/>
        <item x="1750"/>
        <item x="593"/>
        <item x="694"/>
        <item x="2548"/>
        <item x="437"/>
        <item x="2773"/>
        <item x="1792"/>
        <item x="1579"/>
        <item x="1113"/>
        <item x="2204"/>
        <item x="1046"/>
        <item x="2301"/>
        <item x="1345"/>
        <item x="2520"/>
        <item x="1231"/>
        <item x="1126"/>
        <item x="1759"/>
        <item x="1903"/>
        <item x="703"/>
        <item x="764"/>
        <item x="336"/>
        <item x="630"/>
        <item x="602"/>
        <item x="1842"/>
        <item x="2474"/>
        <item x="11"/>
        <item x="2703"/>
        <item x="2430"/>
        <item x="792"/>
        <item x="961"/>
        <item x="2833"/>
        <item x="2443"/>
        <item x="1379"/>
        <item x="2313"/>
        <item x="886"/>
        <item x="730"/>
        <item x="842"/>
        <item x="596"/>
        <item x="710"/>
        <item x="938"/>
        <item x="2907"/>
        <item x="1954"/>
        <item x="325"/>
        <item x="2564"/>
        <item x="456"/>
        <item x="2116"/>
        <item x="2874"/>
        <item x="1787"/>
        <item x="887"/>
        <item x="357"/>
        <item x="1034"/>
        <item x="1175"/>
        <item x="2108"/>
        <item x="1732"/>
        <item x="684"/>
        <item x="2257"/>
        <item x="2317"/>
        <item x="1578"/>
        <item x="1976"/>
        <item x="844"/>
        <item x="2949"/>
        <item x="1816"/>
        <item x="610"/>
        <item x="1534"/>
        <item x="1935"/>
        <item x="1315"/>
        <item x="1153"/>
        <item x="1601"/>
        <item x="2386"/>
        <item x="1885"/>
        <item x="1146"/>
        <item x="1015"/>
        <item x="2227"/>
        <item x="1311"/>
        <item x="338"/>
        <item x="916"/>
        <item x="1245"/>
        <item x="1669"/>
        <item x="1660"/>
        <item x="1772"/>
        <item x="1980"/>
        <item x="383"/>
        <item x="1089"/>
        <item x="398"/>
        <item x="758"/>
        <item x="800"/>
        <item x="861"/>
        <item x="2131"/>
        <item x="1989"/>
        <item x="1823"/>
        <item x="1270"/>
        <item x="228"/>
        <item x="1636"/>
        <item x="491"/>
        <item x="829"/>
        <item x="2365"/>
        <item x="952"/>
        <item x="1254"/>
        <item x="166"/>
        <item x="704"/>
        <item x="979"/>
        <item x="65"/>
        <item x="1868"/>
        <item x="270"/>
        <item x="2435"/>
        <item x="277"/>
        <item x="2035"/>
        <item x="2681"/>
        <item x="2632"/>
        <item x="2416"/>
        <item x="2772"/>
        <item x="1091"/>
        <item x="865"/>
        <item x="1851"/>
        <item x="386"/>
        <item x="2787"/>
        <item x="956"/>
        <item x="2592"/>
        <item x="1206"/>
        <item x="262"/>
        <item x="823"/>
        <item x="2532"/>
        <item x="546"/>
        <item x="853"/>
        <item x="1230"/>
        <item x="968"/>
        <item x="1740"/>
        <item x="2407"/>
        <item x="575"/>
        <item x="2340"/>
        <item x="1840"/>
        <item x="1434"/>
        <item x="128"/>
        <item x="2917"/>
        <item x="80"/>
        <item x="2504"/>
        <item x="2573"/>
        <item x="2789"/>
        <item x="2913"/>
        <item x="2214"/>
        <item x="2893"/>
        <item x="1162"/>
        <item x="483"/>
        <item x="1233"/>
        <item x="1368"/>
        <item x="2916"/>
        <item x="1827"/>
        <item x="2646"/>
        <item x="2558"/>
        <item x="1608"/>
        <item x="512"/>
        <item x="1184"/>
        <item x="478"/>
        <item x="2491"/>
        <item x="843"/>
        <item x="265"/>
        <item x="621"/>
        <item x="2645"/>
        <item x="1786"/>
        <item x="133"/>
        <item x="2070"/>
        <item x="115"/>
        <item x="1834"/>
        <item x="1417"/>
        <item x="2060"/>
        <item x="112"/>
        <item x="1443"/>
        <item x="1932"/>
        <item x="290"/>
        <item x="101"/>
        <item x="1793"/>
        <item x="189"/>
        <item x="868"/>
        <item x="619"/>
        <item x="1942"/>
        <item x="2242"/>
        <item x="113"/>
        <item x="1597"/>
        <item x="466"/>
        <item x="97"/>
        <item x="881"/>
        <item x="1431"/>
        <item x="960"/>
        <item x="2752"/>
        <item x="2766"/>
        <item x="759"/>
        <item x="2473"/>
        <item x="2297"/>
        <item x="1073"/>
        <item x="1365"/>
        <item x="1695"/>
        <item x="2929"/>
        <item x="2696"/>
        <item x="1103"/>
        <item x="2711"/>
        <item x="1814"/>
        <item x="2685"/>
        <item x="1771"/>
        <item x="2902"/>
        <item x="723"/>
        <item x="679"/>
        <item x="1931"/>
        <item x="457"/>
        <item x="762"/>
        <item x="298"/>
        <item x="1333"/>
        <item x="1806"/>
        <item x="1260"/>
        <item x="2132"/>
        <item x="919"/>
        <item x="1013"/>
        <item x="2087"/>
        <item x="2583"/>
        <item x="2438"/>
        <item x="644"/>
        <item x="161"/>
        <item x="145"/>
        <item x="412"/>
        <item x="715"/>
        <item x="2249"/>
        <item x="1576"/>
        <item x="2123"/>
        <item x="2468"/>
        <item x="1621"/>
        <item x="48"/>
        <item x="1424"/>
        <item x="2708"/>
        <item x="2640"/>
        <item x="1358"/>
        <item x="2459"/>
        <item x="2570"/>
        <item x="63"/>
        <item x="1203"/>
        <item x="90"/>
        <item x="2466"/>
        <item x="1115"/>
        <item x="1106"/>
        <item x="140"/>
        <item x="806"/>
        <item x="1066"/>
        <item x="445"/>
        <item x="2687"/>
        <item x="1342"/>
        <item x="373"/>
        <item x="1594"/>
        <item x="1527"/>
        <item x="1532"/>
        <item x="795"/>
        <item x="2921"/>
        <item x="550"/>
        <item x="543"/>
        <item x="937"/>
        <item x="2253"/>
        <item x="2017"/>
        <item x="992"/>
        <item x="1141"/>
        <item x="1673"/>
        <item x="1892"/>
        <item x="254"/>
        <item x="1265"/>
        <item x="2377"/>
        <item x="2744"/>
        <item x="1829"/>
        <item x="1711"/>
        <item x="877"/>
        <item x="1981"/>
        <item x="1372"/>
        <item x="1504"/>
        <item x="1811"/>
        <item x="2899"/>
        <item x="2380"/>
        <item x="126"/>
        <item x="1084"/>
        <item x="360"/>
        <item x="2554"/>
        <item x="1820"/>
        <item x="1953"/>
        <item x="2051"/>
        <item x="272"/>
        <item x="2306"/>
        <item x="447"/>
        <item x="1247"/>
        <item x="1295"/>
        <item x="1497"/>
        <item x="1317"/>
        <item x="1406"/>
        <item x="1148"/>
        <item x="1356"/>
        <item x="2870"/>
        <item x="1552"/>
        <item x="110"/>
        <item x="1606"/>
        <item x="1620"/>
        <item x="1710"/>
        <item x="533"/>
        <item x="2623"/>
        <item x="2067"/>
        <item x="191"/>
        <item x="1161"/>
        <item x="928"/>
        <item x="1116"/>
        <item x="2942"/>
        <item x="2600"/>
        <item x="2476"/>
        <item x="577"/>
        <item x="1590"/>
        <item x="200"/>
        <item x="453"/>
        <item x="623"/>
        <item x="786"/>
        <item x="1038"/>
        <item x="2409"/>
        <item x="1687"/>
        <item x="2634"/>
        <item x="1745"/>
        <item x="2153"/>
        <item x="2470"/>
        <item x="1334"/>
        <item x="1736"/>
        <item x="1120"/>
        <item x="210"/>
        <item x="1330"/>
        <item x="2604"/>
        <item x="1065"/>
        <item x="824"/>
        <item x="251"/>
        <item x="1024"/>
        <item x="783"/>
        <item x="980"/>
        <item x="586"/>
        <item x="1743"/>
        <item x="1924"/>
        <item x="2426"/>
        <item x="2129"/>
        <item x="2203"/>
        <item x="2343"/>
        <item x="2114"/>
        <item x="462"/>
        <item x="1111"/>
        <item x="2342"/>
        <item x="1176"/>
        <item x="2294"/>
        <item x="1263"/>
        <item x="355"/>
        <item x="1389"/>
        <item x="59"/>
        <item x="604"/>
        <item x="1364"/>
        <item x="1005"/>
        <item x="2795"/>
        <item x="1242"/>
        <item x="1999"/>
        <item x="726"/>
        <item x="2506"/>
        <item x="2413"/>
        <item x="1498"/>
        <item x="2502"/>
        <item x="2790"/>
        <item x="794"/>
        <item x="797"/>
        <item x="1308"/>
        <item x="1409"/>
        <item x="2025"/>
        <item x="2729"/>
        <item x="2167"/>
        <item x="1627"/>
        <item x="1733"/>
        <item x="2432"/>
        <item x="279"/>
        <item x="1341"/>
        <item x="872"/>
        <item x="1674"/>
        <item x="1702"/>
        <item x="1383"/>
        <item x="2157"/>
        <item x="2239"/>
        <item x="410"/>
        <item x="954"/>
        <item x="354"/>
        <item x="2312"/>
        <item x="82"/>
        <item x="477"/>
        <item x="1173"/>
        <item x="1044"/>
        <item x="675"/>
        <item x="1455"/>
        <item x="1138"/>
        <item x="2610"/>
        <item x="1808"/>
        <item x="836"/>
        <item x="2405"/>
        <item x="1299"/>
        <item x="2319"/>
        <item x="1611"/>
        <item x="1037"/>
        <item x="2673"/>
        <item x="793"/>
        <item x="215"/>
        <item x="682"/>
        <item x="1950"/>
        <item x="2503"/>
        <item x="2243"/>
        <item x="562"/>
        <item x="2514"/>
        <item x="1680"/>
        <item x="2460"/>
        <item x="1993"/>
        <item x="162"/>
        <item x="2175"/>
        <item x="1845"/>
        <item x="1761"/>
        <item x="1997"/>
        <item x="141"/>
        <item x="1778"/>
        <item x="2889"/>
        <item x="1085"/>
        <item x="2935"/>
        <item x="1218"/>
        <item x="1060"/>
        <item x="2652"/>
        <item x="2839"/>
        <item x="889"/>
        <item x="1169"/>
        <item x="1301"/>
        <item x="2580"/>
        <item x="2742"/>
        <item x="1654"/>
        <item x="2663"/>
        <item x="1751"/>
        <item x="1438"/>
        <item x="765"/>
        <item x="417"/>
        <item x="1388"/>
        <item x="1020"/>
        <item x="1900"/>
        <item x="2607"/>
        <item x="2402"/>
        <item x="70"/>
        <item x="1799"/>
        <item x="413"/>
        <item x="1949"/>
        <item x="2097"/>
        <item x="900"/>
        <item x="920"/>
        <item x="276"/>
        <item x="1310"/>
        <item x="1878"/>
        <item x="378"/>
        <item x="622"/>
        <item x="1810"/>
        <item x="641"/>
        <item x="736"/>
        <item x="1714"/>
        <item x="1649"/>
        <item x="1352"/>
        <item x="1605"/>
        <item x="536"/>
        <item x="1006"/>
        <item x="1180"/>
        <item x="509"/>
        <item x="2733"/>
        <item x="372"/>
        <item x="188"/>
        <item x="2553"/>
        <item x="1017"/>
        <item x="670"/>
        <item x="2700"/>
        <item x="696"/>
        <item x="585"/>
        <item x="1361"/>
        <item x="1709"/>
        <item x="43"/>
        <item x="1080"/>
        <item x="269"/>
        <item x="832"/>
        <item x="2900"/>
        <item x="1234"/>
        <item x="504"/>
        <item x="441"/>
        <item x="208"/>
        <item x="1875"/>
        <item x="125"/>
        <item x="733"/>
        <item x="2776"/>
        <item x="2488"/>
        <item x="2747"/>
        <item x="1855"/>
        <item x="1360"/>
        <item x="2264"/>
        <item x="2569"/>
        <item x="4"/>
        <item x="1645"/>
        <item x="2926"/>
        <item x="402"/>
        <item x="1664"/>
        <item x="1402"/>
        <item x="2238"/>
        <item x="460"/>
        <item x="817"/>
        <item x="1521"/>
        <item x="1941"/>
        <item x="2135"/>
        <item x="2905"/>
        <item x="2912"/>
        <item x="1516"/>
        <item x="2152"/>
        <item x="2403"/>
        <item x="388"/>
        <item x="2664"/>
        <item x="2101"/>
        <item x="28"/>
        <item x="2918"/>
        <item x="197"/>
        <item x="1938"/>
        <item x="1318"/>
        <item x="370"/>
        <item x="2481"/>
        <item x="2751"/>
        <item x="1029"/>
        <item x="2462"/>
        <item x="574"/>
        <item x="2909"/>
        <item x="695"/>
        <item x="2353"/>
        <item x="1847"/>
        <item x="53"/>
        <item x="1867"/>
        <item x="327"/>
        <item x="1166"/>
        <item x="2169"/>
        <item x="2235"/>
        <item x="2357"/>
        <item x="320"/>
        <item x="1150"/>
        <item x="1335"/>
        <item x="1857"/>
        <item x="1164"/>
        <item x="2780"/>
        <item x="2318"/>
        <item x="2508"/>
        <item x="803"/>
        <item x="690"/>
        <item x="18"/>
        <item x="275"/>
        <item x="2419"/>
        <item x="2903"/>
        <item x="331"/>
        <item x="2892"/>
        <item x="945"/>
        <item x="525"/>
        <item x="1920"/>
        <item x="2945"/>
        <item x="342"/>
        <item x="1009"/>
        <item x="2041"/>
        <item x="414"/>
        <item x="1107"/>
        <item x="1129"/>
        <item x="967"/>
        <item x="649"/>
        <item x="2940"/>
        <item x="2552"/>
        <item x="256"/>
        <item x="991"/>
        <item x="640"/>
        <item x="2704"/>
        <item x="1294"/>
        <item x="2119"/>
        <item x="1951"/>
        <item x="976"/>
        <item x="1394"/>
        <item x="1135"/>
        <item x="515"/>
        <item x="510"/>
        <item x="1509"/>
        <item x="611"/>
        <item x="2185"/>
        <item x="2106"/>
        <item x="2670"/>
        <item x="148"/>
        <item x="740"/>
        <item x="2712"/>
        <item x="1917"/>
        <item x="1861"/>
        <item x="1599"/>
        <item x="267"/>
        <item x="1902"/>
        <item x="74"/>
        <item x="860"/>
        <item x="1437"/>
        <item x="249"/>
        <item x="2813"/>
        <item x="2064"/>
        <item x="439"/>
        <item x="2497"/>
        <item x="2272"/>
        <item x="2643"/>
        <item x="1450"/>
        <item x="1817"/>
        <item x="498"/>
        <item x="2251"/>
        <item x="1943"/>
        <item x="1055"/>
        <item x="1275"/>
        <item x="1876"/>
        <item x="2812"/>
        <item x="2105"/>
        <item x="2915"/>
        <item x="506"/>
        <item x="2420"/>
        <item x="1916"/>
        <item x="111"/>
        <item x="306"/>
        <item x="177"/>
        <item x="167"/>
        <item x="268"/>
        <item x="1595"/>
        <item x="2743"/>
        <item x="2018"/>
        <item x="2298"/>
        <item x="1748"/>
        <item x="1529"/>
        <item x="1007"/>
        <item x="2350"/>
        <item x="1479"/>
        <item x="123"/>
        <item x="2053"/>
        <item x="1994"/>
        <item x="745"/>
        <item x="130"/>
        <item x="1562"/>
        <item x="2150"/>
        <item x="2611"/>
        <item x="135"/>
        <item x="1526"/>
        <item x="2090"/>
        <item x="68"/>
        <item x="1569"/>
        <item x="2374"/>
        <item x="2666"/>
        <item x="2215"/>
        <item x="2785"/>
        <item x="910"/>
        <item x="885"/>
        <item x="258"/>
        <item x="1561"/>
        <item x="2633"/>
        <item x="2719"/>
        <item x="2690"/>
        <item x="1158"/>
        <item x="2099"/>
        <item x="423"/>
        <item x="1401"/>
        <item x="1436"/>
        <item x="209"/>
        <item x="225"/>
        <item x="835"/>
        <item x="2325"/>
        <item x="292"/>
        <item x="2461"/>
        <item x="1057"/>
        <item x="2671"/>
        <item x="1167"/>
        <item x="1568"/>
        <item x="858"/>
        <item x="537"/>
        <item x="2425"/>
        <item x="1739"/>
        <item x="1630"/>
        <item x="2768"/>
        <item x="2511"/>
        <item x="2467"/>
        <item x="2179"/>
        <item x="2819"/>
        <item x="1634"/>
        <item x="790"/>
        <item x="2199"/>
        <item x="839"/>
        <item x="628"/>
        <item x="1996"/>
        <item x="1078"/>
        <item x="2546"/>
        <item x="2540"/>
        <item x="2160"/>
        <item x="2316"/>
        <item x="1890"/>
        <item x="2271"/>
        <item x="2196"/>
        <item x="1154"/>
        <item x="1828"/>
        <item x="1249"/>
        <item x="532"/>
        <item x="2330"/>
        <item x="680"/>
        <item x="2541"/>
        <item x="2857"/>
        <item x="1631"/>
        <item x="801"/>
        <item x="301"/>
        <item x="1373"/>
        <item x="403"/>
        <item x="2593"/>
        <item x="144"/>
        <item x="1663"/>
        <item x="1536"/>
        <item x="882"/>
        <item x="2125"/>
        <item x="2042"/>
        <item x="315"/>
        <item x="2871"/>
        <item x="875"/>
        <item x="683"/>
        <item x="199"/>
        <item x="1703"/>
        <item x="2566"/>
        <item x="169"/>
        <item x="472"/>
        <item x="864"/>
        <item x="1347"/>
        <item x="1465"/>
        <item x="2859"/>
        <item x="446"/>
        <item x="1737"/>
        <item x="2676"/>
        <item x="297"/>
        <item x="2004"/>
        <item x="1149"/>
        <item x="1165"/>
        <item x="2946"/>
        <item x="584"/>
        <item x="1309"/>
        <item x="2029"/>
        <item x="1453"/>
        <item x="1274"/>
        <item x="2631"/>
        <item x="234"/>
        <item x="1697"/>
        <item x="1946"/>
        <item x="2904"/>
        <item x="2063"/>
        <item x="482"/>
        <item x="1769"/>
        <item x="2263"/>
        <item x="2219"/>
        <item x="121"/>
        <item x="2875"/>
        <item x="1738"/>
        <item x="635"/>
        <item x="1963"/>
        <item x="40"/>
        <item x="289"/>
        <item x="2877"/>
        <item x="1502"/>
        <item x="1287"/>
        <item x="1281"/>
        <item x="569"/>
        <item x="2050"/>
        <item x="250"/>
        <item x="2864"/>
        <item x="1191"/>
        <item x="735"/>
        <item x="1958"/>
        <item x="1560"/>
        <item x="304"/>
        <item x="1937"/>
        <item x="1839"/>
        <item x="257"/>
        <item x="1253"/>
        <item x="1959"/>
        <item x="1407"/>
        <item x="238"/>
        <item x="2146"/>
        <item x="2128"/>
        <item x="2034"/>
        <item x="646"/>
        <item x="1367"/>
        <item x="1039"/>
        <item x="946"/>
        <item x="2338"/>
        <item x="75"/>
        <item x="1835"/>
        <item x="2354"/>
        <item x="146"/>
        <item x="430"/>
        <item x="109"/>
        <item x="2591"/>
        <item x="2654"/>
        <item x="1418"/>
        <item x="1841"/>
        <item x="2730"/>
        <item x="330"/>
        <item x="2137"/>
        <item x="1901"/>
        <item x="2055"/>
        <item x="1775"/>
        <item x="2603"/>
        <item x="2394"/>
        <item x="2616"/>
        <item x="924"/>
        <item x="42"/>
        <item x="767"/>
        <item x="1614"/>
        <item x="2176"/>
        <item x="1496"/>
        <item x="749"/>
        <item x="2288"/>
        <item x="198"/>
        <item x="2641"/>
        <item x="580"/>
        <item x="14"/>
        <item x="2585"/>
        <item x="986"/>
        <item x="356"/>
        <item x="1248"/>
        <item x="1723"/>
        <item x="914"/>
        <item x="2163"/>
        <item x="1956"/>
        <item x="2817"/>
        <item x="2890"/>
        <item x="549"/>
        <item x="2691"/>
        <item x="1617"/>
        <item x="884"/>
        <item x="2113"/>
        <item x="2287"/>
        <item x="1804"/>
        <item x="942"/>
        <item x="2008"/>
        <item x="2283"/>
        <item x="1722"/>
        <item x="2388"/>
        <item x="2450"/>
        <item x="501"/>
        <item x="2680"/>
        <item x="1491"/>
        <item x="2726"/>
        <item x="2036"/>
        <item x="351"/>
        <item x="241"/>
        <item x="2224"/>
        <item x="1049"/>
        <item x="2490"/>
        <item x="2368"/>
        <item x="2059"/>
        <item x="309"/>
        <item x="264"/>
        <item x="1749"/>
        <item x="2534"/>
        <item x="1143"/>
        <item x="1833"/>
        <item x="2934"/>
        <item x="892"/>
        <item x="1130"/>
        <item x="273"/>
        <item x="2757"/>
        <item x="2806"/>
        <item x="2309"/>
        <item x="2192"/>
        <item x="999"/>
        <item x="2315"/>
        <item x="2026"/>
        <item x="38"/>
        <item x="147"/>
        <item x="1238"/>
        <item x="785"/>
        <item x="750"/>
        <item x="1340"/>
        <item x="78"/>
        <item x="666"/>
        <item x="1922"/>
        <item x="1877"/>
        <item x="179"/>
        <item x="496"/>
        <item x="662"/>
        <item x="2478"/>
        <item x="931"/>
        <item x="2122"/>
        <item x="1978"/>
        <item x="178"/>
        <item x="2625"/>
        <item x="2781"/>
        <item x="2749"/>
        <item x="2158"/>
        <item x="592"/>
        <item x="2102"/>
        <item x="2370"/>
        <item x="1923"/>
        <item x="2545"/>
        <item x="2282"/>
        <item x="625"/>
        <item x="947"/>
        <item x="1545"/>
        <item x="164"/>
        <item x="2808"/>
        <item x="1282"/>
        <item x="104"/>
        <item x="2404"/>
        <item x="2039"/>
        <item x="1395"/>
        <item x="2919"/>
        <item x="1082"/>
        <item x="2612"/>
        <item x="2684"/>
        <item x="2783"/>
        <item x="488"/>
        <item x="1325"/>
        <item x="834"/>
        <item x="139"/>
        <item x="556"/>
        <item x="505"/>
        <item x="1303"/>
        <item x="2937"/>
        <item x="2851"/>
        <item x="847"/>
        <item x="159"/>
        <item x="2223"/>
        <item x="1350"/>
        <item x="2682"/>
        <item x="307"/>
        <item x="1226"/>
        <item x="1040"/>
        <item x="497"/>
        <item x="1454"/>
        <item x="425"/>
        <item x="935"/>
        <item x="677"/>
        <item x="2145"/>
        <item x="2571"/>
        <item x="693"/>
        <item x="1882"/>
        <item x="966"/>
        <item x="2479"/>
        <item x="1081"/>
        <item x="16"/>
        <item x="1050"/>
        <item x="1774"/>
        <item x="969"/>
        <item x="1128"/>
        <item x="2615"/>
        <item x="69"/>
        <item x="687"/>
        <item x="1803"/>
        <item x="2495"/>
        <item x="2923"/>
        <item x="382"/>
        <item x="195"/>
        <item x="2033"/>
        <item x="830"/>
        <item x="2455"/>
        <item x="2626"/>
        <item x="822"/>
        <item x="2142"/>
        <item x="2246"/>
        <item x="2872"/>
        <item x="2115"/>
        <item x="436"/>
        <item x="2911"/>
        <item x="1179"/>
        <item x="743"/>
        <item x="1160"/>
        <item x="1004"/>
        <item x="598"/>
        <item x="206"/>
        <item x="2524"/>
        <item x="636"/>
        <item x="1822"/>
        <item x="782"/>
        <item x="818"/>
        <item x="1927"/>
        <item x="89"/>
        <item x="1990"/>
        <item x="1936"/>
        <item x="1470"/>
        <item x="891"/>
        <item x="2702"/>
        <item x="73"/>
        <item x="643"/>
        <item x="1079"/>
        <item x="31"/>
        <item x="333"/>
        <item x="387"/>
        <item x="2713"/>
        <item x="2062"/>
        <item x="2579"/>
        <item x="329"/>
        <item x="2429"/>
        <item x="2885"/>
        <item x="114"/>
        <item x="392"/>
        <item x="2211"/>
        <item x="2379"/>
        <item x="1140"/>
        <item x="2835"/>
        <item x="1512"/>
        <item x="1304"/>
        <item x="2841"/>
        <item x="55"/>
        <item x="2076"/>
        <item x="529"/>
        <item x="1168"/>
        <item x="2267"/>
        <item x="2471"/>
        <item x="2526"/>
        <item x="120"/>
        <item x="255"/>
        <item x="2797"/>
        <item x="1061"/>
        <item x="295"/>
        <item x="1979"/>
        <item x="845"/>
        <item x="2392"/>
        <item x="2628"/>
        <item x="2621"/>
        <item x="418"/>
        <item x="2037"/>
        <item x="2078"/>
        <item x="781"/>
        <item x="1359"/>
        <item x="2005"/>
        <item x="222"/>
        <item x="2359"/>
        <item x="2689"/>
        <item x="963"/>
        <item x="72"/>
        <item x="2261"/>
        <item x="1214"/>
        <item x="2485"/>
        <item x="2457"/>
        <item x="756"/>
        <item x="17"/>
        <item x="2127"/>
        <item x="379"/>
        <item x="116"/>
        <item x="214"/>
        <item x="2424"/>
        <item x="1047"/>
        <item x="2606"/>
        <item x="2556"/>
        <item x="1668"/>
        <item x="1216"/>
        <item x="1619"/>
        <item x="994"/>
        <item x="2047"/>
        <item x="985"/>
        <item x="1183"/>
        <item x="987"/>
        <item x="2624"/>
        <item x="1023"/>
        <item x="1224"/>
        <item x="2533"/>
        <item x="2662"/>
        <item x="2045"/>
        <item x="371"/>
        <item x="1096"/>
        <item x="2853"/>
        <item x="96"/>
        <item x="2010"/>
        <item x="517"/>
        <item x="2303"/>
        <item x="589"/>
        <item x="30"/>
        <item x="2124"/>
        <item x="212"/>
        <item x="2406"/>
        <item x="1974"/>
        <item x="2740"/>
        <item x="2147"/>
        <item x="163"/>
        <item x="449"/>
        <item x="1423"/>
        <item x="2339"/>
        <item x="138"/>
        <item x="1764"/>
        <item x="2141"/>
        <item x="184"/>
        <item x="1416"/>
        <item x="2679"/>
        <item x="2117"/>
        <item x="1575"/>
        <item x="1602"/>
        <item x="60"/>
        <item x="2360"/>
        <item x="594"/>
        <item x="1508"/>
        <item x="1651"/>
        <item x="2924"/>
        <item x="1947"/>
        <item x="2737"/>
        <item x="260"/>
        <item x="2079"/>
        <item x="415"/>
        <item x="343"/>
        <item x="2437"/>
        <item x="2393"/>
        <item x="2734"/>
        <item x="2268"/>
        <item x="105"/>
        <item x="1447"/>
        <item x="185"/>
        <item x="581"/>
        <item x="481"/>
        <item x="2477"/>
        <item x="350"/>
        <item x="587"/>
        <item x="1550"/>
        <item x="901"/>
        <item x="1563"/>
        <item x="2731"/>
        <item x="903"/>
        <item x="527"/>
        <item x="428"/>
        <item x="1410"/>
        <item x="2788"/>
        <item x="1045"/>
        <item x="2716"/>
        <item x="1215"/>
        <item x="2232"/>
        <item x="22"/>
        <item x="235"/>
        <item x="1699"/>
        <item x="1393"/>
        <item x="2941"/>
        <item x="2229"/>
        <item x="2218"/>
        <item x="500"/>
        <item x="1030"/>
        <item x="1573"/>
        <item x="796"/>
        <item x="1241"/>
        <item x="174"/>
        <item x="754"/>
        <item x="997"/>
        <item x="692"/>
        <item x="2581"/>
        <item x="1363"/>
        <item x="1638"/>
        <item x="1042"/>
        <item x="747"/>
        <item x="503"/>
        <item x="2688"/>
        <item x="893"/>
        <item x="2824"/>
        <item x="896"/>
        <item x="1258"/>
        <item x="2792"/>
        <item x="41"/>
        <item x="1567"/>
        <item x="1962"/>
        <item x="2522"/>
        <item x="421"/>
        <item x="1860"/>
        <item x="1098"/>
        <item x="2221"/>
        <item x="530"/>
        <item x="2291"/>
        <item x="2836"/>
        <item x="2825"/>
        <item x="2509"/>
        <item x="1988"/>
        <item x="2854"/>
        <item x="1460"/>
        <item x="2212"/>
        <item x="211"/>
        <item x="1858"/>
        <item x="2352"/>
        <item x="895"/>
        <item x="897"/>
        <item x="975"/>
        <item x="1689"/>
        <item x="2465"/>
        <item x="1471"/>
        <item x="688"/>
        <item x="1540"/>
        <item x="1331"/>
        <item x="1276"/>
        <item x="1171"/>
        <item x="1762"/>
        <item x="2547"/>
        <item x="1525"/>
        <item x="2829"/>
        <item x="2695"/>
        <item x="1449"/>
        <item x="2818"/>
        <item x="2149"/>
        <item x="851"/>
        <item x="2809"/>
        <item x="64"/>
        <item x="957"/>
        <item x="1157"/>
        <item x="2724"/>
        <item x="347"/>
        <item x="2775"/>
        <item x="2938"/>
        <item x="2363"/>
        <item x="791"/>
        <item x="202"/>
        <item x="1025"/>
        <item x="1921"/>
        <item x="1338"/>
        <item x="2265"/>
        <item x="2245"/>
        <item x="1285"/>
        <item x="2821"/>
        <item x="1964"/>
        <item x="2727"/>
        <item x="1821"/>
        <item x="1052"/>
        <item x="1945"/>
        <item x="2850"/>
        <item x="389"/>
        <item x="2936"/>
        <item x="15"/>
        <item x="2613"/>
        <item x="2644"/>
        <item x="2741"/>
        <item x="1874"/>
        <item x="1324"/>
        <item x="1090"/>
        <item x="2021"/>
        <item x="245"/>
        <item x="1425"/>
        <item x="2782"/>
        <item x="1957"/>
        <item x="359"/>
        <item x="400"/>
        <item x="1219"/>
        <item x="2250"/>
        <item x="2222"/>
        <item x="407"/>
        <item x="252"/>
        <item x="2300"/>
        <item x="2452"/>
        <item x="1548"/>
        <item x="2858"/>
        <item x="1026"/>
        <item x="1192"/>
        <item x="741"/>
        <item x="92"/>
        <item x="1321"/>
        <item x="2412"/>
        <item x="1284"/>
        <item x="1807"/>
        <item x="1517"/>
        <item x="1178"/>
        <item x="2779"/>
        <item x="2323"/>
        <item x="1182"/>
        <item x="2845"/>
        <item x="880"/>
        <item x="88"/>
        <item x="507"/>
        <item x="2384"/>
        <item x="862"/>
        <item x="572"/>
        <item t="default"/>
      </items>
    </pivotField>
    <pivotField compact="0" numFmtId="166" showAll="0">
      <items count="2952">
        <item x="572"/>
        <item x="862"/>
        <item x="2384"/>
        <item x="507"/>
        <item x="88"/>
        <item x="880"/>
        <item x="2845"/>
        <item x="1182"/>
        <item x="2323"/>
        <item x="2779"/>
        <item x="1178"/>
        <item x="1517"/>
        <item x="1807"/>
        <item x="1284"/>
        <item x="2412"/>
        <item x="1321"/>
        <item x="92"/>
        <item x="741"/>
        <item x="1192"/>
        <item x="1026"/>
        <item x="2858"/>
        <item x="1548"/>
        <item x="2452"/>
        <item x="2300"/>
        <item x="252"/>
        <item x="407"/>
        <item x="2222"/>
        <item x="2250"/>
        <item x="1219"/>
        <item x="400"/>
        <item x="359"/>
        <item x="1957"/>
        <item x="2782"/>
        <item x="1425"/>
        <item x="245"/>
        <item x="2021"/>
        <item x="1090"/>
        <item x="1324"/>
        <item x="1874"/>
        <item x="2741"/>
        <item x="2644"/>
        <item x="2613"/>
        <item x="15"/>
        <item x="2936"/>
        <item x="389"/>
        <item x="2850"/>
        <item x="1945"/>
        <item x="1052"/>
        <item x="1821"/>
        <item x="2727"/>
        <item x="1964"/>
        <item x="2821"/>
        <item x="1285"/>
        <item x="2245"/>
        <item x="2265"/>
        <item x="1338"/>
        <item x="1921"/>
        <item x="1025"/>
        <item x="202"/>
        <item x="791"/>
        <item x="2363"/>
        <item x="2938"/>
        <item x="2775"/>
        <item x="347"/>
        <item x="2724"/>
        <item x="1157"/>
        <item x="957"/>
        <item x="64"/>
        <item x="2809"/>
        <item x="851"/>
        <item x="2149"/>
        <item x="2818"/>
        <item x="1449"/>
        <item x="2695"/>
        <item x="2829"/>
        <item x="1525"/>
        <item x="2547"/>
        <item x="1762"/>
        <item x="1171"/>
        <item x="1276"/>
        <item x="1331"/>
        <item x="1540"/>
        <item x="688"/>
        <item x="1471"/>
        <item x="2465"/>
        <item x="1689"/>
        <item x="975"/>
        <item x="897"/>
        <item x="895"/>
        <item x="2352"/>
        <item x="1858"/>
        <item x="211"/>
        <item x="2212"/>
        <item x="1460"/>
        <item x="2854"/>
        <item x="1988"/>
        <item x="2509"/>
        <item x="2825"/>
        <item x="2836"/>
        <item x="2291"/>
        <item x="530"/>
        <item x="2221"/>
        <item x="1098"/>
        <item x="1860"/>
        <item x="421"/>
        <item x="2522"/>
        <item x="1962"/>
        <item x="1567"/>
        <item x="41"/>
        <item x="2792"/>
        <item x="1258"/>
        <item x="896"/>
        <item x="2824"/>
        <item x="893"/>
        <item x="2688"/>
        <item x="503"/>
        <item x="747"/>
        <item x="1042"/>
        <item x="1638"/>
        <item x="1363"/>
        <item x="2581"/>
        <item x="692"/>
        <item x="997"/>
        <item x="754"/>
        <item x="174"/>
        <item x="1241"/>
        <item x="796"/>
        <item x="1573"/>
        <item x="1030"/>
        <item x="500"/>
        <item x="2218"/>
        <item x="2229"/>
        <item x="2941"/>
        <item x="1393"/>
        <item x="1699"/>
        <item x="235"/>
        <item x="22"/>
        <item x="2232"/>
        <item x="1215"/>
        <item x="2716"/>
        <item x="1045"/>
        <item x="2788"/>
        <item x="1410"/>
        <item x="428"/>
        <item x="527"/>
        <item x="903"/>
        <item x="2731"/>
        <item x="1563"/>
        <item x="901"/>
        <item x="1550"/>
        <item x="587"/>
        <item x="350"/>
        <item x="2477"/>
        <item x="481"/>
        <item x="581"/>
        <item x="185"/>
        <item x="1447"/>
        <item x="105"/>
        <item x="2268"/>
        <item x="2734"/>
        <item x="2393"/>
        <item x="2437"/>
        <item x="343"/>
        <item x="415"/>
        <item x="2079"/>
        <item x="260"/>
        <item x="2737"/>
        <item x="1947"/>
        <item x="2924"/>
        <item x="1651"/>
        <item x="1508"/>
        <item x="594"/>
        <item x="2360"/>
        <item x="60"/>
        <item x="1602"/>
        <item x="1575"/>
        <item x="2117"/>
        <item x="2679"/>
        <item x="1416"/>
        <item x="184"/>
        <item x="2141"/>
        <item x="1764"/>
        <item x="138"/>
        <item x="2339"/>
        <item x="1423"/>
        <item x="449"/>
        <item x="163"/>
        <item x="2147"/>
        <item x="2740"/>
        <item x="1974"/>
        <item x="2406"/>
        <item x="212"/>
        <item x="2124"/>
        <item x="30"/>
        <item x="589"/>
        <item x="2303"/>
        <item x="517"/>
        <item x="2010"/>
        <item x="96"/>
        <item x="2853"/>
        <item x="1096"/>
        <item x="371"/>
        <item x="2045"/>
        <item x="2662"/>
        <item x="2533"/>
        <item x="1224"/>
        <item x="1023"/>
        <item x="2624"/>
        <item x="987"/>
        <item x="1183"/>
        <item x="985"/>
        <item x="2047"/>
        <item x="994"/>
        <item x="1619"/>
        <item x="1216"/>
        <item x="1668"/>
        <item x="2556"/>
        <item x="2606"/>
        <item x="1047"/>
        <item x="2424"/>
        <item x="214"/>
        <item x="116"/>
        <item x="379"/>
        <item x="2127"/>
        <item x="17"/>
        <item x="756"/>
        <item x="2457"/>
        <item x="2485"/>
        <item x="1214"/>
        <item x="2261"/>
        <item x="72"/>
        <item x="963"/>
        <item x="2689"/>
        <item x="2359"/>
        <item x="222"/>
        <item x="2005"/>
        <item x="1359"/>
        <item x="781"/>
        <item x="2078"/>
        <item x="2037"/>
        <item x="418"/>
        <item x="2621"/>
        <item x="2628"/>
        <item x="2392"/>
        <item x="845"/>
        <item x="1979"/>
        <item x="295"/>
        <item x="1061"/>
        <item x="2797"/>
        <item x="255"/>
        <item x="120"/>
        <item x="2526"/>
        <item x="2471"/>
        <item x="2267"/>
        <item x="1168"/>
        <item x="529"/>
        <item x="2076"/>
        <item x="55"/>
        <item x="2841"/>
        <item x="1304"/>
        <item x="1512"/>
        <item x="2835"/>
        <item x="1140"/>
        <item x="2379"/>
        <item x="2211"/>
        <item x="392"/>
        <item x="114"/>
        <item x="2885"/>
        <item x="2429"/>
        <item x="329"/>
        <item x="2579"/>
        <item x="2062"/>
        <item x="2713"/>
        <item x="387"/>
        <item x="333"/>
        <item x="31"/>
        <item x="1079"/>
        <item x="643"/>
        <item x="73"/>
        <item x="2702"/>
        <item x="891"/>
        <item x="1470"/>
        <item x="1936"/>
        <item x="1990"/>
        <item x="89"/>
        <item x="1927"/>
        <item x="818"/>
        <item x="782"/>
        <item x="1822"/>
        <item x="636"/>
        <item x="2524"/>
        <item x="206"/>
        <item x="598"/>
        <item x="1004"/>
        <item x="1160"/>
        <item x="743"/>
        <item x="1179"/>
        <item x="2911"/>
        <item x="436"/>
        <item x="2115"/>
        <item x="2872"/>
        <item x="2246"/>
        <item x="2142"/>
        <item x="822"/>
        <item x="2626"/>
        <item x="2455"/>
        <item x="830"/>
        <item x="2033"/>
        <item x="195"/>
        <item x="382"/>
        <item x="2923"/>
        <item x="2495"/>
        <item x="1803"/>
        <item x="687"/>
        <item x="69"/>
        <item x="2615"/>
        <item x="1128"/>
        <item x="969"/>
        <item x="1774"/>
        <item x="1050"/>
        <item x="16"/>
        <item x="1081"/>
        <item x="2479"/>
        <item x="966"/>
        <item x="1882"/>
        <item x="693"/>
        <item x="2571"/>
        <item x="2145"/>
        <item x="677"/>
        <item x="935"/>
        <item x="425"/>
        <item x="1454"/>
        <item x="497"/>
        <item x="1040"/>
        <item x="1226"/>
        <item x="307"/>
        <item x="2682"/>
        <item x="1350"/>
        <item x="2223"/>
        <item x="159"/>
        <item x="847"/>
        <item x="2851"/>
        <item x="2937"/>
        <item x="1303"/>
        <item x="505"/>
        <item x="556"/>
        <item x="139"/>
        <item x="834"/>
        <item x="1325"/>
        <item x="488"/>
        <item x="2783"/>
        <item x="2684"/>
        <item x="2612"/>
        <item x="1082"/>
        <item x="2919"/>
        <item x="1395"/>
        <item x="2039"/>
        <item x="2404"/>
        <item x="104"/>
        <item x="1282"/>
        <item x="2808"/>
        <item x="164"/>
        <item x="1545"/>
        <item x="947"/>
        <item x="625"/>
        <item x="2282"/>
        <item x="2545"/>
        <item x="1923"/>
        <item x="2370"/>
        <item x="2102"/>
        <item x="592"/>
        <item x="2158"/>
        <item x="2749"/>
        <item x="2781"/>
        <item x="2625"/>
        <item x="178"/>
        <item x="1978"/>
        <item x="2122"/>
        <item x="931"/>
        <item x="2478"/>
        <item x="662"/>
        <item x="496"/>
        <item x="179"/>
        <item x="1877"/>
        <item x="1922"/>
        <item x="666"/>
        <item x="78"/>
        <item x="1340"/>
        <item x="750"/>
        <item x="785"/>
        <item x="1238"/>
        <item x="147"/>
        <item x="38"/>
        <item x="2026"/>
        <item x="2315"/>
        <item x="999"/>
        <item x="2192"/>
        <item x="2309"/>
        <item x="2806"/>
        <item x="2757"/>
        <item x="273"/>
        <item x="1130"/>
        <item x="892"/>
        <item x="2934"/>
        <item x="1833"/>
        <item x="1143"/>
        <item x="2534"/>
        <item x="1749"/>
        <item x="264"/>
        <item x="309"/>
        <item x="2059"/>
        <item x="2368"/>
        <item x="2490"/>
        <item x="1049"/>
        <item x="2224"/>
        <item x="241"/>
        <item x="351"/>
        <item x="2036"/>
        <item x="2726"/>
        <item x="1491"/>
        <item x="2680"/>
        <item x="501"/>
        <item x="2450"/>
        <item x="2388"/>
        <item x="1722"/>
        <item x="2283"/>
        <item x="2008"/>
        <item x="942"/>
        <item x="1804"/>
        <item x="2287"/>
        <item x="2113"/>
        <item x="884"/>
        <item x="1617"/>
        <item x="2691"/>
        <item x="549"/>
        <item x="2890"/>
        <item x="2817"/>
        <item x="1956"/>
        <item x="2163"/>
        <item x="914"/>
        <item x="1723"/>
        <item x="1248"/>
        <item x="356"/>
        <item x="986"/>
        <item x="2585"/>
        <item x="14"/>
        <item x="580"/>
        <item x="2641"/>
        <item x="198"/>
        <item x="2288"/>
        <item x="749"/>
        <item x="1496"/>
        <item x="2176"/>
        <item x="1614"/>
        <item x="767"/>
        <item x="42"/>
        <item x="924"/>
        <item x="2616"/>
        <item x="2394"/>
        <item x="2603"/>
        <item x="1775"/>
        <item x="2055"/>
        <item x="1901"/>
        <item x="2137"/>
        <item x="330"/>
        <item x="2730"/>
        <item x="1841"/>
        <item x="1418"/>
        <item x="2654"/>
        <item x="2591"/>
        <item x="109"/>
        <item x="430"/>
        <item x="146"/>
        <item x="2354"/>
        <item x="1835"/>
        <item x="75"/>
        <item x="2338"/>
        <item x="946"/>
        <item x="1039"/>
        <item x="1367"/>
        <item x="646"/>
        <item x="2034"/>
        <item x="2128"/>
        <item x="2146"/>
        <item x="238"/>
        <item x="1407"/>
        <item x="1959"/>
        <item x="1253"/>
        <item x="257"/>
        <item x="1839"/>
        <item x="1937"/>
        <item x="304"/>
        <item x="1560"/>
        <item x="1958"/>
        <item x="735"/>
        <item x="1191"/>
        <item x="2864"/>
        <item x="250"/>
        <item x="2050"/>
        <item x="569"/>
        <item x="1281"/>
        <item x="1287"/>
        <item x="1502"/>
        <item x="2877"/>
        <item x="289"/>
        <item x="40"/>
        <item x="1963"/>
        <item x="635"/>
        <item x="1738"/>
        <item x="2875"/>
        <item x="121"/>
        <item x="2219"/>
        <item x="2263"/>
        <item x="1769"/>
        <item x="482"/>
        <item x="2063"/>
        <item x="2904"/>
        <item x="1946"/>
        <item x="1697"/>
        <item x="234"/>
        <item x="2631"/>
        <item x="1274"/>
        <item x="1453"/>
        <item x="2029"/>
        <item x="1309"/>
        <item x="584"/>
        <item x="2946"/>
        <item x="1165"/>
        <item x="1149"/>
        <item x="2004"/>
        <item x="297"/>
        <item x="2676"/>
        <item x="1737"/>
        <item x="446"/>
        <item x="2859"/>
        <item x="1465"/>
        <item x="1347"/>
        <item x="864"/>
        <item x="472"/>
        <item x="169"/>
        <item x="2566"/>
        <item x="1703"/>
        <item x="199"/>
        <item x="683"/>
        <item x="875"/>
        <item x="2871"/>
        <item x="315"/>
        <item x="2042"/>
        <item x="2125"/>
        <item x="882"/>
        <item x="1536"/>
        <item x="1663"/>
        <item x="144"/>
        <item x="2593"/>
        <item x="403"/>
        <item x="1373"/>
        <item x="301"/>
        <item x="801"/>
        <item x="1631"/>
        <item x="2857"/>
        <item x="2541"/>
        <item x="680"/>
        <item x="2330"/>
        <item x="532"/>
        <item x="1249"/>
        <item x="1828"/>
        <item x="1154"/>
        <item x="2196"/>
        <item x="2271"/>
        <item x="1890"/>
        <item x="2316"/>
        <item x="2160"/>
        <item x="2540"/>
        <item x="2546"/>
        <item x="1078"/>
        <item x="1996"/>
        <item x="628"/>
        <item x="839"/>
        <item x="2199"/>
        <item x="790"/>
        <item x="1634"/>
        <item x="2819"/>
        <item x="2179"/>
        <item x="2467"/>
        <item x="2511"/>
        <item x="2768"/>
        <item x="1630"/>
        <item x="1739"/>
        <item x="2425"/>
        <item x="537"/>
        <item x="858"/>
        <item x="1568"/>
        <item x="1167"/>
        <item x="2671"/>
        <item x="1057"/>
        <item x="2461"/>
        <item x="292"/>
        <item x="2325"/>
        <item x="835"/>
        <item x="225"/>
        <item x="209"/>
        <item x="1436"/>
        <item x="1401"/>
        <item x="423"/>
        <item x="2099"/>
        <item x="1158"/>
        <item x="2690"/>
        <item x="2719"/>
        <item x="2633"/>
        <item x="1561"/>
        <item x="258"/>
        <item x="885"/>
        <item x="910"/>
        <item x="2785"/>
        <item x="2215"/>
        <item x="2666"/>
        <item x="2374"/>
        <item x="1569"/>
        <item x="68"/>
        <item x="2090"/>
        <item x="1526"/>
        <item x="135"/>
        <item x="2611"/>
        <item x="2150"/>
        <item x="1562"/>
        <item x="130"/>
        <item x="745"/>
        <item x="1994"/>
        <item x="2053"/>
        <item x="123"/>
        <item x="1479"/>
        <item x="2350"/>
        <item x="1007"/>
        <item x="1529"/>
        <item x="1748"/>
        <item x="2298"/>
        <item x="2018"/>
        <item x="2743"/>
        <item x="1595"/>
        <item x="268"/>
        <item x="167"/>
        <item x="177"/>
        <item x="306"/>
        <item x="111"/>
        <item x="1916"/>
        <item x="2420"/>
        <item x="506"/>
        <item x="2915"/>
        <item x="2105"/>
        <item x="2812"/>
        <item x="1876"/>
        <item x="1275"/>
        <item x="1055"/>
        <item x="1943"/>
        <item x="2251"/>
        <item x="498"/>
        <item x="1817"/>
        <item x="1450"/>
        <item x="2643"/>
        <item x="2272"/>
        <item x="2497"/>
        <item x="439"/>
        <item x="2064"/>
        <item x="2813"/>
        <item x="249"/>
        <item x="1437"/>
        <item x="860"/>
        <item x="74"/>
        <item x="1902"/>
        <item x="267"/>
        <item x="1599"/>
        <item x="1861"/>
        <item x="1917"/>
        <item x="2712"/>
        <item x="740"/>
        <item x="148"/>
        <item x="2670"/>
        <item x="2106"/>
        <item x="2185"/>
        <item x="611"/>
        <item x="1509"/>
        <item x="510"/>
        <item x="515"/>
        <item x="1135"/>
        <item x="1394"/>
        <item x="976"/>
        <item x="1951"/>
        <item x="2119"/>
        <item x="1294"/>
        <item x="2704"/>
        <item x="640"/>
        <item x="991"/>
        <item x="256"/>
        <item x="2552"/>
        <item x="2940"/>
        <item x="649"/>
        <item x="967"/>
        <item x="1129"/>
        <item x="1107"/>
        <item x="414"/>
        <item x="2041"/>
        <item x="1009"/>
        <item x="342"/>
        <item x="2945"/>
        <item x="1920"/>
        <item x="525"/>
        <item x="945"/>
        <item x="2892"/>
        <item x="331"/>
        <item x="2903"/>
        <item x="2419"/>
        <item x="275"/>
        <item x="18"/>
        <item x="690"/>
        <item x="803"/>
        <item x="2508"/>
        <item x="2318"/>
        <item x="2780"/>
        <item x="1164"/>
        <item x="1857"/>
        <item x="1335"/>
        <item x="1150"/>
        <item x="320"/>
        <item x="2357"/>
        <item x="2235"/>
        <item x="2169"/>
        <item x="1166"/>
        <item x="327"/>
        <item x="1867"/>
        <item x="53"/>
        <item x="1847"/>
        <item x="2353"/>
        <item x="695"/>
        <item x="2909"/>
        <item x="574"/>
        <item x="2462"/>
        <item x="1029"/>
        <item x="2751"/>
        <item x="2481"/>
        <item x="370"/>
        <item x="1318"/>
        <item x="1938"/>
        <item x="197"/>
        <item x="2918"/>
        <item x="28"/>
        <item x="2101"/>
        <item x="2664"/>
        <item x="388"/>
        <item x="2403"/>
        <item x="2152"/>
        <item x="1516"/>
        <item x="2912"/>
        <item x="2905"/>
        <item x="2135"/>
        <item x="1941"/>
        <item x="1521"/>
        <item x="817"/>
        <item x="460"/>
        <item x="2238"/>
        <item x="1402"/>
        <item x="1664"/>
        <item x="402"/>
        <item x="2926"/>
        <item x="1645"/>
        <item x="4"/>
        <item x="2569"/>
        <item x="2264"/>
        <item x="1360"/>
        <item x="1855"/>
        <item x="2747"/>
        <item x="2488"/>
        <item x="2776"/>
        <item x="733"/>
        <item x="125"/>
        <item x="1875"/>
        <item x="208"/>
        <item x="441"/>
        <item x="504"/>
        <item x="1234"/>
        <item x="2900"/>
        <item x="832"/>
        <item x="269"/>
        <item x="1080"/>
        <item x="43"/>
        <item x="1709"/>
        <item x="1361"/>
        <item x="585"/>
        <item x="696"/>
        <item x="2700"/>
        <item x="670"/>
        <item x="1017"/>
        <item x="2553"/>
        <item x="188"/>
        <item x="372"/>
        <item x="2733"/>
        <item x="509"/>
        <item x="1180"/>
        <item x="1006"/>
        <item x="536"/>
        <item x="1605"/>
        <item x="1352"/>
        <item x="1649"/>
        <item x="1714"/>
        <item x="736"/>
        <item x="641"/>
        <item x="1810"/>
        <item x="622"/>
        <item x="378"/>
        <item x="1878"/>
        <item x="1310"/>
        <item x="276"/>
        <item x="920"/>
        <item x="900"/>
        <item x="2097"/>
        <item x="1949"/>
        <item x="413"/>
        <item x="1799"/>
        <item x="70"/>
        <item x="2402"/>
        <item x="2607"/>
        <item x="1900"/>
        <item x="1020"/>
        <item x="1388"/>
        <item x="417"/>
        <item x="765"/>
        <item x="1438"/>
        <item x="1751"/>
        <item x="2663"/>
        <item x="1654"/>
        <item x="2742"/>
        <item x="2580"/>
        <item x="1301"/>
        <item x="1169"/>
        <item x="889"/>
        <item x="2839"/>
        <item x="2652"/>
        <item x="1060"/>
        <item x="1218"/>
        <item x="2935"/>
        <item x="1085"/>
        <item x="2889"/>
        <item x="1778"/>
        <item x="141"/>
        <item x="1997"/>
        <item x="1761"/>
        <item x="1845"/>
        <item x="2175"/>
        <item x="162"/>
        <item x="1993"/>
        <item x="2460"/>
        <item x="1680"/>
        <item x="2514"/>
        <item x="562"/>
        <item x="2243"/>
        <item x="2503"/>
        <item x="1950"/>
        <item x="682"/>
        <item x="215"/>
        <item x="793"/>
        <item x="2673"/>
        <item x="1037"/>
        <item x="1611"/>
        <item x="2319"/>
        <item x="1299"/>
        <item x="2405"/>
        <item x="836"/>
        <item x="1808"/>
        <item x="2610"/>
        <item x="1138"/>
        <item x="1455"/>
        <item x="675"/>
        <item x="1044"/>
        <item x="1173"/>
        <item x="477"/>
        <item x="82"/>
        <item x="2312"/>
        <item x="354"/>
        <item x="954"/>
        <item x="410"/>
        <item x="2239"/>
        <item x="2157"/>
        <item x="1383"/>
        <item x="1702"/>
        <item x="1674"/>
        <item x="872"/>
        <item x="1341"/>
        <item x="279"/>
        <item x="2432"/>
        <item x="1733"/>
        <item x="1627"/>
        <item x="2167"/>
        <item x="2729"/>
        <item x="2025"/>
        <item x="1409"/>
        <item x="1308"/>
        <item x="797"/>
        <item x="794"/>
        <item x="2790"/>
        <item x="2502"/>
        <item x="1498"/>
        <item x="2413"/>
        <item x="2506"/>
        <item x="726"/>
        <item x="1999"/>
        <item x="1242"/>
        <item x="2795"/>
        <item x="1005"/>
        <item x="1364"/>
        <item x="604"/>
        <item x="59"/>
        <item x="1389"/>
        <item x="355"/>
        <item x="1263"/>
        <item x="2294"/>
        <item x="1176"/>
        <item x="2342"/>
        <item x="1111"/>
        <item x="462"/>
        <item x="2114"/>
        <item x="2343"/>
        <item x="2203"/>
        <item x="2129"/>
        <item x="2426"/>
        <item x="1924"/>
        <item x="1743"/>
        <item x="586"/>
        <item x="980"/>
        <item x="783"/>
        <item x="1024"/>
        <item x="251"/>
        <item x="824"/>
        <item x="1065"/>
        <item x="2604"/>
        <item x="1330"/>
        <item x="210"/>
        <item x="1120"/>
        <item x="1736"/>
        <item x="1334"/>
        <item x="2470"/>
        <item x="2153"/>
        <item x="1745"/>
        <item x="2634"/>
        <item x="1687"/>
        <item x="2409"/>
        <item x="1038"/>
        <item x="786"/>
        <item x="623"/>
        <item x="453"/>
        <item x="200"/>
        <item x="1590"/>
        <item x="577"/>
        <item x="2476"/>
        <item x="2600"/>
        <item x="2942"/>
        <item x="1116"/>
        <item x="928"/>
        <item x="1161"/>
        <item x="191"/>
        <item x="2067"/>
        <item x="2623"/>
        <item x="533"/>
        <item x="1710"/>
        <item x="1620"/>
        <item x="1606"/>
        <item x="110"/>
        <item x="1552"/>
        <item x="2870"/>
        <item x="1356"/>
        <item x="1148"/>
        <item x="1406"/>
        <item x="1317"/>
        <item x="1497"/>
        <item x="1295"/>
        <item x="1247"/>
        <item x="447"/>
        <item x="2306"/>
        <item x="272"/>
        <item x="2051"/>
        <item x="1953"/>
        <item x="1820"/>
        <item x="2554"/>
        <item x="360"/>
        <item x="1084"/>
        <item x="126"/>
        <item x="2380"/>
        <item x="2899"/>
        <item x="1811"/>
        <item x="1504"/>
        <item x="1372"/>
        <item x="1981"/>
        <item x="877"/>
        <item x="1711"/>
        <item x="1829"/>
        <item x="2744"/>
        <item x="2377"/>
        <item x="1265"/>
        <item x="254"/>
        <item x="1892"/>
        <item x="1673"/>
        <item x="1141"/>
        <item x="992"/>
        <item x="2017"/>
        <item x="2253"/>
        <item x="937"/>
        <item x="543"/>
        <item x="550"/>
        <item x="2921"/>
        <item x="795"/>
        <item x="1532"/>
        <item x="1527"/>
        <item x="1594"/>
        <item x="373"/>
        <item x="1342"/>
        <item x="2687"/>
        <item x="445"/>
        <item x="1066"/>
        <item x="806"/>
        <item x="140"/>
        <item x="1106"/>
        <item x="1115"/>
        <item x="2466"/>
        <item x="90"/>
        <item x="1203"/>
        <item x="63"/>
        <item x="2570"/>
        <item x="2459"/>
        <item x="1358"/>
        <item x="2640"/>
        <item x="2708"/>
        <item x="1424"/>
        <item x="48"/>
        <item x="1621"/>
        <item x="2468"/>
        <item x="2123"/>
        <item x="1576"/>
        <item x="2249"/>
        <item x="715"/>
        <item x="412"/>
        <item x="145"/>
        <item x="161"/>
        <item x="644"/>
        <item x="2438"/>
        <item x="2583"/>
        <item x="2087"/>
        <item x="1013"/>
        <item x="919"/>
        <item x="2132"/>
        <item x="1260"/>
        <item x="1806"/>
        <item x="1333"/>
        <item x="298"/>
        <item x="762"/>
        <item x="457"/>
        <item x="1931"/>
        <item x="679"/>
        <item x="723"/>
        <item x="2902"/>
        <item x="1771"/>
        <item x="2685"/>
        <item x="1814"/>
        <item x="2711"/>
        <item x="1103"/>
        <item x="2696"/>
        <item x="2929"/>
        <item x="1695"/>
        <item x="1365"/>
        <item x="1073"/>
        <item x="2297"/>
        <item x="2473"/>
        <item x="759"/>
        <item x="2766"/>
        <item x="2752"/>
        <item x="960"/>
        <item x="1431"/>
        <item x="881"/>
        <item x="97"/>
        <item x="466"/>
        <item x="1597"/>
        <item x="113"/>
        <item x="2242"/>
        <item x="1942"/>
        <item x="619"/>
        <item x="868"/>
        <item x="189"/>
        <item x="1793"/>
        <item x="101"/>
        <item x="290"/>
        <item x="1932"/>
        <item x="1443"/>
        <item x="112"/>
        <item x="2060"/>
        <item x="1417"/>
        <item x="1834"/>
        <item x="115"/>
        <item x="2070"/>
        <item x="133"/>
        <item x="1786"/>
        <item x="2645"/>
        <item x="621"/>
        <item x="265"/>
        <item x="843"/>
        <item x="2491"/>
        <item x="478"/>
        <item x="1184"/>
        <item x="512"/>
        <item x="1608"/>
        <item x="2558"/>
        <item x="2646"/>
        <item x="1827"/>
        <item x="2916"/>
        <item x="1368"/>
        <item x="1233"/>
        <item x="483"/>
        <item x="1162"/>
        <item x="2893"/>
        <item x="2214"/>
        <item x="2913"/>
        <item x="2789"/>
        <item x="2573"/>
        <item x="2504"/>
        <item x="80"/>
        <item x="2917"/>
        <item x="128"/>
        <item x="1434"/>
        <item x="1840"/>
        <item x="2340"/>
        <item x="575"/>
        <item x="2407"/>
        <item x="1740"/>
        <item x="968"/>
        <item x="1230"/>
        <item x="853"/>
        <item x="546"/>
        <item x="2532"/>
        <item x="823"/>
        <item x="262"/>
        <item x="1206"/>
        <item x="2592"/>
        <item x="956"/>
        <item x="2787"/>
        <item x="386"/>
        <item x="1851"/>
        <item x="865"/>
        <item x="1091"/>
        <item x="2772"/>
        <item x="2416"/>
        <item x="2632"/>
        <item x="2681"/>
        <item x="2035"/>
        <item x="277"/>
        <item x="2435"/>
        <item x="270"/>
        <item x="1868"/>
        <item x="65"/>
        <item x="979"/>
        <item x="704"/>
        <item x="166"/>
        <item x="1254"/>
        <item x="952"/>
        <item x="2365"/>
        <item x="829"/>
        <item x="491"/>
        <item x="1636"/>
        <item x="228"/>
        <item x="1270"/>
        <item x="1823"/>
        <item x="1989"/>
        <item x="2131"/>
        <item x="861"/>
        <item x="800"/>
        <item x="758"/>
        <item x="398"/>
        <item x="1089"/>
        <item x="383"/>
        <item x="1980"/>
        <item x="1772"/>
        <item x="1660"/>
        <item x="1669"/>
        <item x="1245"/>
        <item x="916"/>
        <item x="338"/>
        <item x="1311"/>
        <item x="2227"/>
        <item x="1015"/>
        <item x="1146"/>
        <item x="1885"/>
        <item x="2386"/>
        <item x="1601"/>
        <item x="1153"/>
        <item x="1315"/>
        <item x="1935"/>
        <item x="1534"/>
        <item x="610"/>
        <item x="1816"/>
        <item x="2949"/>
        <item x="844"/>
        <item x="1976"/>
        <item x="1578"/>
        <item x="2317"/>
        <item x="2257"/>
        <item x="684"/>
        <item x="1732"/>
        <item x="2108"/>
        <item x="1175"/>
        <item x="1034"/>
        <item x="357"/>
        <item x="887"/>
        <item x="1787"/>
        <item x="2874"/>
        <item x="2116"/>
        <item x="456"/>
        <item x="2564"/>
        <item x="325"/>
        <item x="1954"/>
        <item x="2907"/>
        <item x="938"/>
        <item x="710"/>
        <item x="596"/>
        <item x="842"/>
        <item x="730"/>
        <item x="886"/>
        <item x="2313"/>
        <item x="1379"/>
        <item x="2443"/>
        <item x="2833"/>
        <item x="961"/>
        <item x="792"/>
        <item x="2430"/>
        <item x="2703"/>
        <item x="11"/>
        <item x="2474"/>
        <item x="1842"/>
        <item x="602"/>
        <item x="630"/>
        <item x="336"/>
        <item x="764"/>
        <item x="703"/>
        <item x="1903"/>
        <item x="1759"/>
        <item x="1126"/>
        <item x="1231"/>
        <item x="2520"/>
        <item x="1345"/>
        <item x="2301"/>
        <item x="1046"/>
        <item x="2204"/>
        <item x="1113"/>
        <item x="1579"/>
        <item x="1792"/>
        <item x="2773"/>
        <item x="437"/>
        <item x="2548"/>
        <item x="694"/>
        <item x="593"/>
        <item x="1750"/>
        <item x="487"/>
        <item x="2314"/>
        <item x="348"/>
        <item x="607"/>
        <item x="404"/>
        <item x="563"/>
        <item x="438"/>
        <item x="2863"/>
        <item x="1640"/>
        <item x="2617"/>
        <item x="352"/>
        <item x="2886"/>
        <item x="1838"/>
        <item x="820"/>
        <item x="2324"/>
        <item x="1429"/>
        <item x="1693"/>
        <item x="2709"/>
        <item x="1728"/>
        <item x="62"/>
        <item x="1610"/>
        <item x="2254"/>
        <item x="411"/>
        <item x="1794"/>
        <item x="484"/>
        <item x="2674"/>
        <item x="2329"/>
        <item x="2030"/>
        <item x="948"/>
        <item x="54"/>
        <item x="1895"/>
        <item x="2032"/>
        <item x="2361"/>
        <item x="1869"/>
        <item x="1609"/>
        <item x="534"/>
        <item x="143"/>
        <item x="2707"/>
        <item x="2049"/>
        <item x="1478"/>
        <item x="2849"/>
        <item x="1127"/>
        <item x="2619"/>
        <item x="1746"/>
        <item x="2044"/>
        <item x="2715"/>
        <item x="1629"/>
        <item x="2001"/>
        <item x="328"/>
        <item x="32"/>
        <item x="2038"/>
        <item x="2555"/>
        <item x="606"/>
        <item x="1403"/>
        <item x="2304"/>
        <item x="2296"/>
        <item x="1652"/>
        <item x="2487"/>
        <item x="1139"/>
        <item x="1528"/>
        <item x="1332"/>
        <item x="374"/>
        <item x="2894"/>
        <item x="1580"/>
        <item x="888"/>
        <item x="2550"/>
        <item x="1343"/>
        <item x="213"/>
        <item x="1603"/>
        <item x="346"/>
        <item x="2694"/>
        <item x="597"/>
        <item x="2770"/>
        <item x="2559"/>
        <item x="732"/>
        <item x="2602"/>
        <item x="894"/>
        <item x="1222"/>
        <item x="1028"/>
        <item x="748"/>
        <item x="2629"/>
        <item x="1773"/>
        <item x="2928"/>
        <item x="1463"/>
        <item x="2601"/>
        <item x="1011"/>
        <item x="2516"/>
        <item x="983"/>
        <item x="349"/>
        <item x="807"/>
        <item x="2098"/>
        <item x="1474"/>
        <item x="1531"/>
        <item x="1240"/>
        <item x="1886"/>
        <item x="2642"/>
        <item x="2205"/>
        <item x="2761"/>
        <item x="1194"/>
        <item x="187"/>
        <item x="1971"/>
        <item x="1914"/>
        <item x="2193"/>
        <item x="196"/>
        <item x="2418"/>
        <item x="2855"/>
        <item x="1186"/>
        <item x="907"/>
        <item x="1272"/>
        <item x="2075"/>
        <item x="1256"/>
        <item x="2014"/>
        <item x="2056"/>
        <item x="2068"/>
        <item x="950"/>
        <item x="1323"/>
        <item x="286"/>
        <item x="1048"/>
        <item x="180"/>
        <item x="2217"/>
        <item x="1779"/>
        <item x="232"/>
        <item x="742"/>
        <item x="2148"/>
        <item x="2231"/>
        <item x="394"/>
        <item x="2376"/>
        <item x="2721"/>
        <item x="2823"/>
        <item x="2162"/>
        <item x="1320"/>
        <item x="544"/>
        <item x="784"/>
        <item x="1374"/>
        <item x="33"/>
        <item x="805"/>
        <item x="51"/>
        <item x="294"/>
        <item x="422"/>
        <item x="1459"/>
        <item x="570"/>
        <item x="2791"/>
        <item x="226"/>
        <item x="2072"/>
        <item x="2562"/>
        <item x="426"/>
        <item x="841"/>
        <item x="1541"/>
        <item x="1542"/>
        <item x="1235"/>
        <item x="2143"/>
        <item x="2510"/>
        <item x="2040"/>
        <item x="230"/>
        <item x="1204"/>
        <item x="2337"/>
        <item x="2281"/>
        <item x="2686"/>
        <item x="2661"/>
        <item x="2947"/>
        <item x="913"/>
        <item x="2411"/>
        <item x="2241"/>
        <item x="722"/>
        <item x="1682"/>
        <item x="1866"/>
        <item x="2260"/>
        <item x="19"/>
        <item x="471"/>
        <item x="1650"/>
        <item x="2827"/>
        <item x="922"/>
        <item x="1399"/>
        <item x="2866"/>
        <item x="789"/>
        <item x="1538"/>
        <item x="1555"/>
        <item x="1314"/>
        <item x="1844"/>
        <item x="1881"/>
        <item x="1846"/>
        <item x="524"/>
        <item x="1700"/>
        <item x="2501"/>
        <item x="711"/>
        <item x="1051"/>
        <item x="1188"/>
        <item x="1427"/>
        <item x="595"/>
        <item x="455"/>
        <item x="2498"/>
        <item x="1926"/>
        <item x="2852"/>
        <item x="2206"/>
        <item x="2262"/>
        <item x="2209"/>
        <item x="2758"/>
        <item x="1967"/>
        <item x="67"/>
        <item x="2431"/>
        <item x="2529"/>
        <item x="1826"/>
        <item x="1784"/>
        <item x="2896"/>
        <item x="10"/>
        <item x="661"/>
        <item x="1965"/>
        <item x="132"/>
        <item x="353"/>
        <item x="1800"/>
        <item x="2077"/>
        <item x="1934"/>
        <item x="2551"/>
        <item x="1067"/>
        <item x="590"/>
        <item x="663"/>
        <item x="1354"/>
        <item x="755"/>
        <item x="2327"/>
        <item x="2699"/>
        <item x="364"/>
        <item x="798"/>
        <item x="1464"/>
        <item x="5"/>
        <item x="49"/>
        <item x="1791"/>
        <item x="2840"/>
        <item x="2307"/>
        <item x="1062"/>
        <item x="1747"/>
        <item x="2678"/>
        <item x="1591"/>
        <item x="1604"/>
        <item x="547"/>
        <item x="1706"/>
        <item x="361"/>
        <item x="229"/>
        <item x="1716"/>
        <item x="2161"/>
        <item x="850"/>
        <item x="2527"/>
        <item x="1788"/>
        <item x="2655"/>
        <item x="2385"/>
        <item x="493"/>
        <item x="1348"/>
        <item x="909"/>
        <item x="1618"/>
        <item x="494"/>
        <item x="2932"/>
        <item x="1473"/>
        <item x="2523"/>
        <item x="108"/>
        <item x="2575"/>
        <item x="440"/>
        <item x="1985"/>
        <item x="363"/>
        <item x="1667"/>
        <item x="2876"/>
        <item x="1088"/>
        <item x="612"/>
        <item x="1754"/>
        <item x="20"/>
        <item x="274"/>
        <item x="3"/>
        <item x="1832"/>
        <item x="1574"/>
        <item x="1185"/>
        <item x="1661"/>
        <item x="1200"/>
        <item x="1487"/>
        <item x="56"/>
        <item x="1798"/>
        <item x="219"/>
        <item x="1933"/>
        <item x="757"/>
        <item x="23"/>
        <item x="508"/>
        <item x="814"/>
        <item x="156"/>
        <item x="1768"/>
        <item x="1598"/>
        <item x="701"/>
        <item x="1741"/>
        <item x="1880"/>
        <item x="2635"/>
        <item x="1515"/>
        <item x="1766"/>
        <item x="409"/>
        <item x="728"/>
        <item x="71"/>
        <item x="2180"/>
        <item x="2563"/>
        <item x="1376"/>
        <item x="2082"/>
        <item x="244"/>
        <item x="1385"/>
        <item x="721"/>
        <item x="2822"/>
        <item x="571"/>
        <item x="1355"/>
        <item x="1653"/>
        <item x="1077"/>
        <item x="873"/>
        <item x="2931"/>
        <item x="1387"/>
        <item x="1267"/>
        <item x="1873"/>
        <item x="603"/>
        <item x="435"/>
        <item x="809"/>
        <item x="566"/>
        <item x="2364"/>
        <item x="2138"/>
        <item x="2121"/>
        <item x="2718"/>
        <item x="1208"/>
        <item x="964"/>
        <item x="2066"/>
        <item x="1202"/>
        <item x="2103"/>
        <item x="2326"/>
        <item x="317"/>
        <item x="1557"/>
        <item x="6"/>
        <item x="2786"/>
        <item x="1501"/>
        <item x="2136"/>
        <item x="827"/>
        <item x="746"/>
        <item x="2395"/>
        <item x="2549"/>
        <item x="2448"/>
        <item x="2595"/>
        <item x="2293"/>
        <item x="2847"/>
        <item x="2948"/>
        <item x="1780"/>
        <item x="2706"/>
        <item x="1970"/>
        <item x="859"/>
        <item x="2247"/>
        <item x="2492"/>
        <item x="837"/>
        <item x="2922"/>
        <item x="2484"/>
        <item x="1977"/>
        <item x="1415"/>
        <item x="1108"/>
        <item x="2020"/>
        <item x="1944"/>
        <item x="345"/>
        <item x="2168"/>
        <item x="2561"/>
        <item x="1544"/>
        <item x="1742"/>
        <item x="47"/>
        <item x="1849"/>
        <item x="37"/>
        <item x="2745"/>
        <item x="1391"/>
        <item x="2423"/>
        <item x="1371"/>
        <item x="1264"/>
        <item x="890"/>
        <item x="2469"/>
        <item x="932"/>
        <item x="2927"/>
        <item x="2334"/>
        <item x="554"/>
        <item x="2275"/>
        <item x="1825"/>
        <item x="615"/>
        <item x="451"/>
        <item x="362"/>
        <item x="981"/>
        <item x="2109"/>
        <item x="1734"/>
        <item x="1370"/>
        <item x="821"/>
        <item x="271"/>
        <item x="470"/>
        <item x="490"/>
        <item x="1505"/>
        <item x="557"/>
        <item x="399"/>
        <item x="944"/>
        <item x="629"/>
        <item x="810"/>
        <item x="1522"/>
        <item x="1744"/>
        <item x="1490"/>
        <item x="2071"/>
        <item x="1972"/>
        <item x="1955"/>
        <item x="2535"/>
        <item x="2240"/>
        <item x="665"/>
        <item x="1155"/>
        <item x="452"/>
        <item x="685"/>
        <item x="2299"/>
        <item x="1408"/>
        <item x="2939"/>
        <item x="656"/>
        <item x="627"/>
        <item x="2537"/>
        <item x="1414"/>
        <item x="2590"/>
        <item x="2244"/>
        <item x="2369"/>
        <item x="1426"/>
        <item x="2415"/>
        <item x="1392"/>
        <item x="2582"/>
        <item x="2720"/>
        <item x="2184"/>
        <item x="1753"/>
        <item x="100"/>
        <item x="826"/>
        <item x="397"/>
        <item x="2801"/>
        <item x="1657"/>
        <item x="1097"/>
        <item x="668"/>
        <item x="1446"/>
        <item x="2391"/>
        <item x="2237"/>
        <item x="149"/>
        <item x="136"/>
        <item x="242"/>
        <item x="974"/>
        <item x="1466"/>
        <item x="150"/>
        <item x="2512"/>
        <item x="429"/>
        <item x="799"/>
        <item x="2201"/>
        <item x="461"/>
        <item x="849"/>
        <item x="2107"/>
        <item x="2024"/>
        <item x="2815"/>
        <item x="1351"/>
        <item x="1688"/>
        <item x="535"/>
        <item x="2521"/>
        <item x="1678"/>
        <item x="2092"/>
        <item x="2213"/>
        <item x="902"/>
        <item x="303"/>
        <item x="1570"/>
        <item x="1850"/>
        <item x="1137"/>
        <item x="1565"/>
        <item x="2638"/>
        <item x="2422"/>
        <item x="1896"/>
        <item x="1019"/>
        <item x="2399"/>
        <item x="513"/>
        <item x="2748"/>
        <item x="2597"/>
        <item x="654"/>
        <item x="1897"/>
        <item x="93"/>
        <item x="2009"/>
        <item x="2750"/>
        <item x="142"/>
        <item x="316"/>
        <item x="2574"/>
        <item x="1485"/>
        <item x="1288"/>
        <item x="2190"/>
        <item x="2118"/>
        <item x="1628"/>
        <item x="2489"/>
        <item x="2493"/>
        <item x="605"/>
        <item x="1278"/>
        <item x="2567"/>
        <item x="2505"/>
        <item x="1995"/>
        <item x="2856"/>
        <item x="168"/>
        <item x="2434"/>
        <item x="2599"/>
        <item x="1378"/>
        <item x="2771"/>
        <item x="2860"/>
        <item x="2378"/>
        <item x="1724"/>
        <item x="1481"/>
        <item x="2639"/>
        <item x="2898"/>
        <item x="778"/>
        <item x="1701"/>
        <item x="1289"/>
        <item x="700"/>
        <item x="1251"/>
        <item x="204"/>
        <item x="247"/>
        <item x="1607"/>
        <item x="2908"/>
        <item x="1672"/>
        <item x="1346"/>
        <item x="1123"/>
        <item x="2019"/>
        <item x="393"/>
        <item x="1003"/>
        <item x="905"/>
        <item x="2622"/>
        <item x="1440"/>
        <item x="1056"/>
        <item x="2728"/>
        <item x="2290"/>
        <item x="763"/>
        <item x="1484"/>
        <item x="2084"/>
        <item x="775"/>
        <item x="1632"/>
        <item x="2320"/>
        <item x="2844"/>
        <item x="738"/>
        <item x="2095"/>
        <item x="1577"/>
        <item x="1259"/>
        <item x="1495"/>
        <item x="2269"/>
        <item x="982"/>
        <item x="1948"/>
        <item x="2475"/>
        <item x="1022"/>
        <item x="1558"/>
        <item x="2248"/>
        <item x="1864"/>
        <item x="1445"/>
        <item x="2210"/>
        <item x="2373"/>
        <item x="2280"/>
        <item x="1777"/>
        <item x="341"/>
        <item x="1156"/>
        <item x="1357"/>
        <item x="565"/>
        <item x="127"/>
        <item x="2358"/>
        <item x="614"/>
        <item x="2255"/>
        <item x="1639"/>
        <item x="1592"/>
        <item x="686"/>
        <item x="2200"/>
        <item x="518"/>
        <item x="739"/>
        <item x="1163"/>
        <item x="2362"/>
        <item x="2172"/>
        <item x="2828"/>
        <item x="2692"/>
        <item x="1211"/>
        <item x="912"/>
        <item x="1095"/>
        <item x="2273"/>
        <item x="650"/>
        <item x="1539"/>
        <item x="46"/>
        <item x="2496"/>
        <item x="134"/>
        <item x="631"/>
        <item x="473"/>
        <item x="337"/>
        <item x="246"/>
        <item x="1008"/>
        <item x="1679"/>
        <item x="2088"/>
        <item x="1894"/>
        <item x="1969"/>
        <item x="551"/>
        <item x="1382"/>
        <item x="1390"/>
        <item x="2925"/>
        <item x="2104"/>
        <item x="2417"/>
        <item x="811"/>
        <item x="2880"/>
        <item x="804"/>
        <item x="1809"/>
        <item x="375"/>
        <item x="1543"/>
        <item x="2738"/>
        <item x="369"/>
        <item x="555"/>
        <item x="752"/>
        <item x="2930"/>
        <item x="2586"/>
        <item x="2447"/>
        <item x="1871"/>
        <item x="769"/>
        <item x="1789"/>
        <item x="1647"/>
        <item x="2345"/>
        <item x="1316"/>
        <item x="2794"/>
        <item x="1616"/>
        <item x="2882"/>
        <item x="812"/>
        <item x="1068"/>
        <item x="1707"/>
        <item x="2764"/>
        <item x="2006"/>
        <item x="1419"/>
        <item x="2499"/>
        <item x="2279"/>
        <item x="99"/>
        <item x="2355"/>
        <item x="239"/>
        <item x="2769"/>
        <item x="1396"/>
        <item x="365"/>
        <item x="1421"/>
        <item x="1483"/>
        <item x="1982"/>
        <item x="840"/>
        <item x="1400"/>
        <item x="1692"/>
        <item x="499"/>
        <item x="1210"/>
        <item x="2397"/>
        <item x="26"/>
        <item x="1848"/>
        <item x="406"/>
        <item x="2830"/>
        <item x="1489"/>
        <item x="2421"/>
        <item x="1428"/>
        <item x="1812"/>
        <item x="13"/>
        <item x="2061"/>
        <item x="1721"/>
        <item x="573"/>
        <item x="751"/>
        <item x="1893"/>
        <item x="2096"/>
        <item x="2328"/>
        <item x="1117"/>
        <item x="633"/>
        <item x="1623"/>
        <item x="1530"/>
        <item x="299"/>
        <item x="1785"/>
        <item x="2453"/>
        <item x="432"/>
        <item x="193"/>
        <item x="1549"/>
        <item x="2100"/>
        <item x="1"/>
        <item x="321"/>
        <item x="915"/>
        <item x="253"/>
        <item x="1467"/>
        <item x="720"/>
        <item x="2698"/>
        <item x="2159"/>
        <item x="2065"/>
        <item x="1322"/>
        <item x="220"/>
        <item x="1904"/>
        <item x="1279"/>
        <item x="2732"/>
        <item x="2463"/>
        <item x="1476"/>
        <item x="2398"/>
        <item x="973"/>
        <item x="2910"/>
        <item x="1796"/>
        <item x="1198"/>
        <item x="1718"/>
        <item x="1220"/>
        <item x="2763"/>
        <item x="1136"/>
        <item x="1462"/>
        <item x="1499"/>
        <item x="2736"/>
        <item x="2868"/>
        <item x="243"/>
        <item x="591"/>
        <item x="2256"/>
        <item x="1670"/>
        <item x="866"/>
        <item x="1456"/>
        <item x="1118"/>
        <item x="697"/>
        <item x="431"/>
        <item x="1027"/>
        <item x="1457"/>
        <item x="1000"/>
        <item x="2331"/>
        <item x="2015"/>
        <item x="1033"/>
        <item x="2013"/>
        <item x="1643"/>
        <item x="2627"/>
        <item x="1298"/>
        <item x="2800"/>
        <item x="678"/>
        <item x="468"/>
        <item x="1145"/>
        <item x="2848"/>
        <item x="582"/>
        <item x="2016"/>
        <item x="1398"/>
        <item x="707"/>
        <item x="1032"/>
        <item x="560"/>
        <item x="1213"/>
        <item x="467"/>
        <item x="2531"/>
        <item x="1863"/>
        <item x="1665"/>
        <item x="2028"/>
        <item x="1266"/>
        <item x="951"/>
        <item x="181"/>
        <item x="2111"/>
        <item x="2486"/>
        <item x="1386"/>
        <item x="854"/>
        <item x="396"/>
        <item x="1987"/>
        <item x="2308"/>
        <item x="771"/>
        <item x="2667"/>
        <item x="119"/>
        <item x="2754"/>
        <item x="183"/>
        <item x="671"/>
        <item x="2433"/>
        <item x="1637"/>
        <item x="1888"/>
        <item x="1375"/>
        <item x="1992"/>
        <item x="1366"/>
        <item x="2861"/>
        <item x="698"/>
        <item x="645"/>
        <item x="479"/>
        <item x="203"/>
        <item x="2756"/>
        <item x="2500"/>
        <item x="2194"/>
        <item x="553"/>
        <item x="2187"/>
        <item x="725"/>
        <item x="2335"/>
        <item x="1195"/>
        <item x="278"/>
        <item x="2188"/>
        <item x="2230"/>
        <item x="1514"/>
        <item x="25"/>
        <item x="1021"/>
        <item x="1125"/>
        <item x="2174"/>
        <item x="2539"/>
        <item x="1735"/>
        <item x="1339"/>
        <item x="2390"/>
        <item x="2086"/>
        <item x="972"/>
        <item x="2767"/>
        <item x="1686"/>
        <item x="2513"/>
        <item x="2183"/>
        <item x="576"/>
        <item x="1615"/>
        <item x="2266"/>
        <item x="2598"/>
        <item x="1571"/>
        <item x="153"/>
        <item x="774"/>
        <item x="1074"/>
        <item x="2816"/>
        <item x="617"/>
        <item x="1286"/>
        <item x="2482"/>
        <item x="2089"/>
        <item x="170"/>
        <item x="2202"/>
        <item x="724"/>
        <item x="971"/>
        <item x="1712"/>
        <item x="86"/>
        <item x="117"/>
        <item x="2451"/>
        <item x="511"/>
        <item x="620"/>
        <item x="708"/>
        <item x="1658"/>
        <item x="1124"/>
        <item x="192"/>
        <item x="1174"/>
        <item x="718"/>
        <item x="2683"/>
        <item x="2542"/>
        <item x="2530"/>
        <item x="2614"/>
        <item x="2805"/>
        <item x="1918"/>
        <item x="2842"/>
        <item x="1187"/>
        <item x="779"/>
        <item x="1520"/>
        <item x="1767"/>
        <item x="2672"/>
        <item x="2518"/>
        <item x="815"/>
        <item x="2878"/>
        <item x="1625"/>
        <item x="567"/>
        <item x="1906"/>
        <item x="2697"/>
        <item x="248"/>
        <item x="2144"/>
        <item x="1760"/>
        <item x="1102"/>
        <item x="1229"/>
        <item x="420"/>
        <item x="1859"/>
        <item x="2906"/>
        <item x="2208"/>
        <item x="12"/>
        <item x="1572"/>
        <item x="1071"/>
        <item x="2784"/>
        <item x="1016"/>
        <item x="1482"/>
        <item x="1729"/>
        <item x="1831"/>
        <item x="1691"/>
        <item x="2270"/>
        <item x="1405"/>
        <item x="2528"/>
        <item x="772"/>
        <item x="702"/>
        <item x="190"/>
        <item x="2901"/>
        <item x="1853"/>
        <item x="990"/>
        <item x="1269"/>
        <item x="1196"/>
        <item x="1144"/>
        <item x="514"/>
        <item x="1720"/>
        <item x="160"/>
        <item x="1884"/>
        <item x="1205"/>
        <item x="1064"/>
        <item x="50"/>
        <item x="1458"/>
        <item x="154"/>
        <item x="2428"/>
        <item x="2869"/>
        <item x="2637"/>
        <item x="2897"/>
        <item x="1731"/>
        <item x="2091"/>
        <item x="281"/>
        <item x="2164"/>
        <item x="1043"/>
        <item x="1898"/>
        <item x="955"/>
        <item x="2739"/>
        <item x="485"/>
        <item x="1551"/>
        <item x="539"/>
        <item x="2888"/>
        <item x="727"/>
        <item x="9"/>
        <item x="1413"/>
        <item x="618"/>
        <item x="340"/>
        <item x="600"/>
        <item x="1461"/>
        <item x="158"/>
        <item x="2166"/>
        <item x="98"/>
        <item x="2765"/>
        <item x="2651"/>
        <item x="2289"/>
        <item x="1756"/>
        <item x="717"/>
        <item x="1306"/>
        <item x="1305"/>
        <item x="2346"/>
        <item x="1503"/>
        <item x="852"/>
        <item x="395"/>
        <item x="2544"/>
        <item x="176"/>
        <item x="233"/>
        <item x="879"/>
        <item x="2427"/>
        <item x="1582"/>
        <item x="1908"/>
        <item x="908"/>
        <item x="523"/>
        <item x="2295"/>
        <item x="280"/>
        <item x="1510"/>
        <item x="29"/>
        <item x="1469"/>
        <item x="2155"/>
        <item x="2920"/>
        <item x="1244"/>
        <item x="1802"/>
        <item x="76"/>
        <item x="2382"/>
        <item x="2110"/>
        <item x="2793"/>
        <item x="2519"/>
        <item x="1782"/>
        <item x="469"/>
        <item x="1556"/>
        <item x="2883"/>
        <item x="516"/>
        <item x="1715"/>
        <item x="2226"/>
        <item x="218"/>
        <item x="1086"/>
        <item x="1036"/>
        <item x="1909"/>
        <item x="561"/>
        <item x="2557"/>
        <item x="2807"/>
        <item x="651"/>
        <item x="2236"/>
        <item x="958"/>
        <item x="2058"/>
        <item x="744"/>
        <item x="44"/>
        <item x="1524"/>
        <item x="459"/>
        <item x="1255"/>
        <item x="1593"/>
        <item x="1883"/>
        <item x="61"/>
        <item x="1719"/>
        <item x="1783"/>
        <item x="1432"/>
        <item x="833"/>
        <item x="1973"/>
        <item x="1475"/>
        <item x="2139"/>
        <item x="2233"/>
        <item x="541"/>
        <item x="1326"/>
        <item x="1862"/>
        <item x="1506"/>
        <item x="760"/>
        <item x="1319"/>
        <item x="2837"/>
        <item x="217"/>
        <item x="1635"/>
        <item x="2648"/>
        <item x="2252"/>
        <item x="1142"/>
        <item x="1018"/>
        <item x="828"/>
        <item x="1659"/>
        <item x="2351"/>
        <item x="2798"/>
        <item x="1307"/>
        <item x="1872"/>
        <item x="2366"/>
        <item x="1494"/>
        <item x="458"/>
        <item x="224"/>
        <item x="1633"/>
        <item x="2048"/>
        <item x="659"/>
        <item x="24"/>
        <item x="647"/>
        <item x="2735"/>
        <item x="1613"/>
        <item x="1662"/>
        <item x="2284"/>
        <item x="949"/>
        <item x="2596"/>
        <item x="1221"/>
        <item x="1519"/>
        <item x="831"/>
        <item x="1177"/>
        <item x="1675"/>
        <item x="1818"/>
        <item x="1362"/>
        <item x="1705"/>
        <item x="2389"/>
        <item x="186"/>
        <item x="1273"/>
        <item x="221"/>
        <item x="2472"/>
        <item x="1983"/>
        <item x="2234"/>
        <item x="465"/>
        <item x="1889"/>
        <item x="1713"/>
        <item x="1122"/>
        <item x="2755"/>
        <item x="1813"/>
        <item x="474"/>
        <item x="339"/>
        <item x="2286"/>
        <item x="1644"/>
        <item x="1152"/>
        <item x="1870"/>
        <item x="227"/>
        <item x="978"/>
        <item x="1112"/>
        <item x="2396"/>
        <item x="706"/>
        <item x="2126"/>
        <item x="1518"/>
        <item x="634"/>
        <item x="1929"/>
        <item x="1329"/>
        <item x="2002"/>
        <item x="1411"/>
        <item x="2170"/>
        <item x="520"/>
        <item x="475"/>
        <item x="2873"/>
        <item x="2449"/>
        <item x="2668"/>
        <item x="2867"/>
        <item x="1879"/>
        <item x="672"/>
        <item x="1444"/>
        <item x="480"/>
        <item x="1727"/>
        <item x="1690"/>
        <item x="1001"/>
        <item x="1377"/>
        <item x="448"/>
        <item x="1225"/>
        <item x="124"/>
        <item x="2587"/>
        <item x="1912"/>
        <item x="391"/>
        <item x="1666"/>
        <item x="2442"/>
        <item x="2401"/>
        <item x="502"/>
        <item x="77"/>
        <item x="579"/>
        <item x="1468"/>
        <item x="2207"/>
        <item x="2311"/>
        <item x="1397"/>
        <item x="1442"/>
        <item x="1151"/>
        <item x="1087"/>
        <item x="2665"/>
        <item x="1243"/>
        <item x="2000"/>
        <item x="2725"/>
        <item x="366"/>
        <item x="588"/>
        <item x="2081"/>
        <item x="2181"/>
        <item x="776"/>
        <item x="2568"/>
        <item x="528"/>
        <item x="2536"/>
        <item x="173"/>
        <item x="934"/>
        <item x="2400"/>
        <item x="1975"/>
        <item x="2620"/>
        <item x="1581"/>
        <item x="1119"/>
        <item x="2347"/>
        <item x="1344"/>
        <item x="1537"/>
        <item x="2669"/>
        <item x="216"/>
        <item x="35"/>
        <item x="1492"/>
        <item x="2011"/>
        <item x="601"/>
        <item x="492"/>
        <item x="2073"/>
        <item x="2723"/>
        <item x="1199"/>
        <item x="157"/>
        <item x="1805"/>
        <item x="1940"/>
        <item x="155"/>
        <item x="1559"/>
        <item x="819"/>
        <item x="770"/>
        <item x="658"/>
        <item x="1790"/>
        <item x="1170"/>
        <item x="1624"/>
        <item x="1547"/>
        <item x="486"/>
        <item x="151"/>
        <item x="921"/>
        <item x="380"/>
        <item x="1566"/>
        <item x="2774"/>
        <item x="2441"/>
        <item x="2753"/>
        <item x="2305"/>
        <item x="856"/>
        <item x="1133"/>
        <item x="201"/>
        <item x="2832"/>
        <item x="1239"/>
        <item x="118"/>
        <item x="2943"/>
        <item x="1114"/>
        <item x="102"/>
        <item x="788"/>
        <item x="689"/>
        <item x="667"/>
        <item x="1312"/>
        <item x="2675"/>
        <item x="1493"/>
        <item x="652"/>
        <item x="2333"/>
        <item x="1984"/>
        <item x="318"/>
        <item x="737"/>
        <item x="1856"/>
        <item x="1642"/>
        <item x="2760"/>
        <item x="450"/>
        <item x="416"/>
        <item x="674"/>
        <item x="2480"/>
        <item x="2348"/>
        <item x="2"/>
        <item x="1952"/>
        <item x="1297"/>
        <item x="2578"/>
        <item x="1369"/>
        <item x="2054"/>
        <item x="1451"/>
        <item x="1076"/>
        <item x="1292"/>
        <item x="313"/>
        <item x="2884"/>
        <item x="1101"/>
        <item x="1553"/>
        <item x="2799"/>
        <item x="2653"/>
        <item x="1132"/>
        <item x="1968"/>
        <item x="2802"/>
        <item x="1725"/>
        <item x="1031"/>
        <item x="2259"/>
        <item x="2446"/>
        <item x="2722"/>
        <item x="1535"/>
        <item x="1328"/>
        <item x="1172"/>
        <item x="1698"/>
        <item x="79"/>
        <item x="1966"/>
        <item x="1075"/>
        <item x="673"/>
        <item x="2134"/>
        <item x="223"/>
        <item x="137"/>
        <item x="578"/>
        <item x="236"/>
        <item x="1683"/>
        <item x="2650"/>
        <item x="2630"/>
        <item x="1795"/>
        <item x="2371"/>
        <item x="936"/>
        <item x="613"/>
        <item x="2826"/>
        <item x="2701"/>
        <item x="1099"/>
        <item x="261"/>
        <item x="538"/>
        <item x="2483"/>
        <item x="1072"/>
        <item x="2057"/>
        <item x="83"/>
        <item x="2156"/>
        <item x="2302"/>
        <item x="545"/>
        <item x="2277"/>
        <item x="768"/>
        <item x="1250"/>
        <item x="285"/>
        <item x="2285"/>
        <item x="929"/>
        <item x="552"/>
        <item x="1600"/>
        <item x="2862"/>
        <item x="904"/>
        <item x="519"/>
        <item x="194"/>
        <item x="1441"/>
        <item x="182"/>
        <item x="1257"/>
        <item x="8"/>
        <item x="2258"/>
        <item x="1626"/>
        <item x="2356"/>
        <item x="653"/>
        <item x="2130"/>
        <item x="2515"/>
        <item x="1232"/>
        <item x="377"/>
        <item x="1283"/>
        <item x="87"/>
        <item x="1646"/>
        <item x="205"/>
        <item x="287"/>
        <item x="558"/>
        <item x="27"/>
        <item x="2336"/>
        <item x="2228"/>
        <item x="2577"/>
        <item x="712"/>
        <item x="2594"/>
        <item x="1564"/>
        <item x="36"/>
        <item x="2292"/>
        <item x="314"/>
        <item x="2027"/>
        <item x="917"/>
        <item x="676"/>
        <item x="808"/>
        <item x="34"/>
        <item x="2560"/>
        <item x="1899"/>
        <item x="1511"/>
        <item x="419"/>
        <item x="1261"/>
        <item x="1622"/>
        <item x="933"/>
        <item x="2120"/>
        <item x="1190"/>
        <item x="1380"/>
        <item x="1131"/>
        <item x="1147"/>
        <item x="632"/>
        <item x="2944"/>
        <item x="863"/>
        <item x="367"/>
        <item x="296"/>
        <item x="911"/>
        <item x="175"/>
        <item x="1533"/>
        <item x="2349"/>
        <item x="2778"/>
        <item x="874"/>
        <item x="288"/>
        <item x="1002"/>
        <item x="943"/>
        <item x="1349"/>
        <item x="305"/>
        <item x="583"/>
        <item x="1422"/>
        <item x="1093"/>
        <item x="2565"/>
        <item x="871"/>
        <item x="1656"/>
        <item x="300"/>
        <item x="91"/>
        <item x="263"/>
        <item x="2080"/>
        <item x="52"/>
        <item x="1801"/>
        <item x="2777"/>
        <item x="773"/>
        <item x="1507"/>
        <item x="131"/>
        <item x="846"/>
        <item x="1201"/>
        <item x="953"/>
        <item x="1596"/>
        <item x="1717"/>
        <item x="2171"/>
        <item x="1477"/>
        <item x="2677"/>
        <item x="2154"/>
        <item x="1302"/>
        <item x="129"/>
        <item x="664"/>
        <item x="2031"/>
        <item x="2576"/>
        <item x="2189"/>
        <item x="898"/>
        <item x="1228"/>
        <item x="977"/>
        <item x="939"/>
        <item x="2649"/>
        <item x="2225"/>
        <item x="1246"/>
        <item x="1913"/>
        <item x="1268"/>
        <item x="2436"/>
        <item x="1337"/>
        <item x="1435"/>
        <item x="2458"/>
        <item x="1227"/>
        <item x="993"/>
        <item x="2083"/>
        <item x="1770"/>
        <item x="322"/>
        <item x="1765"/>
        <item x="918"/>
        <item x="802"/>
        <item x="1159"/>
        <item x="1930"/>
        <item x="2023"/>
        <item x="1404"/>
        <item x="1919"/>
        <item x="731"/>
        <item x="1583"/>
        <item x="1012"/>
        <item x="867"/>
        <item x="870"/>
        <item x="1836"/>
        <item x="1887"/>
        <item x="489"/>
        <item x="989"/>
        <item x="2445"/>
        <item x="716"/>
        <item x="1584"/>
        <item x="2094"/>
        <item x="2588"/>
        <item x="443"/>
        <item x="311"/>
        <item x="1755"/>
        <item x="1677"/>
        <item x="1911"/>
        <item x="408"/>
        <item x="1296"/>
        <item x="1513"/>
        <item x="2046"/>
        <item x="21"/>
        <item x="310"/>
        <item x="2093"/>
        <item x="57"/>
        <item x="669"/>
        <item x="319"/>
        <item x="381"/>
        <item x="714"/>
        <item x="2543"/>
        <item x="1092"/>
        <item x="568"/>
        <item x="1585"/>
        <item x="941"/>
        <item x="624"/>
        <item x="995"/>
        <item x="637"/>
        <item x="1676"/>
        <item x="857"/>
        <item x="2052"/>
        <item x="291"/>
        <item x="1035"/>
        <item x="2321"/>
        <item x="709"/>
        <item x="962"/>
        <item x="713"/>
        <item x="2843"/>
        <item x="1915"/>
        <item x="1083"/>
        <item x="1730"/>
        <item x="522"/>
        <item x="172"/>
        <item x="107"/>
        <item x="1189"/>
        <item x="855"/>
        <item x="1546"/>
        <item x="293"/>
        <item x="691"/>
        <item x="970"/>
        <item x="959"/>
        <item x="1252"/>
        <item x="2274"/>
        <item x="1217"/>
        <item x="996"/>
        <item x="85"/>
        <item x="240"/>
        <item x="335"/>
        <item x="1910"/>
        <item x="2043"/>
        <item x="1237"/>
        <item x="1758"/>
        <item x="639"/>
        <item x="1381"/>
        <item x="1986"/>
        <item x="926"/>
        <item x="869"/>
        <item x="657"/>
        <item x="1776"/>
        <item x="1671"/>
        <item x="2659"/>
        <item x="454"/>
        <item x="813"/>
        <item x="66"/>
        <item x="1586"/>
        <item x="2605"/>
        <item x="2618"/>
        <item x="1612"/>
        <item x="358"/>
        <item x="2387"/>
        <item x="1708"/>
        <item x="259"/>
        <item x="495"/>
        <item x="1430"/>
        <item x="2140"/>
        <item x="332"/>
        <item x="2332"/>
        <item x="2589"/>
        <item x="171"/>
        <item x="787"/>
        <item x="1905"/>
        <item x="1486"/>
        <item x="540"/>
        <item x="2950"/>
        <item x="883"/>
        <item x="1121"/>
        <item x="84"/>
        <item x="1843"/>
        <item x="302"/>
        <item x="1960"/>
        <item x="2796"/>
        <item x="2085"/>
        <item x="2831"/>
        <item x="2887"/>
        <item x="998"/>
        <item x="2278"/>
        <item x="599"/>
        <item x="1070"/>
        <item x="207"/>
        <item x="930"/>
        <item x="1648"/>
        <item x="2367"/>
        <item x="2933"/>
        <item x="2879"/>
        <item x="2895"/>
        <item x="1587"/>
        <item x="753"/>
        <item x="2572"/>
        <item x="1100"/>
        <item x="2658"/>
        <item x="463"/>
        <item x="1797"/>
        <item x="521"/>
        <item x="1277"/>
        <item x="626"/>
        <item x="876"/>
        <item x="7"/>
        <item x="2195"/>
        <item x="2507"/>
        <item x="2344"/>
        <item x="899"/>
        <item x="2178"/>
        <item x="1726"/>
        <item x="2762"/>
        <item x="2220"/>
        <item x="2381"/>
        <item x="2414"/>
        <item x="1053"/>
        <item x="2191"/>
        <item x="925"/>
        <item x="2838"/>
        <item x="2216"/>
        <item x="434"/>
        <item x="442"/>
        <item x="464"/>
        <item x="2759"/>
        <item x="0"/>
        <item x="2165"/>
        <item x="2012"/>
        <item x="2375"/>
        <item x="2151"/>
        <item x="323"/>
        <item x="1500"/>
        <item x="2007"/>
        <item x="531"/>
        <item x="2197"/>
        <item x="642"/>
        <item x="2525"/>
        <item x="1641"/>
        <item x="2914"/>
        <item x="548"/>
        <item x="699"/>
        <item x="638"/>
        <item x="1696"/>
        <item x="2186"/>
        <item x="2372"/>
        <item x="2198"/>
        <item x="344"/>
        <item x="2440"/>
        <item x="1209"/>
        <item x="1961"/>
        <item x="1928"/>
        <item x="2022"/>
        <item x="681"/>
        <item x="1181"/>
        <item x="1063"/>
        <item x="1412"/>
        <item x="559"/>
        <item x="1523"/>
        <item x="2811"/>
        <item x="312"/>
        <item x="1854"/>
        <item x="1439"/>
        <item x="237"/>
        <item x="761"/>
        <item x="165"/>
        <item x="648"/>
        <item x="816"/>
        <item x="1041"/>
        <item x="152"/>
        <item x="927"/>
        <item x="2881"/>
        <item x="2803"/>
        <item x="2074"/>
        <item x="433"/>
        <item x="1589"/>
        <item x="1939"/>
        <item x="729"/>
        <item x="103"/>
        <item x="2584"/>
        <item x="1452"/>
        <item x="1925"/>
        <item x="766"/>
        <item x="1681"/>
        <item x="848"/>
        <item x="1290"/>
        <item x="1058"/>
        <item x="122"/>
        <item x="1819"/>
        <item x="2865"/>
        <item x="266"/>
        <item x="2444"/>
        <item x="1752"/>
        <item x="476"/>
        <item x="334"/>
        <item x="1554"/>
        <item x="324"/>
        <item x="284"/>
        <item x="1684"/>
        <item x="2834"/>
        <item x="1865"/>
        <item x="2464"/>
        <item x="777"/>
        <item x="2410"/>
        <item x="326"/>
        <item x="424"/>
        <item x="385"/>
        <item x="1704"/>
        <item x="609"/>
        <item x="1488"/>
        <item x="1300"/>
        <item x="2636"/>
        <item x="1420"/>
        <item x="1193"/>
        <item x="2660"/>
        <item x="542"/>
        <item x="1223"/>
        <item x="1998"/>
        <item x="2846"/>
        <item x="1293"/>
        <item x="39"/>
        <item x="95"/>
        <item x="2177"/>
        <item x="526"/>
        <item x="1480"/>
        <item x="1353"/>
        <item x="780"/>
        <item x="2657"/>
        <item x="2705"/>
        <item x="2814"/>
        <item x="2003"/>
        <item x="390"/>
        <item x="825"/>
        <item x="58"/>
        <item x="2714"/>
        <item x="1010"/>
        <item x="1134"/>
        <item x="2276"/>
        <item x="81"/>
        <item x="1069"/>
        <item x="94"/>
        <item x="2891"/>
        <item x="1472"/>
        <item x="2608"/>
        <item x="2538"/>
        <item x="2517"/>
        <item x="1852"/>
        <item x="2341"/>
        <item x="2494"/>
        <item x="1448"/>
        <item x="1433"/>
        <item x="368"/>
        <item x="384"/>
        <item x="2710"/>
        <item x="1262"/>
        <item x="1212"/>
        <item x="2810"/>
        <item x="2693"/>
        <item x="1837"/>
        <item x="444"/>
        <item x="2173"/>
        <item x="1824"/>
        <item x="45"/>
        <item x="988"/>
        <item x="734"/>
        <item x="2182"/>
        <item x="2454"/>
        <item x="705"/>
        <item x="878"/>
        <item x="1236"/>
        <item x="1588"/>
        <item x="2746"/>
        <item x="984"/>
        <item x="231"/>
        <item x="655"/>
        <item x="2439"/>
        <item x="1655"/>
        <item x="965"/>
        <item x="1991"/>
        <item x="1757"/>
        <item x="2717"/>
        <item x="2112"/>
        <item x="564"/>
        <item x="106"/>
        <item x="1763"/>
        <item x="1109"/>
        <item x="608"/>
        <item x="2647"/>
        <item x="1105"/>
        <item x="401"/>
        <item x="1054"/>
        <item x="376"/>
        <item x="2408"/>
        <item x="1280"/>
        <item x="906"/>
        <item x="283"/>
        <item x="1291"/>
        <item x="2804"/>
        <item x="1815"/>
        <item x="1685"/>
        <item x="2133"/>
        <item x="1094"/>
        <item x="838"/>
        <item x="1014"/>
        <item x="1694"/>
        <item x="2656"/>
        <item x="1059"/>
        <item x="923"/>
        <item x="1327"/>
        <item x="1271"/>
        <item x="2820"/>
        <item x="1384"/>
        <item x="940"/>
        <item x="308"/>
        <item x="2310"/>
        <item x="282"/>
        <item x="1110"/>
        <item x="1313"/>
        <item x="1336"/>
        <item x="2609"/>
        <item x="405"/>
        <item x="2456"/>
        <item x="2322"/>
        <item x="1891"/>
        <item x="1781"/>
        <item x="660"/>
        <item x="1830"/>
        <item x="427"/>
        <item x="1104"/>
        <item x="719"/>
        <item x="2383"/>
        <item x="1207"/>
        <item x="616"/>
        <item x="2069"/>
        <item x="1907"/>
        <item x="1197"/>
        <item t="default"/>
      </items>
    </pivotField>
    <pivotField compact="0" showAll="0">
      <items count="6">
        <item x="4"/>
        <item x="2"/>
        <item x="1"/>
        <item x="0"/>
        <item x="3"/>
        <item t="default"/>
      </items>
    </pivotField>
    <pivotField compact="0" showAll="0">
      <items count="1936">
        <item x="571"/>
        <item x="868"/>
        <item x="1607"/>
        <item x="546"/>
        <item x="1900"/>
        <item x="211"/>
        <item x="1589"/>
        <item x="1486"/>
        <item x="335"/>
        <item x="623"/>
        <item x="1215"/>
        <item x="1485"/>
        <item x="1637"/>
        <item x="193"/>
        <item x="1174"/>
        <item x="1387"/>
        <item x="513"/>
        <item x="194"/>
        <item x="1410"/>
        <item x="1036"/>
        <item x="1395"/>
        <item x="942"/>
        <item x="1501"/>
        <item x="1884"/>
        <item x="994"/>
        <item x="713"/>
        <item x="300"/>
        <item x="1117"/>
        <item x="1073"/>
        <item x="1451"/>
        <item x="562"/>
        <item x="1610"/>
        <item x="261"/>
        <item x="913"/>
        <item x="122"/>
        <item x="1108"/>
        <item x="177"/>
        <item x="1498"/>
        <item x="219"/>
        <item x="695"/>
        <item x="810"/>
        <item x="1569"/>
        <item x="37"/>
        <item x="1002"/>
        <item x="1454"/>
        <item x="1506"/>
        <item x="1017"/>
        <item x="253"/>
        <item x="1248"/>
        <item x="858"/>
        <item x="1924"/>
        <item x="1034"/>
        <item x="914"/>
        <item x="1561"/>
        <item x="299"/>
        <item x="1319"/>
        <item x="1158"/>
        <item x="1345"/>
        <item x="1620"/>
        <item x="721"/>
        <item x="1390"/>
        <item x="1318"/>
        <item x="1368"/>
        <item x="1598"/>
        <item x="1055"/>
        <item x="1910"/>
        <item x="328"/>
        <item x="1657"/>
        <item x="806"/>
        <item x="1191"/>
        <item x="1631"/>
        <item x="282"/>
        <item x="902"/>
        <item x="20"/>
        <item x="1487"/>
        <item x="1081"/>
        <item x="275"/>
        <item x="1468"/>
        <item x="169"/>
        <item x="1901"/>
        <item x="1429"/>
        <item x="1665"/>
        <item x="652"/>
        <item x="60"/>
        <item x="398"/>
        <item x="706"/>
        <item x="985"/>
        <item x="160"/>
        <item x="906"/>
        <item x="563"/>
        <item x="292"/>
        <item x="508"/>
        <item x="1776"/>
        <item x="710"/>
        <item x="1757"/>
        <item x="1790"/>
        <item x="69"/>
        <item x="164"/>
        <item x="101"/>
        <item x="157"/>
        <item x="1205"/>
        <item x="1514"/>
        <item x="1157"/>
        <item x="1289"/>
        <item x="1844"/>
        <item x="1693"/>
        <item x="1482"/>
        <item x="544"/>
        <item x="863"/>
        <item x="880"/>
        <item x="1156"/>
        <item x="1204"/>
        <item x="1754"/>
        <item x="1274"/>
        <item x="993"/>
        <item x="1162"/>
        <item x="1359"/>
        <item x="743"/>
        <item x="1143"/>
        <item x="1267"/>
        <item x="113"/>
        <item x="1793"/>
        <item x="55"/>
        <item x="1103"/>
        <item x="1608"/>
        <item x="475"/>
        <item x="865"/>
        <item x="602"/>
        <item x="1824"/>
        <item x="1360"/>
        <item x="601"/>
        <item x="841"/>
        <item x="1592"/>
        <item x="1794"/>
        <item x="43"/>
        <item x="1650"/>
        <item x="720"/>
        <item x="252"/>
        <item x="1022"/>
        <item x="1782"/>
        <item x="1378"/>
        <item x="1872"/>
        <item x="801"/>
        <item x="1012"/>
        <item x="1047"/>
        <item x="441"/>
        <item x="909"/>
        <item x="405"/>
        <item x="1583"/>
        <item x="1163"/>
        <item x="28"/>
        <item x="1641"/>
        <item x="973"/>
        <item x="1363"/>
        <item x="437"/>
        <item x="1759"/>
        <item x="1266"/>
        <item x="314"/>
        <item x="1042"/>
        <item x="1778"/>
        <item x="216"/>
        <item x="1126"/>
        <item x="974"/>
        <item x="619"/>
        <item x="274"/>
        <item x="133"/>
        <item x="1324"/>
        <item x="1594"/>
        <item x="158"/>
        <item x="1310"/>
        <item x="1826"/>
        <item x="1546"/>
        <item x="1513"/>
        <item x="573"/>
        <item x="762"/>
        <item x="889"/>
        <item x="755"/>
        <item x="1816"/>
        <item x="551"/>
        <item x="1464"/>
        <item x="500"/>
        <item x="425"/>
        <item x="888"/>
        <item x="1186"/>
        <item x="511"/>
        <item x="1282"/>
        <item x="697"/>
        <item x="93"/>
        <item x="1515"/>
        <item x="565"/>
        <item x="1035"/>
        <item x="903"/>
        <item x="1749"/>
        <item x="65"/>
        <item x="347"/>
        <item x="1303"/>
        <item x="759"/>
        <item x="318"/>
        <item x="869"/>
        <item x="1879"/>
        <item x="744"/>
        <item x="599"/>
        <item x="568"/>
        <item x="561"/>
        <item x="1616"/>
        <item x="1921"/>
        <item x="202"/>
        <item x="819"/>
        <item x="220"/>
        <item x="658"/>
        <item x="1358"/>
        <item x="1256"/>
        <item x="8"/>
        <item x="1660"/>
        <item x="605"/>
        <item x="859"/>
        <item x="1305"/>
        <item x="1832"/>
        <item x="35"/>
        <item x="471"/>
        <item x="356"/>
        <item x="1886"/>
        <item x="1118"/>
        <item x="321"/>
        <item x="1237"/>
        <item x="525"/>
        <item x="1159"/>
        <item x="760"/>
        <item x="1788"/>
        <item x="1672"/>
        <item x="447"/>
        <item x="322"/>
        <item x="1795"/>
        <item x="1213"/>
        <item x="1909"/>
        <item x="1135"/>
        <item x="968"/>
        <item x="894"/>
        <item x="1147"/>
        <item x="1866"/>
        <item x="1927"/>
        <item x="74"/>
        <item x="1401"/>
        <item x="792"/>
        <item x="19"/>
        <item x="1466"/>
        <item x="1483"/>
        <item x="435"/>
        <item x="472"/>
        <item x="109"/>
        <item x="1111"/>
        <item x="653"/>
        <item x="928"/>
        <item x="963"/>
        <item x="412"/>
        <item x="1128"/>
        <item x="408"/>
        <item x="71"/>
        <item x="1357"/>
        <item x="291"/>
        <item x="629"/>
        <item x="1875"/>
        <item x="1774"/>
        <item x="892"/>
        <item x="88"/>
        <item x="1228"/>
        <item x="580"/>
        <item x="634"/>
        <item x="1880"/>
        <item x="1840"/>
        <item x="766"/>
        <item x="1548"/>
        <item x="584"/>
        <item x="829"/>
        <item x="349"/>
        <item x="1316"/>
        <item x="764"/>
        <item x="1553"/>
        <item x="308"/>
        <item x="1065"/>
        <item x="320"/>
        <item x="1392"/>
        <item x="1613"/>
        <item x="450"/>
        <item x="421"/>
        <item x="1895"/>
        <item x="1655"/>
        <item x="99"/>
        <item x="338"/>
        <item x="1066"/>
        <item x="1837"/>
        <item x="469"/>
        <item x="851"/>
        <item x="1896"/>
        <item x="1713"/>
        <item x="311"/>
        <item x="991"/>
        <item x="231"/>
        <item x="1051"/>
        <item x="1525"/>
        <item x="1636"/>
        <item x="1212"/>
        <item x="1627"/>
        <item x="127"/>
        <item x="373"/>
        <item x="1071"/>
        <item x="1314"/>
        <item x="1926"/>
        <item x="611"/>
        <item x="636"/>
        <item x="1893"/>
        <item x="1819"/>
        <item x="22"/>
        <item x="1658"/>
        <item x="1219"/>
        <item x="550"/>
        <item x="1542"/>
        <item x="1373"/>
        <item x="97"/>
        <item x="1154"/>
        <item x="1906"/>
        <item x="1848"/>
        <item x="1865"/>
        <item x="1666"/>
        <item x="238"/>
        <item x="429"/>
        <item x="1849"/>
        <item x="1685"/>
        <item x="866"/>
        <item x="1455"/>
        <item x="1777"/>
        <item x="618"/>
        <item x="844"/>
        <item x="1084"/>
        <item x="454"/>
        <item x="957"/>
        <item x="86"/>
        <item x="1656"/>
        <item x="493"/>
        <item x="313"/>
        <item x="1152"/>
        <item x="752"/>
        <item x="1800"/>
        <item x="1417"/>
        <item x="455"/>
        <item x="198"/>
        <item x="1292"/>
        <item x="1741"/>
        <item x="872"/>
        <item x="1250"/>
        <item x="1336"/>
        <item x="1109"/>
        <item x="1150"/>
        <item x="597"/>
        <item x="1296"/>
        <item x="1579"/>
        <item x="1632"/>
        <item x="910"/>
        <item x="1726"/>
        <item x="1338"/>
        <item x="427"/>
        <item x="1320"/>
        <item x="537"/>
        <item x="26"/>
        <item x="672"/>
        <item x="1072"/>
        <item x="689"/>
        <item x="1287"/>
        <item x="1388"/>
        <item x="27"/>
        <item x="975"/>
        <item x="203"/>
        <item x="342"/>
        <item x="1094"/>
        <item x="1011"/>
        <item x="673"/>
        <item x="596"/>
        <item x="916"/>
        <item x="77"/>
        <item x="1512"/>
        <item x="1013"/>
        <item x="698"/>
        <item x="1033"/>
        <item x="1105"/>
        <item x="502"/>
        <item x="1662"/>
        <item x="1329"/>
        <item x="214"/>
        <item x="379"/>
        <item x="646"/>
        <item x="1635"/>
        <item x="1621"/>
        <item x="538"/>
        <item x="1898"/>
        <item x="1376"/>
        <item x="383"/>
        <item x="714"/>
        <item x="1829"/>
        <item x="1364"/>
        <item x="700"/>
        <item x="1458"/>
        <item x="1929"/>
        <item x="82"/>
        <item x="1220"/>
        <item x="630"/>
        <item x="767"/>
        <item x="1828"/>
        <item x="1934"/>
        <item x="709"/>
        <item x="587"/>
        <item x="1752"/>
        <item x="1894"/>
        <item x="1533"/>
        <item x="484"/>
        <item x="2"/>
        <item x="522"/>
        <item x="1488"/>
        <item x="1043"/>
        <item x="1890"/>
        <item x="1275"/>
        <item x="1649"/>
        <item x="468"/>
        <item x="952"/>
        <item x="1090"/>
        <item x="1692"/>
        <item x="44"/>
        <item x="947"/>
        <item x="170"/>
        <item x="1075"/>
        <item x="70"/>
        <item x="149"/>
        <item x="1803"/>
        <item x="1599"/>
        <item x="875"/>
        <item x="956"/>
        <item x="754"/>
        <item x="1830"/>
        <item x="1391"/>
        <item x="922"/>
        <item x="1189"/>
        <item x="1558"/>
        <item x="79"/>
        <item x="1279"/>
        <item x="152"/>
        <item x="1024"/>
        <item x="1057"/>
        <item x="1687"/>
        <item x="1499"/>
        <item x="1652"/>
        <item x="1253"/>
        <item x="494"/>
        <item x="1732"/>
        <item x="1350"/>
        <item x="1218"/>
        <item x="1015"/>
        <item x="1462"/>
        <item x="1151"/>
        <item x="1671"/>
        <item x="1508"/>
        <item x="681"/>
        <item x="1590"/>
        <item x="670"/>
        <item x="166"/>
        <item x="83"/>
        <item x="1873"/>
        <item x="1403"/>
        <item x="1393"/>
        <item x="1624"/>
        <item x="939"/>
        <item x="515"/>
        <item x="1265"/>
        <item x="358"/>
        <item x="940"/>
        <item x="730"/>
        <item x="1260"/>
        <item x="1802"/>
        <item x="1005"/>
        <item x="1343"/>
        <item x="268"/>
        <item x="1087"/>
        <item x="1780"/>
        <item x="1920"/>
        <item x="1550"/>
        <item x="67"/>
        <item x="524"/>
        <item x="687"/>
        <item x="115"/>
        <item x="1304"/>
        <item x="1680"/>
        <item x="1821"/>
        <item x="47"/>
        <item x="1653"/>
        <item x="1411"/>
        <item x="1308"/>
        <item x="1601"/>
        <item x="1648"/>
        <item x="1210"/>
        <item x="456"/>
        <item x="353"/>
        <item x="776"/>
        <item x="645"/>
        <item x="1578"/>
        <item x="1509"/>
        <item x="1869"/>
        <item x="591"/>
        <item x="1050"/>
        <item x="448"/>
        <item x="648"/>
        <item x="918"/>
        <item x="1670"/>
        <item x="1502"/>
        <item x="1563"/>
        <item x="56"/>
        <item x="703"/>
        <item x="1223"/>
        <item x="1394"/>
        <item x="535"/>
        <item x="1054"/>
        <item x="396"/>
        <item x="1923"/>
        <item x="1246"/>
        <item x="1933"/>
        <item x="1639"/>
        <item x="864"/>
        <item x="368"/>
        <item x="401"/>
        <item x="930"/>
        <item x="327"/>
        <item x="1415"/>
        <item x="1426"/>
        <item x="583"/>
        <item x="265"/>
        <item x="954"/>
        <item x="778"/>
        <item x="1715"/>
        <item x="1552"/>
        <item x="1646"/>
        <item x="1474"/>
        <item x="272"/>
        <item x="1785"/>
        <item x="1897"/>
        <item x="1354"/>
        <item x="708"/>
        <item x="1254"/>
        <item x="1031"/>
        <item x="449"/>
        <item x="1097"/>
        <item x="317"/>
        <item x="1177"/>
        <item x="16"/>
        <item x="1932"/>
        <item x="1340"/>
        <item x="1198"/>
        <item x="1018"/>
        <item x="422"/>
        <item x="1098"/>
        <item x="1737"/>
        <item x="1197"/>
        <item x="1577"/>
        <item x="807"/>
        <item x="816"/>
        <item x="895"/>
        <item x="1728"/>
        <item x="1694"/>
        <item x="1586"/>
        <item x="39"/>
        <item x="1233"/>
        <item x="586"/>
        <item x="129"/>
        <item x="378"/>
        <item x="1037"/>
        <item x="1312"/>
        <item x="1114"/>
        <item x="1222"/>
        <item x="1276"/>
        <item x="186"/>
        <item x="854"/>
        <item x="787"/>
        <item x="931"/>
        <item x="1712"/>
        <item x="520"/>
        <item x="693"/>
        <item x="246"/>
        <item x="1032"/>
        <item x="793"/>
        <item x="651"/>
        <item x="542"/>
        <item x="1903"/>
        <item x="1676"/>
        <item x="1602"/>
        <item x="306"/>
        <item x="1644"/>
        <item x="1791"/>
        <item x="295"/>
        <item x="207"/>
        <item x="346"/>
        <item x="443"/>
        <item x="1767"/>
        <item x="1674"/>
        <item x="1188"/>
        <item x="1380"/>
        <item x="1622"/>
        <item x="1099"/>
        <item x="1786"/>
        <item x="912"/>
        <item x="1115"/>
        <item x="519"/>
        <item x="1285"/>
        <item x="165"/>
        <item x="251"/>
        <item x="161"/>
        <item x="451"/>
        <item x="1107"/>
        <item x="1604"/>
        <item x="896"/>
        <item x="229"/>
        <item x="1176"/>
        <item x="1351"/>
        <item x="1645"/>
        <item x="1224"/>
        <item x="294"/>
        <item x="281"/>
        <item x="1053"/>
        <item x="1313"/>
        <item x="1885"/>
        <item x="943"/>
        <item x="1729"/>
        <item x="1818"/>
        <item x="474"/>
        <item x="707"/>
        <item x="1225"/>
        <item x="876"/>
        <item x="1091"/>
        <item x="1584"/>
        <item x="1477"/>
        <item x="827"/>
        <item x="1138"/>
        <item x="983"/>
        <item x="1756"/>
        <item x="1773"/>
        <item x="745"/>
        <item x="1591"/>
        <item x="1526"/>
        <item x="560"/>
        <item x="593"/>
        <item x="1460"/>
        <item x="862"/>
        <item x="316"/>
        <item x="381"/>
        <item x="523"/>
        <item x="1504"/>
        <item x="298"/>
        <item x="961"/>
        <item x="1775"/>
        <item x="1857"/>
        <item x="1877"/>
        <item x="1245"/>
        <item x="1539"/>
        <item x="1168"/>
        <item x="162"/>
        <item x="341"/>
        <item x="1144"/>
        <item x="1751"/>
        <item x="711"/>
        <item x="564"/>
        <item x="1438"/>
        <item x="339"/>
        <item x="881"/>
        <item x="657"/>
        <item x="1843"/>
        <item x="1503"/>
        <item x="1575"/>
        <item x="48"/>
        <item x="1342"/>
        <item x="1334"/>
        <item x="1614"/>
        <item x="817"/>
        <item x="1489"/>
        <item x="1132"/>
        <item x="221"/>
        <item x="1061"/>
        <item x="452"/>
        <item x="1769"/>
        <item x="1691"/>
        <item x="1259"/>
        <item x="96"/>
        <item x="5"/>
        <item x="1516"/>
        <item x="1408"/>
        <item x="742"/>
        <item x="323"/>
        <item x="1249"/>
        <item x="1178"/>
        <item x="482"/>
        <item x="1424"/>
        <item x="1201"/>
        <item x="293"/>
        <item x="824"/>
        <item x="1814"/>
        <item x="774"/>
        <item x="31"/>
        <item x="3"/>
        <item x="506"/>
        <item x="1400"/>
        <item x="182"/>
        <item x="1041"/>
        <item x="779"/>
        <item x="393"/>
        <item x="920"/>
        <item x="1733"/>
        <item x="1116"/>
        <item x="38"/>
        <item x="503"/>
        <item x="1405"/>
        <item x="1208"/>
        <item x="439"/>
        <item x="433"/>
        <item x="1321"/>
        <item x="1891"/>
        <item x="715"/>
        <item x="1735"/>
        <item x="9"/>
        <item x="1369"/>
        <item x="1211"/>
        <item x="366"/>
        <item x="1060"/>
        <item x="643"/>
        <item x="717"/>
        <item x="622"/>
        <item x="1001"/>
        <item x="1229"/>
        <item x="845"/>
        <item x="1064"/>
        <item x="1306"/>
        <item x="547"/>
        <item x="1745"/>
        <item x="1181"/>
        <item x="1789"/>
        <item x="1241"/>
        <item x="1629"/>
        <item x="465"/>
        <item x="362"/>
        <item x="444"/>
        <item x="539"/>
        <item x="765"/>
        <item x="1736"/>
        <item x="1681"/>
        <item x="1543"/>
        <item x="61"/>
        <item x="1874"/>
        <item x="1661"/>
        <item x="171"/>
        <item x="579"/>
        <item x="147"/>
        <item x="1131"/>
        <item x="1479"/>
        <item x="354"/>
        <item x="394"/>
        <item x="1904"/>
        <item x="1725"/>
        <item x="1683"/>
        <item x="1559"/>
        <item x="309"/>
        <item x="84"/>
        <item x="1419"/>
        <item x="1476"/>
        <item x="566"/>
        <item x="1325"/>
        <item x="1080"/>
        <item x="1919"/>
        <item x="1825"/>
        <item x="1511"/>
        <item x="1010"/>
        <item x="377"/>
        <item x="1297"/>
        <item x="1704"/>
        <item x="1833"/>
        <item x="1209"/>
        <item x="243"/>
        <item x="280"/>
        <item x="414"/>
        <item x="1772"/>
        <item x="751"/>
        <item x="17"/>
        <item x="1659"/>
        <item x="577"/>
        <item x="245"/>
        <item x="1492"/>
        <item x="1068"/>
        <item x="420"/>
        <item x="969"/>
        <item x="901"/>
        <item x="1288"/>
        <item x="156"/>
        <item x="690"/>
        <item x="121"/>
        <item x="802"/>
        <item x="1052"/>
        <item x="1307"/>
        <item x="1146"/>
        <item x="1763"/>
        <item x="315"/>
        <item x="1221"/>
        <item x="1377"/>
        <item x="1444"/>
        <item x="1490"/>
        <item x="351"/>
        <item x="893"/>
        <item x="329"/>
        <item x="480"/>
        <item x="1416"/>
        <item x="950"/>
        <item x="1493"/>
        <item x="434"/>
        <item x="659"/>
        <item x="1690"/>
        <item x="614"/>
        <item x="10"/>
        <item x="704"/>
        <item x="132"/>
        <item x="190"/>
        <item x="1044"/>
        <item x="1470"/>
        <item x="784"/>
        <item x="1077"/>
        <item x="1161"/>
        <item x="1183"/>
        <item x="94"/>
        <item x="13"/>
        <item x="1412"/>
        <item x="263"/>
        <item x="976"/>
        <item x="446"/>
        <item x="395"/>
        <item x="1902"/>
        <item x="324"/>
        <item x="1547"/>
        <item x="696"/>
        <item x="1230"/>
        <item x="240"/>
        <item x="1447"/>
        <item x="461"/>
        <item x="796"/>
        <item x="1315"/>
        <item x="1928"/>
        <item x="1510"/>
        <item x="572"/>
        <item x="1439"/>
        <item x="668"/>
        <item x="1605"/>
        <item x="1710"/>
        <item x="1572"/>
        <item x="1385"/>
        <item x="992"/>
        <item x="1280"/>
        <item x="833"/>
        <item x="1770"/>
        <item x="1841"/>
        <item x="1167"/>
        <item x="80"/>
        <item x="1281"/>
        <item x="259"/>
        <item x="1045"/>
        <item x="359"/>
        <item x="781"/>
        <item x="1102"/>
        <item x="639"/>
        <item x="1913"/>
        <item x="1835"/>
        <item x="1706"/>
        <item x="987"/>
        <item x="191"/>
        <item x="576"/>
        <item x="188"/>
        <item x="840"/>
        <item x="1809"/>
        <item x="332"/>
        <item x="1582"/>
        <item x="1523"/>
        <item x="479"/>
        <item x="153"/>
        <item x="301"/>
        <item x="1801"/>
        <item x="1067"/>
        <item x="1887"/>
        <item x="728"/>
        <item x="1251"/>
        <item x="228"/>
        <item x="92"/>
        <item x="174"/>
        <item x="1271"/>
        <item x="1811"/>
        <item x="882"/>
        <item x="795"/>
        <item x="413"/>
        <item x="633"/>
        <item x="887"/>
        <item x="1497"/>
        <item x="518"/>
        <item x="671"/>
        <item x="600"/>
        <item x="289"/>
        <item x="1020"/>
        <item x="1437"/>
        <item x="367"/>
        <item x="1040"/>
        <item x="1101"/>
        <item x="1784"/>
        <item x="967"/>
        <item x="1882"/>
        <item x="1845"/>
        <item x="1697"/>
        <item x="1193"/>
        <item x="42"/>
        <item x="483"/>
        <item x="118"/>
        <item x="1397"/>
        <item x="283"/>
        <item x="803"/>
        <item x="815"/>
        <item x="884"/>
        <item x="775"/>
        <item x="960"/>
        <item x="635"/>
        <item x="1861"/>
        <item x="536"/>
        <item x="1549"/>
        <item x="1528"/>
        <item x="25"/>
        <item x="1870"/>
        <item x="1263"/>
        <item x="217"/>
        <item x="1086"/>
        <item x="660"/>
        <item x="556"/>
        <item x="1917"/>
        <item x="737"/>
        <item x="1822"/>
        <item x="1264"/>
        <item x="1179"/>
        <item x="236"/>
        <item x="855"/>
        <item x="790"/>
        <item x="1760"/>
        <item x="404"/>
        <item x="1889"/>
        <item x="7"/>
        <item x="1642"/>
        <item x="609"/>
        <item x="108"/>
        <item x="1085"/>
        <item x="1301"/>
        <item x="1852"/>
        <item x="1588"/>
        <item x="54"/>
        <item x="1371"/>
        <item x="592"/>
        <item x="822"/>
        <item x="1806"/>
        <item x="209"/>
        <item x="372"/>
        <item x="1300"/>
        <item x="935"/>
        <item x="1567"/>
        <item x="1173"/>
        <item x="59"/>
        <item x="1349"/>
        <item x="1242"/>
        <item x="1199"/>
        <item x="1626"/>
        <item x="179"/>
        <item x="848"/>
        <item x="962"/>
        <item x="654"/>
        <item x="1600"/>
        <item x="11"/>
        <item x="998"/>
        <item x="1634"/>
        <item x="574"/>
        <item x="1623"/>
        <item x="1122"/>
        <item x="530"/>
        <item x="431"/>
        <item x="1309"/>
        <item x="1883"/>
        <item x="1722"/>
        <item x="1750"/>
        <item x="1587"/>
        <item x="1370"/>
        <item x="106"/>
        <item x="1273"/>
        <item x="798"/>
        <item x="1137"/>
        <item x="205"/>
        <item x="331"/>
        <item x="1768"/>
        <item x="718"/>
        <item x="1850"/>
        <item x="1708"/>
        <item x="1384"/>
        <item x="277"/>
        <item x="445"/>
        <item x="371"/>
        <item x="222"/>
        <item x="467"/>
        <item x="644"/>
        <item x="946"/>
        <item x="1719"/>
        <item x="75"/>
        <item x="1284"/>
        <item x="189"/>
        <item x="1335"/>
        <item x="849"/>
        <item x="352"/>
        <item x="789"/>
        <item x="1853"/>
        <item x="748"/>
        <item x="1421"/>
        <item x="570"/>
        <item x="350"/>
        <item x="410"/>
        <item x="432"/>
        <item x="1766"/>
        <item x="1252"/>
        <item x="181"/>
        <item x="557"/>
        <item x="1404"/>
        <item x="800"/>
        <item x="1443"/>
        <item x="925"/>
        <item x="1810"/>
        <item x="1500"/>
        <item x="72"/>
        <item x="303"/>
        <item x="621"/>
        <item x="1239"/>
        <item x="517"/>
        <item x="610"/>
        <item x="130"/>
        <item x="825"/>
        <item x="195"/>
        <item x="1761"/>
        <item x="655"/>
        <item x="1859"/>
        <item x="1698"/>
        <item x="1538"/>
        <item x="95"/>
        <item x="12"/>
        <item x="527"/>
        <item x="617"/>
        <item x="1396"/>
        <item x="1328"/>
        <item x="258"/>
        <item x="1467"/>
        <item x="1495"/>
        <item x="624"/>
        <item x="1930"/>
        <item x="944"/>
        <item x="326"/>
        <item x="1496"/>
        <item x="1522"/>
        <item x="1352"/>
        <item x="997"/>
        <item x="173"/>
        <item x="262"/>
        <item x="1457"/>
        <item x="1063"/>
        <item x="402"/>
        <item x="1855"/>
        <item x="1925"/>
        <item x="1743"/>
        <item x="1529"/>
        <item x="307"/>
        <item x="1367"/>
        <item x="683"/>
        <item x="144"/>
        <item x="1203"/>
        <item x="1628"/>
        <item x="1807"/>
        <item x="923"/>
        <item x="1846"/>
        <item x="1812"/>
        <item x="1534"/>
        <item x="606"/>
        <item x="250"/>
        <item x="1326"/>
        <item x="1139"/>
        <item x="218"/>
        <item x="1074"/>
        <item x="400"/>
        <item x="1911"/>
        <item x="722"/>
        <item x="1535"/>
        <item x="988"/>
        <item x="835"/>
        <item x="1112"/>
        <item x="1755"/>
        <item x="1779"/>
        <item x="757"/>
        <item x="1166"/>
        <item x="1876"/>
        <item x="999"/>
        <item x="1413"/>
        <item x="137"/>
        <item x="874"/>
        <item x="374"/>
        <item x="462"/>
        <item x="403"/>
        <item x="1724"/>
        <item x="1185"/>
        <item x="607"/>
        <item x="1119"/>
        <item x="978"/>
        <item x="208"/>
        <item x="369"/>
        <item x="1311"/>
        <item x="1834"/>
        <item x="330"/>
        <item x="66"/>
        <item x="1235"/>
        <item x="1348"/>
        <item x="256"/>
        <item x="915"/>
        <item x="1711"/>
        <item x="529"/>
        <item x="1414"/>
        <item x="1475"/>
        <item x="808"/>
        <item x="949"/>
        <item x="885"/>
        <item x="1062"/>
        <item x="929"/>
        <item x="1730"/>
        <item x="1555"/>
        <item x="380"/>
        <item x="996"/>
        <item x="103"/>
        <item x="1643"/>
        <item x="1638"/>
        <item x="1615"/>
        <item x="1469"/>
        <item x="499"/>
        <item x="360"/>
        <item x="1141"/>
        <item x="958"/>
        <item x="1696"/>
        <item x="1527"/>
        <item x="1175"/>
        <item x="40"/>
        <item x="4"/>
        <item x="1374"/>
        <item x="1339"/>
        <item x="1420"/>
        <item x="1088"/>
        <item x="1293"/>
        <item x="1771"/>
        <item x="1831"/>
        <item x="1669"/>
        <item x="1574"/>
        <item x="1190"/>
        <item x="29"/>
        <item x="1651"/>
        <item x="1409"/>
        <item x="255"/>
        <item x="581"/>
        <item x="842"/>
        <item x="1797"/>
        <item x="1480"/>
        <item x="879"/>
        <item x="1023"/>
        <item x="1302"/>
        <item x="1914"/>
        <item x="917"/>
        <item x="1695"/>
        <item x="1557"/>
        <item x="49"/>
        <item x="1792"/>
        <item x="1244"/>
        <item x="1277"/>
        <item x="269"/>
        <item x="834"/>
        <item x="818"/>
        <item x="663"/>
        <item x="980"/>
        <item x="199"/>
        <item x="649"/>
        <item x="1142"/>
        <item x="938"/>
        <item x="1714"/>
        <item x="1268"/>
        <item x="46"/>
        <item x="501"/>
        <item x="675"/>
        <item x="136"/>
        <item x="232"/>
        <item x="125"/>
        <item x="813"/>
        <item x="1456"/>
        <item x="460"/>
        <item x="487"/>
        <item x="1096"/>
        <item x="382"/>
        <item x="921"/>
        <item x="1679"/>
        <item x="1580"/>
        <item x="1164"/>
        <item x="24"/>
        <item x="613"/>
        <item x="1356"/>
        <item x="1008"/>
        <item x="1206"/>
        <item x="302"/>
        <item x="1127"/>
        <item x="496"/>
        <item x="204"/>
        <item x="772"/>
        <item x="1781"/>
        <item x="554"/>
        <item x="768"/>
        <item x="904"/>
        <item x="733"/>
        <item x="1700"/>
        <item x="1014"/>
        <item x="1170"/>
        <item x="1365"/>
        <item x="699"/>
        <item x="603"/>
        <item x="582"/>
        <item x="267"/>
        <item x="146"/>
        <item x="839"/>
        <item x="1440"/>
        <item x="1124"/>
        <item x="490"/>
        <item x="226"/>
        <item x="783"/>
        <item x="1428"/>
        <item x="891"/>
        <item x="1842"/>
        <item x="1688"/>
        <item x="81"/>
        <item x="1355"/>
        <item x="1640"/>
        <item x="1407"/>
        <item x="271"/>
        <item x="123"/>
        <item x="836"/>
        <item x="979"/>
        <item x="878"/>
        <item x="791"/>
        <item x="1762"/>
        <item x="553"/>
        <item x="890"/>
        <item x="724"/>
        <item x="319"/>
        <item x="1172"/>
        <item x="1519"/>
        <item x="15"/>
        <item x="1006"/>
        <item x="567"/>
        <item x="151"/>
        <item x="1327"/>
        <item x="486"/>
        <item x="424"/>
        <item x="442"/>
        <item x="631"/>
        <item x="741"/>
        <item x="528"/>
        <item x="312"/>
        <item x="1372"/>
        <item x="701"/>
        <item x="155"/>
        <item x="247"/>
        <item x="860"/>
        <item x="861"/>
        <item x="201"/>
        <item x="970"/>
        <item x="625"/>
        <item x="1907"/>
        <item x="739"/>
        <item x="1836"/>
        <item x="1739"/>
        <item x="478"/>
        <item x="183"/>
        <item x="871"/>
        <item x="1425"/>
        <item x="1332"/>
        <item x="119"/>
        <item x="340"/>
        <item x="1059"/>
        <item x="423"/>
        <item x="1299"/>
        <item x="907"/>
        <item x="1675"/>
        <item x="1194"/>
        <item x="473"/>
        <item x="986"/>
        <item x="1216"/>
        <item x="1330"/>
        <item x="172"/>
        <item x="828"/>
        <item x="1430"/>
        <item x="1481"/>
        <item x="453"/>
        <item x="1294"/>
        <item x="1709"/>
        <item x="1536"/>
        <item x="1009"/>
        <item x="504"/>
        <item x="691"/>
        <item x="270"/>
        <item x="1611"/>
        <item x="809"/>
        <item x="343"/>
        <item x="780"/>
        <item x="407"/>
        <item x="1153"/>
        <item x="1317"/>
        <item x="731"/>
        <item x="1192"/>
        <item x="1595"/>
        <item x="990"/>
        <item x="148"/>
        <item x="669"/>
        <item x="296"/>
        <item x="1617"/>
        <item x="812"/>
        <item x="100"/>
        <item x="1030"/>
        <item x="777"/>
        <item x="661"/>
        <item x="1140"/>
        <item x="908"/>
        <item x="1838"/>
        <item x="719"/>
        <item x="91"/>
        <item x="1004"/>
        <item x="126"/>
        <item x="507"/>
        <item x="1389"/>
        <item x="140"/>
        <item x="488"/>
        <item x="361"/>
        <item x="782"/>
        <item x="392"/>
        <item x="1783"/>
        <item x="1851"/>
        <item x="1532"/>
        <item x="34"/>
        <item x="505"/>
        <item x="1290"/>
        <item x="175"/>
        <item x="244"/>
        <item x="116"/>
        <item x="886"/>
        <item x="1021"/>
        <item x="642"/>
        <item x="1916"/>
        <item x="899"/>
        <item x="749"/>
        <item x="1379"/>
        <item x="705"/>
        <item x="192"/>
        <item x="826"/>
        <item x="438"/>
        <item x="428"/>
        <item x="964"/>
        <item x="1323"/>
        <item x="758"/>
        <item x="1734"/>
        <item x="1682"/>
        <item x="516"/>
        <item x="1278"/>
        <item x="1398"/>
        <item x="257"/>
        <item x="206"/>
        <item x="418"/>
        <item x="1095"/>
        <item x="656"/>
        <item x="1738"/>
        <item x="1196"/>
        <item x="1540"/>
        <item x="18"/>
        <item x="526"/>
        <item x="674"/>
        <item x="589"/>
        <item x="273"/>
        <item x="799"/>
        <item x="951"/>
        <item x="210"/>
        <item x="1100"/>
        <item x="641"/>
        <item x="1905"/>
        <item x="1507"/>
        <item x="1261"/>
        <item x="310"/>
        <item x="1270"/>
        <item x="1647"/>
        <item x="608"/>
        <item x="1337"/>
        <item x="266"/>
        <item x="150"/>
        <item x="804"/>
        <item x="820"/>
        <item x="223"/>
        <item x="399"/>
        <item x="627"/>
        <item x="1881"/>
        <item x="937"/>
        <item x="1677"/>
        <item x="1820"/>
        <item x="30"/>
        <item x="1"/>
        <item x="1871"/>
        <item x="143"/>
        <item x="569"/>
        <item x="230"/>
        <item x="284"/>
        <item x="1449"/>
        <item x="491"/>
        <item x="771"/>
        <item x="638"/>
        <item x="1912"/>
        <item x="927"/>
        <item x="756"/>
        <item x="1701"/>
        <item x="509"/>
        <item x="1286"/>
        <item x="1612"/>
        <item x="290"/>
        <item x="141"/>
        <item x="1019"/>
        <item x="1435"/>
        <item x="1136"/>
        <item x="977"/>
        <item x="971"/>
        <item x="540"/>
        <item x="898"/>
        <item x="1918"/>
        <item x="750"/>
        <item x="1556"/>
        <item x="616"/>
        <item x="1383"/>
        <item x="154"/>
        <item x="1269"/>
        <item x="264"/>
        <item x="105"/>
        <item x="1083"/>
        <item x="419"/>
        <item x="640"/>
        <item x="1922"/>
        <item x="911"/>
        <item x="1707"/>
        <item x="1744"/>
        <item x="1564"/>
        <item x="1864"/>
        <item x="1262"/>
        <item x="995"/>
        <item x="1238"/>
        <item x="254"/>
        <item x="1038"/>
        <item x="98"/>
        <item x="224"/>
        <item x="1027"/>
        <item x="543"/>
        <item x="1823"/>
        <item x="1686"/>
        <item x="1169"/>
        <item x="68"/>
        <item x="1291"/>
        <item x="117"/>
        <item x="1255"/>
        <item x="276"/>
        <item x="249"/>
        <item x="112"/>
        <item x="843"/>
        <item x="1450"/>
        <item x="1133"/>
        <item x="981"/>
        <item x="376"/>
        <item x="1082"/>
        <item x="409"/>
        <item x="1155"/>
        <item x="647"/>
        <item x="926"/>
        <item x="725"/>
        <item x="90"/>
        <item x="1361"/>
        <item x="1217"/>
        <item x="1399"/>
        <item x="1633"/>
        <item x="853"/>
        <item x="1441"/>
        <item x="531"/>
        <item x="213"/>
        <item x="363"/>
        <item x="411"/>
        <item x="1765"/>
        <item x="747"/>
        <item x="1165"/>
        <item x="85"/>
        <item x="1654"/>
        <item x="856"/>
        <item x="102"/>
        <item x="1798"/>
        <item x="1125"/>
        <item x="495"/>
        <item x="430"/>
        <item x="1092"/>
        <item x="384"/>
        <item x="662"/>
        <item x="734"/>
        <item x="1541"/>
        <item x="36"/>
        <item x="677"/>
        <item x="185"/>
        <item x="1331"/>
        <item x="814"/>
        <item x="665"/>
        <item x="457"/>
        <item x="215"/>
        <item x="344"/>
        <item x="797"/>
        <item x="406"/>
        <item x="1856"/>
        <item x="934"/>
        <item x="1720"/>
        <item x="1740"/>
        <item x="63"/>
        <item x="1664"/>
        <item x="1240"/>
        <item x="982"/>
        <item x="786"/>
        <item x="1106"/>
        <item x="1915"/>
        <item x="1827"/>
        <item x="1702"/>
        <item x="1184"/>
        <item x="23"/>
        <item x="514"/>
        <item x="416"/>
        <item x="1234"/>
        <item x="104"/>
        <item x="417"/>
        <item x="936"/>
        <item x="1742"/>
        <item x="1545"/>
        <item x="6"/>
        <item x="1366"/>
        <item x="688"/>
        <item x="279"/>
        <item x="187"/>
        <item x="811"/>
        <item x="463"/>
        <item x="953"/>
        <item x="1764"/>
        <item x="397"/>
        <item x="541"/>
        <item x="919"/>
        <item x="1805"/>
        <item x="1566"/>
        <item x="21"/>
        <item x="481"/>
        <item x="521"/>
        <item x="867"/>
        <item x="1459"/>
        <item x="239"/>
        <item x="145"/>
        <item x="666"/>
        <item x="1093"/>
        <item x="389"/>
        <item x="1298"/>
        <item x="729"/>
        <item x="1530"/>
        <item x="612"/>
        <item x="1796"/>
        <item x="694"/>
        <item x="178"/>
        <item x="846"/>
        <item x="1813"/>
        <item x="345"/>
        <item x="794"/>
        <item x="415"/>
        <item x="1149"/>
        <item x="740"/>
        <item x="1562"/>
        <item x="510"/>
        <item x="678"/>
        <item x="287"/>
        <item x="288"/>
        <item x="1039"/>
        <item x="664"/>
        <item x="984"/>
        <item x="1026"/>
        <item x="370"/>
        <item x="788"/>
        <item x="650"/>
        <item x="1899"/>
        <item x="1746"/>
        <item x="87"/>
        <item x="1619"/>
        <item x="823"/>
        <item x="464"/>
        <item x="466"/>
        <item x="965"/>
        <item x="1854"/>
        <item x="716"/>
        <item x="1571"/>
        <item x="1815"/>
        <item x="89"/>
        <item x="1663"/>
        <item x="682"/>
        <item x="184"/>
        <item x="831"/>
        <item x="1434"/>
        <item x="364"/>
        <item x="1025"/>
        <item x="1110"/>
        <item x="458"/>
        <item x="632"/>
        <item x="1718"/>
        <item x="1585"/>
        <item x="58"/>
        <item x="476"/>
        <item x="1214"/>
        <item x="692"/>
        <item x="595"/>
        <item x="1630"/>
        <item x="830"/>
        <item x="1473"/>
        <item x="1431"/>
        <item x="1079"/>
        <item x="545"/>
        <item x="1888"/>
        <item x="945"/>
        <item x="1847"/>
        <item x="736"/>
        <item x="1560"/>
        <item x="1243"/>
        <item x="1581"/>
        <item x="52"/>
        <item x="107"/>
        <item x="685"/>
        <item x="1418"/>
        <item x="1333"/>
        <item x="1625"/>
        <item x="1471"/>
        <item x="1463"/>
        <item x="667"/>
        <item x="1121"/>
        <item x="212"/>
        <item x="1056"/>
        <item x="785"/>
        <item x="626"/>
        <item x="555"/>
        <item x="897"/>
        <item x="1171"/>
        <item x="1007"/>
        <item x="1406"/>
        <item x="1787"/>
        <item x="242"/>
        <item x="128"/>
        <item x="850"/>
        <item x="1130"/>
        <item x="1484"/>
        <item x="333"/>
        <item x="549"/>
        <item x="735"/>
        <item x="1689"/>
        <item x="1518"/>
        <item x="57"/>
        <item x="1868"/>
        <item x="477"/>
        <item x="1207"/>
        <item x="1200"/>
        <item x="120"/>
        <item x="852"/>
        <item x="1491"/>
        <item x="375"/>
        <item x="769"/>
        <item x="966"/>
        <item x="1593"/>
        <item x="1524"/>
        <item x="1258"/>
        <item x="45"/>
        <item x="1382"/>
        <item x="1346"/>
        <item x="176"/>
        <item x="1618"/>
        <item x="114"/>
        <item x="1049"/>
        <item x="1452"/>
        <item x="773"/>
        <item x="1069"/>
        <item x="924"/>
        <item x="1721"/>
        <item x="1668"/>
        <item x="1180"/>
        <item x="1257"/>
        <item x="53"/>
        <item x="485"/>
        <item x="1362"/>
        <item x="989"/>
        <item x="1427"/>
        <item x="470"/>
        <item x="805"/>
        <item x="1442"/>
        <item x="1799"/>
        <item x="1862"/>
        <item x="497"/>
        <item x="200"/>
        <item x="628"/>
        <item x="905"/>
        <item x="1597"/>
        <item x="1554"/>
        <item x="64"/>
        <item x="1381"/>
        <item x="684"/>
        <item x="167"/>
        <item x="260"/>
        <item x="278"/>
        <item x="168"/>
        <item x="837"/>
        <item x="440"/>
        <item x="196"/>
        <item x="355"/>
        <item x="770"/>
        <item x="1295"/>
        <item x="723"/>
        <item x="1716"/>
        <item x="1195"/>
        <item x="32"/>
        <item x="1247"/>
        <item x="1817"/>
        <item x="336"/>
        <item x="552"/>
        <item x="1892"/>
        <item x="746"/>
        <item x="1699"/>
        <item x="1565"/>
        <item x="33"/>
        <item x="686"/>
        <item x="1231"/>
        <item x="234"/>
        <item x="142"/>
        <item x="1436"/>
        <item x="1129"/>
        <item x="533"/>
        <item x="877"/>
        <item x="357"/>
        <item x="1113"/>
        <item x="959"/>
        <item x="1684"/>
        <item x="1551"/>
        <item x="41"/>
        <item x="14"/>
        <item x="1423"/>
        <item x="702"/>
        <item x="604"/>
        <item x="286"/>
        <item x="297"/>
        <item x="139"/>
        <item x="873"/>
        <item x="1461"/>
        <item x="534"/>
        <item x="197"/>
        <item x="1070"/>
        <item x="388"/>
        <item x="1878"/>
        <item x="532"/>
        <item x="50"/>
        <item x="131"/>
        <item x="1341"/>
        <item x="588"/>
        <item x="241"/>
        <item x="832"/>
        <item x="1446"/>
        <item x="459"/>
        <item x="365"/>
        <item x="1078"/>
        <item x="1160"/>
        <item x="1723"/>
        <item x="726"/>
        <item x="227"/>
        <item x="1531"/>
        <item x="1182"/>
        <item x="1232"/>
        <item x="679"/>
        <item x="585"/>
        <item x="135"/>
        <item x="1028"/>
        <item x="1453"/>
        <item x="1478"/>
        <item x="348"/>
        <item x="1058"/>
        <item x="386"/>
        <item x="498"/>
        <item x="1322"/>
        <item x="1731"/>
        <item x="1705"/>
        <item x="1568"/>
        <item x="1520"/>
        <item x="1596"/>
        <item x="1003"/>
        <item x="1931"/>
        <item x="559"/>
        <item x="1422"/>
        <item x="763"/>
        <item x="900"/>
        <item x="732"/>
        <item x="1544"/>
        <item x="1603"/>
        <item x="78"/>
        <item x="1505"/>
        <item x="1226"/>
        <item x="1344"/>
        <item x="594"/>
        <item x="578"/>
        <item x="248"/>
        <item x="821"/>
        <item x="1123"/>
        <item x="1089"/>
        <item x="1606"/>
        <item x="1908"/>
        <item x="1717"/>
        <item x="1703"/>
        <item x="1573"/>
        <item x="1187"/>
        <item x="73"/>
        <item x="304"/>
        <item x="1000"/>
        <item x="1402"/>
        <item x="1202"/>
        <item x="590"/>
        <item x="159"/>
        <item x="1445"/>
        <item x="489"/>
        <item x="426"/>
        <item x="436"/>
        <item x="391"/>
        <item x="1148"/>
        <item x="932"/>
        <item x="1839"/>
        <item x="1537"/>
        <item x="680"/>
        <item x="111"/>
        <item x="235"/>
        <item x="1016"/>
        <item x="1432"/>
        <item x="225"/>
        <item x="1046"/>
        <item x="1609"/>
        <item x="1858"/>
        <item x="761"/>
        <item x="738"/>
        <item x="1748"/>
        <item x="305"/>
        <item x="615"/>
        <item x="1353"/>
        <item x="870"/>
        <item x="1227"/>
        <item x="857"/>
        <item x="1472"/>
        <item x="1804"/>
        <item x="334"/>
        <item x="1758"/>
        <item x="1145"/>
        <item x="1860"/>
        <item x="941"/>
        <item x="727"/>
        <item x="1727"/>
        <item x="1667"/>
        <item x="62"/>
        <item x="1867"/>
        <item x="558"/>
        <item x="134"/>
        <item x="237"/>
        <item x="285"/>
        <item x="110"/>
        <item x="847"/>
        <item x="1448"/>
        <item x="1120"/>
        <item x="337"/>
        <item x="1104"/>
        <item x="385"/>
        <item x="548"/>
        <item x="1747"/>
        <item x="1576"/>
        <item x="76"/>
        <item x="512"/>
        <item x="676"/>
        <item x="163"/>
        <item x="575"/>
        <item x="138"/>
        <item x="1029"/>
        <item x="838"/>
        <item x="1494"/>
        <item x="948"/>
        <item x="387"/>
        <item x="933"/>
        <item x="753"/>
        <item x="712"/>
        <item x="1678"/>
        <item x="1134"/>
        <item x="1517"/>
        <item x="51"/>
        <item x="620"/>
        <item x="1386"/>
        <item x="1347"/>
        <item x="598"/>
        <item x="1272"/>
        <item x="124"/>
        <item x="1048"/>
        <item x="1465"/>
        <item x="1433"/>
        <item x="1863"/>
        <item x="492"/>
        <item x="883"/>
        <item x="1076"/>
        <item x="390"/>
        <item x="637"/>
        <item x="325"/>
        <item x="1570"/>
        <item x="1521"/>
        <item x="1375"/>
        <item x="1283"/>
        <item x="1236"/>
        <item x="233"/>
        <item x="955"/>
        <item x="180"/>
        <item x="1808"/>
        <item x="1753"/>
        <item x="1673"/>
        <item x="972"/>
        <item x="0"/>
        <item t="default"/>
      </items>
    </pivotField>
    <pivotField compact="0" numFmtId="166" showAll="0">
      <items count="1936">
        <item x="0"/>
        <item x="972"/>
        <item x="1673"/>
        <item x="1753"/>
        <item x="1808"/>
        <item x="180"/>
        <item x="955"/>
        <item x="233"/>
        <item x="1236"/>
        <item x="1283"/>
        <item x="1375"/>
        <item x="1521"/>
        <item x="1570"/>
        <item x="325"/>
        <item x="637"/>
        <item x="390"/>
        <item x="1076"/>
        <item x="883"/>
        <item x="492"/>
        <item x="1863"/>
        <item x="1433"/>
        <item x="1465"/>
        <item x="1048"/>
        <item x="124"/>
        <item x="1272"/>
        <item x="598"/>
        <item x="1347"/>
        <item x="1386"/>
        <item x="620"/>
        <item x="51"/>
        <item x="1517"/>
        <item x="1134"/>
        <item x="1678"/>
        <item x="712"/>
        <item x="753"/>
        <item x="933"/>
        <item x="387"/>
        <item x="948"/>
        <item x="1494"/>
        <item x="838"/>
        <item x="1029"/>
        <item x="138"/>
        <item x="575"/>
        <item x="163"/>
        <item x="676"/>
        <item x="512"/>
        <item x="76"/>
        <item x="1576"/>
        <item x="1747"/>
        <item x="548"/>
        <item x="385"/>
        <item x="1104"/>
        <item x="337"/>
        <item x="1120"/>
        <item x="1448"/>
        <item x="847"/>
        <item x="110"/>
        <item x="285"/>
        <item x="237"/>
        <item x="134"/>
        <item x="558"/>
        <item x="1867"/>
        <item x="62"/>
        <item x="1667"/>
        <item x="1727"/>
        <item x="727"/>
        <item x="941"/>
        <item x="1860"/>
        <item x="1145"/>
        <item x="1758"/>
        <item x="334"/>
        <item x="1804"/>
        <item x="1472"/>
        <item x="857"/>
        <item x="1227"/>
        <item x="870"/>
        <item x="1353"/>
        <item x="615"/>
        <item x="305"/>
        <item x="1748"/>
        <item x="738"/>
        <item x="761"/>
        <item x="1858"/>
        <item x="1609"/>
        <item x="1046"/>
        <item x="225"/>
        <item x="1432"/>
        <item x="1016"/>
        <item x="235"/>
        <item x="111"/>
        <item x="680"/>
        <item x="1537"/>
        <item x="1839"/>
        <item x="932"/>
        <item x="1148"/>
        <item x="391"/>
        <item x="436"/>
        <item x="426"/>
        <item x="489"/>
        <item x="1445"/>
        <item x="159"/>
        <item x="590"/>
        <item x="1202"/>
        <item x="1402"/>
        <item x="1000"/>
        <item x="304"/>
        <item x="73"/>
        <item x="1187"/>
        <item x="1573"/>
        <item x="1703"/>
        <item x="1717"/>
        <item x="1908"/>
        <item x="1606"/>
        <item x="1089"/>
        <item x="1123"/>
        <item x="821"/>
        <item x="248"/>
        <item x="578"/>
        <item x="594"/>
        <item x="1344"/>
        <item x="1226"/>
        <item x="1505"/>
        <item x="78"/>
        <item x="1603"/>
        <item x="1544"/>
        <item x="732"/>
        <item x="900"/>
        <item x="763"/>
        <item x="1422"/>
        <item x="559"/>
        <item x="1931"/>
        <item x="1003"/>
        <item x="1596"/>
        <item x="1520"/>
        <item x="1568"/>
        <item x="1705"/>
        <item x="1731"/>
        <item x="1322"/>
        <item x="498"/>
        <item x="386"/>
        <item x="1058"/>
        <item x="348"/>
        <item x="1478"/>
        <item x="1453"/>
        <item x="1028"/>
        <item x="135"/>
        <item x="585"/>
        <item x="679"/>
        <item x="1232"/>
        <item x="1182"/>
        <item x="1531"/>
        <item x="227"/>
        <item x="726"/>
        <item x="1723"/>
        <item x="1160"/>
        <item x="1078"/>
        <item x="365"/>
        <item x="459"/>
        <item x="1446"/>
        <item x="832"/>
        <item x="241"/>
        <item x="588"/>
        <item x="1341"/>
        <item x="131"/>
        <item x="50"/>
        <item x="532"/>
        <item x="1878"/>
        <item x="388"/>
        <item x="1070"/>
        <item x="197"/>
        <item x="534"/>
        <item x="1461"/>
        <item x="873"/>
        <item x="139"/>
        <item x="297"/>
        <item x="286"/>
        <item x="604"/>
        <item x="702"/>
        <item x="1423"/>
        <item x="14"/>
        <item x="41"/>
        <item x="1551"/>
        <item x="1684"/>
        <item x="959"/>
        <item x="1113"/>
        <item x="357"/>
        <item x="877"/>
        <item x="533"/>
        <item x="1129"/>
        <item x="1436"/>
        <item x="142"/>
        <item x="234"/>
        <item x="1231"/>
        <item x="686"/>
        <item x="33"/>
        <item x="1565"/>
        <item x="1699"/>
        <item x="746"/>
        <item x="1892"/>
        <item x="552"/>
        <item x="336"/>
        <item x="1817"/>
        <item x="1247"/>
        <item x="32"/>
        <item x="1195"/>
        <item x="1716"/>
        <item x="723"/>
        <item x="1295"/>
        <item x="770"/>
        <item x="355"/>
        <item x="196"/>
        <item x="440"/>
        <item x="837"/>
        <item x="168"/>
        <item x="278"/>
        <item x="260"/>
        <item x="167"/>
        <item x="684"/>
        <item x="1381"/>
        <item x="64"/>
        <item x="1554"/>
        <item x="1597"/>
        <item x="905"/>
        <item x="628"/>
        <item x="200"/>
        <item x="497"/>
        <item x="1862"/>
        <item x="1799"/>
        <item x="1442"/>
        <item x="805"/>
        <item x="470"/>
        <item x="1427"/>
        <item x="989"/>
        <item x="1362"/>
        <item x="485"/>
        <item x="53"/>
        <item x="1257"/>
        <item x="1180"/>
        <item x="1668"/>
        <item x="1721"/>
        <item x="924"/>
        <item x="1069"/>
        <item x="773"/>
        <item x="1452"/>
        <item x="1049"/>
        <item x="114"/>
        <item x="1618"/>
        <item x="176"/>
        <item x="1346"/>
        <item x="1382"/>
        <item x="45"/>
        <item x="1258"/>
        <item x="1524"/>
        <item x="1593"/>
        <item x="966"/>
        <item x="769"/>
        <item x="375"/>
        <item x="1491"/>
        <item x="852"/>
        <item x="120"/>
        <item x="1200"/>
        <item x="1207"/>
        <item x="477"/>
        <item x="1868"/>
        <item x="57"/>
        <item x="1518"/>
        <item x="1689"/>
        <item x="735"/>
        <item x="549"/>
        <item x="333"/>
        <item x="1484"/>
        <item x="1130"/>
        <item x="850"/>
        <item x="128"/>
        <item x="242"/>
        <item x="1787"/>
        <item x="1406"/>
        <item x="1007"/>
        <item x="1171"/>
        <item x="897"/>
        <item x="555"/>
        <item x="626"/>
        <item x="785"/>
        <item x="1056"/>
        <item x="212"/>
        <item x="1121"/>
        <item x="667"/>
        <item x="1463"/>
        <item x="1471"/>
        <item x="1625"/>
        <item x="1333"/>
        <item x="1418"/>
        <item x="685"/>
        <item x="107"/>
        <item x="52"/>
        <item x="1581"/>
        <item x="1243"/>
        <item x="1560"/>
        <item x="736"/>
        <item x="1847"/>
        <item x="945"/>
        <item x="1888"/>
        <item x="545"/>
        <item x="1079"/>
        <item x="1431"/>
        <item x="1473"/>
        <item x="830"/>
        <item x="1630"/>
        <item x="595"/>
        <item x="692"/>
        <item x="1214"/>
        <item x="476"/>
        <item x="58"/>
        <item x="1585"/>
        <item x="1718"/>
        <item x="632"/>
        <item x="458"/>
        <item x="1110"/>
        <item x="1025"/>
        <item x="364"/>
        <item x="1434"/>
        <item x="831"/>
        <item x="184"/>
        <item x="682"/>
        <item x="1663"/>
        <item x="89"/>
        <item x="1815"/>
        <item x="1571"/>
        <item x="716"/>
        <item x="1854"/>
        <item x="965"/>
        <item x="466"/>
        <item x="464"/>
        <item x="823"/>
        <item x="1619"/>
        <item x="87"/>
        <item x="1746"/>
        <item x="1899"/>
        <item x="650"/>
        <item x="788"/>
        <item x="370"/>
        <item x="1026"/>
        <item x="984"/>
        <item x="664"/>
        <item x="1039"/>
        <item x="288"/>
        <item x="287"/>
        <item x="678"/>
        <item x="510"/>
        <item x="1562"/>
        <item x="740"/>
        <item x="1149"/>
        <item x="415"/>
        <item x="794"/>
        <item x="345"/>
        <item x="1813"/>
        <item x="846"/>
        <item x="178"/>
        <item x="694"/>
        <item x="1796"/>
        <item x="612"/>
        <item x="1530"/>
        <item x="729"/>
        <item x="1298"/>
        <item x="389"/>
        <item x="1093"/>
        <item x="666"/>
        <item x="145"/>
        <item x="239"/>
        <item x="1459"/>
        <item x="867"/>
        <item x="521"/>
        <item x="481"/>
        <item x="21"/>
        <item x="1566"/>
        <item x="1805"/>
        <item x="919"/>
        <item x="541"/>
        <item x="397"/>
        <item x="1764"/>
        <item x="953"/>
        <item x="463"/>
        <item x="811"/>
        <item x="187"/>
        <item x="279"/>
        <item x="688"/>
        <item x="1366"/>
        <item x="6"/>
        <item x="1545"/>
        <item x="1742"/>
        <item x="936"/>
        <item x="417"/>
        <item x="104"/>
        <item x="1234"/>
        <item x="416"/>
        <item x="514"/>
        <item x="23"/>
        <item x="1184"/>
        <item x="1702"/>
        <item x="1827"/>
        <item x="1915"/>
        <item x="1106"/>
        <item x="786"/>
        <item x="982"/>
        <item x="1240"/>
        <item x="1664"/>
        <item x="63"/>
        <item x="1740"/>
        <item x="1720"/>
        <item x="934"/>
        <item x="1856"/>
        <item x="406"/>
        <item x="797"/>
        <item x="344"/>
        <item x="215"/>
        <item x="457"/>
        <item x="665"/>
        <item x="814"/>
        <item x="1331"/>
        <item x="185"/>
        <item x="677"/>
        <item x="36"/>
        <item x="1541"/>
        <item x="734"/>
        <item x="662"/>
        <item x="384"/>
        <item x="1092"/>
        <item x="430"/>
        <item x="495"/>
        <item x="1125"/>
        <item x="1798"/>
        <item x="102"/>
        <item x="856"/>
        <item x="1654"/>
        <item x="85"/>
        <item x="1165"/>
        <item x="747"/>
        <item x="1765"/>
        <item x="411"/>
        <item x="363"/>
        <item x="213"/>
        <item x="531"/>
        <item x="1441"/>
        <item x="853"/>
        <item x="1633"/>
        <item x="1399"/>
        <item x="1217"/>
        <item x="1361"/>
        <item x="90"/>
        <item x="725"/>
        <item x="926"/>
        <item x="647"/>
        <item x="1155"/>
        <item x="409"/>
        <item x="1082"/>
        <item x="376"/>
        <item x="981"/>
        <item x="1133"/>
        <item x="1450"/>
        <item x="843"/>
        <item x="112"/>
        <item x="249"/>
        <item x="276"/>
        <item x="1255"/>
        <item x="117"/>
        <item x="1291"/>
        <item x="68"/>
        <item x="1169"/>
        <item x="1686"/>
        <item x="1823"/>
        <item x="543"/>
        <item x="1027"/>
        <item x="224"/>
        <item x="98"/>
        <item x="1038"/>
        <item x="254"/>
        <item x="1238"/>
        <item x="995"/>
        <item x="1262"/>
        <item x="1864"/>
        <item x="1564"/>
        <item x="1744"/>
        <item x="1707"/>
        <item x="911"/>
        <item x="1922"/>
        <item x="640"/>
        <item x="419"/>
        <item x="1083"/>
        <item x="105"/>
        <item x="264"/>
        <item x="1269"/>
        <item x="154"/>
        <item x="1383"/>
        <item x="616"/>
        <item x="1556"/>
        <item x="750"/>
        <item x="1918"/>
        <item x="898"/>
        <item x="540"/>
        <item x="971"/>
        <item x="977"/>
        <item x="1136"/>
        <item x="1435"/>
        <item x="1019"/>
        <item x="141"/>
        <item x="290"/>
        <item x="1612"/>
        <item x="1286"/>
        <item x="509"/>
        <item x="1701"/>
        <item x="756"/>
        <item x="927"/>
        <item x="1912"/>
        <item x="638"/>
        <item x="771"/>
        <item x="491"/>
        <item x="1449"/>
        <item x="284"/>
        <item x="230"/>
        <item x="569"/>
        <item x="143"/>
        <item x="1871"/>
        <item x="1"/>
        <item x="30"/>
        <item x="1820"/>
        <item x="1677"/>
        <item x="937"/>
        <item x="1881"/>
        <item x="627"/>
        <item x="399"/>
        <item x="223"/>
        <item x="820"/>
        <item x="804"/>
        <item x="150"/>
        <item x="266"/>
        <item x="1337"/>
        <item x="608"/>
        <item x="1647"/>
        <item x="1270"/>
        <item x="310"/>
        <item x="1261"/>
        <item x="1507"/>
        <item x="1905"/>
        <item x="641"/>
        <item x="1100"/>
        <item x="210"/>
        <item x="951"/>
        <item x="799"/>
        <item x="273"/>
        <item x="589"/>
        <item x="674"/>
        <item x="526"/>
        <item x="18"/>
        <item x="1540"/>
        <item x="1196"/>
        <item x="1738"/>
        <item x="656"/>
        <item x="1095"/>
        <item x="418"/>
        <item x="206"/>
        <item x="257"/>
        <item x="1398"/>
        <item x="1278"/>
        <item x="516"/>
        <item x="1682"/>
        <item x="1734"/>
        <item x="758"/>
        <item x="1323"/>
        <item x="964"/>
        <item x="428"/>
        <item x="438"/>
        <item x="826"/>
        <item x="192"/>
        <item x="705"/>
        <item x="1379"/>
        <item x="749"/>
        <item x="899"/>
        <item x="1916"/>
        <item x="642"/>
        <item x="1021"/>
        <item x="886"/>
        <item x="116"/>
        <item x="244"/>
        <item x="175"/>
        <item x="1290"/>
        <item x="505"/>
        <item x="34"/>
        <item x="1532"/>
        <item x="1851"/>
        <item x="1783"/>
        <item x="392"/>
        <item x="782"/>
        <item x="361"/>
        <item x="488"/>
        <item x="140"/>
        <item x="1389"/>
        <item x="507"/>
        <item x="126"/>
        <item x="1004"/>
        <item x="91"/>
        <item x="719"/>
        <item x="1838"/>
        <item x="908"/>
        <item x="1140"/>
        <item x="661"/>
        <item x="777"/>
        <item x="1030"/>
        <item x="100"/>
        <item x="812"/>
        <item x="1617"/>
        <item x="296"/>
        <item x="669"/>
        <item x="148"/>
        <item x="990"/>
        <item x="1595"/>
        <item x="1192"/>
        <item x="731"/>
        <item x="1317"/>
        <item x="1153"/>
        <item x="407"/>
        <item x="780"/>
        <item x="343"/>
        <item x="809"/>
        <item x="1611"/>
        <item x="270"/>
        <item x="691"/>
        <item x="504"/>
        <item x="1009"/>
        <item x="1536"/>
        <item x="1709"/>
        <item x="1294"/>
        <item x="453"/>
        <item x="1481"/>
        <item x="1430"/>
        <item x="828"/>
        <item x="172"/>
        <item x="1330"/>
        <item x="1216"/>
        <item x="986"/>
        <item x="473"/>
        <item x="1194"/>
        <item x="1675"/>
        <item x="907"/>
        <item x="1299"/>
        <item x="423"/>
        <item x="1059"/>
        <item x="340"/>
        <item x="119"/>
        <item x="1332"/>
        <item x="1425"/>
        <item x="871"/>
        <item x="183"/>
        <item x="478"/>
        <item x="1739"/>
        <item x="1836"/>
        <item x="739"/>
        <item x="1907"/>
        <item x="625"/>
        <item x="970"/>
        <item x="201"/>
        <item x="861"/>
        <item x="860"/>
        <item x="247"/>
        <item x="155"/>
        <item x="701"/>
        <item x="1372"/>
        <item x="312"/>
        <item x="528"/>
        <item x="741"/>
        <item x="631"/>
        <item x="442"/>
        <item x="424"/>
        <item x="486"/>
        <item x="1327"/>
        <item x="151"/>
        <item x="567"/>
        <item x="1006"/>
        <item x="15"/>
        <item x="1519"/>
        <item x="1172"/>
        <item x="319"/>
        <item x="724"/>
        <item x="890"/>
        <item x="553"/>
        <item x="1762"/>
        <item x="791"/>
        <item x="878"/>
        <item x="979"/>
        <item x="836"/>
        <item x="123"/>
        <item x="271"/>
        <item x="1407"/>
        <item x="1640"/>
        <item x="1355"/>
        <item x="81"/>
        <item x="1688"/>
        <item x="1842"/>
        <item x="891"/>
        <item x="1428"/>
        <item x="783"/>
        <item x="226"/>
        <item x="490"/>
        <item x="1124"/>
        <item x="1440"/>
        <item x="839"/>
        <item x="146"/>
        <item x="267"/>
        <item x="582"/>
        <item x="603"/>
        <item x="699"/>
        <item x="1365"/>
        <item x="1170"/>
        <item x="1014"/>
        <item x="1700"/>
        <item x="733"/>
        <item x="904"/>
        <item x="768"/>
        <item x="554"/>
        <item x="1781"/>
        <item x="772"/>
        <item x="204"/>
        <item x="496"/>
        <item x="1127"/>
        <item x="302"/>
        <item x="1206"/>
        <item x="1008"/>
        <item x="1356"/>
        <item x="613"/>
        <item x="24"/>
        <item x="1164"/>
        <item x="1580"/>
        <item x="1679"/>
        <item x="921"/>
        <item x="382"/>
        <item x="1096"/>
        <item x="487"/>
        <item x="460"/>
        <item x="1456"/>
        <item x="813"/>
        <item x="125"/>
        <item x="232"/>
        <item x="136"/>
        <item x="675"/>
        <item x="501"/>
        <item x="46"/>
        <item x="1268"/>
        <item x="1714"/>
        <item x="938"/>
        <item x="1142"/>
        <item x="649"/>
        <item x="199"/>
        <item x="980"/>
        <item x="663"/>
        <item x="818"/>
        <item x="834"/>
        <item x="269"/>
        <item x="1277"/>
        <item x="1244"/>
        <item x="1792"/>
        <item x="49"/>
        <item x="1557"/>
        <item x="1695"/>
        <item x="917"/>
        <item x="1914"/>
        <item x="1302"/>
        <item x="1023"/>
        <item x="879"/>
        <item x="1480"/>
        <item x="1797"/>
        <item x="842"/>
        <item x="581"/>
        <item x="255"/>
        <item x="1409"/>
        <item x="1651"/>
        <item x="29"/>
        <item x="1190"/>
        <item x="1574"/>
        <item x="1669"/>
        <item x="1831"/>
        <item x="1771"/>
        <item x="1293"/>
        <item x="1088"/>
        <item x="1420"/>
        <item x="1339"/>
        <item x="1374"/>
        <item x="4"/>
        <item x="40"/>
        <item x="1175"/>
        <item x="1527"/>
        <item x="1696"/>
        <item x="958"/>
        <item x="1141"/>
        <item x="360"/>
        <item x="499"/>
        <item x="1469"/>
        <item x="1615"/>
        <item x="1638"/>
        <item x="1643"/>
        <item x="103"/>
        <item x="996"/>
        <item x="380"/>
        <item x="1555"/>
        <item x="1730"/>
        <item x="929"/>
        <item x="1062"/>
        <item x="885"/>
        <item x="949"/>
        <item x="808"/>
        <item x="1475"/>
        <item x="1414"/>
        <item x="529"/>
        <item x="1711"/>
        <item x="915"/>
        <item x="256"/>
        <item x="1348"/>
        <item x="1235"/>
        <item x="66"/>
        <item x="330"/>
        <item x="1834"/>
        <item x="1311"/>
        <item x="369"/>
        <item x="208"/>
        <item x="978"/>
        <item x="1119"/>
        <item x="607"/>
        <item x="1185"/>
        <item x="1724"/>
        <item x="403"/>
        <item x="462"/>
        <item x="374"/>
        <item x="874"/>
        <item x="137"/>
        <item x="1413"/>
        <item x="999"/>
        <item x="1876"/>
        <item x="1166"/>
        <item x="757"/>
        <item x="1779"/>
        <item x="1755"/>
        <item x="1112"/>
        <item x="835"/>
        <item x="988"/>
        <item x="1535"/>
        <item x="722"/>
        <item x="1911"/>
        <item x="400"/>
        <item x="1074"/>
        <item x="218"/>
        <item x="1139"/>
        <item x="1326"/>
        <item x="250"/>
        <item x="606"/>
        <item x="1534"/>
        <item x="1812"/>
        <item x="1846"/>
        <item x="923"/>
        <item x="1807"/>
        <item x="1628"/>
        <item x="1203"/>
        <item x="144"/>
        <item x="683"/>
        <item x="1367"/>
        <item x="307"/>
        <item x="1529"/>
        <item x="1743"/>
        <item x="1925"/>
        <item x="1855"/>
        <item x="402"/>
        <item x="1063"/>
        <item x="1457"/>
        <item x="262"/>
        <item x="173"/>
        <item x="997"/>
        <item x="1352"/>
        <item x="1522"/>
        <item x="1496"/>
        <item x="326"/>
        <item x="944"/>
        <item x="1930"/>
        <item x="624"/>
        <item x="1495"/>
        <item x="1467"/>
        <item x="258"/>
        <item x="1328"/>
        <item x="1396"/>
        <item x="617"/>
        <item x="527"/>
        <item x="12"/>
        <item x="95"/>
        <item x="1538"/>
        <item x="1698"/>
        <item x="1859"/>
        <item x="655"/>
        <item x="1761"/>
        <item x="195"/>
        <item x="825"/>
        <item x="130"/>
        <item x="610"/>
        <item x="517"/>
        <item x="1239"/>
        <item x="621"/>
        <item x="303"/>
        <item x="72"/>
        <item x="1500"/>
        <item x="1810"/>
        <item x="925"/>
        <item x="1443"/>
        <item x="800"/>
        <item x="1404"/>
        <item x="557"/>
        <item x="181"/>
        <item x="1252"/>
        <item x="1766"/>
        <item x="432"/>
        <item x="410"/>
        <item x="350"/>
        <item x="570"/>
        <item x="1421"/>
        <item x="748"/>
        <item x="1853"/>
        <item x="789"/>
        <item x="352"/>
        <item x="849"/>
        <item x="1335"/>
        <item x="189"/>
        <item x="1284"/>
        <item x="75"/>
        <item x="1719"/>
        <item x="946"/>
        <item x="644"/>
        <item x="467"/>
        <item x="222"/>
        <item x="371"/>
        <item x="445"/>
        <item x="277"/>
        <item x="1384"/>
        <item x="1708"/>
        <item x="1850"/>
        <item x="718"/>
        <item x="1768"/>
        <item x="331"/>
        <item x="205"/>
        <item x="1137"/>
        <item x="798"/>
        <item x="1273"/>
        <item x="106"/>
        <item x="1370"/>
        <item x="1587"/>
        <item x="1750"/>
        <item x="1722"/>
        <item x="1883"/>
        <item x="1309"/>
        <item x="431"/>
        <item x="530"/>
        <item x="1122"/>
        <item x="1623"/>
        <item x="574"/>
        <item x="1634"/>
        <item x="998"/>
        <item x="11"/>
        <item x="1600"/>
        <item x="654"/>
        <item x="962"/>
        <item x="848"/>
        <item x="179"/>
        <item x="1626"/>
        <item x="1199"/>
        <item x="1242"/>
        <item x="1349"/>
        <item x="59"/>
        <item x="1173"/>
        <item x="1567"/>
        <item x="935"/>
        <item x="1300"/>
        <item x="372"/>
        <item x="209"/>
        <item x="1806"/>
        <item x="822"/>
        <item x="592"/>
        <item x="1371"/>
        <item x="54"/>
        <item x="1588"/>
        <item x="1852"/>
        <item x="1301"/>
        <item x="1085"/>
        <item x="108"/>
        <item x="609"/>
        <item x="1642"/>
        <item x="7"/>
        <item x="1889"/>
        <item x="404"/>
        <item x="1760"/>
        <item x="790"/>
        <item x="855"/>
        <item x="236"/>
        <item x="1179"/>
        <item x="1264"/>
        <item x="1822"/>
        <item x="737"/>
        <item x="1917"/>
        <item x="556"/>
        <item x="660"/>
        <item x="1086"/>
        <item x="217"/>
        <item x="1263"/>
        <item x="1870"/>
        <item x="25"/>
        <item x="1528"/>
        <item x="1549"/>
        <item x="536"/>
        <item x="1861"/>
        <item x="635"/>
        <item x="960"/>
        <item x="775"/>
        <item x="884"/>
        <item x="815"/>
        <item x="803"/>
        <item x="283"/>
        <item x="1397"/>
        <item x="118"/>
        <item x="483"/>
        <item x="42"/>
        <item x="1193"/>
        <item x="1697"/>
        <item x="1845"/>
        <item x="1882"/>
        <item x="967"/>
        <item x="1784"/>
        <item x="1101"/>
        <item x="1040"/>
        <item x="367"/>
        <item x="1437"/>
        <item x="1020"/>
        <item x="289"/>
        <item x="600"/>
        <item x="671"/>
        <item x="518"/>
        <item x="1497"/>
        <item x="887"/>
        <item x="633"/>
        <item x="413"/>
        <item x="795"/>
        <item x="882"/>
        <item x="1811"/>
        <item x="1271"/>
        <item x="174"/>
        <item x="92"/>
        <item x="228"/>
        <item x="1251"/>
        <item x="728"/>
        <item x="1887"/>
        <item x="1067"/>
        <item x="1801"/>
        <item x="301"/>
        <item x="153"/>
        <item x="479"/>
        <item x="1523"/>
        <item x="1582"/>
        <item x="332"/>
        <item x="1809"/>
        <item x="840"/>
        <item x="188"/>
        <item x="576"/>
        <item x="191"/>
        <item x="987"/>
        <item x="1706"/>
        <item x="1835"/>
        <item x="1913"/>
        <item x="639"/>
        <item x="1102"/>
        <item x="781"/>
        <item x="359"/>
        <item x="1045"/>
        <item x="259"/>
        <item x="1281"/>
        <item x="80"/>
        <item x="1167"/>
        <item x="1841"/>
        <item x="1770"/>
        <item x="833"/>
        <item x="1280"/>
        <item x="992"/>
        <item x="1385"/>
        <item x="1572"/>
        <item x="1710"/>
        <item x="1605"/>
        <item x="668"/>
        <item x="1439"/>
        <item x="572"/>
        <item x="1510"/>
        <item x="1928"/>
        <item x="1315"/>
        <item x="796"/>
        <item x="461"/>
        <item x="1447"/>
        <item x="240"/>
        <item x="1230"/>
        <item x="696"/>
        <item x="1547"/>
        <item x="324"/>
        <item x="1902"/>
        <item x="395"/>
        <item x="446"/>
        <item x="976"/>
        <item x="263"/>
        <item x="1412"/>
        <item x="13"/>
        <item x="94"/>
        <item x="1183"/>
        <item x="1161"/>
        <item x="1077"/>
        <item x="784"/>
        <item x="1470"/>
        <item x="1044"/>
        <item x="190"/>
        <item x="132"/>
        <item x="704"/>
        <item x="10"/>
        <item x="614"/>
        <item x="1690"/>
        <item x="659"/>
        <item x="434"/>
        <item x="1493"/>
        <item x="950"/>
        <item x="1416"/>
        <item x="480"/>
        <item x="329"/>
        <item x="893"/>
        <item x="351"/>
        <item x="1490"/>
        <item x="1444"/>
        <item x="1377"/>
        <item x="1221"/>
        <item x="315"/>
        <item x="1763"/>
        <item x="1146"/>
        <item x="1307"/>
        <item x="1052"/>
        <item x="802"/>
        <item x="121"/>
        <item x="690"/>
        <item x="156"/>
        <item x="1288"/>
        <item x="901"/>
        <item x="969"/>
        <item x="420"/>
        <item x="1068"/>
        <item x="1492"/>
        <item x="245"/>
        <item x="577"/>
        <item x="1659"/>
        <item x="17"/>
        <item x="751"/>
        <item x="1772"/>
        <item x="414"/>
        <item x="280"/>
        <item x="243"/>
        <item x="1209"/>
        <item x="1833"/>
        <item x="1704"/>
        <item x="1297"/>
        <item x="377"/>
        <item x="1010"/>
        <item x="1511"/>
        <item x="1825"/>
        <item x="1919"/>
        <item x="1080"/>
        <item x="1325"/>
        <item x="566"/>
        <item x="1476"/>
        <item x="1419"/>
        <item x="84"/>
        <item x="309"/>
        <item x="1559"/>
        <item x="1683"/>
        <item x="1725"/>
        <item x="1904"/>
        <item x="394"/>
        <item x="354"/>
        <item x="1479"/>
        <item x="1131"/>
        <item x="147"/>
        <item x="579"/>
        <item x="171"/>
        <item x="1661"/>
        <item x="1874"/>
        <item x="61"/>
        <item x="1543"/>
        <item x="1681"/>
        <item x="1736"/>
        <item x="765"/>
        <item x="539"/>
        <item x="444"/>
        <item x="362"/>
        <item x="465"/>
        <item x="1629"/>
        <item x="1241"/>
        <item x="1789"/>
        <item x="1181"/>
        <item x="1745"/>
        <item x="547"/>
        <item x="1306"/>
        <item x="1064"/>
        <item x="845"/>
        <item x="1229"/>
        <item x="1001"/>
        <item x="622"/>
        <item x="717"/>
        <item x="643"/>
        <item x="1060"/>
        <item x="366"/>
        <item x="1211"/>
        <item x="1369"/>
        <item x="9"/>
        <item x="1735"/>
        <item x="715"/>
        <item x="1891"/>
        <item x="1321"/>
        <item x="433"/>
        <item x="439"/>
        <item x="1208"/>
        <item x="1405"/>
        <item x="503"/>
        <item x="38"/>
        <item x="1116"/>
        <item x="1733"/>
        <item x="920"/>
        <item x="393"/>
        <item x="779"/>
        <item x="1041"/>
        <item x="182"/>
        <item x="1400"/>
        <item x="506"/>
        <item x="3"/>
        <item x="31"/>
        <item x="774"/>
        <item x="1814"/>
        <item x="824"/>
        <item x="293"/>
        <item x="1201"/>
        <item x="1424"/>
        <item x="482"/>
        <item x="1178"/>
        <item x="1249"/>
        <item x="323"/>
        <item x="742"/>
        <item x="1408"/>
        <item x="1516"/>
        <item x="5"/>
        <item x="96"/>
        <item x="1259"/>
        <item x="1691"/>
        <item x="1769"/>
        <item x="452"/>
        <item x="1061"/>
        <item x="221"/>
        <item x="1132"/>
        <item x="1489"/>
        <item x="817"/>
        <item x="1614"/>
        <item x="1334"/>
        <item x="1342"/>
        <item x="48"/>
        <item x="1575"/>
        <item x="1503"/>
        <item x="1843"/>
        <item x="657"/>
        <item x="881"/>
        <item x="339"/>
        <item x="1438"/>
        <item x="564"/>
        <item x="711"/>
        <item x="1751"/>
        <item x="1144"/>
        <item x="341"/>
        <item x="162"/>
        <item x="1168"/>
        <item x="1539"/>
        <item x="1245"/>
        <item x="1877"/>
        <item x="1857"/>
        <item x="1775"/>
        <item x="961"/>
        <item x="298"/>
        <item x="1504"/>
        <item x="523"/>
        <item x="381"/>
        <item x="316"/>
        <item x="862"/>
        <item x="1460"/>
        <item x="593"/>
        <item x="560"/>
        <item x="1526"/>
        <item x="1591"/>
        <item x="745"/>
        <item x="1773"/>
        <item x="1756"/>
        <item x="983"/>
        <item x="1138"/>
        <item x="827"/>
        <item x="1477"/>
        <item x="1584"/>
        <item x="1091"/>
        <item x="876"/>
        <item x="1225"/>
        <item x="707"/>
        <item x="474"/>
        <item x="1818"/>
        <item x="1729"/>
        <item x="943"/>
        <item x="1885"/>
        <item x="1313"/>
        <item x="1053"/>
        <item x="281"/>
        <item x="294"/>
        <item x="1224"/>
        <item x="1645"/>
        <item x="1351"/>
        <item x="1176"/>
        <item x="229"/>
        <item x="896"/>
        <item x="1604"/>
        <item x="1107"/>
        <item x="451"/>
        <item x="161"/>
        <item x="251"/>
        <item x="165"/>
        <item x="1285"/>
        <item x="519"/>
        <item x="1115"/>
        <item x="912"/>
        <item x="1786"/>
        <item x="1099"/>
        <item x="1622"/>
        <item x="1380"/>
        <item x="1188"/>
        <item x="1674"/>
        <item x="1767"/>
        <item x="443"/>
        <item x="346"/>
        <item x="207"/>
        <item x="295"/>
        <item x="1791"/>
        <item x="1644"/>
        <item x="306"/>
        <item x="1602"/>
        <item x="1676"/>
        <item x="1903"/>
        <item x="542"/>
        <item x="651"/>
        <item x="793"/>
        <item x="1032"/>
        <item x="246"/>
        <item x="693"/>
        <item x="520"/>
        <item x="1712"/>
        <item x="931"/>
        <item x="787"/>
        <item x="854"/>
        <item x="186"/>
        <item x="1276"/>
        <item x="1222"/>
        <item x="1114"/>
        <item x="1312"/>
        <item x="1037"/>
        <item x="378"/>
        <item x="129"/>
        <item x="586"/>
        <item x="1233"/>
        <item x="39"/>
        <item x="1586"/>
        <item x="1694"/>
        <item x="1728"/>
        <item x="895"/>
        <item x="816"/>
        <item x="807"/>
        <item x="1577"/>
        <item x="1197"/>
        <item x="1737"/>
        <item x="1098"/>
        <item x="422"/>
        <item x="1018"/>
        <item x="1198"/>
        <item x="1340"/>
        <item x="1932"/>
        <item x="16"/>
        <item x="1177"/>
        <item x="317"/>
        <item x="1097"/>
        <item x="449"/>
        <item x="1031"/>
        <item x="1254"/>
        <item x="708"/>
        <item x="1354"/>
        <item x="1897"/>
        <item x="1785"/>
        <item x="272"/>
        <item x="1474"/>
        <item x="1646"/>
        <item x="1552"/>
        <item x="1715"/>
        <item x="778"/>
        <item x="954"/>
        <item x="265"/>
        <item x="583"/>
        <item x="1426"/>
        <item x="1415"/>
        <item x="327"/>
        <item x="930"/>
        <item x="401"/>
        <item x="368"/>
        <item x="864"/>
        <item x="1639"/>
        <item x="1933"/>
        <item x="1246"/>
        <item x="1923"/>
        <item x="396"/>
        <item x="1054"/>
        <item x="535"/>
        <item x="1394"/>
        <item x="1223"/>
        <item x="703"/>
        <item x="56"/>
        <item x="1563"/>
        <item x="1502"/>
        <item x="1670"/>
        <item x="918"/>
        <item x="648"/>
        <item x="448"/>
        <item x="1050"/>
        <item x="591"/>
        <item x="1869"/>
        <item x="1509"/>
        <item x="1578"/>
        <item x="645"/>
        <item x="776"/>
        <item x="353"/>
        <item x="456"/>
        <item x="1210"/>
        <item x="1648"/>
        <item x="1601"/>
        <item x="1308"/>
        <item x="1411"/>
        <item x="1653"/>
        <item x="47"/>
        <item x="1821"/>
        <item x="1680"/>
        <item x="1304"/>
        <item x="115"/>
        <item x="687"/>
        <item x="524"/>
        <item x="67"/>
        <item x="1550"/>
        <item x="1920"/>
        <item x="1780"/>
        <item x="1087"/>
        <item x="268"/>
        <item x="1343"/>
        <item x="1005"/>
        <item x="1802"/>
        <item x="1260"/>
        <item x="730"/>
        <item x="940"/>
        <item x="358"/>
        <item x="1265"/>
        <item x="515"/>
        <item x="939"/>
        <item x="1624"/>
        <item x="1393"/>
        <item x="1403"/>
        <item x="1873"/>
        <item x="83"/>
        <item x="166"/>
        <item x="670"/>
        <item x="1590"/>
        <item x="681"/>
        <item x="1508"/>
        <item x="1671"/>
        <item x="1151"/>
        <item x="1462"/>
        <item x="1015"/>
        <item x="1218"/>
        <item x="1350"/>
        <item x="1732"/>
        <item x="494"/>
        <item x="1253"/>
        <item x="1652"/>
        <item x="1499"/>
        <item x="1687"/>
        <item x="1057"/>
        <item x="1024"/>
        <item x="152"/>
        <item x="1279"/>
        <item x="79"/>
        <item x="1558"/>
        <item x="1189"/>
        <item x="922"/>
        <item x="1391"/>
        <item x="1830"/>
        <item x="754"/>
        <item x="956"/>
        <item x="875"/>
        <item x="1599"/>
        <item x="1803"/>
        <item x="149"/>
        <item x="70"/>
        <item x="1075"/>
        <item x="170"/>
        <item x="947"/>
        <item x="44"/>
        <item x="1692"/>
        <item x="1090"/>
        <item x="952"/>
        <item x="468"/>
        <item x="1649"/>
        <item x="1275"/>
        <item x="1890"/>
        <item x="1043"/>
        <item x="1488"/>
        <item x="522"/>
        <item x="2"/>
        <item x="484"/>
        <item x="1533"/>
        <item x="1894"/>
        <item x="1752"/>
        <item x="587"/>
        <item x="709"/>
        <item x="1934"/>
        <item x="1828"/>
        <item x="767"/>
        <item x="630"/>
        <item x="1220"/>
        <item x="82"/>
        <item x="1929"/>
        <item x="1458"/>
        <item x="700"/>
        <item x="1364"/>
        <item x="1829"/>
        <item x="714"/>
        <item x="383"/>
        <item x="1376"/>
        <item x="1898"/>
        <item x="538"/>
        <item x="1621"/>
        <item x="1635"/>
        <item x="646"/>
        <item x="379"/>
        <item x="214"/>
        <item x="1329"/>
        <item x="1662"/>
        <item x="502"/>
        <item x="1105"/>
        <item x="1033"/>
        <item x="698"/>
        <item x="1013"/>
        <item x="1512"/>
        <item x="77"/>
        <item x="916"/>
        <item x="596"/>
        <item x="673"/>
        <item x="1011"/>
        <item x="1094"/>
        <item x="342"/>
        <item x="203"/>
        <item x="975"/>
        <item x="27"/>
        <item x="1388"/>
        <item x="1287"/>
        <item x="689"/>
        <item x="1072"/>
        <item x="672"/>
        <item x="26"/>
        <item x="537"/>
        <item x="1320"/>
        <item x="427"/>
        <item x="1338"/>
        <item x="1726"/>
        <item x="910"/>
        <item x="1632"/>
        <item x="1579"/>
        <item x="1296"/>
        <item x="597"/>
        <item x="1150"/>
        <item x="1109"/>
        <item x="1336"/>
        <item x="1250"/>
        <item x="872"/>
        <item x="1741"/>
        <item x="1292"/>
        <item x="198"/>
        <item x="455"/>
        <item x="1417"/>
        <item x="1800"/>
        <item x="752"/>
        <item x="1152"/>
        <item x="313"/>
        <item x="493"/>
        <item x="1656"/>
        <item x="86"/>
        <item x="957"/>
        <item x="454"/>
        <item x="1084"/>
        <item x="844"/>
        <item x="618"/>
        <item x="1777"/>
        <item x="1455"/>
        <item x="866"/>
        <item x="1685"/>
        <item x="1849"/>
        <item x="429"/>
        <item x="238"/>
        <item x="1666"/>
        <item x="1865"/>
        <item x="1848"/>
        <item x="1906"/>
        <item x="1154"/>
        <item x="97"/>
        <item x="1373"/>
        <item x="1542"/>
        <item x="550"/>
        <item x="1219"/>
        <item x="1658"/>
        <item x="22"/>
        <item x="1819"/>
        <item x="1893"/>
        <item x="636"/>
        <item x="611"/>
        <item x="1926"/>
        <item x="1314"/>
        <item x="1071"/>
        <item x="373"/>
        <item x="127"/>
        <item x="1627"/>
        <item x="1212"/>
        <item x="1636"/>
        <item x="1525"/>
        <item x="1051"/>
        <item x="231"/>
        <item x="991"/>
        <item x="311"/>
        <item x="1713"/>
        <item x="1896"/>
        <item x="851"/>
        <item x="469"/>
        <item x="1837"/>
        <item x="1066"/>
        <item x="338"/>
        <item x="99"/>
        <item x="1655"/>
        <item x="1895"/>
        <item x="421"/>
        <item x="450"/>
        <item x="1613"/>
        <item x="1392"/>
        <item x="320"/>
        <item x="1065"/>
        <item x="308"/>
        <item x="1553"/>
        <item x="764"/>
        <item x="1316"/>
        <item x="349"/>
        <item x="829"/>
        <item x="584"/>
        <item x="1548"/>
        <item x="766"/>
        <item x="1840"/>
        <item x="1880"/>
        <item x="634"/>
        <item x="580"/>
        <item x="1228"/>
        <item x="88"/>
        <item x="892"/>
        <item x="1774"/>
        <item x="1875"/>
        <item x="629"/>
        <item x="291"/>
        <item x="1357"/>
        <item x="71"/>
        <item x="408"/>
        <item x="1128"/>
        <item x="412"/>
        <item x="963"/>
        <item x="928"/>
        <item x="653"/>
        <item x="1111"/>
        <item x="109"/>
        <item x="472"/>
        <item x="435"/>
        <item x="1483"/>
        <item x="1466"/>
        <item x="19"/>
        <item x="792"/>
        <item x="1401"/>
        <item x="74"/>
        <item x="1927"/>
        <item x="1866"/>
        <item x="1147"/>
        <item x="894"/>
        <item x="968"/>
        <item x="1135"/>
        <item x="1909"/>
        <item x="1213"/>
        <item x="1795"/>
        <item x="322"/>
        <item x="447"/>
        <item x="1672"/>
        <item x="1788"/>
        <item x="760"/>
        <item x="1159"/>
        <item x="525"/>
        <item x="1237"/>
        <item x="321"/>
        <item x="1118"/>
        <item x="1886"/>
        <item x="356"/>
        <item x="471"/>
        <item x="35"/>
        <item x="1832"/>
        <item x="1305"/>
        <item x="859"/>
        <item x="605"/>
        <item x="1660"/>
        <item x="8"/>
        <item x="1256"/>
        <item x="1358"/>
        <item x="658"/>
        <item x="220"/>
        <item x="819"/>
        <item x="202"/>
        <item x="1921"/>
        <item x="1616"/>
        <item x="561"/>
        <item x="568"/>
        <item x="599"/>
        <item x="744"/>
        <item x="1879"/>
        <item x="869"/>
        <item x="318"/>
        <item x="759"/>
        <item x="1303"/>
        <item x="347"/>
        <item x="65"/>
        <item x="1749"/>
        <item x="903"/>
        <item x="1035"/>
        <item x="565"/>
        <item x="1515"/>
        <item x="93"/>
        <item x="697"/>
        <item x="1282"/>
        <item x="511"/>
        <item x="1186"/>
        <item x="888"/>
        <item x="425"/>
        <item x="500"/>
        <item x="1464"/>
        <item x="551"/>
        <item x="1816"/>
        <item x="755"/>
        <item x="889"/>
        <item x="762"/>
        <item x="573"/>
        <item x="1513"/>
        <item x="1546"/>
        <item x="1826"/>
        <item x="1310"/>
        <item x="158"/>
        <item x="1594"/>
        <item x="1324"/>
        <item x="133"/>
        <item x="274"/>
        <item x="619"/>
        <item x="974"/>
        <item x="1126"/>
        <item x="216"/>
        <item x="1778"/>
        <item x="1042"/>
        <item x="314"/>
        <item x="1266"/>
        <item x="1759"/>
        <item x="437"/>
        <item x="1363"/>
        <item x="973"/>
        <item x="1641"/>
        <item x="28"/>
        <item x="1163"/>
        <item x="1583"/>
        <item x="405"/>
        <item x="909"/>
        <item x="441"/>
        <item x="1047"/>
        <item x="1012"/>
        <item x="801"/>
        <item x="1872"/>
        <item x="1378"/>
        <item x="1782"/>
        <item x="1022"/>
        <item x="252"/>
        <item x="720"/>
        <item x="1650"/>
        <item x="43"/>
        <item x="1794"/>
        <item x="1592"/>
        <item x="841"/>
        <item x="601"/>
        <item x="1360"/>
        <item x="1824"/>
        <item x="602"/>
        <item x="865"/>
        <item x="475"/>
        <item x="1608"/>
        <item x="1103"/>
        <item x="55"/>
        <item x="1793"/>
        <item x="113"/>
        <item x="1267"/>
        <item x="1143"/>
        <item x="743"/>
        <item x="1359"/>
        <item x="1162"/>
        <item x="993"/>
        <item x="1274"/>
        <item x="1754"/>
        <item x="1204"/>
        <item x="1156"/>
        <item x="880"/>
        <item x="863"/>
        <item x="544"/>
        <item x="1482"/>
        <item x="1693"/>
        <item x="1844"/>
        <item x="1289"/>
        <item x="1157"/>
        <item x="1514"/>
        <item x="1205"/>
        <item x="157"/>
        <item x="101"/>
        <item x="164"/>
        <item x="69"/>
        <item x="1790"/>
        <item x="1757"/>
        <item x="710"/>
        <item x="1776"/>
        <item x="508"/>
        <item x="292"/>
        <item x="563"/>
        <item x="906"/>
        <item x="160"/>
        <item x="985"/>
        <item x="706"/>
        <item x="398"/>
        <item x="60"/>
        <item x="652"/>
        <item x="1665"/>
        <item x="1429"/>
        <item x="1901"/>
        <item x="169"/>
        <item x="1468"/>
        <item x="275"/>
        <item x="1081"/>
        <item x="1487"/>
        <item x="20"/>
        <item x="902"/>
        <item x="282"/>
        <item x="1631"/>
        <item x="1191"/>
        <item x="806"/>
        <item x="1657"/>
        <item x="328"/>
        <item x="1910"/>
        <item x="1055"/>
        <item x="1598"/>
        <item x="1368"/>
        <item x="1318"/>
        <item x="1390"/>
        <item x="721"/>
        <item x="1620"/>
        <item x="1345"/>
        <item x="1158"/>
        <item x="1319"/>
        <item x="299"/>
        <item x="1561"/>
        <item x="914"/>
        <item x="1034"/>
        <item x="1924"/>
        <item x="858"/>
        <item x="1248"/>
        <item x="253"/>
        <item x="1017"/>
        <item x="1506"/>
        <item x="1454"/>
        <item x="1002"/>
        <item x="37"/>
        <item x="1569"/>
        <item x="810"/>
        <item x="695"/>
        <item x="219"/>
        <item x="1498"/>
        <item x="177"/>
        <item x="1108"/>
        <item x="122"/>
        <item x="913"/>
        <item x="261"/>
        <item x="1610"/>
        <item x="562"/>
        <item x="1451"/>
        <item x="1073"/>
        <item x="1117"/>
        <item x="300"/>
        <item x="713"/>
        <item x="994"/>
        <item x="1884"/>
        <item x="1501"/>
        <item x="942"/>
        <item x="1395"/>
        <item x="1036"/>
        <item x="1410"/>
        <item x="194"/>
        <item x="513"/>
        <item x="1387"/>
        <item x="1174"/>
        <item x="193"/>
        <item x="1637"/>
        <item x="1485"/>
        <item x="1215"/>
        <item x="623"/>
        <item x="335"/>
        <item x="1486"/>
        <item x="1589"/>
        <item x="211"/>
        <item x="1900"/>
        <item x="546"/>
        <item x="1607"/>
        <item x="868"/>
        <item x="571"/>
        <item t="default"/>
      </items>
    </pivotField>
    <pivotField compact="0" showAll="0">
      <items count="7">
        <item x="0"/>
        <item x="1"/>
        <item x="3"/>
        <item x="4"/>
        <item x="5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20">
        <item x="7"/>
        <item x="8"/>
        <item x="15"/>
        <item x="4"/>
        <item x="2"/>
        <item x="9"/>
        <item x="18"/>
        <item x="16"/>
        <item x="1"/>
        <item x="10"/>
        <item x="3"/>
        <item x="12"/>
        <item x="11"/>
        <item x="17"/>
        <item x="5"/>
        <item x="13"/>
        <item x="6"/>
        <item x="14"/>
        <item x="0"/>
        <item t="default"/>
      </items>
    </pivotField>
    <pivotField dataField="1" compact="0" showAll="0">
      <items count="8">
        <item x="0"/>
        <item x="1"/>
        <item x="3"/>
        <item x="2"/>
        <item x="4"/>
        <item x="5"/>
        <item x="6"/>
        <item t="default"/>
      </items>
    </pivotField>
    <pivotField compact="0" showAll="0">
      <items count="3">
        <item x="1"/>
        <item x="0"/>
        <item t="default"/>
      </items>
    </pivotField>
  </pivotFields>
  <rowFields count="1">
    <field x="8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CNT_FAM_MEMBERS" fld="21" subtotal="count" baseField="0" baseItem="0"/>
  </dataFields>
  <chartFormats count="1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NT_FAM_MEMBERS1" sourceName="CNT_FAM_MEMBERS">
  <pivotTables>
    <pivotTable tabId="14" name="PivotTable3"/>
  </pivotTables>
  <data>
    <tabular pivotCacheId="1">
      <items count="7">
        <i x="0" s="1"/>
        <i x="1" s="1"/>
        <i x="3" s="1"/>
        <i x="2" s="1"/>
        <i x="4" s="1"/>
        <i x="5" s="1"/>
        <i x="6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ODE_GENDER" sourceName="CODE_GENDER">
  <pivotTables>
    <pivotTable tabId="4" name="PivotTable1"/>
    <pivotTable tabId="3" name="PivotTable1"/>
    <pivotTable tabId="8" name="PivotTable2"/>
    <pivotTable tabId="9" name="PivotTable3"/>
    <pivotTable tabId="11" name="PivotTable1"/>
    <pivotTable tabId="14" name="PivotTable3"/>
  </pivotTables>
  <data>
    <tabular pivotCacheId="1">
      <items count="2">
        <i x="0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NAME_EDUCATION_TYPE" sourceName="NAME_EDUCATION_TYPE">
  <pivotTables>
    <pivotTable tabId="3" name="PivotTable1"/>
  </pivotTables>
  <data>
    <tabular pivotCacheId="1">
      <items count="5">
        <i x="4" s="1"/>
        <i x="0" s="1"/>
        <i x="2" s="1"/>
        <i x="3" s="1"/>
        <i x="1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AGE_RANGE" sourceName="AGE_RANGE">
  <pivotTables>
    <pivotTable tabId="8" name="PivotTable2"/>
  </pivotTables>
  <data>
    <tabular pivotCacheId="1">
      <items count="5">
        <i x="4" s="1"/>
        <i x="2" s="1"/>
        <i x="1" s="1"/>
        <i x="0" s="1"/>
        <i x="3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NAME_FAMILY_STATUS1" sourceName="NAME_FAMILY_STATUS">
  <pivotTables>
    <pivotTable tabId="9" name="PivotTable3"/>
  </pivotTables>
  <data>
    <tabular pivotCacheId="1">
      <items count="5">
        <i x="3" s="1"/>
        <i x="1" s="1"/>
        <i x="0" s="1"/>
        <i x="2" s="1"/>
        <i x="4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NT_FAM_MEMBERS 1" cache="Slicer_CNT_FAM_MEMBERS1" caption="CNT_FAM_MEMBERS" rowHeight="225425"/>
  <slicer name="CODE_GENDER" cache="Slicer_CODE_GENDER" caption="CODE_GENDER" rowHeight="225425"/>
  <slicer name="NAME_EDUCATION_TYPE" cache="Slicer_NAME_EDUCATION_TYPE" caption="NAME_EDUCATION_TYPE" rowHeight="225425"/>
  <slicer name="AGE_RANGE" cache="Slicer_AGE_RANGE" caption="AGE_RANGE" rowHeight="225425"/>
  <slicer name="NAME_FAMILY_STATUS 1" cache="Slicer_NAME_FAMILY_STATUS1" caption="NAME_FAMILY_STATUS" rowHeight="225425"/>
</slicers>
</file>

<file path=xl/tables/table1.xml><?xml version="1.0" encoding="utf-8"?>
<table xmlns="http://schemas.openxmlformats.org/spreadsheetml/2006/main" id="1" name="Table1" displayName="Table1" ref="A1:W4584" totalsRowCount="1">
  <autoFilter ref="A1:W4583"/>
  <tableColumns count="23">
    <tableColumn id="1" name="ID" totalsRowLabel="Total" dataDxfId="22"/>
    <tableColumn id="2" name="CODE_GENDER" dataDxfId="21"/>
    <tableColumn id="3" name="FLAG_OWN_CAR" dataDxfId="20"/>
    <tableColumn id="4" name="FLAG_OWN_REALTY" dataDxfId="19"/>
    <tableColumn id="5" name="CNT_CHILDREN" dataDxfId="18"/>
    <tableColumn id="6" name="AMT_INCOME_TOTAL" dataDxfId="17"/>
    <tableColumn id="7" name="NAME_INCOME_TYPE" dataDxfId="16"/>
    <tableColumn id="8" name="NAME_EDUCATION_TYPE" dataDxfId="15"/>
    <tableColumn id="9" name="NAME_FAMILY_STATUS" dataDxfId="14"/>
    <tableColumn id="10" name="NAME_HOUSING_TYPE" dataDxfId="13"/>
    <tableColumn id="11" name="DAYS_BIRTH" dataDxfId="12"/>
    <tableColumn id="19" name="DAYS_BIRTH2" dataDxfId="11">
      <calculatedColumnFormula>ABS(K2)/365</calculatedColumnFormula>
    </tableColumn>
    <tableColumn id="22" name="AGE_RANGE" dataDxfId="10">
      <calculatedColumnFormula>VLOOKUP(L2,TEMP!$A$3:$B6,2,1)</calculatedColumnFormula>
    </tableColumn>
    <tableColumn id="12" name="DAYS_EMPLOYED" dataDxfId="9"/>
    <tableColumn id="20" name="YEARS_EMPLOYED" dataDxfId="8">
      <calculatedColumnFormula>IF((N2)&lt;0,ABS(N2)/365,0)</calculatedColumnFormula>
    </tableColumn>
    <tableColumn id="23" name="YEARS_EMPLOYED_RANGE" dataDxfId="7">
      <calculatedColumnFormula>VLOOKUP(O2,TEMP!$D$3:$E69,2,1)</calculatedColumnFormula>
    </tableColumn>
    <tableColumn id="13" name="FLAG_MOBIL" dataDxfId="6"/>
    <tableColumn id="14" name="FLAG_WORK_PHONE" dataDxfId="5"/>
    <tableColumn id="15" name="FLAG_PHONE" dataDxfId="4"/>
    <tableColumn id="16" name="FLAG_EMAIL" dataDxfId="3"/>
    <tableColumn id="17" name="OCCUPATION_TYPE" dataDxfId="2"/>
    <tableColumn id="18" name="CNT_FAM_MEMBERS" totalsRowFunction="sum" dataDxfId="1"/>
    <tableColumn id="21" name="Employment Status" dataDxfId="0">
      <calculatedColumnFormula>IF(N2&gt;0,"Unemployed","Employed")</calculatedColumnFormula>
    </tableColumn>
  </tableColumns>
  <tableStyleInfo name="TableStylePreset3_Accen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0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"/>
  <sheetViews>
    <sheetView tabSelected="1" topLeftCell="A2" workbookViewId="0">
      <selection activeCell="F8" sqref="F8"/>
    </sheetView>
  </sheetViews>
  <sheetFormatPr defaultColWidth="8.88671875" defaultRowHeight="14.4"/>
  <cols>
    <col min="1" max="1" width="16.77734375"/>
    <col min="2" max="2" width="23.5546875"/>
  </cols>
  <sheetData>
    <row r="3" spans="1:2">
      <c r="A3" t="s">
        <v>0</v>
      </c>
      <c r="B3" t="s">
        <v>1</v>
      </c>
    </row>
    <row r="4" spans="1:2">
      <c r="A4" t="s">
        <v>2</v>
      </c>
      <c r="B4">
        <v>3074</v>
      </c>
    </row>
    <row r="5" spans="1:2">
      <c r="A5" t="s">
        <v>3</v>
      </c>
      <c r="B5">
        <v>1508</v>
      </c>
    </row>
    <row r="6" spans="1:2">
      <c r="A6" t="s">
        <v>4</v>
      </c>
      <c r="B6">
        <v>4582</v>
      </c>
    </row>
  </sheetData>
  <pageMargins left="0.75" right="0.75" top="1" bottom="1" header="0.5" footer="0.5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I12" sqref="I12"/>
    </sheetView>
  </sheetViews>
  <sheetFormatPr defaultColWidth="8.88671875" defaultRowHeight="14.4"/>
  <cols>
    <col min="1" max="1" width="28.109375"/>
    <col min="2" max="2" width="32.21875"/>
  </cols>
  <sheetData>
    <row r="3" spans="1:2">
      <c r="A3" t="s">
        <v>5</v>
      </c>
      <c r="B3" t="s">
        <v>6</v>
      </c>
    </row>
    <row r="4" spans="1:2">
      <c r="A4" s="6" t="s">
        <v>7</v>
      </c>
      <c r="B4" s="7">
        <v>286875</v>
      </c>
    </row>
    <row r="5" spans="1:2">
      <c r="A5" t="s">
        <v>8</v>
      </c>
      <c r="B5" s="7">
        <v>218610.97699757901</v>
      </c>
    </row>
    <row r="6" spans="1:2">
      <c r="A6" t="s">
        <v>9</v>
      </c>
      <c r="B6" s="7">
        <v>211708.839779006</v>
      </c>
    </row>
    <row r="7" spans="1:2">
      <c r="A7" t="s">
        <v>10</v>
      </c>
      <c r="B7" s="7">
        <v>132566.66666666701</v>
      </c>
    </row>
    <row r="8" spans="1:2">
      <c r="A8" t="s">
        <v>11</v>
      </c>
      <c r="B8" s="7">
        <v>173213.23598582501</v>
      </c>
    </row>
    <row r="9" spans="1:2">
      <c r="A9" t="s">
        <v>4</v>
      </c>
      <c r="B9" s="7">
        <v>186629.91815801</v>
      </c>
    </row>
  </sheetData>
  <pageMargins left="0.75" right="0.75" top="1" bottom="1" header="0.5" footer="0.5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0"/>
  <sheetViews>
    <sheetView workbookViewId="0">
      <selection activeCell="G13" sqref="G13"/>
    </sheetView>
  </sheetViews>
  <sheetFormatPr defaultColWidth="8.88671875" defaultRowHeight="14.4"/>
  <cols>
    <col min="1" max="1" width="23.5546875"/>
    <col min="2" max="6" width="14"/>
    <col min="7" max="7" width="11.44140625"/>
  </cols>
  <sheetData>
    <row r="3" spans="1:7">
      <c r="A3" t="s">
        <v>12</v>
      </c>
      <c r="B3" t="s">
        <v>13</v>
      </c>
    </row>
    <row r="4" spans="1:7">
      <c r="A4" t="s">
        <v>14</v>
      </c>
      <c r="B4" t="s">
        <v>15</v>
      </c>
      <c r="C4" t="s">
        <v>16</v>
      </c>
      <c r="D4" t="s">
        <v>17</v>
      </c>
      <c r="E4" t="s">
        <v>18</v>
      </c>
      <c r="F4" t="s">
        <v>19</v>
      </c>
      <c r="G4" t="s">
        <v>4</v>
      </c>
    </row>
    <row r="5" spans="1:7">
      <c r="A5" t="s">
        <v>20</v>
      </c>
      <c r="B5">
        <v>201</v>
      </c>
      <c r="C5">
        <v>368</v>
      </c>
      <c r="D5">
        <v>362</v>
      </c>
      <c r="E5">
        <v>164</v>
      </c>
      <c r="F5">
        <v>10</v>
      </c>
      <c r="G5">
        <v>1105</v>
      </c>
    </row>
    <row r="6" spans="1:7">
      <c r="A6" t="s">
        <v>21</v>
      </c>
      <c r="B6">
        <v>4</v>
      </c>
      <c r="C6">
        <v>4</v>
      </c>
      <c r="D6">
        <v>13</v>
      </c>
      <c r="E6">
        <v>348</v>
      </c>
      <c r="F6">
        <v>360</v>
      </c>
      <c r="G6">
        <v>729</v>
      </c>
    </row>
    <row r="7" spans="1:7">
      <c r="A7" t="s">
        <v>22</v>
      </c>
      <c r="B7">
        <v>49</v>
      </c>
      <c r="C7">
        <v>158</v>
      </c>
      <c r="D7">
        <v>102</v>
      </c>
      <c r="E7">
        <v>74</v>
      </c>
      <c r="F7">
        <v>16</v>
      </c>
      <c r="G7">
        <v>399</v>
      </c>
    </row>
    <row r="8" spans="1:7">
      <c r="A8" t="s">
        <v>23</v>
      </c>
      <c r="C8">
        <v>1</v>
      </c>
      <c r="G8">
        <v>1</v>
      </c>
    </row>
    <row r="9" spans="1:7">
      <c r="A9" t="s">
        <v>24</v>
      </c>
      <c r="B9">
        <v>383</v>
      </c>
      <c r="C9">
        <v>795</v>
      </c>
      <c r="D9">
        <v>708</v>
      </c>
      <c r="E9">
        <v>409</v>
      </c>
      <c r="F9">
        <v>53</v>
      </c>
      <c r="G9">
        <v>2348</v>
      </c>
    </row>
    <row r="10" spans="1:7">
      <c r="A10" t="s">
        <v>4</v>
      </c>
      <c r="B10">
        <v>637</v>
      </c>
      <c r="C10">
        <v>1326</v>
      </c>
      <c r="D10">
        <v>1185</v>
      </c>
      <c r="E10">
        <v>995</v>
      </c>
      <c r="F10">
        <v>439</v>
      </c>
      <c r="G10">
        <v>4582</v>
      </c>
    </row>
  </sheetData>
  <pageMargins left="0.75" right="0.75" top="1" bottom="1" header="0.5" footer="0.5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1"/>
  <sheetViews>
    <sheetView workbookViewId="0">
      <selection activeCell="F14" sqref="F14"/>
    </sheetView>
  </sheetViews>
  <sheetFormatPr defaultColWidth="8.88671875" defaultRowHeight="14.4"/>
  <cols>
    <col min="1" max="1" width="27.77734375" bestFit="1" customWidth="1"/>
    <col min="2" max="6" width="23.77734375" bestFit="1" customWidth="1"/>
    <col min="7" max="7" width="10.77734375" bestFit="1" customWidth="1"/>
  </cols>
  <sheetData>
    <row r="3" spans="1:7">
      <c r="A3" s="13" t="s">
        <v>25</v>
      </c>
      <c r="B3" s="13" t="s">
        <v>26</v>
      </c>
    </row>
    <row r="4" spans="1:7">
      <c r="A4" s="13" t="s">
        <v>27</v>
      </c>
      <c r="B4" t="s">
        <v>28</v>
      </c>
      <c r="C4" t="s">
        <v>29</v>
      </c>
      <c r="D4" t="s">
        <v>30</v>
      </c>
      <c r="E4" t="s">
        <v>31</v>
      </c>
      <c r="F4" t="s">
        <v>32</v>
      </c>
      <c r="G4" t="s">
        <v>4</v>
      </c>
    </row>
    <row r="5" spans="1:7">
      <c r="A5" t="s">
        <v>33</v>
      </c>
      <c r="B5" s="14">
        <v>1</v>
      </c>
      <c r="C5" s="14">
        <v>17</v>
      </c>
      <c r="D5" s="14">
        <v>2</v>
      </c>
      <c r="E5" s="14">
        <v>2</v>
      </c>
      <c r="F5" s="14">
        <v>1</v>
      </c>
      <c r="G5" s="14">
        <v>23</v>
      </c>
    </row>
    <row r="6" spans="1:7">
      <c r="A6" t="s">
        <v>34</v>
      </c>
      <c r="B6" s="14">
        <v>319</v>
      </c>
      <c r="C6" s="14">
        <v>2850</v>
      </c>
      <c r="D6" s="14">
        <v>194</v>
      </c>
      <c r="E6" s="14">
        <v>528</v>
      </c>
      <c r="F6" s="14">
        <v>190</v>
      </c>
      <c r="G6" s="14">
        <v>4081</v>
      </c>
    </row>
    <row r="7" spans="1:7">
      <c r="A7" t="s">
        <v>35</v>
      </c>
      <c r="B7" s="14">
        <v>4</v>
      </c>
      <c r="C7" s="14">
        <v>96</v>
      </c>
      <c r="D7" s="14">
        <v>11</v>
      </c>
      <c r="E7" s="14">
        <v>25</v>
      </c>
      <c r="F7" s="14">
        <v>8</v>
      </c>
      <c r="G7" s="14">
        <v>144</v>
      </c>
    </row>
    <row r="8" spans="1:7">
      <c r="A8" t="s">
        <v>36</v>
      </c>
      <c r="B8" s="14">
        <v>7</v>
      </c>
      <c r="C8" s="14">
        <v>19</v>
      </c>
      <c r="D8" s="14">
        <v>5</v>
      </c>
      <c r="E8" s="14">
        <v>5</v>
      </c>
      <c r="F8" s="14"/>
      <c r="G8" s="14">
        <v>36</v>
      </c>
    </row>
    <row r="9" spans="1:7">
      <c r="A9" t="s">
        <v>37</v>
      </c>
      <c r="B9" s="14">
        <v>4</v>
      </c>
      <c r="C9" s="14">
        <v>43</v>
      </c>
      <c r="D9" s="14">
        <v>1</v>
      </c>
      <c r="E9" s="14">
        <v>30</v>
      </c>
      <c r="F9" s="14"/>
      <c r="G9" s="14">
        <v>78</v>
      </c>
    </row>
    <row r="10" spans="1:7">
      <c r="A10" t="s">
        <v>38</v>
      </c>
      <c r="B10" s="14">
        <v>32</v>
      </c>
      <c r="C10" s="14">
        <v>140</v>
      </c>
      <c r="D10" s="14">
        <v>7</v>
      </c>
      <c r="E10" s="14">
        <v>41</v>
      </c>
      <c r="F10" s="14"/>
      <c r="G10" s="14">
        <v>220</v>
      </c>
    </row>
    <row r="11" spans="1:7">
      <c r="A11" t="s">
        <v>4</v>
      </c>
      <c r="B11" s="14">
        <v>367</v>
      </c>
      <c r="C11" s="14">
        <v>3165</v>
      </c>
      <c r="D11" s="14">
        <v>220</v>
      </c>
      <c r="E11" s="14">
        <v>631</v>
      </c>
      <c r="F11" s="14">
        <v>199</v>
      </c>
      <c r="G11" s="14">
        <v>4582</v>
      </c>
    </row>
  </sheetData>
  <pageMargins left="0.75" right="0.75" top="1" bottom="1" header="0.5" footer="0.5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workbookViewId="0">
      <selection activeCell="A23" sqref="A23"/>
    </sheetView>
  </sheetViews>
  <sheetFormatPr defaultColWidth="8.88671875" defaultRowHeight="14.4"/>
  <cols>
    <col min="1" max="1" width="18.21875"/>
    <col min="2" max="2" width="27.88671875"/>
    <col min="3" max="1936" width="19.77734375"/>
    <col min="1937" max="1937" width="11.44140625"/>
  </cols>
  <sheetData>
    <row r="1" spans="1:2">
      <c r="A1" t="s">
        <v>39</v>
      </c>
      <c r="B1" t="s">
        <v>40</v>
      </c>
    </row>
    <row r="3" spans="1:2">
      <c r="A3" t="s">
        <v>13</v>
      </c>
      <c r="B3" t="s">
        <v>41</v>
      </c>
    </row>
    <row r="4" spans="1:2">
      <c r="A4" t="s">
        <v>15</v>
      </c>
      <c r="B4">
        <v>637</v>
      </c>
    </row>
    <row r="5" spans="1:2">
      <c r="A5" t="s">
        <v>16</v>
      </c>
      <c r="B5">
        <v>1326</v>
      </c>
    </row>
    <row r="6" spans="1:2">
      <c r="A6" t="s">
        <v>17</v>
      </c>
      <c r="B6">
        <v>1185</v>
      </c>
    </row>
    <row r="7" spans="1:2">
      <c r="A7" t="s">
        <v>18</v>
      </c>
      <c r="B7">
        <v>995</v>
      </c>
    </row>
    <row r="8" spans="1:2">
      <c r="A8" t="s">
        <v>19</v>
      </c>
      <c r="B8">
        <v>439</v>
      </c>
    </row>
    <row r="9" spans="1:2">
      <c r="A9" t="s">
        <v>4</v>
      </c>
      <c r="B9">
        <v>4582</v>
      </c>
    </row>
  </sheetData>
  <pageMargins left="0.75" right="0.75" top="1" bottom="1" header="0.5" footer="0.5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B15" sqref="B15"/>
    </sheetView>
  </sheetViews>
  <sheetFormatPr defaultColWidth="8.88671875" defaultRowHeight="14.4"/>
  <cols>
    <col min="1" max="1" width="25.44140625"/>
    <col min="2" max="2" width="29.77734375"/>
  </cols>
  <sheetData>
    <row r="3" spans="1:2">
      <c r="A3" t="s">
        <v>26</v>
      </c>
      <c r="B3" t="s">
        <v>42</v>
      </c>
    </row>
    <row r="4" spans="1:2">
      <c r="A4" t="s">
        <v>28</v>
      </c>
      <c r="B4">
        <v>367</v>
      </c>
    </row>
    <row r="5" spans="1:2">
      <c r="A5" t="s">
        <v>29</v>
      </c>
      <c r="B5">
        <v>3165</v>
      </c>
    </row>
    <row r="6" spans="1:2">
      <c r="A6" t="s">
        <v>30</v>
      </c>
      <c r="B6">
        <v>220</v>
      </c>
    </row>
    <row r="7" spans="1:2">
      <c r="A7" t="s">
        <v>31</v>
      </c>
      <c r="B7">
        <v>631</v>
      </c>
    </row>
    <row r="8" spans="1:2">
      <c r="A8" t="s">
        <v>32</v>
      </c>
      <c r="B8">
        <v>199</v>
      </c>
    </row>
    <row r="9" spans="1:2">
      <c r="A9" t="s">
        <v>4</v>
      </c>
      <c r="B9">
        <v>4582</v>
      </c>
    </row>
  </sheetData>
  <pageMargins left="0.75" right="0.75" top="1" bottom="1" header="0.5" footer="0.5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0"/>
  <sheetViews>
    <sheetView workbookViewId="0">
      <selection activeCell="A3" sqref="A3:C10"/>
    </sheetView>
  </sheetViews>
  <sheetFormatPr defaultColWidth="8.88671875" defaultRowHeight="14.4"/>
  <sheetData>
    <row r="3" spans="1:3">
      <c r="A3" s="5" t="s">
        <v>43</v>
      </c>
      <c r="B3" s="5"/>
      <c r="C3" s="5"/>
    </row>
    <row r="4" spans="1:3">
      <c r="A4" s="5" t="s">
        <v>44</v>
      </c>
      <c r="B4" s="5"/>
      <c r="C4" s="5"/>
    </row>
    <row r="5" spans="1:3">
      <c r="A5" s="5" t="s">
        <v>45</v>
      </c>
      <c r="B5" s="5"/>
      <c r="C5" s="5"/>
    </row>
    <row r="6" spans="1:3">
      <c r="A6" s="5" t="s">
        <v>46</v>
      </c>
      <c r="B6" s="5"/>
      <c r="C6" s="5"/>
    </row>
    <row r="7" spans="1:3">
      <c r="A7" s="5" t="s">
        <v>47</v>
      </c>
      <c r="B7" s="5"/>
      <c r="C7" s="5"/>
    </row>
    <row r="8" spans="1:3">
      <c r="A8" s="5" t="s">
        <v>48</v>
      </c>
      <c r="B8" s="5"/>
      <c r="C8" s="5"/>
    </row>
    <row r="9" spans="1:3">
      <c r="A9" s="5" t="s">
        <v>49</v>
      </c>
      <c r="B9" s="5"/>
      <c r="C9" s="5"/>
    </row>
    <row r="10" spans="1:3">
      <c r="A10" s="5" t="s">
        <v>50</v>
      </c>
      <c r="B10" s="5"/>
      <c r="C10" s="5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584"/>
  <sheetViews>
    <sheetView topLeftCell="J1" zoomScale="85" zoomScaleNormal="85" workbookViewId="0">
      <selection activeCell="A2" sqref="A2"/>
    </sheetView>
  </sheetViews>
  <sheetFormatPr defaultColWidth="9" defaultRowHeight="14.4"/>
  <cols>
    <col min="1" max="1" width="10.44140625" style="1" customWidth="1"/>
    <col min="2" max="2" width="13.6640625" style="1" customWidth="1"/>
    <col min="3" max="3" width="15" style="1" customWidth="1"/>
    <col min="4" max="4" width="17.88671875" style="1" customWidth="1"/>
    <col min="5" max="5" width="14" style="1" customWidth="1"/>
    <col min="6" max="6" width="19.33203125" style="1" customWidth="1"/>
    <col min="7" max="7" width="21.5546875" style="1" customWidth="1"/>
    <col min="8" max="8" width="28.109375" style="1" customWidth="1"/>
    <col min="9" max="9" width="23.44140625" style="1" customWidth="1"/>
    <col min="10" max="10" width="22.5546875" style="1" customWidth="1"/>
    <col min="11" max="11" width="12.44140625" style="1" customWidth="1"/>
    <col min="12" max="12" width="13.5546875" style="2" customWidth="1"/>
    <col min="13" max="13" width="15.44140625" style="2" customWidth="1"/>
    <col min="14" max="14" width="15.44140625" style="1" customWidth="1"/>
    <col min="15" max="15" width="18.33203125" style="2" customWidth="1"/>
    <col min="16" max="16" width="25.44140625" style="2" customWidth="1"/>
    <col min="17" max="17" width="18.33203125" style="1" customWidth="1"/>
    <col min="18" max="18" width="20.44140625" style="1" customWidth="1"/>
    <col min="19" max="19" width="13.33203125" style="1" customWidth="1"/>
    <col min="20" max="20" width="12.6640625" style="1" customWidth="1"/>
    <col min="21" max="21" width="20.44140625" style="1" customWidth="1"/>
    <col min="22" max="22" width="18.6640625" style="1" customWidth="1"/>
    <col min="23" max="23" width="18.6640625" style="2" customWidth="1"/>
    <col min="24" max="24" width="19.109375" customWidth="1"/>
  </cols>
  <sheetData>
    <row r="1" spans="1:23">
      <c r="A1" s="1" t="s">
        <v>51</v>
      </c>
      <c r="B1" s="1" t="s">
        <v>0</v>
      </c>
      <c r="C1" s="1" t="s">
        <v>52</v>
      </c>
      <c r="D1" s="1" t="s">
        <v>53</v>
      </c>
      <c r="E1" s="1" t="s">
        <v>54</v>
      </c>
      <c r="F1" s="1" t="s">
        <v>55</v>
      </c>
      <c r="G1" s="1" t="s">
        <v>14</v>
      </c>
      <c r="H1" s="1" t="s">
        <v>5</v>
      </c>
      <c r="I1" s="1" t="s">
        <v>26</v>
      </c>
      <c r="J1" s="1" t="s">
        <v>27</v>
      </c>
      <c r="K1" s="1" t="s">
        <v>56</v>
      </c>
      <c r="L1" s="2" t="s">
        <v>57</v>
      </c>
      <c r="M1" s="2" t="s">
        <v>13</v>
      </c>
      <c r="N1" s="1" t="s">
        <v>58</v>
      </c>
      <c r="O1" s="2" t="s">
        <v>59</v>
      </c>
      <c r="P1" s="2" t="s">
        <v>60</v>
      </c>
      <c r="Q1" s="1" t="s">
        <v>61</v>
      </c>
      <c r="R1" s="1" t="s">
        <v>62</v>
      </c>
      <c r="S1" s="1" t="s">
        <v>63</v>
      </c>
      <c r="T1" s="1" t="s">
        <v>64</v>
      </c>
      <c r="U1" s="1" t="s">
        <v>65</v>
      </c>
      <c r="V1" s="1" t="s">
        <v>66</v>
      </c>
      <c r="W1" s="2" t="s">
        <v>39</v>
      </c>
    </row>
    <row r="2" spans="1:23">
      <c r="A2" s="1">
        <v>5008814</v>
      </c>
      <c r="B2" s="1" t="s">
        <v>2</v>
      </c>
      <c r="C2" s="1" t="s">
        <v>67</v>
      </c>
      <c r="D2" s="1" t="s">
        <v>68</v>
      </c>
      <c r="E2" s="1">
        <v>0</v>
      </c>
      <c r="F2" s="1">
        <v>283500</v>
      </c>
      <c r="G2" s="1" t="s">
        <v>21</v>
      </c>
      <c r="H2" s="1" t="s">
        <v>8</v>
      </c>
      <c r="I2" s="1" t="s">
        <v>30</v>
      </c>
      <c r="J2" s="1" t="s">
        <v>34</v>
      </c>
      <c r="K2" s="1">
        <v>-22464</v>
      </c>
      <c r="L2" s="3">
        <f t="shared" ref="L2:L65" si="0">ABS(K2)/365</f>
        <v>61.5452054794521</v>
      </c>
      <c r="M2" s="4" t="str">
        <f>VLOOKUP(L2,TEMP!$A$3:$B6,2,1)</f>
        <v>50-60</v>
      </c>
      <c r="N2" s="1">
        <v>365243</v>
      </c>
      <c r="O2" s="3">
        <f t="shared" ref="O2:O65" si="1">IF((N2)&lt;0,ABS(N2)/365,0)</f>
        <v>0</v>
      </c>
      <c r="P2" s="8" t="str">
        <f>VLOOKUP(O2,TEMP!$D$3:$E69,2,1)</f>
        <v>0-1</v>
      </c>
      <c r="Q2" s="1">
        <v>1</v>
      </c>
      <c r="R2" s="1">
        <v>0</v>
      </c>
      <c r="S2" s="1">
        <v>0</v>
      </c>
      <c r="T2" s="1">
        <v>0</v>
      </c>
      <c r="V2" s="1">
        <v>1</v>
      </c>
      <c r="W2" s="4" t="str">
        <f t="shared" ref="W2:W65" si="2">IF(N2&gt;0,"Unemployed","Employed")</f>
        <v>Unemployed</v>
      </c>
    </row>
    <row r="3" spans="1:23">
      <c r="A3" s="1">
        <v>5008824</v>
      </c>
      <c r="B3" s="1" t="s">
        <v>3</v>
      </c>
      <c r="C3" s="1" t="s">
        <v>68</v>
      </c>
      <c r="D3" s="1" t="s">
        <v>68</v>
      </c>
      <c r="E3" s="1">
        <v>0</v>
      </c>
      <c r="F3" s="1">
        <v>135000</v>
      </c>
      <c r="G3" s="1" t="s">
        <v>20</v>
      </c>
      <c r="H3" s="1" t="s">
        <v>11</v>
      </c>
      <c r="I3" s="1" t="s">
        <v>29</v>
      </c>
      <c r="J3" s="1" t="s">
        <v>34</v>
      </c>
      <c r="K3" s="1">
        <v>-17778</v>
      </c>
      <c r="L3" s="3">
        <f t="shared" si="0"/>
        <v>48.706849315068503</v>
      </c>
      <c r="M3" s="4" t="str">
        <f>VLOOKUP(L3,TEMP!$A$3:$B7,2,1)</f>
        <v>40-50</v>
      </c>
      <c r="N3" s="1">
        <v>-1194</v>
      </c>
      <c r="O3" s="3">
        <f t="shared" si="1"/>
        <v>3.2712328767123302</v>
      </c>
      <c r="P3" s="8" t="str">
        <f>VLOOKUP(O3,TEMP!$D$3:$E70,2,1)</f>
        <v>3-5</v>
      </c>
      <c r="Q3" s="1">
        <v>1</v>
      </c>
      <c r="R3" s="1">
        <v>0</v>
      </c>
      <c r="S3" s="1">
        <v>0</v>
      </c>
      <c r="T3" s="1">
        <v>0</v>
      </c>
      <c r="U3" s="1" t="s">
        <v>69</v>
      </c>
      <c r="V3" s="1">
        <v>2</v>
      </c>
      <c r="W3" s="4" t="str">
        <f t="shared" si="2"/>
        <v>Employed</v>
      </c>
    </row>
    <row r="4" spans="1:23">
      <c r="A4" s="1">
        <v>5008847</v>
      </c>
      <c r="B4" s="1" t="s">
        <v>3</v>
      </c>
      <c r="C4" s="1" t="s">
        <v>68</v>
      </c>
      <c r="D4" s="1" t="s">
        <v>68</v>
      </c>
      <c r="E4" s="1">
        <v>0</v>
      </c>
      <c r="F4" s="1">
        <v>112500</v>
      </c>
      <c r="G4" s="1" t="s">
        <v>20</v>
      </c>
      <c r="H4" s="1" t="s">
        <v>11</v>
      </c>
      <c r="I4" s="1" t="s">
        <v>29</v>
      </c>
      <c r="J4" s="1" t="s">
        <v>34</v>
      </c>
      <c r="K4" s="1">
        <v>-20502</v>
      </c>
      <c r="L4" s="3">
        <f t="shared" si="0"/>
        <v>56.169863013698603</v>
      </c>
      <c r="M4" s="4" t="str">
        <f>VLOOKUP(L4,TEMP!$A$3:$B8,2,1)</f>
        <v>50-60</v>
      </c>
      <c r="N4" s="1">
        <v>-4450</v>
      </c>
      <c r="O4" s="3">
        <f t="shared" si="1"/>
        <v>12.191780821917799</v>
      </c>
      <c r="P4" s="8" t="str">
        <f>VLOOKUP(O4,TEMP!$D$3:$E71,2,1)</f>
        <v>10-20</v>
      </c>
      <c r="Q4" s="1">
        <v>1</v>
      </c>
      <c r="R4" s="1">
        <v>0</v>
      </c>
      <c r="S4" s="1">
        <v>1</v>
      </c>
      <c r="T4" s="1">
        <v>0</v>
      </c>
      <c r="U4" s="1" t="s">
        <v>70</v>
      </c>
      <c r="V4" s="1">
        <v>2</v>
      </c>
      <c r="W4" s="4" t="str">
        <f t="shared" si="2"/>
        <v>Employed</v>
      </c>
    </row>
    <row r="5" spans="1:23">
      <c r="A5" s="1">
        <v>5008854</v>
      </c>
      <c r="B5" s="1" t="s">
        <v>2</v>
      </c>
      <c r="C5" s="1" t="s">
        <v>68</v>
      </c>
      <c r="D5" s="1" t="s">
        <v>68</v>
      </c>
      <c r="E5" s="1">
        <v>2</v>
      </c>
      <c r="F5" s="1">
        <v>135000</v>
      </c>
      <c r="G5" s="1" t="s">
        <v>24</v>
      </c>
      <c r="H5" s="1" t="s">
        <v>11</v>
      </c>
      <c r="I5" s="1" t="s">
        <v>29</v>
      </c>
      <c r="J5" s="1" t="s">
        <v>34</v>
      </c>
      <c r="K5" s="1">
        <v>-15761</v>
      </c>
      <c r="L5" s="3">
        <f t="shared" si="0"/>
        <v>43.180821917808203</v>
      </c>
      <c r="M5" s="4" t="str">
        <f>VLOOKUP(L5,TEMP!$A$3:$B9,2,1)</f>
        <v>40-50</v>
      </c>
      <c r="N5" s="1">
        <v>-3173</v>
      </c>
      <c r="O5" s="3">
        <f t="shared" si="1"/>
        <v>8.6931506849315099</v>
      </c>
      <c r="P5" s="8" t="str">
        <f>VLOOKUP(O5,TEMP!$D$3:$E72,2,1)</f>
        <v>5-10</v>
      </c>
      <c r="Q5" s="1">
        <v>1</v>
      </c>
      <c r="R5" s="1">
        <v>0</v>
      </c>
      <c r="S5" s="1">
        <v>0</v>
      </c>
      <c r="T5" s="1">
        <v>0</v>
      </c>
      <c r="U5" s="1" t="s">
        <v>69</v>
      </c>
      <c r="V5" s="1">
        <v>4</v>
      </c>
      <c r="W5" s="4" t="str">
        <f t="shared" si="2"/>
        <v>Employed</v>
      </c>
    </row>
    <row r="6" spans="1:23">
      <c r="A6" s="1">
        <v>5008856</v>
      </c>
      <c r="B6" s="1" t="s">
        <v>2</v>
      </c>
      <c r="C6" s="1" t="s">
        <v>68</v>
      </c>
      <c r="D6" s="1" t="s">
        <v>68</v>
      </c>
      <c r="E6" s="1">
        <v>2</v>
      </c>
      <c r="F6" s="1">
        <v>135000</v>
      </c>
      <c r="G6" s="1" t="s">
        <v>24</v>
      </c>
      <c r="H6" s="1" t="s">
        <v>11</v>
      </c>
      <c r="I6" s="1" t="s">
        <v>29</v>
      </c>
      <c r="J6" s="1" t="s">
        <v>34</v>
      </c>
      <c r="K6" s="1">
        <v>-15761</v>
      </c>
      <c r="L6" s="3">
        <f t="shared" si="0"/>
        <v>43.180821917808203</v>
      </c>
      <c r="M6" s="4" t="str">
        <f>VLOOKUP(L6,TEMP!$A$3:$B10,2,1)</f>
        <v>40-50</v>
      </c>
      <c r="N6" s="1">
        <v>-3173</v>
      </c>
      <c r="O6" s="3">
        <f t="shared" si="1"/>
        <v>8.6931506849315099</v>
      </c>
      <c r="P6" s="8" t="str">
        <f>VLOOKUP(O6,TEMP!$D$3:$E73,2,1)</f>
        <v>5-10</v>
      </c>
      <c r="Q6" s="1">
        <v>1</v>
      </c>
      <c r="R6" s="1">
        <v>0</v>
      </c>
      <c r="S6" s="1">
        <v>0</v>
      </c>
      <c r="T6" s="1">
        <v>0</v>
      </c>
      <c r="U6" s="1" t="s">
        <v>69</v>
      </c>
      <c r="V6" s="1">
        <v>4</v>
      </c>
      <c r="W6" s="4" t="str">
        <f t="shared" si="2"/>
        <v>Employed</v>
      </c>
    </row>
    <row r="7" spans="1:23">
      <c r="A7" s="1">
        <v>5008863</v>
      </c>
      <c r="B7" s="1" t="s">
        <v>2</v>
      </c>
      <c r="C7" s="1" t="s">
        <v>68</v>
      </c>
      <c r="D7" s="1" t="s">
        <v>68</v>
      </c>
      <c r="E7" s="1">
        <v>2</v>
      </c>
      <c r="F7" s="1">
        <v>135000</v>
      </c>
      <c r="G7" s="1" t="s">
        <v>24</v>
      </c>
      <c r="H7" s="1" t="s">
        <v>11</v>
      </c>
      <c r="I7" s="1" t="s">
        <v>29</v>
      </c>
      <c r="J7" s="1" t="s">
        <v>34</v>
      </c>
      <c r="K7" s="1">
        <v>-15761</v>
      </c>
      <c r="L7" s="3">
        <f t="shared" si="0"/>
        <v>43.180821917808203</v>
      </c>
      <c r="M7" s="4" t="str">
        <f>VLOOKUP(L7,TEMP!$A$3:$B11,2,1)</f>
        <v>40-50</v>
      </c>
      <c r="N7" s="1">
        <v>-3173</v>
      </c>
      <c r="O7" s="3">
        <f t="shared" si="1"/>
        <v>8.6931506849315099</v>
      </c>
      <c r="P7" s="8" t="str">
        <f>VLOOKUP(O7,TEMP!$D$3:$E74,2,1)</f>
        <v>5-10</v>
      </c>
      <c r="Q7" s="1">
        <v>1</v>
      </c>
      <c r="R7" s="1">
        <v>0</v>
      </c>
      <c r="S7" s="1">
        <v>0</v>
      </c>
      <c r="T7" s="1">
        <v>0</v>
      </c>
      <c r="U7" s="1" t="s">
        <v>69</v>
      </c>
      <c r="V7" s="1">
        <v>4</v>
      </c>
      <c r="W7" s="4" t="str">
        <f t="shared" si="2"/>
        <v>Employed</v>
      </c>
    </row>
    <row r="8" spans="1:23">
      <c r="A8" s="1">
        <v>5008865</v>
      </c>
      <c r="B8" s="1" t="s">
        <v>2</v>
      </c>
      <c r="C8" s="1" t="s">
        <v>68</v>
      </c>
      <c r="D8" s="1" t="s">
        <v>68</v>
      </c>
      <c r="E8" s="1">
        <v>2</v>
      </c>
      <c r="F8" s="1">
        <v>135000</v>
      </c>
      <c r="G8" s="1" t="s">
        <v>24</v>
      </c>
      <c r="H8" s="1" t="s">
        <v>11</v>
      </c>
      <c r="I8" s="1" t="s">
        <v>29</v>
      </c>
      <c r="J8" s="1" t="s">
        <v>34</v>
      </c>
      <c r="K8" s="1">
        <v>-15761</v>
      </c>
      <c r="L8" s="3">
        <f t="shared" si="0"/>
        <v>43.180821917808203</v>
      </c>
      <c r="M8" s="4" t="str">
        <f>VLOOKUP(L8,TEMP!$A$3:$B12,2,1)</f>
        <v>40-50</v>
      </c>
      <c r="N8" s="1">
        <v>-3173</v>
      </c>
      <c r="O8" s="3">
        <f t="shared" si="1"/>
        <v>8.6931506849315099</v>
      </c>
      <c r="P8" s="8" t="str">
        <f>VLOOKUP(O8,TEMP!$D$3:$E75,2,1)</f>
        <v>5-10</v>
      </c>
      <c r="Q8" s="1">
        <v>1</v>
      </c>
      <c r="R8" s="1">
        <v>0</v>
      </c>
      <c r="S8" s="1">
        <v>0</v>
      </c>
      <c r="T8" s="1">
        <v>0</v>
      </c>
      <c r="U8" s="1" t="s">
        <v>69</v>
      </c>
      <c r="V8" s="1">
        <v>4</v>
      </c>
      <c r="W8" s="4" t="str">
        <f t="shared" si="2"/>
        <v>Employed</v>
      </c>
    </row>
    <row r="9" spans="1:23">
      <c r="A9" s="1">
        <v>5008875</v>
      </c>
      <c r="B9" s="1" t="s">
        <v>2</v>
      </c>
      <c r="C9" s="1" t="s">
        <v>67</v>
      </c>
      <c r="D9" s="1" t="s">
        <v>68</v>
      </c>
      <c r="E9" s="1">
        <v>2</v>
      </c>
      <c r="F9" s="1">
        <v>126000</v>
      </c>
      <c r="G9" s="1" t="s">
        <v>20</v>
      </c>
      <c r="H9" s="1" t="s">
        <v>8</v>
      </c>
      <c r="I9" s="1" t="s">
        <v>29</v>
      </c>
      <c r="J9" s="1" t="s">
        <v>34</v>
      </c>
      <c r="K9" s="1">
        <v>-12411</v>
      </c>
      <c r="L9" s="3">
        <f t="shared" si="0"/>
        <v>34.0027397260274</v>
      </c>
      <c r="M9" s="4" t="str">
        <f>VLOOKUP(L9,TEMP!$A$3:$B13,2,1)</f>
        <v>30-40</v>
      </c>
      <c r="N9" s="1">
        <v>-1773</v>
      </c>
      <c r="O9" s="3">
        <f t="shared" si="1"/>
        <v>4.8575342465753399</v>
      </c>
      <c r="P9" s="8" t="str">
        <f>VLOOKUP(O9,TEMP!$D$3:$E76,2,1)</f>
        <v>3-5</v>
      </c>
      <c r="Q9" s="1">
        <v>1</v>
      </c>
      <c r="R9" s="1">
        <v>0</v>
      </c>
      <c r="S9" s="1">
        <v>0</v>
      </c>
      <c r="T9" s="1">
        <v>1</v>
      </c>
      <c r="U9" s="1" t="s">
        <v>71</v>
      </c>
      <c r="V9" s="1">
        <v>4</v>
      </c>
      <c r="W9" s="4" t="str">
        <f t="shared" si="2"/>
        <v>Employed</v>
      </c>
    </row>
    <row r="10" spans="1:23">
      <c r="A10" s="1">
        <v>5008877</v>
      </c>
      <c r="B10" s="1" t="s">
        <v>2</v>
      </c>
      <c r="C10" s="1" t="s">
        <v>67</v>
      </c>
      <c r="D10" s="1" t="s">
        <v>68</v>
      </c>
      <c r="E10" s="1">
        <v>2</v>
      </c>
      <c r="F10" s="1">
        <v>126000</v>
      </c>
      <c r="G10" s="1" t="s">
        <v>20</v>
      </c>
      <c r="H10" s="1" t="s">
        <v>8</v>
      </c>
      <c r="I10" s="1" t="s">
        <v>29</v>
      </c>
      <c r="J10" s="1" t="s">
        <v>34</v>
      </c>
      <c r="K10" s="1">
        <v>-12411</v>
      </c>
      <c r="L10" s="3">
        <f t="shared" si="0"/>
        <v>34.0027397260274</v>
      </c>
      <c r="M10" s="4" t="str">
        <f>VLOOKUP(L10,TEMP!$A$3:$B14,2,1)</f>
        <v>30-40</v>
      </c>
      <c r="N10" s="1">
        <v>-1773</v>
      </c>
      <c r="O10" s="3">
        <f t="shared" si="1"/>
        <v>4.8575342465753399</v>
      </c>
      <c r="P10" s="8" t="str">
        <f>VLOOKUP(O10,TEMP!$D$3:$E77,2,1)</f>
        <v>3-5</v>
      </c>
      <c r="Q10" s="1">
        <v>1</v>
      </c>
      <c r="R10" s="1">
        <v>0</v>
      </c>
      <c r="S10" s="1">
        <v>0</v>
      </c>
      <c r="T10" s="1">
        <v>1</v>
      </c>
      <c r="U10" s="1" t="s">
        <v>71</v>
      </c>
      <c r="V10" s="1">
        <v>4</v>
      </c>
      <c r="W10" s="4" t="str">
        <f t="shared" si="2"/>
        <v>Employed</v>
      </c>
    </row>
    <row r="11" spans="1:23">
      <c r="A11" s="1">
        <v>5008892</v>
      </c>
      <c r="B11" s="1" t="s">
        <v>2</v>
      </c>
      <c r="C11" s="1" t="s">
        <v>67</v>
      </c>
      <c r="D11" s="1" t="s">
        <v>68</v>
      </c>
      <c r="E11" s="1">
        <v>0</v>
      </c>
      <c r="F11" s="1">
        <v>297000</v>
      </c>
      <c r="G11" s="1" t="s">
        <v>20</v>
      </c>
      <c r="H11" s="1" t="s">
        <v>11</v>
      </c>
      <c r="I11" s="1" t="s">
        <v>31</v>
      </c>
      <c r="J11" s="1" t="s">
        <v>37</v>
      </c>
      <c r="K11" s="1">
        <v>-15519</v>
      </c>
      <c r="L11" s="3">
        <f t="shared" si="0"/>
        <v>42.5178082191781</v>
      </c>
      <c r="M11" s="4" t="str">
        <f>VLOOKUP(L11,TEMP!$A$3:$B15,2,1)</f>
        <v>40-50</v>
      </c>
      <c r="N11" s="1">
        <v>-3234</v>
      </c>
      <c r="O11" s="3">
        <f t="shared" si="1"/>
        <v>8.8602739726027409</v>
      </c>
      <c r="P11" s="8" t="str">
        <f>VLOOKUP(O11,TEMP!$D$3:$E78,2,1)</f>
        <v>5-10</v>
      </c>
      <c r="Q11" s="1">
        <v>1</v>
      </c>
      <c r="R11" s="1">
        <v>0</v>
      </c>
      <c r="S11" s="1">
        <v>0</v>
      </c>
      <c r="T11" s="1">
        <v>0</v>
      </c>
      <c r="U11" s="1" t="s">
        <v>69</v>
      </c>
      <c r="V11" s="1">
        <v>1</v>
      </c>
      <c r="W11" s="4" t="str">
        <f t="shared" si="2"/>
        <v>Employed</v>
      </c>
    </row>
    <row r="12" spans="1:23">
      <c r="A12" s="1">
        <v>5008893</v>
      </c>
      <c r="B12" s="1" t="s">
        <v>2</v>
      </c>
      <c r="C12" s="1" t="s">
        <v>67</v>
      </c>
      <c r="D12" s="1" t="s">
        <v>68</v>
      </c>
      <c r="E12" s="1">
        <v>0</v>
      </c>
      <c r="F12" s="1">
        <v>297000</v>
      </c>
      <c r="G12" s="1" t="s">
        <v>20</v>
      </c>
      <c r="H12" s="1" t="s">
        <v>11</v>
      </c>
      <c r="I12" s="1" t="s">
        <v>31</v>
      </c>
      <c r="J12" s="1" t="s">
        <v>37</v>
      </c>
      <c r="K12" s="1">
        <v>-15519</v>
      </c>
      <c r="L12" s="3">
        <f t="shared" si="0"/>
        <v>42.5178082191781</v>
      </c>
      <c r="M12" s="4" t="str">
        <f>VLOOKUP(L12,TEMP!$A$3:$B16,2,1)</f>
        <v>40-50</v>
      </c>
      <c r="N12" s="1">
        <v>-3234</v>
      </c>
      <c r="O12" s="3">
        <f t="shared" si="1"/>
        <v>8.8602739726027409</v>
      </c>
      <c r="P12" s="8" t="str">
        <f>VLOOKUP(O12,TEMP!$D$3:$E79,2,1)</f>
        <v>5-10</v>
      </c>
      <c r="Q12" s="1">
        <v>1</v>
      </c>
      <c r="R12" s="1">
        <v>0</v>
      </c>
      <c r="S12" s="1">
        <v>0</v>
      </c>
      <c r="T12" s="1">
        <v>0</v>
      </c>
      <c r="U12" s="1" t="s">
        <v>69</v>
      </c>
      <c r="V12" s="1">
        <v>1</v>
      </c>
      <c r="W12" s="4" t="str">
        <f t="shared" si="2"/>
        <v>Employed</v>
      </c>
    </row>
    <row r="13" spans="1:23">
      <c r="A13" s="1">
        <v>5008896</v>
      </c>
      <c r="B13" s="1" t="s">
        <v>2</v>
      </c>
      <c r="C13" s="1" t="s">
        <v>67</v>
      </c>
      <c r="D13" s="1" t="s">
        <v>68</v>
      </c>
      <c r="E13" s="1">
        <v>0</v>
      </c>
      <c r="F13" s="1">
        <v>297000</v>
      </c>
      <c r="G13" s="1" t="s">
        <v>20</v>
      </c>
      <c r="H13" s="1" t="s">
        <v>11</v>
      </c>
      <c r="I13" s="1" t="s">
        <v>31</v>
      </c>
      <c r="J13" s="1" t="s">
        <v>37</v>
      </c>
      <c r="K13" s="1">
        <v>-15519</v>
      </c>
      <c r="L13" s="3">
        <f t="shared" si="0"/>
        <v>42.5178082191781</v>
      </c>
      <c r="M13" s="4" t="str">
        <f>VLOOKUP(L13,TEMP!$A$3:$B17,2,1)</f>
        <v>40-50</v>
      </c>
      <c r="N13" s="1">
        <v>-3234</v>
      </c>
      <c r="O13" s="3">
        <f t="shared" si="1"/>
        <v>8.8602739726027409</v>
      </c>
      <c r="P13" s="8" t="str">
        <f>VLOOKUP(O13,TEMP!$D$3:$E80,2,1)</f>
        <v>5-10</v>
      </c>
      <c r="Q13" s="1">
        <v>1</v>
      </c>
      <c r="R13" s="1">
        <v>0</v>
      </c>
      <c r="S13" s="1">
        <v>0</v>
      </c>
      <c r="T13" s="1">
        <v>0</v>
      </c>
      <c r="U13" s="1" t="s">
        <v>69</v>
      </c>
      <c r="V13" s="1">
        <v>1</v>
      </c>
      <c r="W13" s="4" t="str">
        <f t="shared" si="2"/>
        <v>Employed</v>
      </c>
    </row>
    <row r="14" spans="1:23">
      <c r="A14" s="1">
        <v>5008900</v>
      </c>
      <c r="B14" s="1" t="s">
        <v>2</v>
      </c>
      <c r="C14" s="1" t="s">
        <v>67</v>
      </c>
      <c r="D14" s="1" t="s">
        <v>68</v>
      </c>
      <c r="E14" s="1">
        <v>0</v>
      </c>
      <c r="F14" s="1">
        <v>297000</v>
      </c>
      <c r="G14" s="1" t="s">
        <v>20</v>
      </c>
      <c r="H14" s="1" t="s">
        <v>11</v>
      </c>
      <c r="I14" s="1" t="s">
        <v>31</v>
      </c>
      <c r="J14" s="1" t="s">
        <v>37</v>
      </c>
      <c r="K14" s="1">
        <v>-15519</v>
      </c>
      <c r="L14" s="3">
        <f t="shared" si="0"/>
        <v>42.5178082191781</v>
      </c>
      <c r="M14" s="4" t="str">
        <f>VLOOKUP(L14,TEMP!$A$3:$B18,2,1)</f>
        <v>40-50</v>
      </c>
      <c r="N14" s="1">
        <v>-3234</v>
      </c>
      <c r="O14" s="3">
        <f t="shared" si="1"/>
        <v>8.8602739726027409</v>
      </c>
      <c r="P14" s="8" t="str">
        <f>VLOOKUP(O14,TEMP!$D$3:$E81,2,1)</f>
        <v>5-10</v>
      </c>
      <c r="Q14" s="1">
        <v>1</v>
      </c>
      <c r="R14" s="1">
        <v>0</v>
      </c>
      <c r="S14" s="1">
        <v>0</v>
      </c>
      <c r="T14" s="1">
        <v>0</v>
      </c>
      <c r="U14" s="1" t="s">
        <v>69</v>
      </c>
      <c r="V14" s="1">
        <v>1</v>
      </c>
      <c r="W14" s="4" t="str">
        <f t="shared" si="2"/>
        <v>Employed</v>
      </c>
    </row>
    <row r="15" spans="1:23">
      <c r="A15" s="1">
        <v>5008902</v>
      </c>
      <c r="B15" s="1" t="s">
        <v>2</v>
      </c>
      <c r="C15" s="1" t="s">
        <v>67</v>
      </c>
      <c r="D15" s="1" t="s">
        <v>68</v>
      </c>
      <c r="E15" s="1">
        <v>0</v>
      </c>
      <c r="F15" s="1">
        <v>297000</v>
      </c>
      <c r="G15" s="1" t="s">
        <v>20</v>
      </c>
      <c r="H15" s="1" t="s">
        <v>11</v>
      </c>
      <c r="I15" s="1" t="s">
        <v>31</v>
      </c>
      <c r="J15" s="1" t="s">
        <v>37</v>
      </c>
      <c r="K15" s="1">
        <v>-15519</v>
      </c>
      <c r="L15" s="3">
        <f t="shared" si="0"/>
        <v>42.5178082191781</v>
      </c>
      <c r="M15" s="4" t="str">
        <f>VLOOKUP(L15,TEMP!$A$3:$B19,2,1)</f>
        <v>40-50</v>
      </c>
      <c r="N15" s="1">
        <v>-3234</v>
      </c>
      <c r="O15" s="3">
        <f t="shared" si="1"/>
        <v>8.8602739726027409</v>
      </c>
      <c r="P15" s="8" t="str">
        <f>VLOOKUP(O15,TEMP!$D$3:$E82,2,1)</f>
        <v>5-10</v>
      </c>
      <c r="Q15" s="1">
        <v>1</v>
      </c>
      <c r="R15" s="1">
        <v>0</v>
      </c>
      <c r="S15" s="1">
        <v>0</v>
      </c>
      <c r="T15" s="1">
        <v>0</v>
      </c>
      <c r="U15" s="1" t="s">
        <v>69</v>
      </c>
      <c r="V15" s="1">
        <v>1</v>
      </c>
      <c r="W15" s="4" t="str">
        <f t="shared" si="2"/>
        <v>Employed</v>
      </c>
    </row>
    <row r="16" spans="1:23">
      <c r="A16" s="1">
        <v>5008904</v>
      </c>
      <c r="B16" s="1" t="s">
        <v>2</v>
      </c>
      <c r="C16" s="1" t="s">
        <v>67</v>
      </c>
      <c r="D16" s="1" t="s">
        <v>68</v>
      </c>
      <c r="E16" s="1">
        <v>0</v>
      </c>
      <c r="F16" s="1">
        <v>297000</v>
      </c>
      <c r="G16" s="1" t="s">
        <v>20</v>
      </c>
      <c r="H16" s="1" t="s">
        <v>11</v>
      </c>
      <c r="I16" s="1" t="s">
        <v>31</v>
      </c>
      <c r="J16" s="1" t="s">
        <v>37</v>
      </c>
      <c r="K16" s="1">
        <v>-15519</v>
      </c>
      <c r="L16" s="3">
        <f t="shared" si="0"/>
        <v>42.5178082191781</v>
      </c>
      <c r="M16" s="4" t="str">
        <f>VLOOKUP(L16,TEMP!$A$3:$B20,2,1)</f>
        <v>40-50</v>
      </c>
      <c r="N16" s="1">
        <v>-3234</v>
      </c>
      <c r="O16" s="3">
        <f t="shared" si="1"/>
        <v>8.8602739726027409</v>
      </c>
      <c r="P16" s="8" t="str">
        <f>VLOOKUP(O16,TEMP!$D$3:$E83,2,1)</f>
        <v>5-10</v>
      </c>
      <c r="Q16" s="1">
        <v>1</v>
      </c>
      <c r="R16" s="1">
        <v>0</v>
      </c>
      <c r="S16" s="1">
        <v>0</v>
      </c>
      <c r="T16" s="1">
        <v>0</v>
      </c>
      <c r="U16" s="1" t="s">
        <v>69</v>
      </c>
      <c r="V16" s="1">
        <v>1</v>
      </c>
      <c r="W16" s="4" t="str">
        <f t="shared" si="2"/>
        <v>Employed</v>
      </c>
    </row>
    <row r="17" spans="1:23">
      <c r="A17" s="1">
        <v>5008929</v>
      </c>
      <c r="B17" s="1" t="s">
        <v>2</v>
      </c>
      <c r="C17" s="1" t="s">
        <v>67</v>
      </c>
      <c r="D17" s="1" t="s">
        <v>68</v>
      </c>
      <c r="E17" s="1">
        <v>0</v>
      </c>
      <c r="F17" s="1">
        <v>297000</v>
      </c>
      <c r="G17" s="1" t="s">
        <v>20</v>
      </c>
      <c r="H17" s="1" t="s">
        <v>11</v>
      </c>
      <c r="I17" s="1" t="s">
        <v>31</v>
      </c>
      <c r="J17" s="1" t="s">
        <v>37</v>
      </c>
      <c r="K17" s="1">
        <v>-15519</v>
      </c>
      <c r="L17" s="3">
        <f t="shared" si="0"/>
        <v>42.5178082191781</v>
      </c>
      <c r="M17" s="4" t="str">
        <f>VLOOKUP(L17,TEMP!$A$3:$B21,2,1)</f>
        <v>40-50</v>
      </c>
      <c r="N17" s="1">
        <v>-3234</v>
      </c>
      <c r="O17" s="3">
        <f t="shared" si="1"/>
        <v>8.8602739726027409</v>
      </c>
      <c r="P17" s="8" t="str">
        <f>VLOOKUP(O17,TEMP!$D$3:$E84,2,1)</f>
        <v>5-10</v>
      </c>
      <c r="Q17" s="1">
        <v>1</v>
      </c>
      <c r="R17" s="1">
        <v>0</v>
      </c>
      <c r="S17" s="1">
        <v>0</v>
      </c>
      <c r="T17" s="1">
        <v>0</v>
      </c>
      <c r="U17" s="1" t="s">
        <v>69</v>
      </c>
      <c r="V17" s="1">
        <v>1</v>
      </c>
      <c r="W17" s="4" t="str">
        <f t="shared" si="2"/>
        <v>Employed</v>
      </c>
    </row>
    <row r="18" spans="1:23">
      <c r="A18" s="1">
        <v>5008934</v>
      </c>
      <c r="B18" s="1" t="s">
        <v>2</v>
      </c>
      <c r="C18" s="1" t="s">
        <v>67</v>
      </c>
      <c r="D18" s="1" t="s">
        <v>68</v>
      </c>
      <c r="E18" s="1">
        <v>0</v>
      </c>
      <c r="F18" s="1">
        <v>297000</v>
      </c>
      <c r="G18" s="1" t="s">
        <v>20</v>
      </c>
      <c r="H18" s="1" t="s">
        <v>11</v>
      </c>
      <c r="I18" s="1" t="s">
        <v>31</v>
      </c>
      <c r="J18" s="1" t="s">
        <v>37</v>
      </c>
      <c r="K18" s="1">
        <v>-15519</v>
      </c>
      <c r="L18" s="3">
        <f t="shared" si="0"/>
        <v>42.5178082191781</v>
      </c>
      <c r="M18" s="4" t="str">
        <f>VLOOKUP(L18,TEMP!$A$3:$B22,2,1)</f>
        <v>40-50</v>
      </c>
      <c r="N18" s="1">
        <v>-3234</v>
      </c>
      <c r="O18" s="3">
        <f t="shared" si="1"/>
        <v>8.8602739726027409</v>
      </c>
      <c r="P18" s="8" t="str">
        <f>VLOOKUP(O18,TEMP!$D$3:$E85,2,1)</f>
        <v>5-10</v>
      </c>
      <c r="Q18" s="1">
        <v>1</v>
      </c>
      <c r="R18" s="1">
        <v>0</v>
      </c>
      <c r="S18" s="1">
        <v>0</v>
      </c>
      <c r="T18" s="1">
        <v>0</v>
      </c>
      <c r="U18" s="1" t="s">
        <v>69</v>
      </c>
      <c r="V18" s="1">
        <v>1</v>
      </c>
      <c r="W18" s="4" t="str">
        <f t="shared" si="2"/>
        <v>Employed</v>
      </c>
    </row>
    <row r="19" spans="1:23">
      <c r="A19" s="1">
        <v>5008935</v>
      </c>
      <c r="B19" s="1" t="s">
        <v>2</v>
      </c>
      <c r="C19" s="1" t="s">
        <v>67</v>
      </c>
      <c r="D19" s="1" t="s">
        <v>68</v>
      </c>
      <c r="E19" s="1">
        <v>0</v>
      </c>
      <c r="F19" s="1">
        <v>297000</v>
      </c>
      <c r="G19" s="1" t="s">
        <v>20</v>
      </c>
      <c r="H19" s="1" t="s">
        <v>11</v>
      </c>
      <c r="I19" s="1" t="s">
        <v>31</v>
      </c>
      <c r="J19" s="1" t="s">
        <v>37</v>
      </c>
      <c r="K19" s="1">
        <v>-15519</v>
      </c>
      <c r="L19" s="3">
        <f t="shared" si="0"/>
        <v>42.5178082191781</v>
      </c>
      <c r="M19" s="4" t="str">
        <f>VLOOKUP(L19,TEMP!$A$3:$B23,2,1)</f>
        <v>40-50</v>
      </c>
      <c r="N19" s="1">
        <v>-3234</v>
      </c>
      <c r="O19" s="3">
        <f t="shared" si="1"/>
        <v>8.8602739726027409</v>
      </c>
      <c r="P19" s="8" t="str">
        <f>VLOOKUP(O19,TEMP!$D$3:$E86,2,1)</f>
        <v>5-10</v>
      </c>
      <c r="Q19" s="1">
        <v>1</v>
      </c>
      <c r="R19" s="1">
        <v>0</v>
      </c>
      <c r="S19" s="1">
        <v>0</v>
      </c>
      <c r="T19" s="1">
        <v>0</v>
      </c>
      <c r="U19" s="1" t="s">
        <v>69</v>
      </c>
      <c r="V19" s="1">
        <v>1</v>
      </c>
      <c r="W19" s="4" t="str">
        <f t="shared" si="2"/>
        <v>Employed</v>
      </c>
    </row>
    <row r="20" spans="1:23">
      <c r="A20" s="1">
        <v>5008937</v>
      </c>
      <c r="B20" s="1" t="s">
        <v>2</v>
      </c>
      <c r="C20" s="1" t="s">
        <v>67</v>
      </c>
      <c r="D20" s="1" t="s">
        <v>68</v>
      </c>
      <c r="E20" s="1">
        <v>0</v>
      </c>
      <c r="F20" s="1">
        <v>297000</v>
      </c>
      <c r="G20" s="1" t="s">
        <v>20</v>
      </c>
      <c r="H20" s="1" t="s">
        <v>11</v>
      </c>
      <c r="I20" s="1" t="s">
        <v>31</v>
      </c>
      <c r="J20" s="1" t="s">
        <v>37</v>
      </c>
      <c r="K20" s="1">
        <v>-15519</v>
      </c>
      <c r="L20" s="3">
        <f t="shared" si="0"/>
        <v>42.5178082191781</v>
      </c>
      <c r="M20" s="4" t="str">
        <f>VLOOKUP(L20,TEMP!$A$3:$B24,2,1)</f>
        <v>40-50</v>
      </c>
      <c r="N20" s="1">
        <v>-3234</v>
      </c>
      <c r="O20" s="3">
        <f t="shared" si="1"/>
        <v>8.8602739726027409</v>
      </c>
      <c r="P20" s="8" t="str">
        <f>VLOOKUP(O20,TEMP!$D$3:$E87,2,1)</f>
        <v>5-10</v>
      </c>
      <c r="Q20" s="1">
        <v>1</v>
      </c>
      <c r="R20" s="1">
        <v>0</v>
      </c>
      <c r="S20" s="1">
        <v>0</v>
      </c>
      <c r="T20" s="1">
        <v>0</v>
      </c>
      <c r="U20" s="1" t="s">
        <v>69</v>
      </c>
      <c r="V20" s="1">
        <v>1</v>
      </c>
      <c r="W20" s="4" t="str">
        <f t="shared" si="2"/>
        <v>Employed</v>
      </c>
    </row>
    <row r="21" spans="1:23">
      <c r="A21" s="1">
        <v>5008973</v>
      </c>
      <c r="B21" s="1" t="s">
        <v>3</v>
      </c>
      <c r="C21" s="1" t="s">
        <v>67</v>
      </c>
      <c r="D21" s="1" t="s">
        <v>68</v>
      </c>
      <c r="E21" s="1">
        <v>0</v>
      </c>
      <c r="F21" s="1">
        <v>157500</v>
      </c>
      <c r="G21" s="1" t="s">
        <v>24</v>
      </c>
      <c r="H21" s="1" t="s">
        <v>11</v>
      </c>
      <c r="I21" s="1" t="s">
        <v>29</v>
      </c>
      <c r="J21" s="1" t="s">
        <v>34</v>
      </c>
      <c r="K21" s="1">
        <v>-16027</v>
      </c>
      <c r="L21" s="3">
        <f t="shared" si="0"/>
        <v>43.909589041095899</v>
      </c>
      <c r="M21" s="4" t="str">
        <f>VLOOKUP(L21,TEMP!$A$3:$B25,2,1)</f>
        <v>40-50</v>
      </c>
      <c r="N21" s="1">
        <v>-889</v>
      </c>
      <c r="O21" s="3">
        <f t="shared" si="1"/>
        <v>2.4356164383561598</v>
      </c>
      <c r="P21" s="8" t="str">
        <f>VLOOKUP(O21,TEMP!$D$3:$E88,2,1)</f>
        <v>1-3</v>
      </c>
      <c r="Q21" s="1">
        <v>1</v>
      </c>
      <c r="R21" s="1">
        <v>0</v>
      </c>
      <c r="S21" s="1">
        <v>1</v>
      </c>
      <c r="T21" s="1">
        <v>0</v>
      </c>
      <c r="V21" s="1">
        <v>2</v>
      </c>
      <c r="W21" s="4" t="str">
        <f t="shared" si="2"/>
        <v>Employed</v>
      </c>
    </row>
    <row r="22" spans="1:23">
      <c r="A22" s="1">
        <v>5008978</v>
      </c>
      <c r="B22" s="1" t="s">
        <v>2</v>
      </c>
      <c r="C22" s="1" t="s">
        <v>67</v>
      </c>
      <c r="D22" s="1" t="s">
        <v>68</v>
      </c>
      <c r="E22" s="1">
        <v>0</v>
      </c>
      <c r="F22" s="1">
        <v>112500</v>
      </c>
      <c r="G22" s="1" t="s">
        <v>21</v>
      </c>
      <c r="H22" s="1" t="s">
        <v>11</v>
      </c>
      <c r="I22" s="1" t="s">
        <v>29</v>
      </c>
      <c r="J22" s="1" t="s">
        <v>34</v>
      </c>
      <c r="K22" s="1">
        <v>-22319</v>
      </c>
      <c r="L22" s="3">
        <f t="shared" si="0"/>
        <v>61.147945205479502</v>
      </c>
      <c r="M22" s="4" t="str">
        <f>VLOOKUP(L22,TEMP!$A$3:$B26,2,1)</f>
        <v>60-70</v>
      </c>
      <c r="N22" s="1">
        <v>365243</v>
      </c>
      <c r="O22" s="3">
        <f t="shared" si="1"/>
        <v>0</v>
      </c>
      <c r="P22" s="8" t="str">
        <f>VLOOKUP(O22,TEMP!$D$3:$E89,2,1)</f>
        <v>0-1</v>
      </c>
      <c r="Q22" s="1">
        <v>1</v>
      </c>
      <c r="R22" s="1">
        <v>0</v>
      </c>
      <c r="S22" s="1">
        <v>0</v>
      </c>
      <c r="T22" s="1">
        <v>0</v>
      </c>
      <c r="V22" s="1">
        <v>2</v>
      </c>
      <c r="W22" s="4" t="str">
        <f t="shared" si="2"/>
        <v>Unemployed</v>
      </c>
    </row>
    <row r="23" spans="1:23">
      <c r="A23" s="1">
        <v>5008986</v>
      </c>
      <c r="B23" s="1" t="s">
        <v>3</v>
      </c>
      <c r="C23" s="1" t="s">
        <v>68</v>
      </c>
      <c r="D23" s="1" t="s">
        <v>68</v>
      </c>
      <c r="E23" s="1">
        <v>0</v>
      </c>
      <c r="F23" s="1">
        <v>112500</v>
      </c>
      <c r="G23" s="1" t="s">
        <v>22</v>
      </c>
      <c r="H23" s="1" t="s">
        <v>11</v>
      </c>
      <c r="I23" s="1" t="s">
        <v>29</v>
      </c>
      <c r="J23" s="1" t="s">
        <v>34</v>
      </c>
      <c r="K23" s="1">
        <v>-20874</v>
      </c>
      <c r="L23" s="3">
        <f t="shared" si="0"/>
        <v>57.189041095890403</v>
      </c>
      <c r="M23" s="4" t="str">
        <f>VLOOKUP(L23,TEMP!$A$3:$B27,2,1)</f>
        <v>50-60</v>
      </c>
      <c r="N23" s="1">
        <v>-2381</v>
      </c>
      <c r="O23" s="3">
        <f t="shared" si="1"/>
        <v>6.5232876712328798</v>
      </c>
      <c r="P23" s="8" t="str">
        <f>VLOOKUP(O23,TEMP!$D$3:$E90,2,1)</f>
        <v>5-10</v>
      </c>
      <c r="Q23" s="1">
        <v>1</v>
      </c>
      <c r="R23" s="1">
        <v>0</v>
      </c>
      <c r="S23" s="1">
        <v>1</v>
      </c>
      <c r="T23" s="1">
        <v>0</v>
      </c>
      <c r="U23" s="1" t="s">
        <v>70</v>
      </c>
      <c r="V23" s="1">
        <v>2</v>
      </c>
      <c r="W23" s="4" t="str">
        <f t="shared" si="2"/>
        <v>Employed</v>
      </c>
    </row>
    <row r="24" spans="1:23">
      <c r="A24" s="1">
        <v>5009005</v>
      </c>
      <c r="B24" s="1" t="s">
        <v>3</v>
      </c>
      <c r="C24" s="1" t="s">
        <v>67</v>
      </c>
      <c r="D24" s="1" t="s">
        <v>68</v>
      </c>
      <c r="E24" s="1">
        <v>0</v>
      </c>
      <c r="F24" s="1">
        <v>166500</v>
      </c>
      <c r="G24" s="1" t="s">
        <v>24</v>
      </c>
      <c r="H24" s="1" t="s">
        <v>11</v>
      </c>
      <c r="I24" s="1" t="s">
        <v>29</v>
      </c>
      <c r="J24" s="1" t="s">
        <v>34</v>
      </c>
      <c r="K24" s="1">
        <v>-18926</v>
      </c>
      <c r="L24" s="3">
        <f t="shared" si="0"/>
        <v>51.852054794520498</v>
      </c>
      <c r="M24" s="4" t="str">
        <f>VLOOKUP(L24,TEMP!$A$3:$B28,2,1)</f>
        <v>50-60</v>
      </c>
      <c r="N24" s="1">
        <v>-6276</v>
      </c>
      <c r="O24" s="3">
        <f t="shared" si="1"/>
        <v>17.194520547945199</v>
      </c>
      <c r="P24" s="8" t="str">
        <f>VLOOKUP(O24,TEMP!$D$3:$E91,2,1)</f>
        <v>10-20</v>
      </c>
      <c r="Q24" s="1">
        <v>1</v>
      </c>
      <c r="R24" s="1">
        <v>1</v>
      </c>
      <c r="S24" s="1">
        <v>1</v>
      </c>
      <c r="T24" s="1">
        <v>0</v>
      </c>
      <c r="U24" s="1" t="s">
        <v>69</v>
      </c>
      <c r="V24" s="1">
        <v>2</v>
      </c>
      <c r="W24" s="4" t="str">
        <f t="shared" si="2"/>
        <v>Employed</v>
      </c>
    </row>
    <row r="25" spans="1:23">
      <c r="A25" s="1">
        <v>5009006</v>
      </c>
      <c r="B25" s="1" t="s">
        <v>3</v>
      </c>
      <c r="C25" s="1" t="s">
        <v>67</v>
      </c>
      <c r="D25" s="1" t="s">
        <v>68</v>
      </c>
      <c r="E25" s="1">
        <v>0</v>
      </c>
      <c r="F25" s="1">
        <v>166500</v>
      </c>
      <c r="G25" s="1" t="s">
        <v>24</v>
      </c>
      <c r="H25" s="1" t="s">
        <v>11</v>
      </c>
      <c r="I25" s="1" t="s">
        <v>29</v>
      </c>
      <c r="J25" s="1" t="s">
        <v>34</v>
      </c>
      <c r="K25" s="1">
        <v>-18926</v>
      </c>
      <c r="L25" s="3">
        <f t="shared" si="0"/>
        <v>51.852054794520498</v>
      </c>
      <c r="M25" s="4" t="str">
        <f>VLOOKUP(L25,TEMP!$A$3:$B29,2,1)</f>
        <v>50-60</v>
      </c>
      <c r="N25" s="1">
        <v>-6276</v>
      </c>
      <c r="O25" s="3">
        <f t="shared" si="1"/>
        <v>17.194520547945199</v>
      </c>
      <c r="P25" s="8" t="str">
        <f>VLOOKUP(O25,TEMP!$D$3:$E92,2,1)</f>
        <v>10-20</v>
      </c>
      <c r="Q25" s="1">
        <v>1</v>
      </c>
      <c r="R25" s="1">
        <v>1</v>
      </c>
      <c r="S25" s="1">
        <v>1</v>
      </c>
      <c r="T25" s="1">
        <v>0</v>
      </c>
      <c r="U25" s="1" t="s">
        <v>69</v>
      </c>
      <c r="V25" s="1">
        <v>2</v>
      </c>
      <c r="W25" s="4" t="str">
        <f t="shared" si="2"/>
        <v>Employed</v>
      </c>
    </row>
    <row r="26" spans="1:23">
      <c r="A26" s="1">
        <v>5009009</v>
      </c>
      <c r="B26" s="1" t="s">
        <v>3</v>
      </c>
      <c r="C26" s="1" t="s">
        <v>67</v>
      </c>
      <c r="D26" s="1" t="s">
        <v>68</v>
      </c>
      <c r="E26" s="1">
        <v>0</v>
      </c>
      <c r="F26" s="1">
        <v>166500</v>
      </c>
      <c r="G26" s="1" t="s">
        <v>24</v>
      </c>
      <c r="H26" s="1" t="s">
        <v>11</v>
      </c>
      <c r="I26" s="1" t="s">
        <v>29</v>
      </c>
      <c r="J26" s="1" t="s">
        <v>34</v>
      </c>
      <c r="K26" s="1">
        <v>-18926</v>
      </c>
      <c r="L26" s="3">
        <f t="shared" si="0"/>
        <v>51.852054794520498</v>
      </c>
      <c r="M26" s="4" t="str">
        <f>VLOOKUP(L26,TEMP!$A$3:$B30,2,1)</f>
        <v>50-60</v>
      </c>
      <c r="N26" s="1">
        <v>-6276</v>
      </c>
      <c r="O26" s="3">
        <f t="shared" si="1"/>
        <v>17.194520547945199</v>
      </c>
      <c r="P26" s="8" t="str">
        <f>VLOOKUP(O26,TEMP!$D$3:$E93,2,1)</f>
        <v>10-20</v>
      </c>
      <c r="Q26" s="1">
        <v>1</v>
      </c>
      <c r="R26" s="1">
        <v>1</v>
      </c>
      <c r="S26" s="1">
        <v>1</v>
      </c>
      <c r="T26" s="1">
        <v>0</v>
      </c>
      <c r="U26" s="1" t="s">
        <v>69</v>
      </c>
      <c r="V26" s="1">
        <v>2</v>
      </c>
      <c r="W26" s="4" t="str">
        <f t="shared" si="2"/>
        <v>Employed</v>
      </c>
    </row>
    <row r="27" spans="1:23">
      <c r="A27" s="1">
        <v>5009014</v>
      </c>
      <c r="B27" s="1" t="s">
        <v>3</v>
      </c>
      <c r="C27" s="1" t="s">
        <v>67</v>
      </c>
      <c r="D27" s="1" t="s">
        <v>68</v>
      </c>
      <c r="E27" s="1">
        <v>0</v>
      </c>
      <c r="F27" s="1">
        <v>166500</v>
      </c>
      <c r="G27" s="1" t="s">
        <v>24</v>
      </c>
      <c r="H27" s="1" t="s">
        <v>11</v>
      </c>
      <c r="I27" s="1" t="s">
        <v>29</v>
      </c>
      <c r="J27" s="1" t="s">
        <v>34</v>
      </c>
      <c r="K27" s="1">
        <v>-18926</v>
      </c>
      <c r="L27" s="3">
        <f t="shared" si="0"/>
        <v>51.852054794520498</v>
      </c>
      <c r="M27" s="4" t="str">
        <f>VLOOKUP(L27,TEMP!$A$3:$B31,2,1)</f>
        <v>50-60</v>
      </c>
      <c r="N27" s="1">
        <v>-6276</v>
      </c>
      <c r="O27" s="3">
        <f t="shared" si="1"/>
        <v>17.194520547945199</v>
      </c>
      <c r="P27" s="8" t="str">
        <f>VLOOKUP(O27,TEMP!$D$3:$E94,2,1)</f>
        <v>10-20</v>
      </c>
      <c r="Q27" s="1">
        <v>1</v>
      </c>
      <c r="R27" s="1">
        <v>1</v>
      </c>
      <c r="S27" s="1">
        <v>1</v>
      </c>
      <c r="T27" s="1">
        <v>0</v>
      </c>
      <c r="U27" s="1" t="s">
        <v>69</v>
      </c>
      <c r="V27" s="1">
        <v>2</v>
      </c>
      <c r="W27" s="4" t="str">
        <f t="shared" si="2"/>
        <v>Employed</v>
      </c>
    </row>
    <row r="28" spans="1:23">
      <c r="A28" s="1">
        <v>5009025</v>
      </c>
      <c r="B28" s="1" t="s">
        <v>2</v>
      </c>
      <c r="C28" s="1" t="s">
        <v>67</v>
      </c>
      <c r="D28" s="1" t="s">
        <v>68</v>
      </c>
      <c r="E28" s="1">
        <v>2</v>
      </c>
      <c r="F28" s="1">
        <v>216000</v>
      </c>
      <c r="G28" s="1" t="s">
        <v>22</v>
      </c>
      <c r="H28" s="1" t="s">
        <v>8</v>
      </c>
      <c r="I28" s="1" t="s">
        <v>29</v>
      </c>
      <c r="J28" s="1" t="s">
        <v>34</v>
      </c>
      <c r="K28" s="1">
        <v>-15444</v>
      </c>
      <c r="L28" s="3">
        <f t="shared" si="0"/>
        <v>42.312328767123297</v>
      </c>
      <c r="M28" s="4" t="str">
        <f>VLOOKUP(L28,TEMP!$A$3:$B32,2,1)</f>
        <v>40-50</v>
      </c>
      <c r="N28" s="1">
        <v>-3112</v>
      </c>
      <c r="O28" s="3">
        <f t="shared" si="1"/>
        <v>8.52602739726027</v>
      </c>
      <c r="P28" s="8" t="str">
        <f>VLOOKUP(O28,TEMP!$D$3:$E95,2,1)</f>
        <v>5-10</v>
      </c>
      <c r="Q28" s="1">
        <v>1</v>
      </c>
      <c r="R28" s="1">
        <v>0</v>
      </c>
      <c r="S28" s="1">
        <v>0</v>
      </c>
      <c r="T28" s="1">
        <v>1</v>
      </c>
      <c r="V28" s="1">
        <v>4</v>
      </c>
      <c r="W28" s="4" t="str">
        <f t="shared" si="2"/>
        <v>Employed</v>
      </c>
    </row>
    <row r="29" spans="1:23">
      <c r="A29" s="1">
        <v>5009029</v>
      </c>
      <c r="B29" s="1" t="s">
        <v>2</v>
      </c>
      <c r="C29" s="1" t="s">
        <v>68</v>
      </c>
      <c r="D29" s="1" t="s">
        <v>68</v>
      </c>
      <c r="E29" s="1">
        <v>0</v>
      </c>
      <c r="F29" s="1">
        <v>225000</v>
      </c>
      <c r="G29" s="1" t="s">
        <v>20</v>
      </c>
      <c r="H29" s="1" t="s">
        <v>11</v>
      </c>
      <c r="I29" s="1" t="s">
        <v>29</v>
      </c>
      <c r="J29" s="1" t="s">
        <v>34</v>
      </c>
      <c r="K29" s="1">
        <v>-14450</v>
      </c>
      <c r="L29" s="3">
        <f t="shared" si="0"/>
        <v>39.589041095890401</v>
      </c>
      <c r="M29" s="4" t="str">
        <f>VLOOKUP(L29,TEMP!$A$3:$B33,2,1)</f>
        <v>30-40</v>
      </c>
      <c r="N29" s="1">
        <v>-2777</v>
      </c>
      <c r="O29" s="3">
        <f t="shared" si="1"/>
        <v>7.6082191780821899</v>
      </c>
      <c r="P29" s="8" t="str">
        <f>VLOOKUP(O29,TEMP!$D$3:$E96,2,1)</f>
        <v>5-10</v>
      </c>
      <c r="Q29" s="1">
        <v>1</v>
      </c>
      <c r="R29" s="1">
        <v>0</v>
      </c>
      <c r="S29" s="1">
        <v>0</v>
      </c>
      <c r="T29" s="1">
        <v>0</v>
      </c>
      <c r="U29" s="1" t="s">
        <v>69</v>
      </c>
      <c r="V29" s="1">
        <v>2</v>
      </c>
      <c r="W29" s="4" t="str">
        <f t="shared" si="2"/>
        <v>Employed</v>
      </c>
    </row>
    <row r="30" spans="1:23">
      <c r="A30" s="1">
        <v>5009033</v>
      </c>
      <c r="B30" s="1" t="s">
        <v>2</v>
      </c>
      <c r="C30" s="1" t="s">
        <v>67</v>
      </c>
      <c r="D30" s="1" t="s">
        <v>67</v>
      </c>
      <c r="E30" s="1">
        <v>0</v>
      </c>
      <c r="F30" s="1">
        <v>255150</v>
      </c>
      <c r="G30" s="1" t="s">
        <v>21</v>
      </c>
      <c r="H30" s="1" t="s">
        <v>9</v>
      </c>
      <c r="I30" s="1" t="s">
        <v>28</v>
      </c>
      <c r="J30" s="1" t="s">
        <v>37</v>
      </c>
      <c r="K30" s="1">
        <v>-18682</v>
      </c>
      <c r="L30" s="3">
        <f t="shared" si="0"/>
        <v>51.183561643835603</v>
      </c>
      <c r="M30" s="4" t="str">
        <f>VLOOKUP(L30,TEMP!$A$3:$B34,2,1)</f>
        <v>50-60</v>
      </c>
      <c r="N30" s="1">
        <v>365243</v>
      </c>
      <c r="O30" s="3">
        <f t="shared" si="1"/>
        <v>0</v>
      </c>
      <c r="P30" s="8" t="str">
        <f>VLOOKUP(O30,TEMP!$D$3:$E97,2,1)</f>
        <v>0-1</v>
      </c>
      <c r="Q30" s="1">
        <v>1</v>
      </c>
      <c r="R30" s="1">
        <v>0</v>
      </c>
      <c r="S30" s="1">
        <v>0</v>
      </c>
      <c r="T30" s="1">
        <v>0</v>
      </c>
      <c r="V30" s="1">
        <v>2</v>
      </c>
      <c r="W30" s="4" t="str">
        <f t="shared" si="2"/>
        <v>Unemployed</v>
      </c>
    </row>
    <row r="31" spans="1:23">
      <c r="A31" s="1">
        <v>5009036</v>
      </c>
      <c r="B31" s="1" t="s">
        <v>2</v>
      </c>
      <c r="C31" s="1" t="s">
        <v>67</v>
      </c>
      <c r="D31" s="1" t="s">
        <v>67</v>
      </c>
      <c r="E31" s="1">
        <v>0</v>
      </c>
      <c r="F31" s="1">
        <v>255150</v>
      </c>
      <c r="G31" s="1" t="s">
        <v>21</v>
      </c>
      <c r="H31" s="1" t="s">
        <v>9</v>
      </c>
      <c r="I31" s="1" t="s">
        <v>28</v>
      </c>
      <c r="J31" s="1" t="s">
        <v>37</v>
      </c>
      <c r="K31" s="1">
        <v>-18682</v>
      </c>
      <c r="L31" s="3">
        <f t="shared" si="0"/>
        <v>51.183561643835603</v>
      </c>
      <c r="M31" s="4" t="str">
        <f>VLOOKUP(L31,TEMP!$A$3:$B35,2,1)</f>
        <v>50-60</v>
      </c>
      <c r="N31" s="1">
        <v>365243</v>
      </c>
      <c r="O31" s="3">
        <f t="shared" si="1"/>
        <v>0</v>
      </c>
      <c r="P31" s="8" t="str">
        <f>VLOOKUP(O31,TEMP!$D$3:$E98,2,1)</f>
        <v>0-1</v>
      </c>
      <c r="Q31" s="1">
        <v>1</v>
      </c>
      <c r="R31" s="1">
        <v>0</v>
      </c>
      <c r="S31" s="1">
        <v>0</v>
      </c>
      <c r="T31" s="1">
        <v>0</v>
      </c>
      <c r="V31" s="1">
        <v>2</v>
      </c>
      <c r="W31" s="4" t="str">
        <f t="shared" si="2"/>
        <v>Unemployed</v>
      </c>
    </row>
    <row r="32" spans="1:23">
      <c r="A32" s="1">
        <v>5009038</v>
      </c>
      <c r="B32" s="1" t="s">
        <v>2</v>
      </c>
      <c r="C32" s="1" t="s">
        <v>67</v>
      </c>
      <c r="D32" s="1" t="s">
        <v>67</v>
      </c>
      <c r="E32" s="1">
        <v>0</v>
      </c>
      <c r="F32" s="1">
        <v>255150</v>
      </c>
      <c r="G32" s="1" t="s">
        <v>21</v>
      </c>
      <c r="H32" s="1" t="s">
        <v>9</v>
      </c>
      <c r="I32" s="1" t="s">
        <v>28</v>
      </c>
      <c r="J32" s="1" t="s">
        <v>37</v>
      </c>
      <c r="K32" s="1">
        <v>-18682</v>
      </c>
      <c r="L32" s="3">
        <f t="shared" si="0"/>
        <v>51.183561643835603</v>
      </c>
      <c r="M32" s="4" t="str">
        <f>VLOOKUP(L32,TEMP!$A$3:$B36,2,1)</f>
        <v>50-60</v>
      </c>
      <c r="N32" s="1">
        <v>365243</v>
      </c>
      <c r="O32" s="3">
        <f t="shared" si="1"/>
        <v>0</v>
      </c>
      <c r="P32" s="8" t="str">
        <f>VLOOKUP(O32,TEMP!$D$3:$E99,2,1)</f>
        <v>0-1</v>
      </c>
      <c r="Q32" s="1">
        <v>1</v>
      </c>
      <c r="R32" s="1">
        <v>0</v>
      </c>
      <c r="S32" s="1">
        <v>0</v>
      </c>
      <c r="T32" s="1">
        <v>0</v>
      </c>
      <c r="V32" s="1">
        <v>2</v>
      </c>
      <c r="W32" s="4" t="str">
        <f t="shared" si="2"/>
        <v>Unemployed</v>
      </c>
    </row>
    <row r="33" spans="1:23">
      <c r="A33" s="1">
        <v>5009046</v>
      </c>
      <c r="B33" s="1" t="s">
        <v>2</v>
      </c>
      <c r="C33" s="1" t="s">
        <v>67</v>
      </c>
      <c r="D33" s="1" t="s">
        <v>68</v>
      </c>
      <c r="E33" s="1">
        <v>0</v>
      </c>
      <c r="F33" s="1">
        <v>148500</v>
      </c>
      <c r="G33" s="1" t="s">
        <v>24</v>
      </c>
      <c r="H33" s="1" t="s">
        <v>8</v>
      </c>
      <c r="I33" s="1" t="s">
        <v>29</v>
      </c>
      <c r="J33" s="1" t="s">
        <v>34</v>
      </c>
      <c r="K33" s="1">
        <v>-17641</v>
      </c>
      <c r="L33" s="3">
        <f t="shared" si="0"/>
        <v>48.331506849315097</v>
      </c>
      <c r="M33" s="4" t="str">
        <f>VLOOKUP(L33,TEMP!$A$3:$B37,2,1)</f>
        <v>40-50</v>
      </c>
      <c r="N33" s="1">
        <v>-889</v>
      </c>
      <c r="O33" s="3">
        <f t="shared" si="1"/>
        <v>2.4356164383561598</v>
      </c>
      <c r="P33" s="8" t="str">
        <f>VLOOKUP(O33,TEMP!$D$3:$E100,2,1)</f>
        <v>1-3</v>
      </c>
      <c r="Q33" s="1">
        <v>1</v>
      </c>
      <c r="R33" s="1">
        <v>0</v>
      </c>
      <c r="S33" s="1">
        <v>0</v>
      </c>
      <c r="T33" s="1">
        <v>0</v>
      </c>
      <c r="U33" s="1" t="s">
        <v>72</v>
      </c>
      <c r="V33" s="1">
        <v>2</v>
      </c>
      <c r="W33" s="4" t="str">
        <f t="shared" si="2"/>
        <v>Employed</v>
      </c>
    </row>
    <row r="34" spans="1:23">
      <c r="A34" s="1">
        <v>5009052</v>
      </c>
      <c r="B34" s="1" t="s">
        <v>2</v>
      </c>
      <c r="C34" s="1" t="s">
        <v>67</v>
      </c>
      <c r="D34" s="1" t="s">
        <v>68</v>
      </c>
      <c r="E34" s="1">
        <v>2</v>
      </c>
      <c r="F34" s="1">
        <v>202500</v>
      </c>
      <c r="G34" s="1" t="s">
        <v>24</v>
      </c>
      <c r="H34" s="1" t="s">
        <v>8</v>
      </c>
      <c r="I34" s="1" t="s">
        <v>29</v>
      </c>
      <c r="J34" s="1" t="s">
        <v>34</v>
      </c>
      <c r="K34" s="1">
        <v>-10997</v>
      </c>
      <c r="L34" s="3">
        <f t="shared" si="0"/>
        <v>30.128767123287702</v>
      </c>
      <c r="M34" s="4" t="str">
        <f>VLOOKUP(L34,TEMP!$A$3:$B38,2,1)</f>
        <v>30-40</v>
      </c>
      <c r="N34" s="1">
        <v>-2289</v>
      </c>
      <c r="O34" s="3">
        <f t="shared" si="1"/>
        <v>6.2712328767123298</v>
      </c>
      <c r="P34" s="8" t="str">
        <f>VLOOKUP(O34,TEMP!$D$3:$E101,2,1)</f>
        <v>5-10</v>
      </c>
      <c r="Q34" s="1">
        <v>1</v>
      </c>
      <c r="R34" s="1">
        <v>0</v>
      </c>
      <c r="S34" s="1">
        <v>0</v>
      </c>
      <c r="T34" s="1">
        <v>1</v>
      </c>
      <c r="U34" s="1" t="s">
        <v>72</v>
      </c>
      <c r="V34" s="1">
        <v>4</v>
      </c>
      <c r="W34" s="4" t="str">
        <f t="shared" si="2"/>
        <v>Employed</v>
      </c>
    </row>
    <row r="35" spans="1:23">
      <c r="A35" s="1">
        <v>5009056</v>
      </c>
      <c r="B35" s="1" t="s">
        <v>3</v>
      </c>
      <c r="C35" s="1" t="s">
        <v>67</v>
      </c>
      <c r="D35" s="1" t="s">
        <v>68</v>
      </c>
      <c r="E35" s="1">
        <v>0</v>
      </c>
      <c r="F35" s="1">
        <v>202500</v>
      </c>
      <c r="G35" s="1" t="s">
        <v>24</v>
      </c>
      <c r="H35" s="1" t="s">
        <v>11</v>
      </c>
      <c r="I35" s="1" t="s">
        <v>31</v>
      </c>
      <c r="J35" s="1" t="s">
        <v>34</v>
      </c>
      <c r="K35" s="1">
        <v>-8861</v>
      </c>
      <c r="L35" s="3">
        <f t="shared" si="0"/>
        <v>24.276712328767101</v>
      </c>
      <c r="M35" s="4" t="str">
        <f>VLOOKUP(L35,TEMP!$A$3:$B39,2,1)</f>
        <v>20-30</v>
      </c>
      <c r="N35" s="1">
        <v>-889</v>
      </c>
      <c r="O35" s="3">
        <f t="shared" si="1"/>
        <v>2.4356164383561598</v>
      </c>
      <c r="P35" s="8" t="str">
        <f>VLOOKUP(O35,TEMP!$D$3:$E102,2,1)</f>
        <v>1-3</v>
      </c>
      <c r="Q35" s="1">
        <v>1</v>
      </c>
      <c r="R35" s="1">
        <v>1</v>
      </c>
      <c r="S35" s="1">
        <v>0</v>
      </c>
      <c r="T35" s="1">
        <v>0</v>
      </c>
      <c r="U35" s="1" t="s">
        <v>70</v>
      </c>
      <c r="V35" s="1">
        <v>1</v>
      </c>
      <c r="W35" s="4" t="str">
        <f t="shared" si="2"/>
        <v>Employed</v>
      </c>
    </row>
    <row r="36" spans="1:23">
      <c r="A36" s="1">
        <v>5009065</v>
      </c>
      <c r="B36" s="1" t="s">
        <v>3</v>
      </c>
      <c r="C36" s="1" t="s">
        <v>68</v>
      </c>
      <c r="D36" s="1" t="s">
        <v>68</v>
      </c>
      <c r="E36" s="1">
        <v>0</v>
      </c>
      <c r="F36" s="1">
        <v>315000</v>
      </c>
      <c r="G36" s="1" t="s">
        <v>24</v>
      </c>
      <c r="H36" s="1" t="s">
        <v>11</v>
      </c>
      <c r="I36" s="1" t="s">
        <v>28</v>
      </c>
      <c r="J36" s="1" t="s">
        <v>34</v>
      </c>
      <c r="K36" s="1">
        <v>-10450</v>
      </c>
      <c r="L36" s="3">
        <f t="shared" si="0"/>
        <v>28.630136986301402</v>
      </c>
      <c r="M36" s="4" t="str">
        <f>VLOOKUP(L36,TEMP!$A$3:$B40,2,1)</f>
        <v>20-30</v>
      </c>
      <c r="N36" s="1">
        <v>-2077</v>
      </c>
      <c r="O36" s="3">
        <f t="shared" si="1"/>
        <v>5.6904109589041099</v>
      </c>
      <c r="P36" s="8" t="str">
        <f>VLOOKUP(O36,TEMP!$D$3:$E103,2,1)</f>
        <v>5-10</v>
      </c>
      <c r="Q36" s="1">
        <v>1</v>
      </c>
      <c r="R36" s="1">
        <v>0</v>
      </c>
      <c r="S36" s="1">
        <v>0</v>
      </c>
      <c r="T36" s="1">
        <v>0</v>
      </c>
      <c r="U36" s="1" t="s">
        <v>73</v>
      </c>
      <c r="V36" s="1">
        <v>2</v>
      </c>
      <c r="W36" s="4" t="str">
        <f t="shared" si="2"/>
        <v>Employed</v>
      </c>
    </row>
    <row r="37" spans="1:23">
      <c r="A37" s="1">
        <v>5009066</v>
      </c>
      <c r="B37" s="1" t="s">
        <v>3</v>
      </c>
      <c r="C37" s="1" t="s">
        <v>68</v>
      </c>
      <c r="D37" s="1" t="s">
        <v>68</v>
      </c>
      <c r="E37" s="1">
        <v>0</v>
      </c>
      <c r="F37" s="1">
        <v>315000</v>
      </c>
      <c r="G37" s="1" t="s">
        <v>24</v>
      </c>
      <c r="H37" s="1" t="s">
        <v>11</v>
      </c>
      <c r="I37" s="1" t="s">
        <v>28</v>
      </c>
      <c r="J37" s="1" t="s">
        <v>34</v>
      </c>
      <c r="K37" s="1">
        <v>-10450</v>
      </c>
      <c r="L37" s="3">
        <f t="shared" si="0"/>
        <v>28.630136986301402</v>
      </c>
      <c r="M37" s="4" t="str">
        <f>VLOOKUP(L37,TEMP!$A$3:$B41,2,1)</f>
        <v>20-30</v>
      </c>
      <c r="N37" s="1">
        <v>-2077</v>
      </c>
      <c r="O37" s="3">
        <f t="shared" si="1"/>
        <v>5.6904109589041099</v>
      </c>
      <c r="P37" s="8" t="str">
        <f>VLOOKUP(O37,TEMP!$D$3:$E104,2,1)</f>
        <v>5-10</v>
      </c>
      <c r="Q37" s="1">
        <v>1</v>
      </c>
      <c r="R37" s="1">
        <v>0</v>
      </c>
      <c r="S37" s="1">
        <v>0</v>
      </c>
      <c r="T37" s="1">
        <v>0</v>
      </c>
      <c r="U37" s="1" t="s">
        <v>73</v>
      </c>
      <c r="V37" s="1">
        <v>2</v>
      </c>
      <c r="W37" s="4" t="str">
        <f t="shared" si="2"/>
        <v>Employed</v>
      </c>
    </row>
    <row r="38" spans="1:23">
      <c r="A38" s="1">
        <v>5009070</v>
      </c>
      <c r="B38" s="1" t="s">
        <v>3</v>
      </c>
      <c r="C38" s="1" t="s">
        <v>68</v>
      </c>
      <c r="D38" s="1" t="s">
        <v>68</v>
      </c>
      <c r="E38" s="1">
        <v>0</v>
      </c>
      <c r="F38" s="1">
        <v>315000</v>
      </c>
      <c r="G38" s="1" t="s">
        <v>24</v>
      </c>
      <c r="H38" s="1" t="s">
        <v>11</v>
      </c>
      <c r="I38" s="1" t="s">
        <v>28</v>
      </c>
      <c r="J38" s="1" t="s">
        <v>34</v>
      </c>
      <c r="K38" s="1">
        <v>-10450</v>
      </c>
      <c r="L38" s="3">
        <f t="shared" si="0"/>
        <v>28.630136986301402</v>
      </c>
      <c r="M38" s="4" t="str">
        <f>VLOOKUP(L38,TEMP!$A$3:$B42,2,1)</f>
        <v>20-30</v>
      </c>
      <c r="N38" s="1">
        <v>-2077</v>
      </c>
      <c r="O38" s="3">
        <f t="shared" si="1"/>
        <v>5.6904109589041099</v>
      </c>
      <c r="P38" s="8" t="str">
        <f>VLOOKUP(O38,TEMP!$D$3:$E105,2,1)</f>
        <v>5-10</v>
      </c>
      <c r="Q38" s="1">
        <v>1</v>
      </c>
      <c r="R38" s="1">
        <v>0</v>
      </c>
      <c r="S38" s="1">
        <v>0</v>
      </c>
      <c r="T38" s="1">
        <v>0</v>
      </c>
      <c r="U38" s="1" t="s">
        <v>73</v>
      </c>
      <c r="V38" s="1">
        <v>2</v>
      </c>
      <c r="W38" s="4" t="str">
        <f t="shared" si="2"/>
        <v>Employed</v>
      </c>
    </row>
    <row r="39" spans="1:23">
      <c r="A39" s="1">
        <v>5009081</v>
      </c>
      <c r="B39" s="1" t="s">
        <v>2</v>
      </c>
      <c r="C39" s="1" t="s">
        <v>67</v>
      </c>
      <c r="D39" s="1" t="s">
        <v>68</v>
      </c>
      <c r="E39" s="1">
        <v>0</v>
      </c>
      <c r="F39" s="1">
        <v>112500</v>
      </c>
      <c r="G39" s="1" t="s">
        <v>24</v>
      </c>
      <c r="H39" s="1" t="s">
        <v>8</v>
      </c>
      <c r="I39" s="1" t="s">
        <v>28</v>
      </c>
      <c r="J39" s="1" t="s">
        <v>34</v>
      </c>
      <c r="K39" s="1">
        <v>-10064</v>
      </c>
      <c r="L39" s="3">
        <f t="shared" si="0"/>
        <v>27.572602739726001</v>
      </c>
      <c r="M39" s="4" t="str">
        <f>VLOOKUP(L39,TEMP!$A$3:$B43,2,1)</f>
        <v>20-30</v>
      </c>
      <c r="N39" s="1">
        <v>-3173</v>
      </c>
      <c r="O39" s="3">
        <f t="shared" si="1"/>
        <v>8.6931506849315099</v>
      </c>
      <c r="P39" s="8" t="str">
        <f>VLOOKUP(O39,TEMP!$D$3:$E106,2,1)</f>
        <v>5-10</v>
      </c>
      <c r="Q39" s="1">
        <v>1</v>
      </c>
      <c r="R39" s="1">
        <v>0</v>
      </c>
      <c r="S39" s="1">
        <v>0</v>
      </c>
      <c r="T39" s="1">
        <v>1</v>
      </c>
      <c r="U39" s="1" t="s">
        <v>69</v>
      </c>
      <c r="V39" s="1">
        <v>2</v>
      </c>
      <c r="W39" s="4" t="str">
        <f t="shared" si="2"/>
        <v>Employed</v>
      </c>
    </row>
    <row r="40" spans="1:23">
      <c r="A40" s="1">
        <v>5009094</v>
      </c>
      <c r="B40" s="1" t="s">
        <v>3</v>
      </c>
      <c r="C40" s="1" t="s">
        <v>68</v>
      </c>
      <c r="D40" s="1" t="s">
        <v>68</v>
      </c>
      <c r="E40" s="1">
        <v>1</v>
      </c>
      <c r="F40" s="1">
        <v>765000</v>
      </c>
      <c r="G40" s="1" t="s">
        <v>24</v>
      </c>
      <c r="H40" s="1" t="s">
        <v>8</v>
      </c>
      <c r="I40" s="1" t="s">
        <v>29</v>
      </c>
      <c r="J40" s="1" t="s">
        <v>34</v>
      </c>
      <c r="K40" s="1">
        <v>-12197</v>
      </c>
      <c r="L40" s="3">
        <f t="shared" si="0"/>
        <v>33.416438356164399</v>
      </c>
      <c r="M40" s="4" t="str">
        <f>VLOOKUP(L40,TEMP!$A$3:$B44,2,1)</f>
        <v>30-40</v>
      </c>
      <c r="N40" s="1">
        <v>-1194</v>
      </c>
      <c r="O40" s="3">
        <f t="shared" si="1"/>
        <v>3.2712328767123302</v>
      </c>
      <c r="P40" s="8" t="str">
        <f>VLOOKUP(O40,TEMP!$D$3:$E107,2,1)</f>
        <v>3-5</v>
      </c>
      <c r="Q40" s="1">
        <v>1</v>
      </c>
      <c r="R40" s="1">
        <v>1</v>
      </c>
      <c r="S40" s="1">
        <v>0</v>
      </c>
      <c r="T40" s="1">
        <v>0</v>
      </c>
      <c r="U40" s="1" t="s">
        <v>71</v>
      </c>
      <c r="V40" s="1">
        <v>3</v>
      </c>
      <c r="W40" s="4" t="str">
        <f t="shared" si="2"/>
        <v>Employed</v>
      </c>
    </row>
    <row r="41" spans="1:23">
      <c r="A41" s="1">
        <v>5009108</v>
      </c>
      <c r="B41" s="1" t="s">
        <v>3</v>
      </c>
      <c r="C41" s="1" t="s">
        <v>67</v>
      </c>
      <c r="D41" s="1" t="s">
        <v>68</v>
      </c>
      <c r="E41" s="1">
        <v>0</v>
      </c>
      <c r="F41" s="1">
        <v>360000</v>
      </c>
      <c r="G41" s="1" t="s">
        <v>20</v>
      </c>
      <c r="H41" s="1" t="s">
        <v>11</v>
      </c>
      <c r="I41" s="1" t="s">
        <v>29</v>
      </c>
      <c r="J41" s="1" t="s">
        <v>34</v>
      </c>
      <c r="K41" s="1">
        <v>-15321</v>
      </c>
      <c r="L41" s="3">
        <f t="shared" si="0"/>
        <v>41.9753424657534</v>
      </c>
      <c r="M41" s="4" t="str">
        <f>VLOOKUP(L41,TEMP!$A$3:$B45,2,1)</f>
        <v>40-50</v>
      </c>
      <c r="N41" s="1">
        <v>-2747</v>
      </c>
      <c r="O41" s="3">
        <f t="shared" si="1"/>
        <v>7.52602739726027</v>
      </c>
      <c r="P41" s="8" t="str">
        <f>VLOOKUP(O41,TEMP!$D$3:$E108,2,1)</f>
        <v>5-10</v>
      </c>
      <c r="Q41" s="1">
        <v>1</v>
      </c>
      <c r="R41" s="1">
        <v>0</v>
      </c>
      <c r="S41" s="1">
        <v>0</v>
      </c>
      <c r="T41" s="1">
        <v>0</v>
      </c>
      <c r="U41" s="1" t="s">
        <v>74</v>
      </c>
      <c r="V41" s="1">
        <v>2</v>
      </c>
      <c r="W41" s="4" t="str">
        <f t="shared" si="2"/>
        <v>Employed</v>
      </c>
    </row>
    <row r="42" spans="1:23">
      <c r="A42" s="1">
        <v>5009125</v>
      </c>
      <c r="B42" s="1" t="s">
        <v>2</v>
      </c>
      <c r="C42" s="1" t="s">
        <v>67</v>
      </c>
      <c r="D42" s="1" t="s">
        <v>67</v>
      </c>
      <c r="E42" s="1">
        <v>0</v>
      </c>
      <c r="F42" s="1">
        <v>157500</v>
      </c>
      <c r="G42" s="1" t="s">
        <v>20</v>
      </c>
      <c r="H42" s="1" t="s">
        <v>8</v>
      </c>
      <c r="I42" s="1" t="s">
        <v>30</v>
      </c>
      <c r="J42" s="1" t="s">
        <v>38</v>
      </c>
      <c r="K42" s="1">
        <v>-15737</v>
      </c>
      <c r="L42" s="3">
        <f t="shared" si="0"/>
        <v>43.115068493150702</v>
      </c>
      <c r="M42" s="4" t="str">
        <f>VLOOKUP(L42,TEMP!$A$3:$B46,2,1)</f>
        <v>40-50</v>
      </c>
      <c r="N42" s="1">
        <v>-432</v>
      </c>
      <c r="O42" s="3">
        <f t="shared" si="1"/>
        <v>1.18356164383562</v>
      </c>
      <c r="P42" s="8" t="str">
        <f>VLOOKUP(O42,TEMP!$D$3:$E109,2,1)</f>
        <v>1-3</v>
      </c>
      <c r="Q42" s="1">
        <v>1</v>
      </c>
      <c r="R42" s="1">
        <v>0</v>
      </c>
      <c r="S42" s="1">
        <v>0</v>
      </c>
      <c r="T42" s="1">
        <v>0</v>
      </c>
      <c r="V42" s="1">
        <v>1</v>
      </c>
      <c r="W42" s="4" t="str">
        <f t="shared" si="2"/>
        <v>Employed</v>
      </c>
    </row>
    <row r="43" spans="1:23">
      <c r="A43" s="1">
        <v>5009133</v>
      </c>
      <c r="B43" s="1" t="s">
        <v>3</v>
      </c>
      <c r="C43" s="1" t="s">
        <v>67</v>
      </c>
      <c r="D43" s="1" t="s">
        <v>68</v>
      </c>
      <c r="E43" s="1">
        <v>0</v>
      </c>
      <c r="F43" s="1">
        <v>382500</v>
      </c>
      <c r="G43" s="1" t="s">
        <v>21</v>
      </c>
      <c r="H43" s="1" t="s">
        <v>11</v>
      </c>
      <c r="I43" s="1" t="s">
        <v>32</v>
      </c>
      <c r="J43" s="1" t="s">
        <v>34</v>
      </c>
      <c r="K43" s="1">
        <v>-21673</v>
      </c>
      <c r="L43" s="3">
        <f t="shared" si="0"/>
        <v>59.378082191780798</v>
      </c>
      <c r="M43" s="4" t="str">
        <f>VLOOKUP(L43,TEMP!$A$3:$B47,2,1)</f>
        <v>50-60</v>
      </c>
      <c r="N43" s="1">
        <v>365243</v>
      </c>
      <c r="O43" s="3">
        <f t="shared" si="1"/>
        <v>0</v>
      </c>
      <c r="P43" s="8" t="str">
        <f>VLOOKUP(O43,TEMP!$D$3:$E110,2,1)</f>
        <v>0-1</v>
      </c>
      <c r="Q43" s="1">
        <v>1</v>
      </c>
      <c r="R43" s="1">
        <v>0</v>
      </c>
      <c r="S43" s="1">
        <v>0</v>
      </c>
      <c r="T43" s="1">
        <v>0</v>
      </c>
      <c r="V43" s="1">
        <v>1</v>
      </c>
      <c r="W43" s="4" t="str">
        <f t="shared" si="2"/>
        <v>Unemployed</v>
      </c>
    </row>
    <row r="44" spans="1:23">
      <c r="A44" s="1">
        <v>5009138</v>
      </c>
      <c r="B44" s="1" t="s">
        <v>3</v>
      </c>
      <c r="C44" s="1" t="s">
        <v>67</v>
      </c>
      <c r="D44" s="1" t="s">
        <v>68</v>
      </c>
      <c r="E44" s="1">
        <v>0</v>
      </c>
      <c r="F44" s="1">
        <v>382500</v>
      </c>
      <c r="G44" s="1" t="s">
        <v>21</v>
      </c>
      <c r="H44" s="1" t="s">
        <v>11</v>
      </c>
      <c r="I44" s="1" t="s">
        <v>32</v>
      </c>
      <c r="J44" s="1" t="s">
        <v>34</v>
      </c>
      <c r="K44" s="1">
        <v>-21673</v>
      </c>
      <c r="L44" s="3">
        <f t="shared" si="0"/>
        <v>59.378082191780798</v>
      </c>
      <c r="M44" s="4" t="str">
        <f>VLOOKUP(L44,TEMP!$A$3:$B48,2,1)</f>
        <v>50-60</v>
      </c>
      <c r="N44" s="1">
        <v>365243</v>
      </c>
      <c r="O44" s="3">
        <f t="shared" si="1"/>
        <v>0</v>
      </c>
      <c r="P44" s="8" t="str">
        <f>VLOOKUP(O44,TEMP!$D$3:$E111,2,1)</f>
        <v>0-1</v>
      </c>
      <c r="Q44" s="1">
        <v>1</v>
      </c>
      <c r="R44" s="1">
        <v>0</v>
      </c>
      <c r="S44" s="1">
        <v>0</v>
      </c>
      <c r="T44" s="1">
        <v>0</v>
      </c>
      <c r="V44" s="1">
        <v>1</v>
      </c>
      <c r="W44" s="4" t="str">
        <f t="shared" si="2"/>
        <v>Unemployed</v>
      </c>
    </row>
    <row r="45" spans="1:23">
      <c r="A45" s="1">
        <v>5009141</v>
      </c>
      <c r="B45" s="1" t="s">
        <v>2</v>
      </c>
      <c r="C45" s="1" t="s">
        <v>67</v>
      </c>
      <c r="D45" s="1" t="s">
        <v>67</v>
      </c>
      <c r="E45" s="1">
        <v>0</v>
      </c>
      <c r="F45" s="1">
        <v>135000</v>
      </c>
      <c r="G45" s="1" t="s">
        <v>24</v>
      </c>
      <c r="H45" s="1" t="s">
        <v>11</v>
      </c>
      <c r="I45" s="1" t="s">
        <v>28</v>
      </c>
      <c r="J45" s="1" t="s">
        <v>34</v>
      </c>
      <c r="K45" s="1">
        <v>-9657</v>
      </c>
      <c r="L45" s="3">
        <f t="shared" si="0"/>
        <v>26.4575342465753</v>
      </c>
      <c r="M45" s="4" t="str">
        <f>VLOOKUP(L45,TEMP!$A$3:$B49,2,1)</f>
        <v>20-30</v>
      </c>
      <c r="N45" s="1">
        <v>-1560</v>
      </c>
      <c r="O45" s="3">
        <f t="shared" si="1"/>
        <v>4.2739726027397298</v>
      </c>
      <c r="P45" s="8" t="str">
        <f>VLOOKUP(O45,TEMP!$D$3:$E112,2,1)</f>
        <v>3-5</v>
      </c>
      <c r="Q45" s="1">
        <v>1</v>
      </c>
      <c r="R45" s="1">
        <v>1</v>
      </c>
      <c r="S45" s="1">
        <v>1</v>
      </c>
      <c r="T45" s="1">
        <v>0</v>
      </c>
      <c r="U45" s="1" t="s">
        <v>71</v>
      </c>
      <c r="V45" s="1">
        <v>2</v>
      </c>
      <c r="W45" s="4" t="str">
        <f t="shared" si="2"/>
        <v>Employed</v>
      </c>
    </row>
    <row r="46" spans="1:23">
      <c r="A46" s="1">
        <v>5009149</v>
      </c>
      <c r="B46" s="1" t="s">
        <v>3</v>
      </c>
      <c r="C46" s="1" t="s">
        <v>68</v>
      </c>
      <c r="D46" s="1" t="s">
        <v>67</v>
      </c>
      <c r="E46" s="1">
        <v>0</v>
      </c>
      <c r="F46" s="1">
        <v>315000</v>
      </c>
      <c r="G46" s="1" t="s">
        <v>24</v>
      </c>
      <c r="H46" s="1" t="s">
        <v>8</v>
      </c>
      <c r="I46" s="1" t="s">
        <v>29</v>
      </c>
      <c r="J46" s="1" t="s">
        <v>34</v>
      </c>
      <c r="K46" s="1">
        <v>-15825</v>
      </c>
      <c r="L46" s="3">
        <f t="shared" si="0"/>
        <v>43.356164383561598</v>
      </c>
      <c r="M46" s="4" t="str">
        <f>VLOOKUP(L46,TEMP!$A$3:$B50,2,1)</f>
        <v>40-50</v>
      </c>
      <c r="N46" s="1">
        <v>-3720</v>
      </c>
      <c r="O46" s="3">
        <f t="shared" si="1"/>
        <v>10.191780821917799</v>
      </c>
      <c r="P46" s="8" t="str">
        <f>VLOOKUP(O46,TEMP!$D$3:$E113,2,1)</f>
        <v>10-20</v>
      </c>
      <c r="Q46" s="1">
        <v>1</v>
      </c>
      <c r="R46" s="1">
        <v>1</v>
      </c>
      <c r="S46" s="1">
        <v>1</v>
      </c>
      <c r="T46" s="1">
        <v>0</v>
      </c>
      <c r="U46" s="1" t="s">
        <v>71</v>
      </c>
      <c r="V46" s="1">
        <v>2</v>
      </c>
      <c r="W46" s="4" t="str">
        <f t="shared" si="2"/>
        <v>Employed</v>
      </c>
    </row>
    <row r="47" spans="1:23">
      <c r="A47" s="1">
        <v>5009159</v>
      </c>
      <c r="B47" s="1" t="s">
        <v>2</v>
      </c>
      <c r="C47" s="1" t="s">
        <v>67</v>
      </c>
      <c r="D47" s="1" t="s">
        <v>67</v>
      </c>
      <c r="E47" s="1">
        <v>0</v>
      </c>
      <c r="F47" s="1">
        <v>180000</v>
      </c>
      <c r="G47" s="1" t="s">
        <v>24</v>
      </c>
      <c r="H47" s="1" t="s">
        <v>11</v>
      </c>
      <c r="I47" s="1" t="s">
        <v>29</v>
      </c>
      <c r="J47" s="1" t="s">
        <v>34</v>
      </c>
      <c r="K47" s="1">
        <v>-19575</v>
      </c>
      <c r="L47" s="3">
        <f t="shared" si="0"/>
        <v>53.630136986301402</v>
      </c>
      <c r="M47" s="4" t="str">
        <f>VLOOKUP(L47,TEMP!$A$3:$B51,2,1)</f>
        <v>50-60</v>
      </c>
      <c r="N47" s="1">
        <v>-2901</v>
      </c>
      <c r="O47" s="3">
        <f t="shared" si="1"/>
        <v>7.9479452054794502</v>
      </c>
      <c r="P47" s="8" t="str">
        <f>VLOOKUP(O47,TEMP!$D$3:$E114,2,1)</f>
        <v>5-10</v>
      </c>
      <c r="Q47" s="1">
        <v>1</v>
      </c>
      <c r="R47" s="1">
        <v>0</v>
      </c>
      <c r="S47" s="1">
        <v>0</v>
      </c>
      <c r="T47" s="1">
        <v>0</v>
      </c>
      <c r="U47" s="1" t="s">
        <v>73</v>
      </c>
      <c r="V47" s="1">
        <v>2</v>
      </c>
      <c r="W47" s="4" t="str">
        <f t="shared" si="2"/>
        <v>Employed</v>
      </c>
    </row>
    <row r="48" spans="1:23">
      <c r="A48" s="1">
        <v>5009183</v>
      </c>
      <c r="B48" s="1" t="s">
        <v>3</v>
      </c>
      <c r="C48" s="1" t="s">
        <v>68</v>
      </c>
      <c r="D48" s="1" t="s">
        <v>67</v>
      </c>
      <c r="E48" s="1">
        <v>0</v>
      </c>
      <c r="F48" s="1">
        <v>229500</v>
      </c>
      <c r="G48" s="1" t="s">
        <v>24</v>
      </c>
      <c r="H48" s="1" t="s">
        <v>9</v>
      </c>
      <c r="I48" s="1" t="s">
        <v>29</v>
      </c>
      <c r="J48" s="1" t="s">
        <v>33</v>
      </c>
      <c r="K48" s="1">
        <v>-18325</v>
      </c>
      <c r="L48" s="3">
        <f t="shared" si="0"/>
        <v>50.205479452054803</v>
      </c>
      <c r="M48" s="4" t="str">
        <f>VLOOKUP(L48,TEMP!$A$3:$B52,2,1)</f>
        <v>50-60</v>
      </c>
      <c r="N48" s="1">
        <v>-1256</v>
      </c>
      <c r="O48" s="3">
        <f t="shared" si="1"/>
        <v>3.4410958904109599</v>
      </c>
      <c r="P48" s="8" t="str">
        <f>VLOOKUP(O48,TEMP!$D$3:$E115,2,1)</f>
        <v>3-5</v>
      </c>
      <c r="Q48" s="1">
        <v>1</v>
      </c>
      <c r="R48" s="1">
        <v>0</v>
      </c>
      <c r="S48" s="1">
        <v>0</v>
      </c>
      <c r="T48" s="1">
        <v>0</v>
      </c>
      <c r="U48" s="1" t="s">
        <v>69</v>
      </c>
      <c r="V48" s="1">
        <v>2</v>
      </c>
      <c r="W48" s="4" t="str">
        <f t="shared" si="2"/>
        <v>Employed</v>
      </c>
    </row>
    <row r="49" spans="1:23">
      <c r="A49" s="1">
        <v>5009188</v>
      </c>
      <c r="B49" s="1" t="s">
        <v>2</v>
      </c>
      <c r="C49" s="1" t="s">
        <v>67</v>
      </c>
      <c r="D49" s="1" t="s">
        <v>67</v>
      </c>
      <c r="E49" s="1">
        <v>0</v>
      </c>
      <c r="F49" s="1">
        <v>270000</v>
      </c>
      <c r="G49" s="1" t="s">
        <v>24</v>
      </c>
      <c r="H49" s="1" t="s">
        <v>8</v>
      </c>
      <c r="I49" s="1" t="s">
        <v>29</v>
      </c>
      <c r="J49" s="1" t="s">
        <v>34</v>
      </c>
      <c r="K49" s="1">
        <v>-17573</v>
      </c>
      <c r="L49" s="3">
        <f t="shared" si="0"/>
        <v>48.145205479452102</v>
      </c>
      <c r="M49" s="4" t="str">
        <f>VLOOKUP(L49,TEMP!$A$3:$B53,2,1)</f>
        <v>40-50</v>
      </c>
      <c r="N49" s="1">
        <v>-5792</v>
      </c>
      <c r="O49" s="3">
        <f t="shared" si="1"/>
        <v>15.8684931506849</v>
      </c>
      <c r="P49" s="8" t="str">
        <f>VLOOKUP(O49,TEMP!$D$3:$E116,2,1)</f>
        <v>10-20</v>
      </c>
      <c r="Q49" s="1">
        <v>1</v>
      </c>
      <c r="R49" s="1">
        <v>1</v>
      </c>
      <c r="S49" s="1">
        <v>1</v>
      </c>
      <c r="T49" s="1">
        <v>0</v>
      </c>
      <c r="U49" s="1" t="s">
        <v>71</v>
      </c>
      <c r="V49" s="1">
        <v>2</v>
      </c>
      <c r="W49" s="4" t="str">
        <f t="shared" si="2"/>
        <v>Employed</v>
      </c>
    </row>
    <row r="50" spans="1:23">
      <c r="A50" s="1">
        <v>5009189</v>
      </c>
      <c r="B50" s="1" t="s">
        <v>2</v>
      </c>
      <c r="C50" s="1" t="s">
        <v>67</v>
      </c>
      <c r="D50" s="1" t="s">
        <v>67</v>
      </c>
      <c r="E50" s="1">
        <v>0</v>
      </c>
      <c r="F50" s="1">
        <v>270000</v>
      </c>
      <c r="G50" s="1" t="s">
        <v>24</v>
      </c>
      <c r="H50" s="1" t="s">
        <v>8</v>
      </c>
      <c r="I50" s="1" t="s">
        <v>29</v>
      </c>
      <c r="J50" s="1" t="s">
        <v>34</v>
      </c>
      <c r="K50" s="1">
        <v>-17573</v>
      </c>
      <c r="L50" s="3">
        <f t="shared" si="0"/>
        <v>48.145205479452102</v>
      </c>
      <c r="M50" s="4" t="str">
        <f>VLOOKUP(L50,TEMP!$A$3:$B54,2,1)</f>
        <v>40-50</v>
      </c>
      <c r="N50" s="1">
        <v>-5792</v>
      </c>
      <c r="O50" s="3">
        <f t="shared" si="1"/>
        <v>15.8684931506849</v>
      </c>
      <c r="P50" s="8" t="str">
        <f>VLOOKUP(O50,TEMP!$D$3:$E117,2,1)</f>
        <v>10-20</v>
      </c>
      <c r="Q50" s="1">
        <v>1</v>
      </c>
      <c r="R50" s="1">
        <v>1</v>
      </c>
      <c r="S50" s="1">
        <v>1</v>
      </c>
      <c r="T50" s="1">
        <v>0</v>
      </c>
      <c r="U50" s="1" t="s">
        <v>71</v>
      </c>
      <c r="V50" s="1">
        <v>2</v>
      </c>
      <c r="W50" s="4" t="str">
        <f t="shared" si="2"/>
        <v>Employed</v>
      </c>
    </row>
    <row r="51" spans="1:23">
      <c r="A51" s="1">
        <v>5009201</v>
      </c>
      <c r="B51" s="1" t="s">
        <v>2</v>
      </c>
      <c r="C51" s="1" t="s">
        <v>67</v>
      </c>
      <c r="D51" s="1" t="s">
        <v>67</v>
      </c>
      <c r="E51" s="1">
        <v>0</v>
      </c>
      <c r="F51" s="1">
        <v>292500</v>
      </c>
      <c r="G51" s="1" t="s">
        <v>22</v>
      </c>
      <c r="H51" s="1" t="s">
        <v>11</v>
      </c>
      <c r="I51" s="1" t="s">
        <v>29</v>
      </c>
      <c r="J51" s="1" t="s">
        <v>34</v>
      </c>
      <c r="K51" s="1">
        <v>-20953</v>
      </c>
      <c r="L51" s="3">
        <f t="shared" si="0"/>
        <v>57.405479452054799</v>
      </c>
      <c r="M51" s="4" t="str">
        <f>VLOOKUP(L51,TEMP!$A$3:$B55,2,1)</f>
        <v>50-60</v>
      </c>
      <c r="N51" s="1">
        <v>-8684</v>
      </c>
      <c r="O51" s="3">
        <f t="shared" si="1"/>
        <v>23.791780821917801</v>
      </c>
      <c r="P51" s="8" t="str">
        <f>VLOOKUP(O51,TEMP!$D$3:$E118,2,1)</f>
        <v>20-30</v>
      </c>
      <c r="Q51" s="1">
        <v>1</v>
      </c>
      <c r="R51" s="1">
        <v>1</v>
      </c>
      <c r="S51" s="1">
        <v>1</v>
      </c>
      <c r="T51" s="1">
        <v>0</v>
      </c>
      <c r="U51" s="1" t="s">
        <v>75</v>
      </c>
      <c r="V51" s="1">
        <v>2</v>
      </c>
      <c r="W51" s="4" t="str">
        <f t="shared" si="2"/>
        <v>Employed</v>
      </c>
    </row>
    <row r="52" spans="1:23">
      <c r="A52" s="1">
        <v>5009215</v>
      </c>
      <c r="B52" s="1" t="s">
        <v>2</v>
      </c>
      <c r="C52" s="1" t="s">
        <v>67</v>
      </c>
      <c r="D52" s="1" t="s">
        <v>67</v>
      </c>
      <c r="E52" s="1">
        <v>0</v>
      </c>
      <c r="F52" s="1">
        <v>270000</v>
      </c>
      <c r="G52" s="1" t="s">
        <v>24</v>
      </c>
      <c r="H52" s="1" t="s">
        <v>8</v>
      </c>
      <c r="I52" s="1" t="s">
        <v>29</v>
      </c>
      <c r="J52" s="1" t="s">
        <v>34</v>
      </c>
      <c r="K52" s="1">
        <v>-12333</v>
      </c>
      <c r="L52" s="3">
        <f t="shared" si="0"/>
        <v>33.789041095890397</v>
      </c>
      <c r="M52" s="4" t="str">
        <f>VLOOKUP(L52,TEMP!$A$3:$B56,2,1)</f>
        <v>30-40</v>
      </c>
      <c r="N52" s="1">
        <v>-860</v>
      </c>
      <c r="O52" s="3">
        <f t="shared" si="1"/>
        <v>2.3561643835616399</v>
      </c>
      <c r="P52" s="8" t="str">
        <f>VLOOKUP(O52,TEMP!$D$3:$E119,2,1)</f>
        <v>1-3</v>
      </c>
      <c r="Q52" s="1">
        <v>1</v>
      </c>
      <c r="R52" s="1">
        <v>1</v>
      </c>
      <c r="S52" s="1">
        <v>1</v>
      </c>
      <c r="T52" s="1">
        <v>0</v>
      </c>
      <c r="U52" s="1" t="s">
        <v>75</v>
      </c>
      <c r="V52" s="1">
        <v>2</v>
      </c>
      <c r="W52" s="4" t="str">
        <f t="shared" si="2"/>
        <v>Employed</v>
      </c>
    </row>
    <row r="53" spans="1:23">
      <c r="A53" s="1">
        <v>5009243</v>
      </c>
      <c r="B53" s="1" t="s">
        <v>2</v>
      </c>
      <c r="C53" s="1" t="s">
        <v>67</v>
      </c>
      <c r="D53" s="1" t="s">
        <v>67</v>
      </c>
      <c r="E53" s="1">
        <v>0</v>
      </c>
      <c r="F53" s="1">
        <v>74250</v>
      </c>
      <c r="G53" s="1" t="s">
        <v>24</v>
      </c>
      <c r="H53" s="1" t="s">
        <v>8</v>
      </c>
      <c r="I53" s="1" t="s">
        <v>30</v>
      </c>
      <c r="J53" s="1" t="s">
        <v>35</v>
      </c>
      <c r="K53" s="1">
        <v>-19082</v>
      </c>
      <c r="L53" s="3">
        <f t="shared" si="0"/>
        <v>52.279452054794497</v>
      </c>
      <c r="M53" s="4" t="str">
        <f>VLOOKUP(L53,TEMP!$A$3:$B57,2,1)</f>
        <v>50-60</v>
      </c>
      <c r="N53" s="1">
        <v>-5243</v>
      </c>
      <c r="O53" s="3">
        <f t="shared" si="1"/>
        <v>14.3643835616438</v>
      </c>
      <c r="P53" s="8" t="str">
        <f>VLOOKUP(O53,TEMP!$D$3:$E120,2,1)</f>
        <v>10-20</v>
      </c>
      <c r="Q53" s="1">
        <v>1</v>
      </c>
      <c r="R53" s="1">
        <v>0</v>
      </c>
      <c r="S53" s="1">
        <v>1</v>
      </c>
      <c r="T53" s="1">
        <v>0</v>
      </c>
      <c r="U53" s="1" t="s">
        <v>72</v>
      </c>
      <c r="V53" s="1">
        <v>1</v>
      </c>
      <c r="W53" s="4" t="str">
        <f t="shared" si="2"/>
        <v>Employed</v>
      </c>
    </row>
    <row r="54" spans="1:23">
      <c r="A54" s="1">
        <v>5009249</v>
      </c>
      <c r="B54" s="1" t="s">
        <v>3</v>
      </c>
      <c r="C54" s="1" t="s">
        <v>68</v>
      </c>
      <c r="D54" s="1" t="s">
        <v>67</v>
      </c>
      <c r="E54" s="1">
        <v>1</v>
      </c>
      <c r="F54" s="1">
        <v>135000</v>
      </c>
      <c r="G54" s="1" t="s">
        <v>24</v>
      </c>
      <c r="H54" s="1" t="s">
        <v>11</v>
      </c>
      <c r="I54" s="1" t="s">
        <v>29</v>
      </c>
      <c r="J54" s="1" t="s">
        <v>34</v>
      </c>
      <c r="K54" s="1">
        <v>-9957</v>
      </c>
      <c r="L54" s="3">
        <f t="shared" si="0"/>
        <v>27.279452054794501</v>
      </c>
      <c r="M54" s="4" t="str">
        <f>VLOOKUP(L54,TEMP!$A$3:$B58,2,1)</f>
        <v>20-30</v>
      </c>
      <c r="N54" s="1">
        <v>-921</v>
      </c>
      <c r="O54" s="3">
        <f t="shared" si="1"/>
        <v>2.5232876712328798</v>
      </c>
      <c r="P54" s="8" t="str">
        <f>VLOOKUP(O54,TEMP!$D$3:$E121,2,1)</f>
        <v>1-3</v>
      </c>
      <c r="Q54" s="1">
        <v>1</v>
      </c>
      <c r="R54" s="1">
        <v>1</v>
      </c>
      <c r="S54" s="1">
        <v>0</v>
      </c>
      <c r="T54" s="1">
        <v>0</v>
      </c>
      <c r="U54" s="1" t="s">
        <v>70</v>
      </c>
      <c r="V54" s="1">
        <v>3</v>
      </c>
      <c r="W54" s="4" t="str">
        <f t="shared" si="2"/>
        <v>Employed</v>
      </c>
    </row>
    <row r="55" spans="1:23">
      <c r="A55" s="1">
        <v>5009265</v>
      </c>
      <c r="B55" s="1" t="s">
        <v>3</v>
      </c>
      <c r="C55" s="1" t="s">
        <v>68</v>
      </c>
      <c r="D55" s="1" t="s">
        <v>67</v>
      </c>
      <c r="E55" s="1">
        <v>0</v>
      </c>
      <c r="F55" s="1">
        <v>337500</v>
      </c>
      <c r="G55" s="1" t="s">
        <v>22</v>
      </c>
      <c r="H55" s="1" t="s">
        <v>8</v>
      </c>
      <c r="I55" s="1" t="s">
        <v>29</v>
      </c>
      <c r="J55" s="1" t="s">
        <v>38</v>
      </c>
      <c r="K55" s="1">
        <v>-10266</v>
      </c>
      <c r="L55" s="3">
        <f t="shared" si="0"/>
        <v>28.126027397260302</v>
      </c>
      <c r="M55" s="4" t="str">
        <f>VLOOKUP(L55,TEMP!$A$3:$B59,2,1)</f>
        <v>20-30</v>
      </c>
      <c r="N55" s="1">
        <v>-1652</v>
      </c>
      <c r="O55" s="3">
        <f t="shared" si="1"/>
        <v>4.52602739726027</v>
      </c>
      <c r="P55" s="8" t="str">
        <f>VLOOKUP(O55,TEMP!$D$3:$E122,2,1)</f>
        <v>3-5</v>
      </c>
      <c r="Q55" s="1">
        <v>1</v>
      </c>
      <c r="R55" s="1">
        <v>1</v>
      </c>
      <c r="S55" s="1">
        <v>1</v>
      </c>
      <c r="T55" s="1">
        <v>0</v>
      </c>
      <c r="U55" s="1" t="s">
        <v>71</v>
      </c>
      <c r="V55" s="1">
        <v>2</v>
      </c>
      <c r="W55" s="4" t="str">
        <f t="shared" si="2"/>
        <v>Employed</v>
      </c>
    </row>
    <row r="56" spans="1:23">
      <c r="A56" s="1">
        <v>5009266</v>
      </c>
      <c r="B56" s="1" t="s">
        <v>3</v>
      </c>
      <c r="C56" s="1" t="s">
        <v>68</v>
      </c>
      <c r="D56" s="1" t="s">
        <v>67</v>
      </c>
      <c r="E56" s="1">
        <v>0</v>
      </c>
      <c r="F56" s="1">
        <v>337500</v>
      </c>
      <c r="G56" s="1" t="s">
        <v>22</v>
      </c>
      <c r="H56" s="1" t="s">
        <v>8</v>
      </c>
      <c r="I56" s="1" t="s">
        <v>29</v>
      </c>
      <c r="J56" s="1" t="s">
        <v>38</v>
      </c>
      <c r="K56" s="1">
        <v>-10266</v>
      </c>
      <c r="L56" s="3">
        <f t="shared" si="0"/>
        <v>28.126027397260302</v>
      </c>
      <c r="M56" s="4" t="str">
        <f>VLOOKUP(L56,TEMP!$A$3:$B60,2,1)</f>
        <v>20-30</v>
      </c>
      <c r="N56" s="1">
        <v>-1652</v>
      </c>
      <c r="O56" s="3">
        <f t="shared" si="1"/>
        <v>4.52602739726027</v>
      </c>
      <c r="P56" s="8" t="str">
        <f>VLOOKUP(O56,TEMP!$D$3:$E123,2,1)</f>
        <v>3-5</v>
      </c>
      <c r="Q56" s="1">
        <v>1</v>
      </c>
      <c r="R56" s="1">
        <v>1</v>
      </c>
      <c r="S56" s="1">
        <v>1</v>
      </c>
      <c r="T56" s="1">
        <v>0</v>
      </c>
      <c r="U56" s="1" t="s">
        <v>71</v>
      </c>
      <c r="V56" s="1">
        <v>2</v>
      </c>
      <c r="W56" s="4" t="str">
        <f t="shared" si="2"/>
        <v>Employed</v>
      </c>
    </row>
    <row r="57" spans="1:23">
      <c r="A57" s="1">
        <v>5009271</v>
      </c>
      <c r="B57" s="1" t="s">
        <v>3</v>
      </c>
      <c r="C57" s="1" t="s">
        <v>67</v>
      </c>
      <c r="D57" s="1" t="s">
        <v>67</v>
      </c>
      <c r="E57" s="1">
        <v>0</v>
      </c>
      <c r="F57" s="1">
        <v>180000</v>
      </c>
      <c r="G57" s="1" t="s">
        <v>20</v>
      </c>
      <c r="H57" s="1" t="s">
        <v>11</v>
      </c>
      <c r="I57" s="1" t="s">
        <v>29</v>
      </c>
      <c r="J57" s="1" t="s">
        <v>35</v>
      </c>
      <c r="K57" s="1">
        <v>-14781</v>
      </c>
      <c r="L57" s="3">
        <f t="shared" si="0"/>
        <v>40.4958904109589</v>
      </c>
      <c r="M57" s="4" t="str">
        <f>VLOOKUP(L57,TEMP!$A$3:$B61,2,1)</f>
        <v>40-50</v>
      </c>
      <c r="N57" s="1">
        <v>-2443</v>
      </c>
      <c r="O57" s="3">
        <f t="shared" si="1"/>
        <v>6.6931506849315099</v>
      </c>
      <c r="P57" s="8" t="str">
        <f>VLOOKUP(O57,TEMP!$D$3:$E124,2,1)</f>
        <v>5-10</v>
      </c>
      <c r="Q57" s="1">
        <v>1</v>
      </c>
      <c r="R57" s="1">
        <v>0</v>
      </c>
      <c r="S57" s="1">
        <v>1</v>
      </c>
      <c r="T57" s="1">
        <v>0</v>
      </c>
      <c r="U57" s="1" t="s">
        <v>69</v>
      </c>
      <c r="V57" s="1">
        <v>2</v>
      </c>
      <c r="W57" s="4" t="str">
        <f t="shared" si="2"/>
        <v>Employed</v>
      </c>
    </row>
    <row r="58" spans="1:23">
      <c r="A58" s="1">
        <v>5009281</v>
      </c>
      <c r="B58" s="1" t="s">
        <v>2</v>
      </c>
      <c r="C58" s="1" t="s">
        <v>67</v>
      </c>
      <c r="D58" s="1" t="s">
        <v>67</v>
      </c>
      <c r="E58" s="1">
        <v>0</v>
      </c>
      <c r="F58" s="1">
        <v>130500</v>
      </c>
      <c r="G58" s="1" t="s">
        <v>24</v>
      </c>
      <c r="H58" s="1" t="s">
        <v>11</v>
      </c>
      <c r="I58" s="1" t="s">
        <v>28</v>
      </c>
      <c r="J58" s="1" t="s">
        <v>34</v>
      </c>
      <c r="K58" s="1">
        <v>-15140</v>
      </c>
      <c r="L58" s="3">
        <f t="shared" si="0"/>
        <v>41.4794520547945</v>
      </c>
      <c r="M58" s="4" t="str">
        <f>VLOOKUP(L58,TEMP!$A$3:$B62,2,1)</f>
        <v>40-50</v>
      </c>
      <c r="N58" s="1">
        <v>-4816</v>
      </c>
      <c r="O58" s="3">
        <f t="shared" si="1"/>
        <v>13.194520547945199</v>
      </c>
      <c r="P58" s="8" t="str">
        <f>VLOOKUP(O58,TEMP!$D$3:$E125,2,1)</f>
        <v>10-20</v>
      </c>
      <c r="Q58" s="1">
        <v>1</v>
      </c>
      <c r="R58" s="1">
        <v>0</v>
      </c>
      <c r="S58" s="1">
        <v>1</v>
      </c>
      <c r="T58" s="1">
        <v>0</v>
      </c>
      <c r="U58" s="1" t="s">
        <v>76</v>
      </c>
      <c r="V58" s="1">
        <v>2</v>
      </c>
      <c r="W58" s="4" t="str">
        <f t="shared" si="2"/>
        <v>Employed</v>
      </c>
    </row>
    <row r="59" spans="1:23">
      <c r="A59" s="1">
        <v>5009293</v>
      </c>
      <c r="B59" s="1" t="s">
        <v>2</v>
      </c>
      <c r="C59" s="1" t="s">
        <v>67</v>
      </c>
      <c r="D59" s="1" t="s">
        <v>67</v>
      </c>
      <c r="E59" s="1">
        <v>0</v>
      </c>
      <c r="F59" s="1">
        <v>130500</v>
      </c>
      <c r="G59" s="1" t="s">
        <v>24</v>
      </c>
      <c r="H59" s="1" t="s">
        <v>11</v>
      </c>
      <c r="I59" s="1" t="s">
        <v>28</v>
      </c>
      <c r="J59" s="1" t="s">
        <v>34</v>
      </c>
      <c r="K59" s="1">
        <v>-15140</v>
      </c>
      <c r="L59" s="3">
        <f t="shared" si="0"/>
        <v>41.4794520547945</v>
      </c>
      <c r="M59" s="4" t="str">
        <f>VLOOKUP(L59,TEMP!$A$3:$B63,2,1)</f>
        <v>40-50</v>
      </c>
      <c r="N59" s="1">
        <v>-4816</v>
      </c>
      <c r="O59" s="3">
        <f t="shared" si="1"/>
        <v>13.194520547945199</v>
      </c>
      <c r="P59" s="8" t="str">
        <f>VLOOKUP(O59,TEMP!$D$3:$E126,2,1)</f>
        <v>10-20</v>
      </c>
      <c r="Q59" s="1">
        <v>1</v>
      </c>
      <c r="R59" s="1">
        <v>0</v>
      </c>
      <c r="S59" s="1">
        <v>1</v>
      </c>
      <c r="T59" s="1">
        <v>0</v>
      </c>
      <c r="U59" s="1" t="s">
        <v>76</v>
      </c>
      <c r="V59" s="1">
        <v>2</v>
      </c>
      <c r="W59" s="4" t="str">
        <f t="shared" si="2"/>
        <v>Employed</v>
      </c>
    </row>
    <row r="60" spans="1:23">
      <c r="A60" s="1">
        <v>5009295</v>
      </c>
      <c r="B60" s="1" t="s">
        <v>2</v>
      </c>
      <c r="C60" s="1" t="s">
        <v>67</v>
      </c>
      <c r="D60" s="1" t="s">
        <v>67</v>
      </c>
      <c r="E60" s="1">
        <v>0</v>
      </c>
      <c r="F60" s="1">
        <v>144000</v>
      </c>
      <c r="G60" s="1" t="s">
        <v>21</v>
      </c>
      <c r="H60" s="1" t="s">
        <v>11</v>
      </c>
      <c r="I60" s="1" t="s">
        <v>29</v>
      </c>
      <c r="J60" s="1" t="s">
        <v>34</v>
      </c>
      <c r="K60" s="1">
        <v>-21041</v>
      </c>
      <c r="L60" s="3">
        <f t="shared" si="0"/>
        <v>57.646575342465802</v>
      </c>
      <c r="M60" s="4" t="str">
        <f>VLOOKUP(L60,TEMP!$A$3:$B64,2,1)</f>
        <v>50-60</v>
      </c>
      <c r="N60" s="1">
        <v>365243</v>
      </c>
      <c r="O60" s="3">
        <f t="shared" si="1"/>
        <v>0</v>
      </c>
      <c r="P60" s="8" t="str">
        <f>VLOOKUP(O60,TEMP!$D$3:$E127,2,1)</f>
        <v>0-1</v>
      </c>
      <c r="Q60" s="1">
        <v>1</v>
      </c>
      <c r="R60" s="1">
        <v>0</v>
      </c>
      <c r="S60" s="1">
        <v>1</v>
      </c>
      <c r="T60" s="1">
        <v>0</v>
      </c>
      <c r="V60" s="1">
        <v>2</v>
      </c>
      <c r="W60" s="4" t="str">
        <f t="shared" si="2"/>
        <v>Unemployed</v>
      </c>
    </row>
    <row r="61" spans="1:23">
      <c r="A61" s="1">
        <v>5009296</v>
      </c>
      <c r="B61" s="1" t="s">
        <v>2</v>
      </c>
      <c r="C61" s="1" t="s">
        <v>67</v>
      </c>
      <c r="D61" s="1" t="s">
        <v>67</v>
      </c>
      <c r="E61" s="1">
        <v>0</v>
      </c>
      <c r="F61" s="1">
        <v>144000</v>
      </c>
      <c r="G61" s="1" t="s">
        <v>21</v>
      </c>
      <c r="H61" s="1" t="s">
        <v>11</v>
      </c>
      <c r="I61" s="1" t="s">
        <v>29</v>
      </c>
      <c r="J61" s="1" t="s">
        <v>34</v>
      </c>
      <c r="K61" s="1">
        <v>-21041</v>
      </c>
      <c r="L61" s="3">
        <f t="shared" si="0"/>
        <v>57.646575342465802</v>
      </c>
      <c r="M61" s="4" t="str">
        <f>VLOOKUP(L61,TEMP!$A$3:$B65,2,1)</f>
        <v>50-60</v>
      </c>
      <c r="N61" s="1">
        <v>365243</v>
      </c>
      <c r="O61" s="3">
        <f t="shared" si="1"/>
        <v>0</v>
      </c>
      <c r="P61" s="8" t="str">
        <f>VLOOKUP(O61,TEMP!$D$3:$E128,2,1)</f>
        <v>0-1</v>
      </c>
      <c r="Q61" s="1">
        <v>1</v>
      </c>
      <c r="R61" s="1">
        <v>0</v>
      </c>
      <c r="S61" s="1">
        <v>1</v>
      </c>
      <c r="T61" s="1">
        <v>0</v>
      </c>
      <c r="V61" s="1">
        <v>2</v>
      </c>
      <c r="W61" s="4" t="str">
        <f t="shared" si="2"/>
        <v>Unemployed</v>
      </c>
    </row>
    <row r="62" spans="1:23">
      <c r="A62" s="1">
        <v>5009309</v>
      </c>
      <c r="B62" s="1" t="s">
        <v>2</v>
      </c>
      <c r="C62" s="1" t="s">
        <v>68</v>
      </c>
      <c r="D62" s="1" t="s">
        <v>67</v>
      </c>
      <c r="E62" s="1">
        <v>0</v>
      </c>
      <c r="F62" s="1">
        <v>135000</v>
      </c>
      <c r="G62" s="1" t="s">
        <v>21</v>
      </c>
      <c r="H62" s="1" t="s">
        <v>11</v>
      </c>
      <c r="I62" s="1" t="s">
        <v>29</v>
      </c>
      <c r="J62" s="1" t="s">
        <v>34</v>
      </c>
      <c r="K62" s="1">
        <v>-20140</v>
      </c>
      <c r="L62" s="3">
        <f t="shared" si="0"/>
        <v>55.178082191780803</v>
      </c>
      <c r="M62" s="4" t="str">
        <f>VLOOKUP(L62,TEMP!$A$3:$B66,2,1)</f>
        <v>50-60</v>
      </c>
      <c r="N62" s="1">
        <v>365243</v>
      </c>
      <c r="O62" s="3">
        <f t="shared" si="1"/>
        <v>0</v>
      </c>
      <c r="P62" s="8" t="str">
        <f>VLOOKUP(O62,TEMP!$D$3:$E129,2,1)</f>
        <v>0-1</v>
      </c>
      <c r="Q62" s="1">
        <v>1</v>
      </c>
      <c r="R62" s="1">
        <v>0</v>
      </c>
      <c r="S62" s="1">
        <v>1</v>
      </c>
      <c r="T62" s="1">
        <v>1</v>
      </c>
      <c r="V62" s="1">
        <v>2</v>
      </c>
      <c r="W62" s="4" t="str">
        <f t="shared" si="2"/>
        <v>Unemployed</v>
      </c>
    </row>
    <row r="63" spans="1:23">
      <c r="A63" s="1">
        <v>5009325</v>
      </c>
      <c r="B63" s="1" t="s">
        <v>3</v>
      </c>
      <c r="C63" s="1" t="s">
        <v>68</v>
      </c>
      <c r="D63" s="1" t="s">
        <v>67</v>
      </c>
      <c r="E63" s="1">
        <v>0</v>
      </c>
      <c r="F63" s="1">
        <v>267750</v>
      </c>
      <c r="G63" s="1" t="s">
        <v>24</v>
      </c>
      <c r="H63" s="1" t="s">
        <v>8</v>
      </c>
      <c r="I63" s="1" t="s">
        <v>29</v>
      </c>
      <c r="J63" s="1" t="s">
        <v>34</v>
      </c>
      <c r="K63" s="1">
        <v>-20991</v>
      </c>
      <c r="L63" s="3">
        <f t="shared" si="0"/>
        <v>57.5095890410959</v>
      </c>
      <c r="M63" s="4" t="str">
        <f>VLOOKUP(L63,TEMP!$A$3:$B67,2,1)</f>
        <v>50-60</v>
      </c>
      <c r="N63" s="1">
        <v>-4727</v>
      </c>
      <c r="O63" s="3">
        <f t="shared" si="1"/>
        <v>12.9506849315068</v>
      </c>
      <c r="P63" s="8" t="str">
        <f>VLOOKUP(O63,TEMP!$D$3:$E130,2,1)</f>
        <v>10-20</v>
      </c>
      <c r="Q63" s="1">
        <v>1</v>
      </c>
      <c r="R63" s="1">
        <v>0</v>
      </c>
      <c r="S63" s="1">
        <v>1</v>
      </c>
      <c r="T63" s="1">
        <v>0</v>
      </c>
      <c r="U63" s="1" t="s">
        <v>69</v>
      </c>
      <c r="V63" s="1">
        <v>2</v>
      </c>
      <c r="W63" s="4" t="str">
        <f t="shared" si="2"/>
        <v>Employed</v>
      </c>
    </row>
    <row r="64" spans="1:23">
      <c r="A64" s="1">
        <v>5009331</v>
      </c>
      <c r="B64" s="1" t="s">
        <v>3</v>
      </c>
      <c r="C64" s="1" t="s">
        <v>68</v>
      </c>
      <c r="D64" s="1" t="s">
        <v>67</v>
      </c>
      <c r="E64" s="1">
        <v>0</v>
      </c>
      <c r="F64" s="1">
        <v>267750</v>
      </c>
      <c r="G64" s="1" t="s">
        <v>24</v>
      </c>
      <c r="H64" s="1" t="s">
        <v>8</v>
      </c>
      <c r="I64" s="1" t="s">
        <v>29</v>
      </c>
      <c r="J64" s="1" t="s">
        <v>34</v>
      </c>
      <c r="K64" s="1">
        <v>-20991</v>
      </c>
      <c r="L64" s="3">
        <f t="shared" si="0"/>
        <v>57.5095890410959</v>
      </c>
      <c r="M64" s="4" t="str">
        <f>VLOOKUP(L64,TEMP!$A$3:$B68,2,1)</f>
        <v>50-60</v>
      </c>
      <c r="N64" s="1">
        <v>-4727</v>
      </c>
      <c r="O64" s="3">
        <f t="shared" si="1"/>
        <v>12.9506849315068</v>
      </c>
      <c r="P64" s="8" t="str">
        <f>VLOOKUP(O64,TEMP!$D$3:$E131,2,1)</f>
        <v>10-20</v>
      </c>
      <c r="Q64" s="1">
        <v>1</v>
      </c>
      <c r="R64" s="1">
        <v>0</v>
      </c>
      <c r="S64" s="1">
        <v>1</v>
      </c>
      <c r="T64" s="1">
        <v>0</v>
      </c>
      <c r="U64" s="1" t="s">
        <v>69</v>
      </c>
      <c r="V64" s="1">
        <v>2</v>
      </c>
      <c r="W64" s="4" t="str">
        <f t="shared" si="2"/>
        <v>Employed</v>
      </c>
    </row>
    <row r="65" spans="1:23">
      <c r="A65" s="1">
        <v>5009336</v>
      </c>
      <c r="B65" s="1" t="s">
        <v>2</v>
      </c>
      <c r="C65" s="1" t="s">
        <v>67</v>
      </c>
      <c r="D65" s="1" t="s">
        <v>67</v>
      </c>
      <c r="E65" s="1">
        <v>0</v>
      </c>
      <c r="F65" s="1">
        <v>139500</v>
      </c>
      <c r="G65" s="1" t="s">
        <v>24</v>
      </c>
      <c r="H65" s="1" t="s">
        <v>8</v>
      </c>
      <c r="I65" s="1" t="s">
        <v>30</v>
      </c>
      <c r="J65" s="1" t="s">
        <v>34</v>
      </c>
      <c r="K65" s="1">
        <v>-16203</v>
      </c>
      <c r="L65" s="3">
        <f t="shared" si="0"/>
        <v>44.391780821917799</v>
      </c>
      <c r="M65" s="4" t="str">
        <f>VLOOKUP(L65,TEMP!$A$3:$B69,2,1)</f>
        <v>40-50</v>
      </c>
      <c r="N65" s="1">
        <v>-7100</v>
      </c>
      <c r="O65" s="3">
        <f t="shared" si="1"/>
        <v>19.4520547945205</v>
      </c>
      <c r="P65" s="8" t="str">
        <f>VLOOKUP(O65,TEMP!$D$3:$E132,2,1)</f>
        <v>10-20</v>
      </c>
      <c r="Q65" s="1">
        <v>1</v>
      </c>
      <c r="R65" s="1">
        <v>0</v>
      </c>
      <c r="S65" s="1">
        <v>0</v>
      </c>
      <c r="T65" s="1">
        <v>0</v>
      </c>
      <c r="U65" s="1" t="s">
        <v>71</v>
      </c>
      <c r="V65" s="1">
        <v>1</v>
      </c>
      <c r="W65" s="4" t="str">
        <f t="shared" si="2"/>
        <v>Employed</v>
      </c>
    </row>
    <row r="66" spans="1:23">
      <c r="A66" s="1">
        <v>5009341</v>
      </c>
      <c r="B66" s="1" t="s">
        <v>3</v>
      </c>
      <c r="C66" s="1" t="s">
        <v>68</v>
      </c>
      <c r="D66" s="1" t="s">
        <v>67</v>
      </c>
      <c r="E66" s="1">
        <v>0</v>
      </c>
      <c r="F66" s="1">
        <v>252000</v>
      </c>
      <c r="G66" s="1" t="s">
        <v>24</v>
      </c>
      <c r="H66" s="1" t="s">
        <v>11</v>
      </c>
      <c r="I66" s="1" t="s">
        <v>29</v>
      </c>
      <c r="J66" s="1" t="s">
        <v>34</v>
      </c>
      <c r="K66" s="1">
        <v>-10750</v>
      </c>
      <c r="L66" s="3">
        <f t="shared" ref="L66:L129" si="3">ABS(K66)/365</f>
        <v>29.4520547945205</v>
      </c>
      <c r="M66" s="4" t="str">
        <f>VLOOKUP(L66,TEMP!$A$3:$B70,2,1)</f>
        <v>20-30</v>
      </c>
      <c r="N66" s="1">
        <v>-2443</v>
      </c>
      <c r="O66" s="3">
        <f t="shared" ref="O66:O129" si="4">IF((N66)&lt;0,ABS(N66)/365,0)</f>
        <v>6.6931506849315099</v>
      </c>
      <c r="P66" s="8" t="str">
        <f>VLOOKUP(O66,TEMP!$D$3:$E133,2,1)</f>
        <v>5-10</v>
      </c>
      <c r="Q66" s="1">
        <v>1</v>
      </c>
      <c r="R66" s="1">
        <v>0</v>
      </c>
      <c r="S66" s="1">
        <v>0</v>
      </c>
      <c r="T66" s="1">
        <v>0</v>
      </c>
      <c r="U66" s="1" t="s">
        <v>77</v>
      </c>
      <c r="V66" s="1">
        <v>2</v>
      </c>
      <c r="W66" s="4" t="str">
        <f t="shared" ref="W66:W129" si="5">IF(N66&gt;0,"Unemployed","Employed")</f>
        <v>Employed</v>
      </c>
    </row>
    <row r="67" spans="1:23">
      <c r="A67" s="1">
        <v>5009346</v>
      </c>
      <c r="B67" s="1" t="s">
        <v>3</v>
      </c>
      <c r="C67" s="1" t="s">
        <v>68</v>
      </c>
      <c r="D67" s="1" t="s">
        <v>67</v>
      </c>
      <c r="E67" s="1">
        <v>0</v>
      </c>
      <c r="F67" s="1">
        <v>252000</v>
      </c>
      <c r="G67" s="1" t="s">
        <v>24</v>
      </c>
      <c r="H67" s="1" t="s">
        <v>11</v>
      </c>
      <c r="I67" s="1" t="s">
        <v>29</v>
      </c>
      <c r="J67" s="1" t="s">
        <v>34</v>
      </c>
      <c r="K67" s="1">
        <v>-10750</v>
      </c>
      <c r="L67" s="3">
        <f t="shared" si="3"/>
        <v>29.4520547945205</v>
      </c>
      <c r="M67" s="4" t="str">
        <f>VLOOKUP(L67,TEMP!$A$3:$B71,2,1)</f>
        <v>20-30</v>
      </c>
      <c r="N67" s="1">
        <v>-2443</v>
      </c>
      <c r="O67" s="3">
        <f t="shared" si="4"/>
        <v>6.6931506849315099</v>
      </c>
      <c r="P67" s="8" t="str">
        <f>VLOOKUP(O67,TEMP!$D$3:$E134,2,1)</f>
        <v>5-10</v>
      </c>
      <c r="Q67" s="1">
        <v>1</v>
      </c>
      <c r="R67" s="1">
        <v>0</v>
      </c>
      <c r="S67" s="1">
        <v>0</v>
      </c>
      <c r="T67" s="1">
        <v>0</v>
      </c>
      <c r="U67" s="1" t="s">
        <v>77</v>
      </c>
      <c r="V67" s="1">
        <v>2</v>
      </c>
      <c r="W67" s="4" t="str">
        <f t="shared" si="5"/>
        <v>Employed</v>
      </c>
    </row>
    <row r="68" spans="1:23">
      <c r="A68" s="1">
        <v>5009369</v>
      </c>
      <c r="B68" s="1" t="s">
        <v>3</v>
      </c>
      <c r="C68" s="1" t="s">
        <v>68</v>
      </c>
      <c r="D68" s="1" t="s">
        <v>67</v>
      </c>
      <c r="E68" s="1">
        <v>0</v>
      </c>
      <c r="F68" s="1">
        <v>115290</v>
      </c>
      <c r="G68" s="1" t="s">
        <v>21</v>
      </c>
      <c r="H68" s="1" t="s">
        <v>11</v>
      </c>
      <c r="I68" s="1" t="s">
        <v>29</v>
      </c>
      <c r="J68" s="1" t="s">
        <v>34</v>
      </c>
      <c r="K68" s="1">
        <v>-23187</v>
      </c>
      <c r="L68" s="3">
        <f t="shared" si="3"/>
        <v>63.5260273972603</v>
      </c>
      <c r="M68" s="4" t="str">
        <f>VLOOKUP(L68,TEMP!$A$3:$B72,2,1)</f>
        <v>60-70</v>
      </c>
      <c r="N68" s="1">
        <v>365243</v>
      </c>
      <c r="O68" s="3">
        <f t="shared" si="4"/>
        <v>0</v>
      </c>
      <c r="P68" s="8" t="str">
        <f>VLOOKUP(O68,TEMP!$D$3:$E135,2,1)</f>
        <v>0-1</v>
      </c>
      <c r="Q68" s="1">
        <v>1</v>
      </c>
      <c r="R68" s="1">
        <v>0</v>
      </c>
      <c r="S68" s="1">
        <v>1</v>
      </c>
      <c r="T68" s="1">
        <v>1</v>
      </c>
      <c r="V68" s="1">
        <v>2</v>
      </c>
      <c r="W68" s="4" t="str">
        <f t="shared" si="5"/>
        <v>Unemployed</v>
      </c>
    </row>
    <row r="69" spans="1:23">
      <c r="A69" s="1">
        <v>5009378</v>
      </c>
      <c r="B69" s="1" t="s">
        <v>2</v>
      </c>
      <c r="C69" s="1" t="s">
        <v>67</v>
      </c>
      <c r="D69" s="1" t="s">
        <v>67</v>
      </c>
      <c r="E69" s="1">
        <v>2</v>
      </c>
      <c r="F69" s="1">
        <v>225000</v>
      </c>
      <c r="G69" s="1" t="s">
        <v>24</v>
      </c>
      <c r="H69" s="1" t="s">
        <v>8</v>
      </c>
      <c r="I69" s="1" t="s">
        <v>29</v>
      </c>
      <c r="J69" s="1" t="s">
        <v>34</v>
      </c>
      <c r="K69" s="1">
        <v>-11281</v>
      </c>
      <c r="L69" s="3">
        <f t="shared" si="3"/>
        <v>30.906849315068499</v>
      </c>
      <c r="M69" s="4" t="str">
        <f>VLOOKUP(L69,TEMP!$A$3:$B73,2,1)</f>
        <v>30-40</v>
      </c>
      <c r="N69" s="1">
        <v>-1744</v>
      </c>
      <c r="O69" s="3">
        <f t="shared" si="4"/>
        <v>4.7780821917808201</v>
      </c>
      <c r="P69" s="8" t="str">
        <f>VLOOKUP(O69,TEMP!$D$3:$E136,2,1)</f>
        <v>3-5</v>
      </c>
      <c r="Q69" s="1">
        <v>1</v>
      </c>
      <c r="R69" s="1">
        <v>1</v>
      </c>
      <c r="S69" s="1">
        <v>0</v>
      </c>
      <c r="T69" s="1">
        <v>1</v>
      </c>
      <c r="U69" s="1" t="s">
        <v>72</v>
      </c>
      <c r="V69" s="1">
        <v>4</v>
      </c>
      <c r="W69" s="4" t="str">
        <f t="shared" si="5"/>
        <v>Employed</v>
      </c>
    </row>
    <row r="70" spans="1:23">
      <c r="A70" s="1">
        <v>5009380</v>
      </c>
      <c r="B70" s="1" t="s">
        <v>3</v>
      </c>
      <c r="C70" s="1" t="s">
        <v>68</v>
      </c>
      <c r="D70" s="1" t="s">
        <v>67</v>
      </c>
      <c r="E70" s="1">
        <v>1</v>
      </c>
      <c r="F70" s="1">
        <v>135000</v>
      </c>
      <c r="G70" s="1" t="s">
        <v>24</v>
      </c>
      <c r="H70" s="1" t="s">
        <v>11</v>
      </c>
      <c r="I70" s="1" t="s">
        <v>29</v>
      </c>
      <c r="J70" s="1" t="s">
        <v>34</v>
      </c>
      <c r="K70" s="1">
        <v>-9430</v>
      </c>
      <c r="L70" s="3">
        <f t="shared" si="3"/>
        <v>25.835616438356201</v>
      </c>
      <c r="M70" s="4" t="str">
        <f>VLOOKUP(L70,TEMP!$A$3:$B74,2,1)</f>
        <v>20-30</v>
      </c>
      <c r="N70" s="1">
        <v>-1195</v>
      </c>
      <c r="O70" s="3">
        <f t="shared" si="4"/>
        <v>3.2739726027397298</v>
      </c>
      <c r="P70" s="8" t="str">
        <f>VLOOKUP(O70,TEMP!$D$3:$E137,2,1)</f>
        <v>3-5</v>
      </c>
      <c r="Q70" s="1">
        <v>1</v>
      </c>
      <c r="R70" s="1">
        <v>1</v>
      </c>
      <c r="S70" s="1">
        <v>0</v>
      </c>
      <c r="T70" s="1">
        <v>0</v>
      </c>
      <c r="U70" s="1" t="s">
        <v>73</v>
      </c>
      <c r="V70" s="1">
        <v>3</v>
      </c>
      <c r="W70" s="4" t="str">
        <f t="shared" si="5"/>
        <v>Employed</v>
      </c>
    </row>
    <row r="71" spans="1:23">
      <c r="A71" s="1">
        <v>5009395</v>
      </c>
      <c r="B71" s="1" t="s">
        <v>3</v>
      </c>
      <c r="C71" s="1" t="s">
        <v>67</v>
      </c>
      <c r="D71" s="1" t="s">
        <v>67</v>
      </c>
      <c r="E71" s="1">
        <v>0</v>
      </c>
      <c r="F71" s="1">
        <v>279000</v>
      </c>
      <c r="G71" s="1" t="s">
        <v>22</v>
      </c>
      <c r="H71" s="1" t="s">
        <v>8</v>
      </c>
      <c r="I71" s="1" t="s">
        <v>31</v>
      </c>
      <c r="J71" s="1" t="s">
        <v>34</v>
      </c>
      <c r="K71" s="1">
        <v>-11042</v>
      </c>
      <c r="L71" s="3">
        <f t="shared" si="3"/>
        <v>30.2520547945205</v>
      </c>
      <c r="M71" s="4" t="str">
        <f>VLOOKUP(L71,TEMP!$A$3:$B75,2,1)</f>
        <v>30-40</v>
      </c>
      <c r="N71" s="1">
        <v>-3174</v>
      </c>
      <c r="O71" s="3">
        <f t="shared" si="4"/>
        <v>8.6958904109588993</v>
      </c>
      <c r="P71" s="8" t="str">
        <f>VLOOKUP(O71,TEMP!$D$3:$E138,2,1)</f>
        <v>5-10</v>
      </c>
      <c r="Q71" s="1">
        <v>1</v>
      </c>
      <c r="R71" s="1">
        <v>0</v>
      </c>
      <c r="S71" s="1">
        <v>0</v>
      </c>
      <c r="T71" s="1">
        <v>0</v>
      </c>
      <c r="U71" s="1" t="s">
        <v>72</v>
      </c>
      <c r="V71" s="1">
        <v>1</v>
      </c>
      <c r="W71" s="4" t="str">
        <f t="shared" si="5"/>
        <v>Employed</v>
      </c>
    </row>
    <row r="72" spans="1:23">
      <c r="A72" s="1">
        <v>5009396</v>
      </c>
      <c r="B72" s="1" t="s">
        <v>2</v>
      </c>
      <c r="C72" s="1" t="s">
        <v>67</v>
      </c>
      <c r="D72" s="1" t="s">
        <v>67</v>
      </c>
      <c r="E72" s="1">
        <v>1</v>
      </c>
      <c r="F72" s="1">
        <v>76500</v>
      </c>
      <c r="G72" s="1" t="s">
        <v>24</v>
      </c>
      <c r="H72" s="1" t="s">
        <v>8</v>
      </c>
      <c r="I72" s="1" t="s">
        <v>28</v>
      </c>
      <c r="J72" s="1" t="s">
        <v>34</v>
      </c>
      <c r="K72" s="1">
        <v>-12506</v>
      </c>
      <c r="L72" s="3">
        <f t="shared" si="3"/>
        <v>34.263013698630097</v>
      </c>
      <c r="M72" s="4" t="str">
        <f>VLOOKUP(L72,TEMP!$A$3:$B76,2,1)</f>
        <v>30-40</v>
      </c>
      <c r="N72" s="1">
        <v>-495</v>
      </c>
      <c r="O72" s="3">
        <f t="shared" si="4"/>
        <v>1.3561643835616399</v>
      </c>
      <c r="P72" s="8" t="str">
        <f>VLOOKUP(O72,TEMP!$D$3:$E139,2,1)</f>
        <v>1-3</v>
      </c>
      <c r="Q72" s="1">
        <v>1</v>
      </c>
      <c r="R72" s="1">
        <v>1</v>
      </c>
      <c r="S72" s="1">
        <v>0</v>
      </c>
      <c r="T72" s="1">
        <v>0</v>
      </c>
      <c r="U72" s="1" t="s">
        <v>75</v>
      </c>
      <c r="V72" s="1">
        <v>3</v>
      </c>
      <c r="W72" s="4" t="str">
        <f t="shared" si="5"/>
        <v>Employed</v>
      </c>
    </row>
    <row r="73" spans="1:23">
      <c r="A73" s="1">
        <v>5009419</v>
      </c>
      <c r="B73" s="1" t="s">
        <v>2</v>
      </c>
      <c r="C73" s="1" t="s">
        <v>67</v>
      </c>
      <c r="D73" s="1" t="s">
        <v>67</v>
      </c>
      <c r="E73" s="1">
        <v>0</v>
      </c>
      <c r="F73" s="1">
        <v>90000</v>
      </c>
      <c r="G73" s="1" t="s">
        <v>24</v>
      </c>
      <c r="H73" s="1" t="s">
        <v>11</v>
      </c>
      <c r="I73" s="1" t="s">
        <v>31</v>
      </c>
      <c r="J73" s="1" t="s">
        <v>34</v>
      </c>
      <c r="K73" s="1">
        <v>-19304</v>
      </c>
      <c r="L73" s="3">
        <f t="shared" si="3"/>
        <v>52.887671232876698</v>
      </c>
      <c r="M73" s="4" t="str">
        <f>VLOOKUP(L73,TEMP!$A$3:$B77,2,1)</f>
        <v>50-60</v>
      </c>
      <c r="N73" s="1">
        <v>-464</v>
      </c>
      <c r="O73" s="3">
        <f t="shared" si="4"/>
        <v>1.27123287671233</v>
      </c>
      <c r="P73" s="8" t="str">
        <f>VLOOKUP(O73,TEMP!$D$3:$E140,2,1)</f>
        <v>1-3</v>
      </c>
      <c r="Q73" s="1">
        <v>1</v>
      </c>
      <c r="R73" s="1">
        <v>1</v>
      </c>
      <c r="S73" s="1">
        <v>1</v>
      </c>
      <c r="T73" s="1">
        <v>0</v>
      </c>
      <c r="U73" s="1" t="s">
        <v>72</v>
      </c>
      <c r="V73" s="1">
        <v>1</v>
      </c>
      <c r="W73" s="4" t="str">
        <f t="shared" si="5"/>
        <v>Employed</v>
      </c>
    </row>
    <row r="74" spans="1:23">
      <c r="A74" s="1">
        <v>5009421</v>
      </c>
      <c r="B74" s="1" t="s">
        <v>2</v>
      </c>
      <c r="C74" s="1" t="s">
        <v>67</v>
      </c>
      <c r="D74" s="1" t="s">
        <v>67</v>
      </c>
      <c r="E74" s="1">
        <v>0</v>
      </c>
      <c r="F74" s="1">
        <v>90000</v>
      </c>
      <c r="G74" s="1" t="s">
        <v>24</v>
      </c>
      <c r="H74" s="1" t="s">
        <v>11</v>
      </c>
      <c r="I74" s="1" t="s">
        <v>31</v>
      </c>
      <c r="J74" s="1" t="s">
        <v>34</v>
      </c>
      <c r="K74" s="1">
        <v>-19304</v>
      </c>
      <c r="L74" s="3">
        <f t="shared" si="3"/>
        <v>52.887671232876698</v>
      </c>
      <c r="M74" s="4" t="str">
        <f>VLOOKUP(L74,TEMP!$A$3:$B78,2,1)</f>
        <v>50-60</v>
      </c>
      <c r="N74" s="1">
        <v>-464</v>
      </c>
      <c r="O74" s="3">
        <f t="shared" si="4"/>
        <v>1.27123287671233</v>
      </c>
      <c r="P74" s="8" t="str">
        <f>VLOOKUP(O74,TEMP!$D$3:$E141,2,1)</f>
        <v>1-3</v>
      </c>
      <c r="Q74" s="1">
        <v>1</v>
      </c>
      <c r="R74" s="1">
        <v>1</v>
      </c>
      <c r="S74" s="1">
        <v>1</v>
      </c>
      <c r="T74" s="1">
        <v>0</v>
      </c>
      <c r="U74" s="1" t="s">
        <v>72</v>
      </c>
      <c r="V74" s="1">
        <v>1</v>
      </c>
      <c r="W74" s="4" t="str">
        <f t="shared" si="5"/>
        <v>Employed</v>
      </c>
    </row>
    <row r="75" spans="1:23">
      <c r="A75" s="1">
        <v>5009437</v>
      </c>
      <c r="B75" s="1" t="s">
        <v>2</v>
      </c>
      <c r="C75" s="1" t="s">
        <v>67</v>
      </c>
      <c r="D75" s="1" t="s">
        <v>67</v>
      </c>
      <c r="E75" s="1">
        <v>0</v>
      </c>
      <c r="F75" s="1">
        <v>76500</v>
      </c>
      <c r="G75" s="1" t="s">
        <v>21</v>
      </c>
      <c r="H75" s="1" t="s">
        <v>11</v>
      </c>
      <c r="I75" s="1" t="s">
        <v>29</v>
      </c>
      <c r="J75" s="1" t="s">
        <v>34</v>
      </c>
      <c r="K75" s="1">
        <v>-23480</v>
      </c>
      <c r="L75" s="3">
        <f t="shared" si="3"/>
        <v>64.328767123287705</v>
      </c>
      <c r="M75" s="4" t="str">
        <f>VLOOKUP(L75,TEMP!$A$3:$B79,2,1)</f>
        <v>60-70</v>
      </c>
      <c r="N75" s="1">
        <v>365243</v>
      </c>
      <c r="O75" s="3">
        <f t="shared" si="4"/>
        <v>0</v>
      </c>
      <c r="P75" s="8" t="str">
        <f>VLOOKUP(O75,TEMP!$D$3:$E142,2,1)</f>
        <v>0-1</v>
      </c>
      <c r="Q75" s="1">
        <v>1</v>
      </c>
      <c r="R75" s="1">
        <v>0</v>
      </c>
      <c r="S75" s="1">
        <v>0</v>
      </c>
      <c r="T75" s="1">
        <v>0</v>
      </c>
      <c r="V75" s="1">
        <v>2</v>
      </c>
      <c r="W75" s="4" t="str">
        <f t="shared" si="5"/>
        <v>Unemployed</v>
      </c>
    </row>
    <row r="76" spans="1:23">
      <c r="A76" s="1">
        <v>5009439</v>
      </c>
      <c r="B76" s="1" t="s">
        <v>2</v>
      </c>
      <c r="C76" s="1" t="s">
        <v>67</v>
      </c>
      <c r="D76" s="1" t="s">
        <v>67</v>
      </c>
      <c r="E76" s="1">
        <v>0</v>
      </c>
      <c r="F76" s="1">
        <v>76500</v>
      </c>
      <c r="G76" s="1" t="s">
        <v>21</v>
      </c>
      <c r="H76" s="1" t="s">
        <v>11</v>
      </c>
      <c r="I76" s="1" t="s">
        <v>29</v>
      </c>
      <c r="J76" s="1" t="s">
        <v>34</v>
      </c>
      <c r="K76" s="1">
        <v>-23480</v>
      </c>
      <c r="L76" s="3">
        <f t="shared" si="3"/>
        <v>64.328767123287705</v>
      </c>
      <c r="M76" s="4" t="str">
        <f>VLOOKUP(L76,TEMP!$A$3:$B80,2,1)</f>
        <v>60-70</v>
      </c>
      <c r="N76" s="1">
        <v>365243</v>
      </c>
      <c r="O76" s="3">
        <f t="shared" si="4"/>
        <v>0</v>
      </c>
      <c r="P76" s="8" t="str">
        <f>VLOOKUP(O76,TEMP!$D$3:$E143,2,1)</f>
        <v>0-1</v>
      </c>
      <c r="Q76" s="1">
        <v>1</v>
      </c>
      <c r="R76" s="1">
        <v>0</v>
      </c>
      <c r="S76" s="1">
        <v>0</v>
      </c>
      <c r="T76" s="1">
        <v>0</v>
      </c>
      <c r="V76" s="1">
        <v>2</v>
      </c>
      <c r="W76" s="4" t="str">
        <f t="shared" si="5"/>
        <v>Unemployed</v>
      </c>
    </row>
    <row r="77" spans="1:23">
      <c r="A77" s="1">
        <v>5009452</v>
      </c>
      <c r="B77" s="1" t="s">
        <v>2</v>
      </c>
      <c r="C77" s="1" t="s">
        <v>67</v>
      </c>
      <c r="D77" s="1" t="s">
        <v>67</v>
      </c>
      <c r="E77" s="1">
        <v>0</v>
      </c>
      <c r="F77" s="1">
        <v>202500</v>
      </c>
      <c r="G77" s="1" t="s">
        <v>22</v>
      </c>
      <c r="H77" s="1" t="s">
        <v>8</v>
      </c>
      <c r="I77" s="1" t="s">
        <v>29</v>
      </c>
      <c r="J77" s="1" t="s">
        <v>34</v>
      </c>
      <c r="K77" s="1">
        <v>-17274</v>
      </c>
      <c r="L77" s="3">
        <f t="shared" si="3"/>
        <v>47.326027397260297</v>
      </c>
      <c r="M77" s="4" t="str">
        <f>VLOOKUP(L77,TEMP!$A$3:$B81,2,1)</f>
        <v>40-50</v>
      </c>
      <c r="N77" s="1">
        <v>-1348</v>
      </c>
      <c r="O77" s="3">
        <f t="shared" si="4"/>
        <v>3.6931506849315099</v>
      </c>
      <c r="P77" s="8" t="str">
        <f>VLOOKUP(O77,TEMP!$D$3:$E144,2,1)</f>
        <v>3-5</v>
      </c>
      <c r="Q77" s="1">
        <v>1</v>
      </c>
      <c r="R77" s="1">
        <v>0</v>
      </c>
      <c r="S77" s="1">
        <v>1</v>
      </c>
      <c r="T77" s="1">
        <v>0</v>
      </c>
      <c r="U77" s="1" t="s">
        <v>69</v>
      </c>
      <c r="V77" s="1">
        <v>2</v>
      </c>
      <c r="W77" s="4" t="str">
        <f t="shared" si="5"/>
        <v>Employed</v>
      </c>
    </row>
    <row r="78" spans="1:23">
      <c r="A78" s="1">
        <v>5009455</v>
      </c>
      <c r="B78" s="1" t="s">
        <v>2</v>
      </c>
      <c r="C78" s="1" t="s">
        <v>67</v>
      </c>
      <c r="D78" s="1" t="s">
        <v>67</v>
      </c>
      <c r="E78" s="1">
        <v>0</v>
      </c>
      <c r="F78" s="1">
        <v>202500</v>
      </c>
      <c r="G78" s="1" t="s">
        <v>22</v>
      </c>
      <c r="H78" s="1" t="s">
        <v>8</v>
      </c>
      <c r="I78" s="1" t="s">
        <v>29</v>
      </c>
      <c r="J78" s="1" t="s">
        <v>34</v>
      </c>
      <c r="K78" s="1">
        <v>-17274</v>
      </c>
      <c r="L78" s="3">
        <f t="shared" si="3"/>
        <v>47.326027397260297</v>
      </c>
      <c r="M78" s="4" t="str">
        <f>VLOOKUP(L78,TEMP!$A$3:$B82,2,1)</f>
        <v>40-50</v>
      </c>
      <c r="N78" s="1">
        <v>-1348</v>
      </c>
      <c r="O78" s="3">
        <f t="shared" si="4"/>
        <v>3.6931506849315099</v>
      </c>
      <c r="P78" s="8" t="str">
        <f>VLOOKUP(O78,TEMP!$D$3:$E145,2,1)</f>
        <v>3-5</v>
      </c>
      <c r="Q78" s="1">
        <v>1</v>
      </c>
      <c r="R78" s="1">
        <v>0</v>
      </c>
      <c r="S78" s="1">
        <v>1</v>
      </c>
      <c r="T78" s="1">
        <v>0</v>
      </c>
      <c r="U78" s="1" t="s">
        <v>69</v>
      </c>
      <c r="V78" s="1">
        <v>2</v>
      </c>
      <c r="W78" s="4" t="str">
        <f t="shared" si="5"/>
        <v>Employed</v>
      </c>
    </row>
    <row r="79" spans="1:23">
      <c r="A79" s="1">
        <v>5009457</v>
      </c>
      <c r="B79" s="1" t="s">
        <v>2</v>
      </c>
      <c r="C79" s="1" t="s">
        <v>67</v>
      </c>
      <c r="D79" s="1" t="s">
        <v>67</v>
      </c>
      <c r="E79" s="1">
        <v>0</v>
      </c>
      <c r="F79" s="1">
        <v>202500</v>
      </c>
      <c r="G79" s="1" t="s">
        <v>22</v>
      </c>
      <c r="H79" s="1" t="s">
        <v>8</v>
      </c>
      <c r="I79" s="1" t="s">
        <v>29</v>
      </c>
      <c r="J79" s="1" t="s">
        <v>34</v>
      </c>
      <c r="K79" s="1">
        <v>-17274</v>
      </c>
      <c r="L79" s="3">
        <f t="shared" si="3"/>
        <v>47.326027397260297</v>
      </c>
      <c r="M79" s="4" t="str">
        <f>VLOOKUP(L79,TEMP!$A$3:$B83,2,1)</f>
        <v>40-50</v>
      </c>
      <c r="N79" s="1">
        <v>-1348</v>
      </c>
      <c r="O79" s="3">
        <f t="shared" si="4"/>
        <v>3.6931506849315099</v>
      </c>
      <c r="P79" s="8" t="str">
        <f>VLOOKUP(O79,TEMP!$D$3:$E146,2,1)</f>
        <v>3-5</v>
      </c>
      <c r="Q79" s="1">
        <v>1</v>
      </c>
      <c r="R79" s="1">
        <v>0</v>
      </c>
      <c r="S79" s="1">
        <v>1</v>
      </c>
      <c r="T79" s="1">
        <v>0</v>
      </c>
      <c r="U79" s="1" t="s">
        <v>69</v>
      </c>
      <c r="V79" s="1">
        <v>2</v>
      </c>
      <c r="W79" s="4" t="str">
        <f t="shared" si="5"/>
        <v>Employed</v>
      </c>
    </row>
    <row r="80" spans="1:23">
      <c r="A80" s="1">
        <v>5009492</v>
      </c>
      <c r="B80" s="1" t="s">
        <v>3</v>
      </c>
      <c r="C80" s="1" t="s">
        <v>68</v>
      </c>
      <c r="D80" s="1" t="s">
        <v>67</v>
      </c>
      <c r="E80" s="1">
        <v>0</v>
      </c>
      <c r="F80" s="1">
        <v>135000</v>
      </c>
      <c r="G80" s="1" t="s">
        <v>20</v>
      </c>
      <c r="H80" s="1" t="s">
        <v>11</v>
      </c>
      <c r="I80" s="1" t="s">
        <v>29</v>
      </c>
      <c r="J80" s="1" t="s">
        <v>34</v>
      </c>
      <c r="K80" s="1">
        <v>-16196</v>
      </c>
      <c r="L80" s="3">
        <f t="shared" si="3"/>
        <v>44.372602739725998</v>
      </c>
      <c r="M80" s="4" t="str">
        <f>VLOOKUP(L80,TEMP!$A$3:$B84,2,1)</f>
        <v>40-50</v>
      </c>
      <c r="N80" s="1">
        <v>-6218</v>
      </c>
      <c r="O80" s="3">
        <f t="shared" si="4"/>
        <v>17.0356164383562</v>
      </c>
      <c r="P80" s="8" t="str">
        <f>VLOOKUP(O80,TEMP!$D$3:$E147,2,1)</f>
        <v>10-20</v>
      </c>
      <c r="Q80" s="1">
        <v>1</v>
      </c>
      <c r="R80" s="1">
        <v>1</v>
      </c>
      <c r="S80" s="1">
        <v>1</v>
      </c>
      <c r="T80" s="1">
        <v>0</v>
      </c>
      <c r="U80" s="1" t="s">
        <v>69</v>
      </c>
      <c r="V80" s="1">
        <v>2</v>
      </c>
      <c r="W80" s="4" t="str">
        <f t="shared" si="5"/>
        <v>Employed</v>
      </c>
    </row>
    <row r="81" spans="1:23">
      <c r="A81" s="1">
        <v>5009529</v>
      </c>
      <c r="B81" s="1" t="s">
        <v>2</v>
      </c>
      <c r="C81" s="1" t="s">
        <v>68</v>
      </c>
      <c r="D81" s="1" t="s">
        <v>67</v>
      </c>
      <c r="E81" s="1">
        <v>0</v>
      </c>
      <c r="F81" s="1">
        <v>157500</v>
      </c>
      <c r="G81" s="1" t="s">
        <v>20</v>
      </c>
      <c r="H81" s="1" t="s">
        <v>11</v>
      </c>
      <c r="I81" s="1" t="s">
        <v>29</v>
      </c>
      <c r="J81" s="1" t="s">
        <v>34</v>
      </c>
      <c r="K81" s="1">
        <v>-13590</v>
      </c>
      <c r="L81" s="3">
        <f t="shared" si="3"/>
        <v>37.232876712328803</v>
      </c>
      <c r="M81" s="4" t="str">
        <f>VLOOKUP(L81,TEMP!$A$3:$B85,2,1)</f>
        <v>30-40</v>
      </c>
      <c r="N81" s="1">
        <v>-982</v>
      </c>
      <c r="O81" s="3">
        <f t="shared" si="4"/>
        <v>2.6904109589041099</v>
      </c>
      <c r="P81" s="8" t="str">
        <f>VLOOKUP(O81,TEMP!$D$3:$E148,2,1)</f>
        <v>1-3</v>
      </c>
      <c r="Q81" s="1">
        <v>1</v>
      </c>
      <c r="R81" s="1">
        <v>0</v>
      </c>
      <c r="S81" s="1">
        <v>1</v>
      </c>
      <c r="T81" s="1">
        <v>0</v>
      </c>
      <c r="V81" s="1">
        <v>2</v>
      </c>
      <c r="W81" s="4" t="str">
        <f t="shared" si="5"/>
        <v>Employed</v>
      </c>
    </row>
    <row r="82" spans="1:23">
      <c r="A82" s="1">
        <v>5009531</v>
      </c>
      <c r="B82" s="1" t="s">
        <v>2</v>
      </c>
      <c r="C82" s="1" t="s">
        <v>68</v>
      </c>
      <c r="D82" s="1" t="s">
        <v>67</v>
      </c>
      <c r="E82" s="1">
        <v>0</v>
      </c>
      <c r="F82" s="1">
        <v>157500</v>
      </c>
      <c r="G82" s="1" t="s">
        <v>20</v>
      </c>
      <c r="H82" s="1" t="s">
        <v>11</v>
      </c>
      <c r="I82" s="1" t="s">
        <v>29</v>
      </c>
      <c r="J82" s="1" t="s">
        <v>34</v>
      </c>
      <c r="K82" s="1">
        <v>-13590</v>
      </c>
      <c r="L82" s="3">
        <f t="shared" si="3"/>
        <v>37.232876712328803</v>
      </c>
      <c r="M82" s="4" t="str">
        <f>VLOOKUP(L82,TEMP!$A$3:$B86,2,1)</f>
        <v>30-40</v>
      </c>
      <c r="N82" s="1">
        <v>-982</v>
      </c>
      <c r="O82" s="3">
        <f t="shared" si="4"/>
        <v>2.6904109589041099</v>
      </c>
      <c r="P82" s="8" t="str">
        <f>VLOOKUP(O82,TEMP!$D$3:$E149,2,1)</f>
        <v>1-3</v>
      </c>
      <c r="Q82" s="1">
        <v>1</v>
      </c>
      <c r="R82" s="1">
        <v>0</v>
      </c>
      <c r="S82" s="1">
        <v>1</v>
      </c>
      <c r="T82" s="1">
        <v>0</v>
      </c>
      <c r="V82" s="1">
        <v>2</v>
      </c>
      <c r="W82" s="4" t="str">
        <f t="shared" si="5"/>
        <v>Employed</v>
      </c>
    </row>
    <row r="83" spans="1:23">
      <c r="A83" s="1">
        <v>5009534</v>
      </c>
      <c r="B83" s="1" t="s">
        <v>2</v>
      </c>
      <c r="C83" s="1" t="s">
        <v>68</v>
      </c>
      <c r="D83" s="1" t="s">
        <v>67</v>
      </c>
      <c r="E83" s="1">
        <v>0</v>
      </c>
      <c r="F83" s="1">
        <v>157500</v>
      </c>
      <c r="G83" s="1" t="s">
        <v>20</v>
      </c>
      <c r="H83" s="1" t="s">
        <v>11</v>
      </c>
      <c r="I83" s="1" t="s">
        <v>29</v>
      </c>
      <c r="J83" s="1" t="s">
        <v>34</v>
      </c>
      <c r="K83" s="1">
        <v>-13590</v>
      </c>
      <c r="L83" s="3">
        <f t="shared" si="3"/>
        <v>37.232876712328803</v>
      </c>
      <c r="M83" s="4" t="str">
        <f>VLOOKUP(L83,TEMP!$A$3:$B87,2,1)</f>
        <v>30-40</v>
      </c>
      <c r="N83" s="1">
        <v>-982</v>
      </c>
      <c r="O83" s="3">
        <f t="shared" si="4"/>
        <v>2.6904109589041099</v>
      </c>
      <c r="P83" s="8" t="str">
        <f>VLOOKUP(O83,TEMP!$D$3:$E150,2,1)</f>
        <v>1-3</v>
      </c>
      <c r="Q83" s="1">
        <v>1</v>
      </c>
      <c r="R83" s="1">
        <v>0</v>
      </c>
      <c r="S83" s="1">
        <v>1</v>
      </c>
      <c r="T83" s="1">
        <v>0</v>
      </c>
      <c r="V83" s="1">
        <v>2</v>
      </c>
      <c r="W83" s="4" t="str">
        <f t="shared" si="5"/>
        <v>Employed</v>
      </c>
    </row>
    <row r="84" spans="1:23">
      <c r="A84" s="1">
        <v>5009537</v>
      </c>
      <c r="B84" s="1" t="s">
        <v>2</v>
      </c>
      <c r="C84" s="1" t="s">
        <v>68</v>
      </c>
      <c r="D84" s="1" t="s">
        <v>67</v>
      </c>
      <c r="E84" s="1">
        <v>0</v>
      </c>
      <c r="F84" s="1">
        <v>202500</v>
      </c>
      <c r="G84" s="1" t="s">
        <v>20</v>
      </c>
      <c r="H84" s="1" t="s">
        <v>11</v>
      </c>
      <c r="I84" s="1" t="s">
        <v>29</v>
      </c>
      <c r="J84" s="1" t="s">
        <v>34</v>
      </c>
      <c r="K84" s="1">
        <v>-15527</v>
      </c>
      <c r="L84" s="3">
        <f t="shared" si="3"/>
        <v>42.5397260273973</v>
      </c>
      <c r="M84" s="4" t="str">
        <f>VLOOKUP(L84,TEMP!$A$3:$B88,2,1)</f>
        <v>40-50</v>
      </c>
      <c r="N84" s="1">
        <v>-1744</v>
      </c>
      <c r="O84" s="3">
        <f t="shared" si="4"/>
        <v>4.7780821917808201</v>
      </c>
      <c r="P84" s="8" t="str">
        <f>VLOOKUP(O84,TEMP!$D$3:$E151,2,1)</f>
        <v>3-5</v>
      </c>
      <c r="Q84" s="1">
        <v>1</v>
      </c>
      <c r="R84" s="1">
        <v>1</v>
      </c>
      <c r="S84" s="1">
        <v>1</v>
      </c>
      <c r="T84" s="1">
        <v>0</v>
      </c>
      <c r="U84" s="1" t="s">
        <v>73</v>
      </c>
      <c r="V84" s="1">
        <v>2</v>
      </c>
      <c r="W84" s="4" t="str">
        <f t="shared" si="5"/>
        <v>Employed</v>
      </c>
    </row>
    <row r="85" spans="1:23">
      <c r="A85" s="1">
        <v>5009554</v>
      </c>
      <c r="B85" s="1" t="s">
        <v>2</v>
      </c>
      <c r="C85" s="1" t="s">
        <v>67</v>
      </c>
      <c r="D85" s="1" t="s">
        <v>67</v>
      </c>
      <c r="E85" s="1">
        <v>0</v>
      </c>
      <c r="F85" s="1">
        <v>198000</v>
      </c>
      <c r="G85" s="1" t="s">
        <v>20</v>
      </c>
      <c r="H85" s="1" t="s">
        <v>11</v>
      </c>
      <c r="I85" s="1" t="s">
        <v>28</v>
      </c>
      <c r="J85" s="1" t="s">
        <v>34</v>
      </c>
      <c r="K85" s="1">
        <v>-18813</v>
      </c>
      <c r="L85" s="3">
        <f t="shared" si="3"/>
        <v>51.5424657534247</v>
      </c>
      <c r="M85" s="4" t="str">
        <f>VLOOKUP(L85,TEMP!$A$3:$B89,2,1)</f>
        <v>50-60</v>
      </c>
      <c r="N85" s="1">
        <v>-9748</v>
      </c>
      <c r="O85" s="3">
        <f t="shared" si="4"/>
        <v>26.706849315068499</v>
      </c>
      <c r="P85" s="8" t="str">
        <f>VLOOKUP(O85,TEMP!$D$3:$E152,2,1)</f>
        <v>20-30</v>
      </c>
      <c r="Q85" s="1">
        <v>1</v>
      </c>
      <c r="R85" s="1">
        <v>0</v>
      </c>
      <c r="S85" s="1">
        <v>0</v>
      </c>
      <c r="T85" s="1">
        <v>0</v>
      </c>
      <c r="U85" s="1" t="s">
        <v>69</v>
      </c>
      <c r="V85" s="1">
        <v>2</v>
      </c>
      <c r="W85" s="4" t="str">
        <f t="shared" si="5"/>
        <v>Employed</v>
      </c>
    </row>
    <row r="86" spans="1:23">
      <c r="A86" s="1">
        <v>5009557</v>
      </c>
      <c r="B86" s="1" t="s">
        <v>2</v>
      </c>
      <c r="C86" s="1" t="s">
        <v>67</v>
      </c>
      <c r="D86" s="1" t="s">
        <v>67</v>
      </c>
      <c r="E86" s="1">
        <v>0</v>
      </c>
      <c r="F86" s="1">
        <v>198000</v>
      </c>
      <c r="G86" s="1" t="s">
        <v>20</v>
      </c>
      <c r="H86" s="1" t="s">
        <v>11</v>
      </c>
      <c r="I86" s="1" t="s">
        <v>28</v>
      </c>
      <c r="J86" s="1" t="s">
        <v>34</v>
      </c>
      <c r="K86" s="1">
        <v>-18813</v>
      </c>
      <c r="L86" s="3">
        <f t="shared" si="3"/>
        <v>51.5424657534247</v>
      </c>
      <c r="M86" s="4" t="str">
        <f>VLOOKUP(L86,TEMP!$A$3:$B90,2,1)</f>
        <v>50-60</v>
      </c>
      <c r="N86" s="1">
        <v>-9748</v>
      </c>
      <c r="O86" s="3">
        <f t="shared" si="4"/>
        <v>26.706849315068499</v>
      </c>
      <c r="P86" s="8" t="str">
        <f>VLOOKUP(O86,TEMP!$D$3:$E153,2,1)</f>
        <v>20-30</v>
      </c>
      <c r="Q86" s="1">
        <v>1</v>
      </c>
      <c r="R86" s="1">
        <v>0</v>
      </c>
      <c r="S86" s="1">
        <v>0</v>
      </c>
      <c r="T86" s="1">
        <v>0</v>
      </c>
      <c r="U86" s="1" t="s">
        <v>69</v>
      </c>
      <c r="V86" s="1">
        <v>2</v>
      </c>
      <c r="W86" s="4" t="str">
        <f t="shared" si="5"/>
        <v>Employed</v>
      </c>
    </row>
    <row r="87" spans="1:23">
      <c r="A87" s="1">
        <v>5009559</v>
      </c>
      <c r="B87" s="1" t="s">
        <v>2</v>
      </c>
      <c r="C87" s="1" t="s">
        <v>67</v>
      </c>
      <c r="D87" s="1" t="s">
        <v>67</v>
      </c>
      <c r="E87" s="1">
        <v>0</v>
      </c>
      <c r="F87" s="1">
        <v>198000</v>
      </c>
      <c r="G87" s="1" t="s">
        <v>20</v>
      </c>
      <c r="H87" s="1" t="s">
        <v>11</v>
      </c>
      <c r="I87" s="1" t="s">
        <v>28</v>
      </c>
      <c r="J87" s="1" t="s">
        <v>34</v>
      </c>
      <c r="K87" s="1">
        <v>-18813</v>
      </c>
      <c r="L87" s="3">
        <f t="shared" si="3"/>
        <v>51.5424657534247</v>
      </c>
      <c r="M87" s="4" t="str">
        <f>VLOOKUP(L87,TEMP!$A$3:$B91,2,1)</f>
        <v>50-60</v>
      </c>
      <c r="N87" s="1">
        <v>-9748</v>
      </c>
      <c r="O87" s="3">
        <f t="shared" si="4"/>
        <v>26.706849315068499</v>
      </c>
      <c r="P87" s="8" t="str">
        <f>VLOOKUP(O87,TEMP!$D$3:$E154,2,1)</f>
        <v>20-30</v>
      </c>
      <c r="Q87" s="1">
        <v>1</v>
      </c>
      <c r="R87" s="1">
        <v>0</v>
      </c>
      <c r="S87" s="1">
        <v>0</v>
      </c>
      <c r="T87" s="1">
        <v>0</v>
      </c>
      <c r="U87" s="1" t="s">
        <v>69</v>
      </c>
      <c r="V87" s="1">
        <v>2</v>
      </c>
      <c r="W87" s="4" t="str">
        <f t="shared" si="5"/>
        <v>Employed</v>
      </c>
    </row>
    <row r="88" spans="1:23">
      <c r="A88" s="1">
        <v>5009565</v>
      </c>
      <c r="B88" s="1" t="s">
        <v>3</v>
      </c>
      <c r="C88" s="1" t="s">
        <v>68</v>
      </c>
      <c r="D88" s="1" t="s">
        <v>67</v>
      </c>
      <c r="E88" s="1">
        <v>0</v>
      </c>
      <c r="F88" s="1">
        <v>180000</v>
      </c>
      <c r="G88" s="1" t="s">
        <v>24</v>
      </c>
      <c r="H88" s="1" t="s">
        <v>11</v>
      </c>
      <c r="I88" s="1" t="s">
        <v>29</v>
      </c>
      <c r="J88" s="1" t="s">
        <v>34</v>
      </c>
      <c r="K88" s="1">
        <v>-15153</v>
      </c>
      <c r="L88" s="3">
        <f t="shared" si="3"/>
        <v>41.5150684931507</v>
      </c>
      <c r="M88" s="4" t="str">
        <f>VLOOKUP(L88,TEMP!$A$3:$B92,2,1)</f>
        <v>40-50</v>
      </c>
      <c r="N88" s="1">
        <v>-3143</v>
      </c>
      <c r="O88" s="3">
        <f t="shared" si="4"/>
        <v>8.6109589041095909</v>
      </c>
      <c r="P88" s="8" t="str">
        <f>VLOOKUP(O88,TEMP!$D$3:$E155,2,1)</f>
        <v>5-10</v>
      </c>
      <c r="Q88" s="1">
        <v>1</v>
      </c>
      <c r="R88" s="1">
        <v>1</v>
      </c>
      <c r="S88" s="1">
        <v>1</v>
      </c>
      <c r="T88" s="1">
        <v>0</v>
      </c>
      <c r="U88" s="1" t="s">
        <v>69</v>
      </c>
      <c r="V88" s="1">
        <v>2</v>
      </c>
      <c r="W88" s="4" t="str">
        <f t="shared" si="5"/>
        <v>Employed</v>
      </c>
    </row>
    <row r="89" spans="1:23">
      <c r="A89" s="1">
        <v>5009574</v>
      </c>
      <c r="B89" s="1" t="s">
        <v>3</v>
      </c>
      <c r="C89" s="1" t="s">
        <v>68</v>
      </c>
      <c r="D89" s="1" t="s">
        <v>67</v>
      </c>
      <c r="E89" s="1">
        <v>0</v>
      </c>
      <c r="F89" s="1">
        <v>180000</v>
      </c>
      <c r="G89" s="1" t="s">
        <v>24</v>
      </c>
      <c r="H89" s="1" t="s">
        <v>11</v>
      </c>
      <c r="I89" s="1" t="s">
        <v>29</v>
      </c>
      <c r="J89" s="1" t="s">
        <v>34</v>
      </c>
      <c r="K89" s="1">
        <v>-15153</v>
      </c>
      <c r="L89" s="3">
        <f t="shared" si="3"/>
        <v>41.5150684931507</v>
      </c>
      <c r="M89" s="4" t="str">
        <f>VLOOKUP(L89,TEMP!$A$3:$B93,2,1)</f>
        <v>40-50</v>
      </c>
      <c r="N89" s="1">
        <v>-3143</v>
      </c>
      <c r="O89" s="3">
        <f t="shared" si="4"/>
        <v>8.6109589041095909</v>
      </c>
      <c r="P89" s="8" t="str">
        <f>VLOOKUP(O89,TEMP!$D$3:$E156,2,1)</f>
        <v>5-10</v>
      </c>
      <c r="Q89" s="1">
        <v>1</v>
      </c>
      <c r="R89" s="1">
        <v>1</v>
      </c>
      <c r="S89" s="1">
        <v>1</v>
      </c>
      <c r="T89" s="1">
        <v>0</v>
      </c>
      <c r="U89" s="1" t="s">
        <v>69</v>
      </c>
      <c r="V89" s="1">
        <v>2</v>
      </c>
      <c r="W89" s="4" t="str">
        <f t="shared" si="5"/>
        <v>Employed</v>
      </c>
    </row>
    <row r="90" spans="1:23">
      <c r="A90" s="1">
        <v>5009578</v>
      </c>
      <c r="B90" s="1" t="s">
        <v>2</v>
      </c>
      <c r="C90" s="1" t="s">
        <v>67</v>
      </c>
      <c r="D90" s="1" t="s">
        <v>67</v>
      </c>
      <c r="E90" s="1">
        <v>0</v>
      </c>
      <c r="F90" s="1">
        <v>112500</v>
      </c>
      <c r="G90" s="1" t="s">
        <v>21</v>
      </c>
      <c r="H90" s="1" t="s">
        <v>11</v>
      </c>
      <c r="I90" s="1" t="s">
        <v>29</v>
      </c>
      <c r="J90" s="1" t="s">
        <v>34</v>
      </c>
      <c r="K90" s="1">
        <v>-21316</v>
      </c>
      <c r="L90" s="3">
        <f t="shared" si="3"/>
        <v>58.4</v>
      </c>
      <c r="M90" s="4" t="str">
        <f>VLOOKUP(L90,TEMP!$A$3:$B94,2,1)</f>
        <v>50-60</v>
      </c>
      <c r="N90" s="1">
        <v>365243</v>
      </c>
      <c r="O90" s="3">
        <f t="shared" si="4"/>
        <v>0</v>
      </c>
      <c r="P90" s="8" t="str">
        <f>VLOOKUP(O90,TEMP!$D$3:$E157,2,1)</f>
        <v>0-1</v>
      </c>
      <c r="Q90" s="1">
        <v>1</v>
      </c>
      <c r="R90" s="1">
        <v>0</v>
      </c>
      <c r="S90" s="1">
        <v>0</v>
      </c>
      <c r="T90" s="1">
        <v>0</v>
      </c>
      <c r="V90" s="1">
        <v>2</v>
      </c>
      <c r="W90" s="4" t="str">
        <f t="shared" si="5"/>
        <v>Unemployed</v>
      </c>
    </row>
    <row r="91" spans="1:23">
      <c r="A91" s="1">
        <v>5009580</v>
      </c>
      <c r="B91" s="1" t="s">
        <v>2</v>
      </c>
      <c r="C91" s="1" t="s">
        <v>67</v>
      </c>
      <c r="D91" s="1" t="s">
        <v>67</v>
      </c>
      <c r="E91" s="1">
        <v>0</v>
      </c>
      <c r="F91" s="1">
        <v>112500</v>
      </c>
      <c r="G91" s="1" t="s">
        <v>21</v>
      </c>
      <c r="H91" s="1" t="s">
        <v>11</v>
      </c>
      <c r="I91" s="1" t="s">
        <v>29</v>
      </c>
      <c r="J91" s="1" t="s">
        <v>34</v>
      </c>
      <c r="K91" s="1">
        <v>-21316</v>
      </c>
      <c r="L91" s="3">
        <f t="shared" si="3"/>
        <v>58.4</v>
      </c>
      <c r="M91" s="4" t="str">
        <f>VLOOKUP(L91,TEMP!$A$3:$B95,2,1)</f>
        <v>50-60</v>
      </c>
      <c r="N91" s="1">
        <v>365243</v>
      </c>
      <c r="O91" s="3">
        <f t="shared" si="4"/>
        <v>0</v>
      </c>
      <c r="P91" s="8" t="str">
        <f>VLOOKUP(O91,TEMP!$D$3:$E158,2,1)</f>
        <v>0-1</v>
      </c>
      <c r="Q91" s="1">
        <v>1</v>
      </c>
      <c r="R91" s="1">
        <v>0</v>
      </c>
      <c r="S91" s="1">
        <v>0</v>
      </c>
      <c r="T91" s="1">
        <v>0</v>
      </c>
      <c r="V91" s="1">
        <v>2</v>
      </c>
      <c r="W91" s="4" t="str">
        <f t="shared" si="5"/>
        <v>Unemployed</v>
      </c>
    </row>
    <row r="92" spans="1:23">
      <c r="A92" s="1">
        <v>5009611</v>
      </c>
      <c r="B92" s="1" t="s">
        <v>2</v>
      </c>
      <c r="C92" s="1" t="s">
        <v>67</v>
      </c>
      <c r="D92" s="1" t="s">
        <v>67</v>
      </c>
      <c r="E92" s="1">
        <v>2</v>
      </c>
      <c r="F92" s="1">
        <v>144000</v>
      </c>
      <c r="G92" s="1" t="s">
        <v>24</v>
      </c>
      <c r="H92" s="1" t="s">
        <v>11</v>
      </c>
      <c r="I92" s="1" t="s">
        <v>29</v>
      </c>
      <c r="J92" s="1" t="s">
        <v>34</v>
      </c>
      <c r="K92" s="1">
        <v>-12277</v>
      </c>
      <c r="L92" s="3">
        <f t="shared" si="3"/>
        <v>33.635616438356202</v>
      </c>
      <c r="M92" s="4" t="str">
        <f>VLOOKUP(L92,TEMP!$A$3:$B96,2,1)</f>
        <v>30-40</v>
      </c>
      <c r="N92" s="1">
        <v>-982</v>
      </c>
      <c r="O92" s="3">
        <f t="shared" si="4"/>
        <v>2.6904109589041099</v>
      </c>
      <c r="P92" s="8" t="str">
        <f>VLOOKUP(O92,TEMP!$D$3:$E159,2,1)</f>
        <v>1-3</v>
      </c>
      <c r="Q92" s="1">
        <v>1</v>
      </c>
      <c r="R92" s="1">
        <v>1</v>
      </c>
      <c r="S92" s="1">
        <v>1</v>
      </c>
      <c r="T92" s="1">
        <v>0</v>
      </c>
      <c r="U92" s="1" t="s">
        <v>77</v>
      </c>
      <c r="V92" s="1">
        <v>4</v>
      </c>
      <c r="W92" s="4" t="str">
        <f t="shared" si="5"/>
        <v>Employed</v>
      </c>
    </row>
    <row r="93" spans="1:23">
      <c r="A93" s="1">
        <v>5009613</v>
      </c>
      <c r="B93" s="1" t="s">
        <v>2</v>
      </c>
      <c r="C93" s="1" t="s">
        <v>67</v>
      </c>
      <c r="D93" s="1" t="s">
        <v>67</v>
      </c>
      <c r="E93" s="1">
        <v>2</v>
      </c>
      <c r="F93" s="1">
        <v>144000</v>
      </c>
      <c r="G93" s="1" t="s">
        <v>24</v>
      </c>
      <c r="H93" s="1" t="s">
        <v>11</v>
      </c>
      <c r="I93" s="1" t="s">
        <v>29</v>
      </c>
      <c r="J93" s="1" t="s">
        <v>34</v>
      </c>
      <c r="K93" s="1">
        <v>-12277</v>
      </c>
      <c r="L93" s="3">
        <f t="shared" si="3"/>
        <v>33.635616438356202</v>
      </c>
      <c r="M93" s="4" t="str">
        <f>VLOOKUP(L93,TEMP!$A$3:$B97,2,1)</f>
        <v>30-40</v>
      </c>
      <c r="N93" s="1">
        <v>-982</v>
      </c>
      <c r="O93" s="3">
        <f t="shared" si="4"/>
        <v>2.6904109589041099</v>
      </c>
      <c r="P93" s="8" t="str">
        <f>VLOOKUP(O93,TEMP!$D$3:$E160,2,1)</f>
        <v>1-3</v>
      </c>
      <c r="Q93" s="1">
        <v>1</v>
      </c>
      <c r="R93" s="1">
        <v>1</v>
      </c>
      <c r="S93" s="1">
        <v>1</v>
      </c>
      <c r="T93" s="1">
        <v>0</v>
      </c>
      <c r="U93" s="1" t="s">
        <v>77</v>
      </c>
      <c r="V93" s="1">
        <v>4</v>
      </c>
      <c r="W93" s="4" t="str">
        <f t="shared" si="5"/>
        <v>Employed</v>
      </c>
    </row>
    <row r="94" spans="1:23">
      <c r="A94" s="1">
        <v>5009648</v>
      </c>
      <c r="B94" s="1" t="s">
        <v>3</v>
      </c>
      <c r="C94" s="1" t="s">
        <v>67</v>
      </c>
      <c r="D94" s="1" t="s">
        <v>67</v>
      </c>
      <c r="E94" s="1">
        <v>0</v>
      </c>
      <c r="F94" s="1">
        <v>117000</v>
      </c>
      <c r="G94" s="1" t="s">
        <v>24</v>
      </c>
      <c r="H94" s="1" t="s">
        <v>11</v>
      </c>
      <c r="I94" s="1" t="s">
        <v>31</v>
      </c>
      <c r="J94" s="1" t="s">
        <v>34</v>
      </c>
      <c r="K94" s="1">
        <v>-14689</v>
      </c>
      <c r="L94" s="3">
        <f t="shared" si="3"/>
        <v>40.243835616438403</v>
      </c>
      <c r="M94" s="4" t="str">
        <f>VLOOKUP(L94,TEMP!$A$3:$B98,2,1)</f>
        <v>40-50</v>
      </c>
      <c r="N94" s="1">
        <v>-3661</v>
      </c>
      <c r="O94" s="3">
        <f t="shared" si="4"/>
        <v>10.0301369863014</v>
      </c>
      <c r="P94" s="8" t="str">
        <f>VLOOKUP(O94,TEMP!$D$3:$E161,2,1)</f>
        <v>10-20</v>
      </c>
      <c r="Q94" s="1">
        <v>1</v>
      </c>
      <c r="R94" s="1">
        <v>1</v>
      </c>
      <c r="S94" s="1">
        <v>0</v>
      </c>
      <c r="T94" s="1">
        <v>0</v>
      </c>
      <c r="U94" s="1" t="s">
        <v>78</v>
      </c>
      <c r="V94" s="1">
        <v>1</v>
      </c>
      <c r="W94" s="4" t="str">
        <f t="shared" si="5"/>
        <v>Employed</v>
      </c>
    </row>
    <row r="95" spans="1:23">
      <c r="A95" s="1">
        <v>5009661</v>
      </c>
      <c r="B95" s="1" t="s">
        <v>3</v>
      </c>
      <c r="C95" s="1" t="s">
        <v>67</v>
      </c>
      <c r="D95" s="1" t="s">
        <v>67</v>
      </c>
      <c r="E95" s="1">
        <v>0</v>
      </c>
      <c r="F95" s="1">
        <v>225000</v>
      </c>
      <c r="G95" s="1" t="s">
        <v>24</v>
      </c>
      <c r="H95" s="1" t="s">
        <v>8</v>
      </c>
      <c r="I95" s="1" t="s">
        <v>31</v>
      </c>
      <c r="J95" s="1" t="s">
        <v>34</v>
      </c>
      <c r="K95" s="1">
        <v>-10166</v>
      </c>
      <c r="L95" s="3">
        <f t="shared" si="3"/>
        <v>27.852054794520502</v>
      </c>
      <c r="M95" s="4" t="str">
        <f>VLOOKUP(L95,TEMP!$A$3:$B99,2,1)</f>
        <v>20-30</v>
      </c>
      <c r="N95" s="1">
        <v>-1774</v>
      </c>
      <c r="O95" s="3">
        <f t="shared" si="4"/>
        <v>4.86027397260274</v>
      </c>
      <c r="P95" s="8" t="str">
        <f>VLOOKUP(O95,TEMP!$D$3:$E162,2,1)</f>
        <v>3-5</v>
      </c>
      <c r="Q95" s="1">
        <v>1</v>
      </c>
      <c r="R95" s="1">
        <v>1</v>
      </c>
      <c r="S95" s="1">
        <v>0</v>
      </c>
      <c r="T95" s="1">
        <v>0</v>
      </c>
      <c r="V95" s="1">
        <v>1</v>
      </c>
      <c r="W95" s="4" t="str">
        <f t="shared" si="5"/>
        <v>Employed</v>
      </c>
    </row>
    <row r="96" spans="1:23">
      <c r="A96" s="1">
        <v>5009671</v>
      </c>
      <c r="B96" s="1" t="s">
        <v>2</v>
      </c>
      <c r="C96" s="1" t="s">
        <v>67</v>
      </c>
      <c r="D96" s="1" t="s">
        <v>67</v>
      </c>
      <c r="E96" s="1">
        <v>0</v>
      </c>
      <c r="F96" s="1">
        <v>135000</v>
      </c>
      <c r="G96" s="1" t="s">
        <v>20</v>
      </c>
      <c r="H96" s="1" t="s">
        <v>11</v>
      </c>
      <c r="I96" s="1" t="s">
        <v>28</v>
      </c>
      <c r="J96" s="1" t="s">
        <v>34</v>
      </c>
      <c r="K96" s="1">
        <v>-15805</v>
      </c>
      <c r="L96" s="3">
        <f t="shared" si="3"/>
        <v>43.301369863013697</v>
      </c>
      <c r="M96" s="4" t="str">
        <f>VLOOKUP(L96,TEMP!$A$3:$B100,2,1)</f>
        <v>40-50</v>
      </c>
      <c r="N96" s="1">
        <v>-433</v>
      </c>
      <c r="O96" s="3">
        <f t="shared" si="4"/>
        <v>1.18630136986301</v>
      </c>
      <c r="P96" s="8" t="str">
        <f>VLOOKUP(O96,TEMP!$D$3:$E163,2,1)</f>
        <v>1-3</v>
      </c>
      <c r="Q96" s="1">
        <v>1</v>
      </c>
      <c r="R96" s="1">
        <v>1</v>
      </c>
      <c r="S96" s="1">
        <v>0</v>
      </c>
      <c r="T96" s="1">
        <v>0</v>
      </c>
      <c r="U96" s="1" t="s">
        <v>72</v>
      </c>
      <c r="V96" s="1">
        <v>2</v>
      </c>
      <c r="W96" s="4" t="str">
        <f t="shared" si="5"/>
        <v>Employed</v>
      </c>
    </row>
    <row r="97" spans="1:23">
      <c r="A97" s="1">
        <v>5009673</v>
      </c>
      <c r="B97" s="1" t="s">
        <v>2</v>
      </c>
      <c r="C97" s="1" t="s">
        <v>67</v>
      </c>
      <c r="D97" s="1" t="s">
        <v>67</v>
      </c>
      <c r="E97" s="1">
        <v>0</v>
      </c>
      <c r="F97" s="1">
        <v>90000</v>
      </c>
      <c r="G97" s="1" t="s">
        <v>21</v>
      </c>
      <c r="H97" s="1" t="s">
        <v>11</v>
      </c>
      <c r="I97" s="1" t="s">
        <v>32</v>
      </c>
      <c r="J97" s="1" t="s">
        <v>34</v>
      </c>
      <c r="K97" s="1">
        <v>-21688</v>
      </c>
      <c r="L97" s="3">
        <f t="shared" si="3"/>
        <v>59.419178082191799</v>
      </c>
      <c r="M97" s="4" t="str">
        <f>VLOOKUP(L97,TEMP!$A$3:$B101,2,1)</f>
        <v>50-60</v>
      </c>
      <c r="N97" s="1">
        <v>365243</v>
      </c>
      <c r="O97" s="3">
        <f t="shared" si="4"/>
        <v>0</v>
      </c>
      <c r="P97" s="8" t="str">
        <f>VLOOKUP(O97,TEMP!$D$3:$E164,2,1)</f>
        <v>0-1</v>
      </c>
      <c r="Q97" s="1">
        <v>1</v>
      </c>
      <c r="R97" s="1">
        <v>0</v>
      </c>
      <c r="S97" s="1">
        <v>1</v>
      </c>
      <c r="T97" s="1">
        <v>0</v>
      </c>
      <c r="V97" s="1">
        <v>1</v>
      </c>
      <c r="W97" s="4" t="str">
        <f t="shared" si="5"/>
        <v>Unemployed</v>
      </c>
    </row>
    <row r="98" spans="1:23">
      <c r="A98" s="1">
        <v>5009678</v>
      </c>
      <c r="B98" s="1" t="s">
        <v>2</v>
      </c>
      <c r="C98" s="1" t="s">
        <v>67</v>
      </c>
      <c r="D98" s="1" t="s">
        <v>67</v>
      </c>
      <c r="E98" s="1">
        <v>0</v>
      </c>
      <c r="F98" s="1">
        <v>90000</v>
      </c>
      <c r="G98" s="1" t="s">
        <v>21</v>
      </c>
      <c r="H98" s="1" t="s">
        <v>11</v>
      </c>
      <c r="I98" s="1" t="s">
        <v>32</v>
      </c>
      <c r="J98" s="1" t="s">
        <v>34</v>
      </c>
      <c r="K98" s="1">
        <v>-21688</v>
      </c>
      <c r="L98" s="3">
        <f t="shared" si="3"/>
        <v>59.419178082191799</v>
      </c>
      <c r="M98" s="4" t="str">
        <f>VLOOKUP(L98,TEMP!$A$3:$B102,2,1)</f>
        <v>50-60</v>
      </c>
      <c r="N98" s="1">
        <v>365243</v>
      </c>
      <c r="O98" s="3">
        <f t="shared" si="4"/>
        <v>0</v>
      </c>
      <c r="P98" s="8" t="str">
        <f>VLOOKUP(O98,TEMP!$D$3:$E165,2,1)</f>
        <v>0-1</v>
      </c>
      <c r="Q98" s="1">
        <v>1</v>
      </c>
      <c r="R98" s="1">
        <v>0</v>
      </c>
      <c r="S98" s="1">
        <v>1</v>
      </c>
      <c r="T98" s="1">
        <v>0</v>
      </c>
      <c r="V98" s="1">
        <v>1</v>
      </c>
      <c r="W98" s="4" t="str">
        <f t="shared" si="5"/>
        <v>Unemployed</v>
      </c>
    </row>
    <row r="99" spans="1:23">
      <c r="A99" s="1">
        <v>5009685</v>
      </c>
      <c r="B99" s="1" t="s">
        <v>2</v>
      </c>
      <c r="C99" s="1" t="s">
        <v>67</v>
      </c>
      <c r="D99" s="1" t="s">
        <v>67</v>
      </c>
      <c r="E99" s="1">
        <v>0</v>
      </c>
      <c r="F99" s="1">
        <v>90000</v>
      </c>
      <c r="G99" s="1" t="s">
        <v>21</v>
      </c>
      <c r="H99" s="1" t="s">
        <v>11</v>
      </c>
      <c r="I99" s="1" t="s">
        <v>32</v>
      </c>
      <c r="J99" s="1" t="s">
        <v>34</v>
      </c>
      <c r="K99" s="1">
        <v>-21688</v>
      </c>
      <c r="L99" s="3">
        <f t="shared" si="3"/>
        <v>59.419178082191799</v>
      </c>
      <c r="M99" s="4" t="str">
        <f>VLOOKUP(L99,TEMP!$A$3:$B103,2,1)</f>
        <v>50-60</v>
      </c>
      <c r="N99" s="1">
        <v>365243</v>
      </c>
      <c r="O99" s="3">
        <f t="shared" si="4"/>
        <v>0</v>
      </c>
      <c r="P99" s="8" t="str">
        <f>VLOOKUP(O99,TEMP!$D$3:$E166,2,1)</f>
        <v>0-1</v>
      </c>
      <c r="Q99" s="1">
        <v>1</v>
      </c>
      <c r="R99" s="1">
        <v>0</v>
      </c>
      <c r="S99" s="1">
        <v>1</v>
      </c>
      <c r="T99" s="1">
        <v>0</v>
      </c>
      <c r="V99" s="1">
        <v>1</v>
      </c>
      <c r="W99" s="4" t="str">
        <f t="shared" si="5"/>
        <v>Unemployed</v>
      </c>
    </row>
    <row r="100" spans="1:23">
      <c r="A100" s="1">
        <v>5009689</v>
      </c>
      <c r="B100" s="1" t="s">
        <v>2</v>
      </c>
      <c r="C100" s="1" t="s">
        <v>67</v>
      </c>
      <c r="D100" s="1" t="s">
        <v>67</v>
      </c>
      <c r="E100" s="1">
        <v>0</v>
      </c>
      <c r="F100" s="1">
        <v>153000</v>
      </c>
      <c r="G100" s="1" t="s">
        <v>21</v>
      </c>
      <c r="H100" s="1" t="s">
        <v>11</v>
      </c>
      <c r="I100" s="1" t="s">
        <v>30</v>
      </c>
      <c r="J100" s="1" t="s">
        <v>34</v>
      </c>
      <c r="K100" s="1">
        <v>-23299</v>
      </c>
      <c r="L100" s="3">
        <f t="shared" si="3"/>
        <v>63.832876712328797</v>
      </c>
      <c r="M100" s="4" t="str">
        <f>VLOOKUP(L100,TEMP!$A$3:$B104,2,1)</f>
        <v>60-70</v>
      </c>
      <c r="N100" s="1">
        <v>365243</v>
      </c>
      <c r="O100" s="3">
        <f t="shared" si="4"/>
        <v>0</v>
      </c>
      <c r="P100" s="8" t="str">
        <f>VLOOKUP(O100,TEMP!$D$3:$E167,2,1)</f>
        <v>0-1</v>
      </c>
      <c r="Q100" s="1">
        <v>1</v>
      </c>
      <c r="R100" s="1">
        <v>0</v>
      </c>
      <c r="S100" s="1">
        <v>1</v>
      </c>
      <c r="T100" s="1">
        <v>0</v>
      </c>
      <c r="V100" s="1">
        <v>1</v>
      </c>
      <c r="W100" s="4" t="str">
        <f t="shared" si="5"/>
        <v>Unemployed</v>
      </c>
    </row>
    <row r="101" spans="1:23">
      <c r="A101" s="1">
        <v>5009695</v>
      </c>
      <c r="B101" s="1" t="s">
        <v>3</v>
      </c>
      <c r="C101" s="1" t="s">
        <v>68</v>
      </c>
      <c r="D101" s="1" t="s">
        <v>67</v>
      </c>
      <c r="E101" s="1">
        <v>0</v>
      </c>
      <c r="F101" s="1">
        <v>1350000</v>
      </c>
      <c r="G101" s="1" t="s">
        <v>20</v>
      </c>
      <c r="H101" s="1" t="s">
        <v>8</v>
      </c>
      <c r="I101" s="1" t="s">
        <v>29</v>
      </c>
      <c r="J101" s="1" t="s">
        <v>35</v>
      </c>
      <c r="K101" s="1">
        <v>-12999</v>
      </c>
      <c r="L101" s="3">
        <f t="shared" si="3"/>
        <v>35.613698630137002</v>
      </c>
      <c r="M101" s="4" t="str">
        <f>VLOOKUP(L101,TEMP!$A$3:$B105,2,1)</f>
        <v>30-40</v>
      </c>
      <c r="N101" s="1">
        <v>-1560</v>
      </c>
      <c r="O101" s="3">
        <f t="shared" si="4"/>
        <v>4.2739726027397298</v>
      </c>
      <c r="P101" s="8" t="str">
        <f>VLOOKUP(O101,TEMP!$D$3:$E168,2,1)</f>
        <v>3-5</v>
      </c>
      <c r="Q101" s="1">
        <v>1</v>
      </c>
      <c r="R101" s="1">
        <v>0</v>
      </c>
      <c r="S101" s="1">
        <v>1</v>
      </c>
      <c r="T101" s="1">
        <v>1</v>
      </c>
      <c r="U101" s="1" t="s">
        <v>71</v>
      </c>
      <c r="V101" s="1">
        <v>2</v>
      </c>
      <c r="W101" s="4" t="str">
        <f t="shared" si="5"/>
        <v>Employed</v>
      </c>
    </row>
    <row r="102" spans="1:23">
      <c r="A102" s="1">
        <v>5009725</v>
      </c>
      <c r="B102" s="1" t="s">
        <v>2</v>
      </c>
      <c r="C102" s="1" t="s">
        <v>67</v>
      </c>
      <c r="D102" s="1" t="s">
        <v>67</v>
      </c>
      <c r="E102" s="1">
        <v>0</v>
      </c>
      <c r="F102" s="1">
        <v>135000</v>
      </c>
      <c r="G102" s="1" t="s">
        <v>24</v>
      </c>
      <c r="H102" s="1" t="s">
        <v>8</v>
      </c>
      <c r="I102" s="1" t="s">
        <v>29</v>
      </c>
      <c r="J102" s="1" t="s">
        <v>34</v>
      </c>
      <c r="K102" s="1">
        <v>-9887</v>
      </c>
      <c r="L102" s="3">
        <f t="shared" si="3"/>
        <v>27.087671232876701</v>
      </c>
      <c r="M102" s="4" t="str">
        <f>VLOOKUP(L102,TEMP!$A$3:$B106,2,1)</f>
        <v>20-30</v>
      </c>
      <c r="N102" s="1">
        <v>-2474</v>
      </c>
      <c r="O102" s="3">
        <f t="shared" si="4"/>
        <v>6.7780821917808201</v>
      </c>
      <c r="P102" s="8" t="str">
        <f>VLOOKUP(O102,TEMP!$D$3:$E169,2,1)</f>
        <v>5-10</v>
      </c>
      <c r="Q102" s="1">
        <v>1</v>
      </c>
      <c r="R102" s="1">
        <v>0</v>
      </c>
      <c r="S102" s="1">
        <v>1</v>
      </c>
      <c r="T102" s="1">
        <v>0</v>
      </c>
      <c r="U102" s="1" t="s">
        <v>73</v>
      </c>
      <c r="V102" s="1">
        <v>2</v>
      </c>
      <c r="W102" s="4" t="str">
        <f t="shared" si="5"/>
        <v>Employed</v>
      </c>
    </row>
    <row r="103" spans="1:23">
      <c r="A103" s="1">
        <v>5009733</v>
      </c>
      <c r="B103" s="1" t="s">
        <v>2</v>
      </c>
      <c r="C103" s="1" t="s">
        <v>68</v>
      </c>
      <c r="D103" s="1" t="s">
        <v>67</v>
      </c>
      <c r="E103" s="1">
        <v>0</v>
      </c>
      <c r="F103" s="1">
        <v>270000</v>
      </c>
      <c r="G103" s="1" t="s">
        <v>20</v>
      </c>
      <c r="H103" s="1" t="s">
        <v>8</v>
      </c>
      <c r="I103" s="1" t="s">
        <v>29</v>
      </c>
      <c r="J103" s="1" t="s">
        <v>34</v>
      </c>
      <c r="K103" s="1">
        <v>-19341</v>
      </c>
      <c r="L103" s="3">
        <f t="shared" si="3"/>
        <v>52.9890410958904</v>
      </c>
      <c r="M103" s="4" t="str">
        <f>VLOOKUP(L103,TEMP!$A$3:$B107,2,1)</f>
        <v>50-60</v>
      </c>
      <c r="N103" s="1">
        <v>-7314</v>
      </c>
      <c r="O103" s="3">
        <f t="shared" si="4"/>
        <v>20.0383561643836</v>
      </c>
      <c r="P103" s="8" t="str">
        <f>VLOOKUP(O103,TEMP!$D$3:$E170,2,1)</f>
        <v>20-30</v>
      </c>
      <c r="Q103" s="1">
        <v>1</v>
      </c>
      <c r="R103" s="1">
        <v>1</v>
      </c>
      <c r="S103" s="1">
        <v>1</v>
      </c>
      <c r="T103" s="1">
        <v>0</v>
      </c>
      <c r="U103" s="1" t="s">
        <v>71</v>
      </c>
      <c r="V103" s="1">
        <v>2</v>
      </c>
      <c r="W103" s="4" t="str">
        <f t="shared" si="5"/>
        <v>Employed</v>
      </c>
    </row>
    <row r="104" spans="1:23">
      <c r="A104" s="1">
        <v>5009739</v>
      </c>
      <c r="B104" s="1" t="s">
        <v>2</v>
      </c>
      <c r="C104" s="1" t="s">
        <v>68</v>
      </c>
      <c r="D104" s="1" t="s">
        <v>67</v>
      </c>
      <c r="E104" s="1">
        <v>0</v>
      </c>
      <c r="F104" s="1">
        <v>99000</v>
      </c>
      <c r="G104" s="1" t="s">
        <v>24</v>
      </c>
      <c r="H104" s="1" t="s">
        <v>11</v>
      </c>
      <c r="I104" s="1" t="s">
        <v>29</v>
      </c>
      <c r="J104" s="1" t="s">
        <v>34</v>
      </c>
      <c r="K104" s="1">
        <v>-14657</v>
      </c>
      <c r="L104" s="3">
        <f t="shared" si="3"/>
        <v>40.156164383561602</v>
      </c>
      <c r="M104" s="4" t="str">
        <f>VLOOKUP(L104,TEMP!$A$3:$B108,2,1)</f>
        <v>40-50</v>
      </c>
      <c r="N104" s="1">
        <v>-4392</v>
      </c>
      <c r="O104" s="3">
        <f t="shared" si="4"/>
        <v>12.0328767123288</v>
      </c>
      <c r="P104" s="8" t="str">
        <f>VLOOKUP(O104,TEMP!$D$3:$E171,2,1)</f>
        <v>10-20</v>
      </c>
      <c r="Q104" s="1">
        <v>1</v>
      </c>
      <c r="R104" s="1">
        <v>1</v>
      </c>
      <c r="S104" s="1">
        <v>1</v>
      </c>
      <c r="T104" s="1">
        <v>0</v>
      </c>
      <c r="U104" s="1" t="s">
        <v>72</v>
      </c>
      <c r="V104" s="1">
        <v>2</v>
      </c>
      <c r="W104" s="4" t="str">
        <f t="shared" si="5"/>
        <v>Employed</v>
      </c>
    </row>
    <row r="105" spans="1:23">
      <c r="A105" s="1">
        <v>5009751</v>
      </c>
      <c r="B105" s="1" t="s">
        <v>2</v>
      </c>
      <c r="C105" s="1" t="s">
        <v>68</v>
      </c>
      <c r="D105" s="1" t="s">
        <v>67</v>
      </c>
      <c r="E105" s="1">
        <v>0</v>
      </c>
      <c r="F105" s="1">
        <v>315000</v>
      </c>
      <c r="G105" s="1" t="s">
        <v>20</v>
      </c>
      <c r="H105" s="1" t="s">
        <v>8</v>
      </c>
      <c r="I105" s="1" t="s">
        <v>29</v>
      </c>
      <c r="J105" s="1" t="s">
        <v>34</v>
      </c>
      <c r="K105" s="1">
        <v>-13557</v>
      </c>
      <c r="L105" s="3">
        <f t="shared" si="3"/>
        <v>37.142465753424702</v>
      </c>
      <c r="M105" s="4" t="str">
        <f>VLOOKUP(L105,TEMP!$A$3:$B109,2,1)</f>
        <v>30-40</v>
      </c>
      <c r="N105" s="1">
        <v>-586</v>
      </c>
      <c r="O105" s="3">
        <f t="shared" si="4"/>
        <v>1.6054794520547899</v>
      </c>
      <c r="P105" s="8" t="str">
        <f>VLOOKUP(O105,TEMP!$D$3:$E172,2,1)</f>
        <v>1-3</v>
      </c>
      <c r="Q105" s="1">
        <v>1</v>
      </c>
      <c r="R105" s="1">
        <v>1</v>
      </c>
      <c r="S105" s="1">
        <v>1</v>
      </c>
      <c r="T105" s="1">
        <v>0</v>
      </c>
      <c r="V105" s="1">
        <v>2</v>
      </c>
      <c r="W105" s="4" t="str">
        <f t="shared" si="5"/>
        <v>Employed</v>
      </c>
    </row>
    <row r="106" spans="1:23">
      <c r="A106" s="1">
        <v>5009758</v>
      </c>
      <c r="B106" s="1" t="s">
        <v>3</v>
      </c>
      <c r="C106" s="1" t="s">
        <v>68</v>
      </c>
      <c r="D106" s="1" t="s">
        <v>67</v>
      </c>
      <c r="E106" s="1">
        <v>0</v>
      </c>
      <c r="F106" s="1">
        <v>270000</v>
      </c>
      <c r="G106" s="1" t="s">
        <v>24</v>
      </c>
      <c r="H106" s="1" t="s">
        <v>8</v>
      </c>
      <c r="I106" s="1" t="s">
        <v>31</v>
      </c>
      <c r="J106" s="1" t="s">
        <v>34</v>
      </c>
      <c r="K106" s="1">
        <v>-9087</v>
      </c>
      <c r="L106" s="3">
        <f t="shared" si="3"/>
        <v>24.895890410958899</v>
      </c>
      <c r="M106" s="4" t="str">
        <f>VLOOKUP(L106,TEMP!$A$3:$B110,2,1)</f>
        <v>20-30</v>
      </c>
      <c r="N106" s="1">
        <v>-1682</v>
      </c>
      <c r="O106" s="3">
        <f t="shared" si="4"/>
        <v>4.6082191780821899</v>
      </c>
      <c r="P106" s="8" t="str">
        <f>VLOOKUP(O106,TEMP!$D$3:$E173,2,1)</f>
        <v>3-5</v>
      </c>
      <c r="Q106" s="1">
        <v>1</v>
      </c>
      <c r="R106" s="1">
        <v>0</v>
      </c>
      <c r="S106" s="1">
        <v>0</v>
      </c>
      <c r="T106" s="1">
        <v>0</v>
      </c>
      <c r="U106" s="1" t="s">
        <v>69</v>
      </c>
      <c r="V106" s="1">
        <v>1</v>
      </c>
      <c r="W106" s="4" t="str">
        <f t="shared" si="5"/>
        <v>Employed</v>
      </c>
    </row>
    <row r="107" spans="1:23">
      <c r="A107" s="1">
        <v>5009762</v>
      </c>
      <c r="B107" s="1" t="s">
        <v>3</v>
      </c>
      <c r="C107" s="1" t="s">
        <v>67</v>
      </c>
      <c r="D107" s="1" t="s">
        <v>67</v>
      </c>
      <c r="E107" s="1">
        <v>0</v>
      </c>
      <c r="F107" s="1">
        <v>135000</v>
      </c>
      <c r="G107" s="1" t="s">
        <v>24</v>
      </c>
      <c r="H107" s="1" t="s">
        <v>11</v>
      </c>
      <c r="I107" s="1" t="s">
        <v>30</v>
      </c>
      <c r="J107" s="1" t="s">
        <v>34</v>
      </c>
      <c r="K107" s="1">
        <v>-14118</v>
      </c>
      <c r="L107" s="3">
        <f t="shared" si="3"/>
        <v>38.679452054794503</v>
      </c>
      <c r="M107" s="4" t="str">
        <f>VLOOKUP(L107,TEMP!$A$3:$B111,2,1)</f>
        <v>30-40</v>
      </c>
      <c r="N107" s="1">
        <v>-3174</v>
      </c>
      <c r="O107" s="3">
        <f t="shared" si="4"/>
        <v>8.6958904109588993</v>
      </c>
      <c r="P107" s="8" t="str">
        <f>VLOOKUP(O107,TEMP!$D$3:$E174,2,1)</f>
        <v>5-10</v>
      </c>
      <c r="Q107" s="1">
        <v>1</v>
      </c>
      <c r="R107" s="1">
        <v>0</v>
      </c>
      <c r="S107" s="1">
        <v>0</v>
      </c>
      <c r="T107" s="1">
        <v>0</v>
      </c>
      <c r="U107" s="1" t="s">
        <v>69</v>
      </c>
      <c r="V107" s="1">
        <v>1</v>
      </c>
      <c r="W107" s="4" t="str">
        <f t="shared" si="5"/>
        <v>Employed</v>
      </c>
    </row>
    <row r="108" spans="1:23">
      <c r="A108" s="1">
        <v>5009785</v>
      </c>
      <c r="B108" s="1" t="s">
        <v>2</v>
      </c>
      <c r="C108" s="1" t="s">
        <v>67</v>
      </c>
      <c r="D108" s="1" t="s">
        <v>67</v>
      </c>
      <c r="E108" s="1">
        <v>0</v>
      </c>
      <c r="F108" s="1">
        <v>198000</v>
      </c>
      <c r="G108" s="1" t="s">
        <v>21</v>
      </c>
      <c r="H108" s="1" t="s">
        <v>11</v>
      </c>
      <c r="I108" s="1" t="s">
        <v>32</v>
      </c>
      <c r="J108" s="1" t="s">
        <v>34</v>
      </c>
      <c r="K108" s="1">
        <v>-22002</v>
      </c>
      <c r="L108" s="3">
        <f t="shared" si="3"/>
        <v>60.279452054794497</v>
      </c>
      <c r="M108" s="4" t="str">
        <f>VLOOKUP(L108,TEMP!$A$3:$B112,2,1)</f>
        <v>60-70</v>
      </c>
      <c r="N108" s="1">
        <v>365243</v>
      </c>
      <c r="O108" s="3">
        <f t="shared" si="4"/>
        <v>0</v>
      </c>
      <c r="P108" s="8" t="str">
        <f>VLOOKUP(O108,TEMP!$D$3:$E175,2,1)</f>
        <v>0-1</v>
      </c>
      <c r="Q108" s="1">
        <v>1</v>
      </c>
      <c r="R108" s="1">
        <v>0</v>
      </c>
      <c r="S108" s="1">
        <v>1</v>
      </c>
      <c r="T108" s="1">
        <v>0</v>
      </c>
      <c r="V108" s="1">
        <v>1</v>
      </c>
      <c r="W108" s="4" t="str">
        <f t="shared" si="5"/>
        <v>Unemployed</v>
      </c>
    </row>
    <row r="109" spans="1:23">
      <c r="A109" s="1">
        <v>5009800</v>
      </c>
      <c r="B109" s="1" t="s">
        <v>2</v>
      </c>
      <c r="C109" s="1" t="s">
        <v>68</v>
      </c>
      <c r="D109" s="1" t="s">
        <v>67</v>
      </c>
      <c r="E109" s="1">
        <v>0</v>
      </c>
      <c r="F109" s="1">
        <v>382500</v>
      </c>
      <c r="G109" s="1" t="s">
        <v>24</v>
      </c>
      <c r="H109" s="1" t="s">
        <v>8</v>
      </c>
      <c r="I109" s="1" t="s">
        <v>29</v>
      </c>
      <c r="J109" s="1" t="s">
        <v>34</v>
      </c>
      <c r="K109" s="1">
        <v>-15435</v>
      </c>
      <c r="L109" s="3">
        <f t="shared" si="3"/>
        <v>42.287671232876697</v>
      </c>
      <c r="M109" s="4" t="str">
        <f>VLOOKUP(L109,TEMP!$A$3:$B113,2,1)</f>
        <v>40-50</v>
      </c>
      <c r="N109" s="1">
        <v>-3965</v>
      </c>
      <c r="O109" s="3">
        <f t="shared" si="4"/>
        <v>10.8630136986301</v>
      </c>
      <c r="P109" s="8" t="str">
        <f>VLOOKUP(O109,TEMP!$D$3:$E176,2,1)</f>
        <v>10-20</v>
      </c>
      <c r="Q109" s="1">
        <v>1</v>
      </c>
      <c r="R109" s="1">
        <v>1</v>
      </c>
      <c r="S109" s="1">
        <v>1</v>
      </c>
      <c r="T109" s="1">
        <v>0</v>
      </c>
      <c r="V109" s="1">
        <v>2</v>
      </c>
      <c r="W109" s="4" t="str">
        <f t="shared" si="5"/>
        <v>Employed</v>
      </c>
    </row>
    <row r="110" spans="1:23">
      <c r="A110" s="1">
        <v>5009801</v>
      </c>
      <c r="B110" s="1" t="s">
        <v>2</v>
      </c>
      <c r="C110" s="1" t="s">
        <v>68</v>
      </c>
      <c r="D110" s="1" t="s">
        <v>67</v>
      </c>
      <c r="E110" s="1">
        <v>0</v>
      </c>
      <c r="F110" s="1">
        <v>382500</v>
      </c>
      <c r="G110" s="1" t="s">
        <v>24</v>
      </c>
      <c r="H110" s="1" t="s">
        <v>8</v>
      </c>
      <c r="I110" s="1" t="s">
        <v>29</v>
      </c>
      <c r="J110" s="1" t="s">
        <v>34</v>
      </c>
      <c r="K110" s="1">
        <v>-15435</v>
      </c>
      <c r="L110" s="3">
        <f t="shared" si="3"/>
        <v>42.287671232876697</v>
      </c>
      <c r="M110" s="4" t="str">
        <f>VLOOKUP(L110,TEMP!$A$3:$B114,2,1)</f>
        <v>40-50</v>
      </c>
      <c r="N110" s="1">
        <v>-3965</v>
      </c>
      <c r="O110" s="3">
        <f t="shared" si="4"/>
        <v>10.8630136986301</v>
      </c>
      <c r="P110" s="8" t="str">
        <f>VLOOKUP(O110,TEMP!$D$3:$E177,2,1)</f>
        <v>10-20</v>
      </c>
      <c r="Q110" s="1">
        <v>1</v>
      </c>
      <c r="R110" s="1">
        <v>1</v>
      </c>
      <c r="S110" s="1">
        <v>1</v>
      </c>
      <c r="T110" s="1">
        <v>0</v>
      </c>
      <c r="V110" s="1">
        <v>2</v>
      </c>
      <c r="W110" s="4" t="str">
        <f t="shared" si="5"/>
        <v>Employed</v>
      </c>
    </row>
    <row r="111" spans="1:23">
      <c r="A111" s="1">
        <v>5009809</v>
      </c>
      <c r="B111" s="1" t="s">
        <v>2</v>
      </c>
      <c r="C111" s="1" t="s">
        <v>67</v>
      </c>
      <c r="D111" s="1" t="s">
        <v>67</v>
      </c>
      <c r="E111" s="1">
        <v>1</v>
      </c>
      <c r="F111" s="1">
        <v>202500</v>
      </c>
      <c r="G111" s="1" t="s">
        <v>24</v>
      </c>
      <c r="H111" s="1" t="s">
        <v>11</v>
      </c>
      <c r="I111" s="1" t="s">
        <v>29</v>
      </c>
      <c r="J111" s="1" t="s">
        <v>34</v>
      </c>
      <c r="K111" s="1">
        <v>-11813</v>
      </c>
      <c r="L111" s="3">
        <f t="shared" si="3"/>
        <v>32.364383561643798</v>
      </c>
      <c r="M111" s="4" t="str">
        <f>VLOOKUP(L111,TEMP!$A$3:$B115,2,1)</f>
        <v>30-40</v>
      </c>
      <c r="N111" s="1">
        <v>-3266</v>
      </c>
      <c r="O111" s="3">
        <f t="shared" si="4"/>
        <v>8.9479452054794493</v>
      </c>
      <c r="P111" s="8" t="str">
        <f>VLOOKUP(O111,TEMP!$D$3:$E178,2,1)</f>
        <v>5-10</v>
      </c>
      <c r="Q111" s="1">
        <v>1</v>
      </c>
      <c r="R111" s="1">
        <v>1</v>
      </c>
      <c r="S111" s="1">
        <v>1</v>
      </c>
      <c r="T111" s="1">
        <v>0</v>
      </c>
      <c r="U111" s="1" t="s">
        <v>73</v>
      </c>
      <c r="V111" s="1">
        <v>3</v>
      </c>
      <c r="W111" s="4" t="str">
        <f t="shared" si="5"/>
        <v>Employed</v>
      </c>
    </row>
    <row r="112" spans="1:23">
      <c r="A112" s="1">
        <v>5009811</v>
      </c>
      <c r="B112" s="1" t="s">
        <v>2</v>
      </c>
      <c r="C112" s="1" t="s">
        <v>67</v>
      </c>
      <c r="D112" s="1" t="s">
        <v>67</v>
      </c>
      <c r="E112" s="1">
        <v>1</v>
      </c>
      <c r="F112" s="1">
        <v>202500</v>
      </c>
      <c r="G112" s="1" t="s">
        <v>24</v>
      </c>
      <c r="H112" s="1" t="s">
        <v>11</v>
      </c>
      <c r="I112" s="1" t="s">
        <v>29</v>
      </c>
      <c r="J112" s="1" t="s">
        <v>34</v>
      </c>
      <c r="K112" s="1">
        <v>-11813</v>
      </c>
      <c r="L112" s="3">
        <f t="shared" si="3"/>
        <v>32.364383561643798</v>
      </c>
      <c r="M112" s="4" t="str">
        <f>VLOOKUP(L112,TEMP!$A$3:$B116,2,1)</f>
        <v>30-40</v>
      </c>
      <c r="N112" s="1">
        <v>-3266</v>
      </c>
      <c r="O112" s="3">
        <f t="shared" si="4"/>
        <v>8.9479452054794493</v>
      </c>
      <c r="P112" s="8" t="str">
        <f>VLOOKUP(O112,TEMP!$D$3:$E179,2,1)</f>
        <v>5-10</v>
      </c>
      <c r="Q112" s="1">
        <v>1</v>
      </c>
      <c r="R112" s="1">
        <v>1</v>
      </c>
      <c r="S112" s="1">
        <v>1</v>
      </c>
      <c r="T112" s="1">
        <v>0</v>
      </c>
      <c r="U112" s="1" t="s">
        <v>73</v>
      </c>
      <c r="V112" s="1">
        <v>3</v>
      </c>
      <c r="W112" s="4" t="str">
        <f t="shared" si="5"/>
        <v>Employed</v>
      </c>
    </row>
    <row r="113" spans="1:23">
      <c r="A113" s="1">
        <v>5009831</v>
      </c>
      <c r="B113" s="1" t="s">
        <v>3</v>
      </c>
      <c r="C113" s="1" t="s">
        <v>68</v>
      </c>
      <c r="D113" s="1" t="s">
        <v>67</v>
      </c>
      <c r="E113" s="1">
        <v>0</v>
      </c>
      <c r="F113" s="1">
        <v>166500</v>
      </c>
      <c r="G113" s="1" t="s">
        <v>24</v>
      </c>
      <c r="H113" s="1" t="s">
        <v>8</v>
      </c>
      <c r="I113" s="1" t="s">
        <v>29</v>
      </c>
      <c r="J113" s="1" t="s">
        <v>38</v>
      </c>
      <c r="K113" s="1">
        <v>-10435</v>
      </c>
      <c r="L113" s="3">
        <f t="shared" si="3"/>
        <v>28.589041095890401</v>
      </c>
      <c r="M113" s="4" t="str">
        <f>VLOOKUP(L113,TEMP!$A$3:$B117,2,1)</f>
        <v>20-30</v>
      </c>
      <c r="N113" s="1">
        <v>-1713</v>
      </c>
      <c r="O113" s="3">
        <f t="shared" si="4"/>
        <v>4.6931506849315099</v>
      </c>
      <c r="P113" s="8" t="str">
        <f>VLOOKUP(O113,TEMP!$D$3:$E180,2,1)</f>
        <v>3-5</v>
      </c>
      <c r="Q113" s="1">
        <v>1</v>
      </c>
      <c r="R113" s="1">
        <v>1</v>
      </c>
      <c r="S113" s="1">
        <v>0</v>
      </c>
      <c r="T113" s="1">
        <v>0</v>
      </c>
      <c r="U113" s="1" t="s">
        <v>72</v>
      </c>
      <c r="V113" s="1">
        <v>2</v>
      </c>
      <c r="W113" s="4" t="str">
        <f t="shared" si="5"/>
        <v>Employed</v>
      </c>
    </row>
    <row r="114" spans="1:23">
      <c r="A114" s="1">
        <v>5009841</v>
      </c>
      <c r="B114" s="1" t="s">
        <v>3</v>
      </c>
      <c r="C114" s="1" t="s">
        <v>68</v>
      </c>
      <c r="D114" s="1" t="s">
        <v>67</v>
      </c>
      <c r="E114" s="1">
        <v>0</v>
      </c>
      <c r="F114" s="1">
        <v>202500</v>
      </c>
      <c r="G114" s="1" t="s">
        <v>24</v>
      </c>
      <c r="H114" s="1" t="s">
        <v>11</v>
      </c>
      <c r="I114" s="1" t="s">
        <v>28</v>
      </c>
      <c r="J114" s="1" t="s">
        <v>34</v>
      </c>
      <c r="K114" s="1">
        <v>-12636</v>
      </c>
      <c r="L114" s="3">
        <f t="shared" si="3"/>
        <v>34.619178082191802</v>
      </c>
      <c r="M114" s="4" t="str">
        <f>VLOOKUP(L114,TEMP!$A$3:$B118,2,1)</f>
        <v>30-40</v>
      </c>
      <c r="N114" s="1">
        <v>-405</v>
      </c>
      <c r="O114" s="3">
        <f t="shared" si="4"/>
        <v>1.10958904109589</v>
      </c>
      <c r="P114" s="8" t="str">
        <f>VLOOKUP(O114,TEMP!$D$3:$E181,2,1)</f>
        <v>1-3</v>
      </c>
      <c r="Q114" s="1">
        <v>1</v>
      </c>
      <c r="R114" s="1">
        <v>0</v>
      </c>
      <c r="S114" s="1">
        <v>0</v>
      </c>
      <c r="T114" s="1">
        <v>0</v>
      </c>
      <c r="U114" s="1" t="s">
        <v>69</v>
      </c>
      <c r="V114" s="1">
        <v>2</v>
      </c>
      <c r="W114" s="4" t="str">
        <f t="shared" si="5"/>
        <v>Employed</v>
      </c>
    </row>
    <row r="115" spans="1:23">
      <c r="A115" s="1">
        <v>5009844</v>
      </c>
      <c r="B115" s="1" t="s">
        <v>3</v>
      </c>
      <c r="C115" s="1" t="s">
        <v>68</v>
      </c>
      <c r="D115" s="1" t="s">
        <v>67</v>
      </c>
      <c r="E115" s="1">
        <v>0</v>
      </c>
      <c r="F115" s="1">
        <v>180000</v>
      </c>
      <c r="G115" s="1" t="s">
        <v>24</v>
      </c>
      <c r="H115" s="1" t="s">
        <v>11</v>
      </c>
      <c r="I115" s="1" t="s">
        <v>29</v>
      </c>
      <c r="J115" s="1" t="s">
        <v>34</v>
      </c>
      <c r="K115" s="1">
        <v>-15901</v>
      </c>
      <c r="L115" s="3">
        <f t="shared" si="3"/>
        <v>43.564383561643801</v>
      </c>
      <c r="M115" s="4" t="str">
        <f>VLOOKUP(L115,TEMP!$A$3:$B119,2,1)</f>
        <v>40-50</v>
      </c>
      <c r="N115" s="1">
        <v>-130</v>
      </c>
      <c r="O115" s="3">
        <f t="shared" si="4"/>
        <v>0.35616438356164398</v>
      </c>
      <c r="P115" s="8" t="str">
        <f>VLOOKUP(O115,TEMP!$D$3:$E182,2,1)</f>
        <v>0-1</v>
      </c>
      <c r="Q115" s="1">
        <v>1</v>
      </c>
      <c r="R115" s="1">
        <v>1</v>
      </c>
      <c r="S115" s="1">
        <v>0</v>
      </c>
      <c r="T115" s="1">
        <v>0</v>
      </c>
      <c r="U115" s="1" t="s">
        <v>74</v>
      </c>
      <c r="V115" s="1">
        <v>2</v>
      </c>
      <c r="W115" s="4" t="str">
        <f t="shared" si="5"/>
        <v>Employed</v>
      </c>
    </row>
    <row r="116" spans="1:23">
      <c r="A116" s="1">
        <v>5009848</v>
      </c>
      <c r="B116" s="1" t="s">
        <v>2</v>
      </c>
      <c r="C116" s="1" t="s">
        <v>67</v>
      </c>
      <c r="D116" s="1" t="s">
        <v>67</v>
      </c>
      <c r="E116" s="1">
        <v>0</v>
      </c>
      <c r="F116" s="1">
        <v>99000</v>
      </c>
      <c r="G116" s="1" t="s">
        <v>20</v>
      </c>
      <c r="H116" s="1" t="s">
        <v>8</v>
      </c>
      <c r="I116" s="1" t="s">
        <v>29</v>
      </c>
      <c r="J116" s="1" t="s">
        <v>34</v>
      </c>
      <c r="K116" s="1">
        <v>-10084</v>
      </c>
      <c r="L116" s="3">
        <f t="shared" si="3"/>
        <v>27.627397260274002</v>
      </c>
      <c r="M116" s="4" t="str">
        <f>VLOOKUP(L116,TEMP!$A$3:$B120,2,1)</f>
        <v>20-30</v>
      </c>
      <c r="N116" s="1">
        <v>-678</v>
      </c>
      <c r="O116" s="3">
        <f t="shared" si="4"/>
        <v>1.8575342465753399</v>
      </c>
      <c r="P116" s="8" t="str">
        <f>VLOOKUP(O116,TEMP!$D$3:$E183,2,1)</f>
        <v>1-3</v>
      </c>
      <c r="Q116" s="1">
        <v>1</v>
      </c>
      <c r="R116" s="1">
        <v>0</v>
      </c>
      <c r="S116" s="1">
        <v>0</v>
      </c>
      <c r="T116" s="1">
        <v>0</v>
      </c>
      <c r="U116" s="1" t="s">
        <v>73</v>
      </c>
      <c r="V116" s="1">
        <v>2</v>
      </c>
      <c r="W116" s="4" t="str">
        <f t="shared" si="5"/>
        <v>Employed</v>
      </c>
    </row>
    <row r="117" spans="1:23">
      <c r="A117" s="1">
        <v>5009853</v>
      </c>
      <c r="B117" s="1" t="s">
        <v>3</v>
      </c>
      <c r="C117" s="1" t="s">
        <v>68</v>
      </c>
      <c r="D117" s="1" t="s">
        <v>67</v>
      </c>
      <c r="E117" s="1">
        <v>0</v>
      </c>
      <c r="F117" s="1">
        <v>360000</v>
      </c>
      <c r="G117" s="1" t="s">
        <v>20</v>
      </c>
      <c r="H117" s="1" t="s">
        <v>11</v>
      </c>
      <c r="I117" s="1" t="s">
        <v>30</v>
      </c>
      <c r="J117" s="1" t="s">
        <v>38</v>
      </c>
      <c r="K117" s="1">
        <v>-10276</v>
      </c>
      <c r="L117" s="3">
        <f t="shared" si="3"/>
        <v>28.153424657534199</v>
      </c>
      <c r="M117" s="4" t="str">
        <f>VLOOKUP(L117,TEMP!$A$3:$B121,2,1)</f>
        <v>20-30</v>
      </c>
      <c r="N117" s="1">
        <v>-556</v>
      </c>
      <c r="O117" s="3">
        <f t="shared" si="4"/>
        <v>1.52328767123288</v>
      </c>
      <c r="P117" s="8" t="str">
        <f>VLOOKUP(O117,TEMP!$D$3:$E184,2,1)</f>
        <v>1-3</v>
      </c>
      <c r="Q117" s="1">
        <v>1</v>
      </c>
      <c r="R117" s="1">
        <v>1</v>
      </c>
      <c r="S117" s="1">
        <v>1</v>
      </c>
      <c r="T117" s="1">
        <v>0</v>
      </c>
      <c r="U117" s="1" t="s">
        <v>70</v>
      </c>
      <c r="V117" s="1">
        <v>1</v>
      </c>
      <c r="W117" s="4" t="str">
        <f t="shared" si="5"/>
        <v>Employed</v>
      </c>
    </row>
    <row r="118" spans="1:23">
      <c r="A118" s="1">
        <v>5009854</v>
      </c>
      <c r="B118" s="1" t="s">
        <v>3</v>
      </c>
      <c r="C118" s="1" t="s">
        <v>68</v>
      </c>
      <c r="D118" s="1" t="s">
        <v>67</v>
      </c>
      <c r="E118" s="1">
        <v>0</v>
      </c>
      <c r="F118" s="1">
        <v>360000</v>
      </c>
      <c r="G118" s="1" t="s">
        <v>20</v>
      </c>
      <c r="H118" s="1" t="s">
        <v>11</v>
      </c>
      <c r="I118" s="1" t="s">
        <v>30</v>
      </c>
      <c r="J118" s="1" t="s">
        <v>38</v>
      </c>
      <c r="K118" s="1">
        <v>-10276</v>
      </c>
      <c r="L118" s="3">
        <f t="shared" si="3"/>
        <v>28.153424657534199</v>
      </c>
      <c r="M118" s="4" t="str">
        <f>VLOOKUP(L118,TEMP!$A$3:$B122,2,1)</f>
        <v>20-30</v>
      </c>
      <c r="N118" s="1">
        <v>-556</v>
      </c>
      <c r="O118" s="3">
        <f t="shared" si="4"/>
        <v>1.52328767123288</v>
      </c>
      <c r="P118" s="8" t="str">
        <f>VLOOKUP(O118,TEMP!$D$3:$E185,2,1)</f>
        <v>1-3</v>
      </c>
      <c r="Q118" s="1">
        <v>1</v>
      </c>
      <c r="R118" s="1">
        <v>1</v>
      </c>
      <c r="S118" s="1">
        <v>1</v>
      </c>
      <c r="T118" s="1">
        <v>0</v>
      </c>
      <c r="U118" s="1" t="s">
        <v>70</v>
      </c>
      <c r="V118" s="1">
        <v>1</v>
      </c>
      <c r="W118" s="4" t="str">
        <f t="shared" si="5"/>
        <v>Employed</v>
      </c>
    </row>
    <row r="119" spans="1:23">
      <c r="A119" s="1">
        <v>5009857</v>
      </c>
      <c r="B119" s="1" t="s">
        <v>3</v>
      </c>
      <c r="C119" s="1" t="s">
        <v>68</v>
      </c>
      <c r="D119" s="1" t="s">
        <v>67</v>
      </c>
      <c r="E119" s="1">
        <v>0</v>
      </c>
      <c r="F119" s="1">
        <v>360000</v>
      </c>
      <c r="G119" s="1" t="s">
        <v>20</v>
      </c>
      <c r="H119" s="1" t="s">
        <v>11</v>
      </c>
      <c r="I119" s="1" t="s">
        <v>30</v>
      </c>
      <c r="J119" s="1" t="s">
        <v>38</v>
      </c>
      <c r="K119" s="1">
        <v>-10276</v>
      </c>
      <c r="L119" s="3">
        <f t="shared" si="3"/>
        <v>28.153424657534199</v>
      </c>
      <c r="M119" s="4" t="str">
        <f>VLOOKUP(L119,TEMP!$A$3:$B123,2,1)</f>
        <v>20-30</v>
      </c>
      <c r="N119" s="1">
        <v>-556</v>
      </c>
      <c r="O119" s="3">
        <f t="shared" si="4"/>
        <v>1.52328767123288</v>
      </c>
      <c r="P119" s="8" t="str">
        <f>VLOOKUP(O119,TEMP!$D$3:$E186,2,1)</f>
        <v>1-3</v>
      </c>
      <c r="Q119" s="1">
        <v>1</v>
      </c>
      <c r="R119" s="1">
        <v>1</v>
      </c>
      <c r="S119" s="1">
        <v>1</v>
      </c>
      <c r="T119" s="1">
        <v>0</v>
      </c>
      <c r="U119" s="1" t="s">
        <v>70</v>
      </c>
      <c r="V119" s="1">
        <v>1</v>
      </c>
      <c r="W119" s="4" t="str">
        <f t="shared" si="5"/>
        <v>Employed</v>
      </c>
    </row>
    <row r="120" spans="1:23">
      <c r="A120" s="1">
        <v>5009893</v>
      </c>
      <c r="B120" s="1" t="s">
        <v>2</v>
      </c>
      <c r="C120" s="1" t="s">
        <v>68</v>
      </c>
      <c r="D120" s="1" t="s">
        <v>67</v>
      </c>
      <c r="E120" s="1">
        <v>1</v>
      </c>
      <c r="F120" s="1">
        <v>157500</v>
      </c>
      <c r="G120" s="1" t="s">
        <v>24</v>
      </c>
      <c r="H120" s="1" t="s">
        <v>8</v>
      </c>
      <c r="I120" s="1" t="s">
        <v>29</v>
      </c>
      <c r="J120" s="1" t="s">
        <v>34</v>
      </c>
      <c r="K120" s="1">
        <v>-11992</v>
      </c>
      <c r="L120" s="3">
        <f t="shared" si="3"/>
        <v>32.854794520547898</v>
      </c>
      <c r="M120" s="4" t="str">
        <f>VLOOKUP(L120,TEMP!$A$3:$B124,2,1)</f>
        <v>30-40</v>
      </c>
      <c r="N120" s="1">
        <v>-2351</v>
      </c>
      <c r="O120" s="3">
        <f t="shared" si="4"/>
        <v>6.4410958904109599</v>
      </c>
      <c r="P120" s="8" t="str">
        <f>VLOOKUP(O120,TEMP!$D$3:$E187,2,1)</f>
        <v>5-10</v>
      </c>
      <c r="Q120" s="1">
        <v>1</v>
      </c>
      <c r="R120" s="1">
        <v>0</v>
      </c>
      <c r="S120" s="1">
        <v>0</v>
      </c>
      <c r="T120" s="1">
        <v>0</v>
      </c>
      <c r="U120" s="1" t="s">
        <v>79</v>
      </c>
      <c r="V120" s="1">
        <v>3</v>
      </c>
      <c r="W120" s="4" t="str">
        <f t="shared" si="5"/>
        <v>Employed</v>
      </c>
    </row>
    <row r="121" spans="1:23">
      <c r="A121" s="1">
        <v>5009898</v>
      </c>
      <c r="B121" s="1" t="s">
        <v>2</v>
      </c>
      <c r="C121" s="1" t="s">
        <v>68</v>
      </c>
      <c r="D121" s="1" t="s">
        <v>68</v>
      </c>
      <c r="E121" s="1">
        <v>2</v>
      </c>
      <c r="F121" s="1">
        <v>90000</v>
      </c>
      <c r="G121" s="1" t="s">
        <v>22</v>
      </c>
      <c r="H121" s="1" t="s">
        <v>8</v>
      </c>
      <c r="I121" s="1" t="s">
        <v>29</v>
      </c>
      <c r="J121" s="1" t="s">
        <v>34</v>
      </c>
      <c r="K121" s="1">
        <v>-11131</v>
      </c>
      <c r="L121" s="3">
        <f t="shared" si="3"/>
        <v>30.4958904109589</v>
      </c>
      <c r="M121" s="4" t="str">
        <f>VLOOKUP(L121,TEMP!$A$3:$B125,2,1)</f>
        <v>30-40</v>
      </c>
      <c r="N121" s="1">
        <v>-405</v>
      </c>
      <c r="O121" s="3">
        <f t="shared" si="4"/>
        <v>1.10958904109589</v>
      </c>
      <c r="P121" s="8" t="str">
        <f>VLOOKUP(O121,TEMP!$D$3:$E188,2,1)</f>
        <v>1-3</v>
      </c>
      <c r="Q121" s="1">
        <v>1</v>
      </c>
      <c r="R121" s="1">
        <v>0</v>
      </c>
      <c r="S121" s="1">
        <v>0</v>
      </c>
      <c r="T121" s="1">
        <v>0</v>
      </c>
      <c r="U121" s="1" t="s">
        <v>72</v>
      </c>
      <c r="V121" s="1">
        <v>4</v>
      </c>
      <c r="W121" s="4" t="str">
        <f t="shared" si="5"/>
        <v>Employed</v>
      </c>
    </row>
    <row r="122" spans="1:23">
      <c r="A122" s="1">
        <v>5009900</v>
      </c>
      <c r="B122" s="1" t="s">
        <v>3</v>
      </c>
      <c r="C122" s="1" t="s">
        <v>68</v>
      </c>
      <c r="D122" s="1" t="s">
        <v>67</v>
      </c>
      <c r="E122" s="1">
        <v>0</v>
      </c>
      <c r="F122" s="1">
        <v>202500</v>
      </c>
      <c r="G122" s="1" t="s">
        <v>24</v>
      </c>
      <c r="H122" s="1" t="s">
        <v>11</v>
      </c>
      <c r="I122" s="1" t="s">
        <v>29</v>
      </c>
      <c r="J122" s="1" t="s">
        <v>34</v>
      </c>
      <c r="K122" s="1">
        <v>-19120</v>
      </c>
      <c r="L122" s="3">
        <f t="shared" si="3"/>
        <v>52.383561643835598</v>
      </c>
      <c r="M122" s="4" t="str">
        <f>VLOOKUP(L122,TEMP!$A$3:$B126,2,1)</f>
        <v>50-60</v>
      </c>
      <c r="N122" s="1">
        <v>-3661</v>
      </c>
      <c r="O122" s="3">
        <f t="shared" si="4"/>
        <v>10.0301369863014</v>
      </c>
      <c r="P122" s="8" t="str">
        <f>VLOOKUP(O122,TEMP!$D$3:$E189,2,1)</f>
        <v>10-20</v>
      </c>
      <c r="Q122" s="1">
        <v>1</v>
      </c>
      <c r="R122" s="1">
        <v>0</v>
      </c>
      <c r="S122" s="1">
        <v>0</v>
      </c>
      <c r="T122" s="1">
        <v>0</v>
      </c>
      <c r="U122" s="1" t="s">
        <v>70</v>
      </c>
      <c r="V122" s="1">
        <v>2</v>
      </c>
      <c r="W122" s="4" t="str">
        <f t="shared" si="5"/>
        <v>Employed</v>
      </c>
    </row>
    <row r="123" spans="1:23">
      <c r="A123" s="1">
        <v>5009909</v>
      </c>
      <c r="B123" s="1" t="s">
        <v>3</v>
      </c>
      <c r="C123" s="1" t="s">
        <v>68</v>
      </c>
      <c r="D123" s="1" t="s">
        <v>67</v>
      </c>
      <c r="E123" s="1">
        <v>0</v>
      </c>
      <c r="F123" s="1">
        <v>202500</v>
      </c>
      <c r="G123" s="1" t="s">
        <v>24</v>
      </c>
      <c r="H123" s="1" t="s">
        <v>11</v>
      </c>
      <c r="I123" s="1" t="s">
        <v>29</v>
      </c>
      <c r="J123" s="1" t="s">
        <v>34</v>
      </c>
      <c r="K123" s="1">
        <v>-19120</v>
      </c>
      <c r="L123" s="3">
        <f t="shared" si="3"/>
        <v>52.383561643835598</v>
      </c>
      <c r="M123" s="4" t="str">
        <f>VLOOKUP(L123,TEMP!$A$3:$B127,2,1)</f>
        <v>50-60</v>
      </c>
      <c r="N123" s="1">
        <v>-3661</v>
      </c>
      <c r="O123" s="3">
        <f t="shared" si="4"/>
        <v>10.0301369863014</v>
      </c>
      <c r="P123" s="8" t="str">
        <f>VLOOKUP(O123,TEMP!$D$3:$E190,2,1)</f>
        <v>10-20</v>
      </c>
      <c r="Q123" s="1">
        <v>1</v>
      </c>
      <c r="R123" s="1">
        <v>0</v>
      </c>
      <c r="S123" s="1">
        <v>0</v>
      </c>
      <c r="T123" s="1">
        <v>0</v>
      </c>
      <c r="U123" s="1" t="s">
        <v>70</v>
      </c>
      <c r="V123" s="1">
        <v>2</v>
      </c>
      <c r="W123" s="4" t="str">
        <f t="shared" si="5"/>
        <v>Employed</v>
      </c>
    </row>
    <row r="124" spans="1:23">
      <c r="A124" s="1">
        <v>5009910</v>
      </c>
      <c r="B124" s="1" t="s">
        <v>3</v>
      </c>
      <c r="C124" s="1" t="s">
        <v>68</v>
      </c>
      <c r="D124" s="1" t="s">
        <v>67</v>
      </c>
      <c r="E124" s="1">
        <v>0</v>
      </c>
      <c r="F124" s="1">
        <v>202500</v>
      </c>
      <c r="G124" s="1" t="s">
        <v>24</v>
      </c>
      <c r="H124" s="1" t="s">
        <v>11</v>
      </c>
      <c r="I124" s="1" t="s">
        <v>29</v>
      </c>
      <c r="J124" s="1" t="s">
        <v>34</v>
      </c>
      <c r="K124" s="1">
        <v>-19120</v>
      </c>
      <c r="L124" s="3">
        <f t="shared" si="3"/>
        <v>52.383561643835598</v>
      </c>
      <c r="M124" s="4" t="str">
        <f>VLOOKUP(L124,TEMP!$A$3:$B128,2,1)</f>
        <v>50-60</v>
      </c>
      <c r="N124" s="1">
        <v>-3661</v>
      </c>
      <c r="O124" s="3">
        <f t="shared" si="4"/>
        <v>10.0301369863014</v>
      </c>
      <c r="P124" s="8" t="str">
        <f>VLOOKUP(O124,TEMP!$D$3:$E191,2,1)</f>
        <v>10-20</v>
      </c>
      <c r="Q124" s="1">
        <v>1</v>
      </c>
      <c r="R124" s="1">
        <v>0</v>
      </c>
      <c r="S124" s="1">
        <v>0</v>
      </c>
      <c r="T124" s="1">
        <v>0</v>
      </c>
      <c r="U124" s="1" t="s">
        <v>70</v>
      </c>
      <c r="V124" s="1">
        <v>2</v>
      </c>
      <c r="W124" s="4" t="str">
        <f t="shared" si="5"/>
        <v>Employed</v>
      </c>
    </row>
    <row r="125" spans="1:23">
      <c r="A125" s="1">
        <v>5009911</v>
      </c>
      <c r="B125" s="1" t="s">
        <v>3</v>
      </c>
      <c r="C125" s="1" t="s">
        <v>68</v>
      </c>
      <c r="D125" s="1" t="s">
        <v>67</v>
      </c>
      <c r="E125" s="1">
        <v>0</v>
      </c>
      <c r="F125" s="1">
        <v>202500</v>
      </c>
      <c r="G125" s="1" t="s">
        <v>24</v>
      </c>
      <c r="H125" s="1" t="s">
        <v>11</v>
      </c>
      <c r="I125" s="1" t="s">
        <v>29</v>
      </c>
      <c r="J125" s="1" t="s">
        <v>34</v>
      </c>
      <c r="K125" s="1">
        <v>-19120</v>
      </c>
      <c r="L125" s="3">
        <f t="shared" si="3"/>
        <v>52.383561643835598</v>
      </c>
      <c r="M125" s="4" t="str">
        <f>VLOOKUP(L125,TEMP!$A$3:$B129,2,1)</f>
        <v>50-60</v>
      </c>
      <c r="N125" s="1">
        <v>-3661</v>
      </c>
      <c r="O125" s="3">
        <f t="shared" si="4"/>
        <v>10.0301369863014</v>
      </c>
      <c r="P125" s="8" t="str">
        <f>VLOOKUP(O125,TEMP!$D$3:$E192,2,1)</f>
        <v>10-20</v>
      </c>
      <c r="Q125" s="1">
        <v>1</v>
      </c>
      <c r="R125" s="1">
        <v>0</v>
      </c>
      <c r="S125" s="1">
        <v>0</v>
      </c>
      <c r="T125" s="1">
        <v>0</v>
      </c>
      <c r="U125" s="1" t="s">
        <v>70</v>
      </c>
      <c r="V125" s="1">
        <v>2</v>
      </c>
      <c r="W125" s="4" t="str">
        <f t="shared" si="5"/>
        <v>Employed</v>
      </c>
    </row>
    <row r="126" spans="1:23">
      <c r="A126" s="1">
        <v>5009924</v>
      </c>
      <c r="B126" s="1" t="s">
        <v>3</v>
      </c>
      <c r="C126" s="1" t="s">
        <v>68</v>
      </c>
      <c r="D126" s="1" t="s">
        <v>68</v>
      </c>
      <c r="E126" s="1">
        <v>0</v>
      </c>
      <c r="F126" s="1">
        <v>360000</v>
      </c>
      <c r="G126" s="1" t="s">
        <v>24</v>
      </c>
      <c r="H126" s="1" t="s">
        <v>8</v>
      </c>
      <c r="I126" s="1" t="s">
        <v>29</v>
      </c>
      <c r="J126" s="1" t="s">
        <v>34</v>
      </c>
      <c r="K126" s="1">
        <v>-19958</v>
      </c>
      <c r="L126" s="3">
        <f t="shared" si="3"/>
        <v>54.679452054794503</v>
      </c>
      <c r="M126" s="4" t="str">
        <f>VLOOKUP(L126,TEMP!$A$3:$B130,2,1)</f>
        <v>50-60</v>
      </c>
      <c r="N126" s="1">
        <v>-7465</v>
      </c>
      <c r="O126" s="3">
        <f t="shared" si="4"/>
        <v>20.4520547945205</v>
      </c>
      <c r="P126" s="8" t="str">
        <f>VLOOKUP(O126,TEMP!$D$3:$E193,2,1)</f>
        <v>20-30</v>
      </c>
      <c r="Q126" s="1">
        <v>1</v>
      </c>
      <c r="R126" s="1">
        <v>0</v>
      </c>
      <c r="S126" s="1">
        <v>0</v>
      </c>
      <c r="T126" s="1">
        <v>0</v>
      </c>
      <c r="U126" s="1" t="s">
        <v>69</v>
      </c>
      <c r="V126" s="1">
        <v>2</v>
      </c>
      <c r="W126" s="4" t="str">
        <f t="shared" si="5"/>
        <v>Employed</v>
      </c>
    </row>
    <row r="127" spans="1:23">
      <c r="A127" s="1">
        <v>5009934</v>
      </c>
      <c r="B127" s="1" t="s">
        <v>2</v>
      </c>
      <c r="C127" s="1" t="s">
        <v>67</v>
      </c>
      <c r="D127" s="1" t="s">
        <v>68</v>
      </c>
      <c r="E127" s="1">
        <v>2</v>
      </c>
      <c r="F127" s="1">
        <v>157500</v>
      </c>
      <c r="G127" s="1" t="s">
        <v>24</v>
      </c>
      <c r="H127" s="1" t="s">
        <v>11</v>
      </c>
      <c r="I127" s="1" t="s">
        <v>29</v>
      </c>
      <c r="J127" s="1" t="s">
        <v>34</v>
      </c>
      <c r="K127" s="1">
        <v>-10710</v>
      </c>
      <c r="L127" s="3">
        <f t="shared" si="3"/>
        <v>29.342465753424701</v>
      </c>
      <c r="M127" s="4" t="str">
        <f>VLOOKUP(L127,TEMP!$A$3:$B131,2,1)</f>
        <v>20-30</v>
      </c>
      <c r="N127" s="1">
        <v>-2351</v>
      </c>
      <c r="O127" s="3">
        <f t="shared" si="4"/>
        <v>6.4410958904109599</v>
      </c>
      <c r="P127" s="8" t="str">
        <f>VLOOKUP(O127,TEMP!$D$3:$E194,2,1)</f>
        <v>5-10</v>
      </c>
      <c r="Q127" s="1">
        <v>1</v>
      </c>
      <c r="R127" s="1">
        <v>0</v>
      </c>
      <c r="S127" s="1">
        <v>0</v>
      </c>
      <c r="T127" s="1">
        <v>0</v>
      </c>
      <c r="U127" s="1" t="s">
        <v>73</v>
      </c>
      <c r="V127" s="1">
        <v>4</v>
      </c>
      <c r="W127" s="4" t="str">
        <f t="shared" si="5"/>
        <v>Employed</v>
      </c>
    </row>
    <row r="128" spans="1:23">
      <c r="A128" s="1">
        <v>5009942</v>
      </c>
      <c r="B128" s="1" t="s">
        <v>2</v>
      </c>
      <c r="C128" s="1" t="s">
        <v>67</v>
      </c>
      <c r="D128" s="1" t="s">
        <v>68</v>
      </c>
      <c r="E128" s="1">
        <v>2</v>
      </c>
      <c r="F128" s="1">
        <v>157500</v>
      </c>
      <c r="G128" s="1" t="s">
        <v>24</v>
      </c>
      <c r="H128" s="1" t="s">
        <v>11</v>
      </c>
      <c r="I128" s="1" t="s">
        <v>29</v>
      </c>
      <c r="J128" s="1" t="s">
        <v>34</v>
      </c>
      <c r="K128" s="1">
        <v>-10710</v>
      </c>
      <c r="L128" s="3">
        <f t="shared" si="3"/>
        <v>29.342465753424701</v>
      </c>
      <c r="M128" s="4" t="str">
        <f>VLOOKUP(L128,TEMP!$A$3:$B132,2,1)</f>
        <v>20-30</v>
      </c>
      <c r="N128" s="1">
        <v>-2351</v>
      </c>
      <c r="O128" s="3">
        <f t="shared" si="4"/>
        <v>6.4410958904109599</v>
      </c>
      <c r="P128" s="8" t="str">
        <f>VLOOKUP(O128,TEMP!$D$3:$E195,2,1)</f>
        <v>5-10</v>
      </c>
      <c r="Q128" s="1">
        <v>1</v>
      </c>
      <c r="R128" s="1">
        <v>0</v>
      </c>
      <c r="S128" s="1">
        <v>0</v>
      </c>
      <c r="T128" s="1">
        <v>0</v>
      </c>
      <c r="U128" s="1" t="s">
        <v>73</v>
      </c>
      <c r="V128" s="1">
        <v>4</v>
      </c>
      <c r="W128" s="4" t="str">
        <f t="shared" si="5"/>
        <v>Employed</v>
      </c>
    </row>
    <row r="129" spans="1:23">
      <c r="A129" s="1">
        <v>5009968</v>
      </c>
      <c r="B129" s="1" t="s">
        <v>2</v>
      </c>
      <c r="C129" s="1" t="s">
        <v>68</v>
      </c>
      <c r="D129" s="1" t="s">
        <v>68</v>
      </c>
      <c r="E129" s="1">
        <v>0</v>
      </c>
      <c r="F129" s="1">
        <v>180000</v>
      </c>
      <c r="G129" s="1" t="s">
        <v>22</v>
      </c>
      <c r="H129" s="1" t="s">
        <v>11</v>
      </c>
      <c r="I129" s="1" t="s">
        <v>29</v>
      </c>
      <c r="J129" s="1" t="s">
        <v>34</v>
      </c>
      <c r="K129" s="1">
        <v>-20644</v>
      </c>
      <c r="L129" s="3">
        <f t="shared" si="3"/>
        <v>56.558904109589001</v>
      </c>
      <c r="M129" s="4" t="str">
        <f>VLOOKUP(L129,TEMP!$A$3:$B133,2,1)</f>
        <v>50-60</v>
      </c>
      <c r="N129" s="1">
        <v>-3873</v>
      </c>
      <c r="O129" s="3">
        <f t="shared" si="4"/>
        <v>10.6109589041096</v>
      </c>
      <c r="P129" s="8" t="str">
        <f>VLOOKUP(O129,TEMP!$D$3:$E196,2,1)</f>
        <v>10-20</v>
      </c>
      <c r="Q129" s="1">
        <v>1</v>
      </c>
      <c r="R129" s="1">
        <v>0</v>
      </c>
      <c r="S129" s="1">
        <v>0</v>
      </c>
      <c r="T129" s="1">
        <v>0</v>
      </c>
      <c r="U129" s="1" t="s">
        <v>80</v>
      </c>
      <c r="V129" s="1">
        <v>2</v>
      </c>
      <c r="W129" s="4" t="str">
        <f t="shared" si="5"/>
        <v>Employed</v>
      </c>
    </row>
    <row r="130" spans="1:23">
      <c r="A130" s="1">
        <v>5009980</v>
      </c>
      <c r="B130" s="1" t="s">
        <v>2</v>
      </c>
      <c r="C130" s="1" t="s">
        <v>68</v>
      </c>
      <c r="D130" s="1" t="s">
        <v>68</v>
      </c>
      <c r="E130" s="1">
        <v>0</v>
      </c>
      <c r="F130" s="1">
        <v>180000</v>
      </c>
      <c r="G130" s="1" t="s">
        <v>22</v>
      </c>
      <c r="H130" s="1" t="s">
        <v>11</v>
      </c>
      <c r="I130" s="1" t="s">
        <v>29</v>
      </c>
      <c r="J130" s="1" t="s">
        <v>34</v>
      </c>
      <c r="K130" s="1">
        <v>-20644</v>
      </c>
      <c r="L130" s="3">
        <f t="shared" ref="L130:L193" si="6">ABS(K130)/365</f>
        <v>56.558904109589001</v>
      </c>
      <c r="M130" s="4" t="str">
        <f>VLOOKUP(L130,TEMP!$A$3:$B134,2,1)</f>
        <v>50-60</v>
      </c>
      <c r="N130" s="1">
        <v>-3873</v>
      </c>
      <c r="O130" s="3">
        <f t="shared" ref="O130:O193" si="7">IF((N130)&lt;0,ABS(N130)/365,0)</f>
        <v>10.6109589041096</v>
      </c>
      <c r="P130" s="8" t="str">
        <f>VLOOKUP(O130,TEMP!$D$3:$E197,2,1)</f>
        <v>10-20</v>
      </c>
      <c r="Q130" s="1">
        <v>1</v>
      </c>
      <c r="R130" s="1">
        <v>0</v>
      </c>
      <c r="S130" s="1">
        <v>0</v>
      </c>
      <c r="T130" s="1">
        <v>0</v>
      </c>
      <c r="U130" s="1" t="s">
        <v>80</v>
      </c>
      <c r="V130" s="1">
        <v>2</v>
      </c>
      <c r="W130" s="4" t="str">
        <f t="shared" ref="W130:W193" si="8">IF(N130&gt;0,"Unemployed","Employed")</f>
        <v>Employed</v>
      </c>
    </row>
    <row r="131" spans="1:23">
      <c r="A131" s="1">
        <v>5009994</v>
      </c>
      <c r="B131" s="1" t="s">
        <v>3</v>
      </c>
      <c r="C131" s="1" t="s">
        <v>68</v>
      </c>
      <c r="D131" s="1" t="s">
        <v>68</v>
      </c>
      <c r="E131" s="1">
        <v>1</v>
      </c>
      <c r="F131" s="1">
        <v>360000</v>
      </c>
      <c r="G131" s="1" t="s">
        <v>20</v>
      </c>
      <c r="H131" s="1" t="s">
        <v>11</v>
      </c>
      <c r="I131" s="1" t="s">
        <v>29</v>
      </c>
      <c r="J131" s="1" t="s">
        <v>34</v>
      </c>
      <c r="K131" s="1">
        <v>-13940</v>
      </c>
      <c r="L131" s="3">
        <f t="shared" si="6"/>
        <v>38.191780821917803</v>
      </c>
      <c r="M131" s="4" t="str">
        <f>VLOOKUP(L131,TEMP!$A$3:$B135,2,1)</f>
        <v>30-40</v>
      </c>
      <c r="N131" s="1">
        <v>-617</v>
      </c>
      <c r="O131" s="3">
        <f t="shared" si="7"/>
        <v>1.6904109589041101</v>
      </c>
      <c r="P131" s="8" t="str">
        <f>VLOOKUP(O131,TEMP!$D$3:$E198,2,1)</f>
        <v>1-3</v>
      </c>
      <c r="Q131" s="1">
        <v>1</v>
      </c>
      <c r="R131" s="1">
        <v>0</v>
      </c>
      <c r="S131" s="1">
        <v>0</v>
      </c>
      <c r="T131" s="1">
        <v>0</v>
      </c>
      <c r="U131" s="1" t="s">
        <v>71</v>
      </c>
      <c r="V131" s="1">
        <v>3</v>
      </c>
      <c r="W131" s="4" t="str">
        <f t="shared" si="8"/>
        <v>Employed</v>
      </c>
    </row>
    <row r="132" spans="1:23">
      <c r="A132" s="1">
        <v>5010005</v>
      </c>
      <c r="B132" s="1" t="s">
        <v>3</v>
      </c>
      <c r="C132" s="1" t="s">
        <v>68</v>
      </c>
      <c r="D132" s="1" t="s">
        <v>68</v>
      </c>
      <c r="E132" s="1">
        <v>0</v>
      </c>
      <c r="F132" s="1">
        <v>157500</v>
      </c>
      <c r="G132" s="1" t="s">
        <v>21</v>
      </c>
      <c r="H132" s="1" t="s">
        <v>11</v>
      </c>
      <c r="I132" s="1" t="s">
        <v>29</v>
      </c>
      <c r="J132" s="1" t="s">
        <v>34</v>
      </c>
      <c r="K132" s="1">
        <v>-23322</v>
      </c>
      <c r="L132" s="3">
        <f t="shared" si="6"/>
        <v>63.895890410958899</v>
      </c>
      <c r="M132" s="4" t="str">
        <f>VLOOKUP(L132,TEMP!$A$3:$B136,2,1)</f>
        <v>60-70</v>
      </c>
      <c r="N132" s="1">
        <v>365243</v>
      </c>
      <c r="O132" s="3">
        <f t="shared" si="7"/>
        <v>0</v>
      </c>
      <c r="P132" s="8" t="str">
        <f>VLOOKUP(O132,TEMP!$D$3:$E199,2,1)</f>
        <v>0-1</v>
      </c>
      <c r="Q132" s="1">
        <v>1</v>
      </c>
      <c r="R132" s="1">
        <v>0</v>
      </c>
      <c r="S132" s="1">
        <v>0</v>
      </c>
      <c r="T132" s="1">
        <v>0</v>
      </c>
      <c r="V132" s="1">
        <v>2</v>
      </c>
      <c r="W132" s="4" t="str">
        <f t="shared" si="8"/>
        <v>Unemployed</v>
      </c>
    </row>
    <row r="133" spans="1:23">
      <c r="A133" s="1">
        <v>5010015</v>
      </c>
      <c r="B133" s="1" t="s">
        <v>2</v>
      </c>
      <c r="C133" s="1" t="s">
        <v>68</v>
      </c>
      <c r="D133" s="1" t="s">
        <v>68</v>
      </c>
      <c r="E133" s="1">
        <v>1</v>
      </c>
      <c r="F133" s="1">
        <v>112500</v>
      </c>
      <c r="G133" s="1" t="s">
        <v>20</v>
      </c>
      <c r="H133" s="1" t="s">
        <v>11</v>
      </c>
      <c r="I133" s="1" t="s">
        <v>30</v>
      </c>
      <c r="J133" s="1" t="s">
        <v>34</v>
      </c>
      <c r="K133" s="1">
        <v>-12896</v>
      </c>
      <c r="L133" s="3">
        <f t="shared" si="6"/>
        <v>35.331506849315097</v>
      </c>
      <c r="M133" s="4" t="str">
        <f>VLOOKUP(L133,TEMP!$A$3:$B137,2,1)</f>
        <v>30-40</v>
      </c>
      <c r="N133" s="1">
        <v>-709</v>
      </c>
      <c r="O133" s="3">
        <f t="shared" si="7"/>
        <v>1.9424657534246601</v>
      </c>
      <c r="P133" s="8" t="str">
        <f>VLOOKUP(O133,TEMP!$D$3:$E200,2,1)</f>
        <v>1-3</v>
      </c>
      <c r="Q133" s="1">
        <v>1</v>
      </c>
      <c r="R133" s="1">
        <v>0</v>
      </c>
      <c r="S133" s="1">
        <v>0</v>
      </c>
      <c r="T133" s="1">
        <v>0</v>
      </c>
      <c r="V133" s="1">
        <v>2</v>
      </c>
      <c r="W133" s="4" t="str">
        <f t="shared" si="8"/>
        <v>Employed</v>
      </c>
    </row>
    <row r="134" spans="1:23">
      <c r="A134" s="1">
        <v>5010018</v>
      </c>
      <c r="B134" s="1" t="s">
        <v>2</v>
      </c>
      <c r="C134" s="1" t="s">
        <v>68</v>
      </c>
      <c r="D134" s="1" t="s">
        <v>68</v>
      </c>
      <c r="E134" s="1">
        <v>1</v>
      </c>
      <c r="F134" s="1">
        <v>112500</v>
      </c>
      <c r="G134" s="1" t="s">
        <v>20</v>
      </c>
      <c r="H134" s="1" t="s">
        <v>11</v>
      </c>
      <c r="I134" s="1" t="s">
        <v>30</v>
      </c>
      <c r="J134" s="1" t="s">
        <v>34</v>
      </c>
      <c r="K134" s="1">
        <v>-12896</v>
      </c>
      <c r="L134" s="3">
        <f t="shared" si="6"/>
        <v>35.331506849315097</v>
      </c>
      <c r="M134" s="4" t="str">
        <f>VLOOKUP(L134,TEMP!$A$3:$B138,2,1)</f>
        <v>30-40</v>
      </c>
      <c r="N134" s="1">
        <v>-709</v>
      </c>
      <c r="O134" s="3">
        <f t="shared" si="7"/>
        <v>1.9424657534246601</v>
      </c>
      <c r="P134" s="8" t="str">
        <f>VLOOKUP(O134,TEMP!$D$3:$E201,2,1)</f>
        <v>1-3</v>
      </c>
      <c r="Q134" s="1">
        <v>1</v>
      </c>
      <c r="R134" s="1">
        <v>0</v>
      </c>
      <c r="S134" s="1">
        <v>0</v>
      </c>
      <c r="T134" s="1">
        <v>0</v>
      </c>
      <c r="V134" s="1">
        <v>2</v>
      </c>
      <c r="W134" s="4" t="str">
        <f t="shared" si="8"/>
        <v>Employed</v>
      </c>
    </row>
    <row r="135" spans="1:23">
      <c r="A135" s="1">
        <v>5010025</v>
      </c>
      <c r="B135" s="1" t="s">
        <v>2</v>
      </c>
      <c r="C135" s="1" t="s">
        <v>67</v>
      </c>
      <c r="D135" s="1" t="s">
        <v>68</v>
      </c>
      <c r="E135" s="1">
        <v>0</v>
      </c>
      <c r="F135" s="1">
        <v>135000</v>
      </c>
      <c r="G135" s="1" t="s">
        <v>24</v>
      </c>
      <c r="H135" s="1" t="s">
        <v>11</v>
      </c>
      <c r="I135" s="1" t="s">
        <v>29</v>
      </c>
      <c r="J135" s="1" t="s">
        <v>34</v>
      </c>
      <c r="K135" s="1">
        <v>-20782</v>
      </c>
      <c r="L135" s="3">
        <f t="shared" si="6"/>
        <v>56.936986301369899</v>
      </c>
      <c r="M135" s="4" t="str">
        <f>VLOOKUP(L135,TEMP!$A$3:$B139,2,1)</f>
        <v>50-60</v>
      </c>
      <c r="N135" s="1">
        <v>-2321</v>
      </c>
      <c r="O135" s="3">
        <f t="shared" si="7"/>
        <v>6.35890410958904</v>
      </c>
      <c r="P135" s="8" t="str">
        <f>VLOOKUP(O135,TEMP!$D$3:$E202,2,1)</f>
        <v>5-10</v>
      </c>
      <c r="Q135" s="1">
        <v>1</v>
      </c>
      <c r="R135" s="1">
        <v>0</v>
      </c>
      <c r="S135" s="1">
        <v>0</v>
      </c>
      <c r="T135" s="1">
        <v>0</v>
      </c>
      <c r="U135" s="1" t="s">
        <v>69</v>
      </c>
      <c r="V135" s="1">
        <v>2</v>
      </c>
      <c r="W135" s="4" t="str">
        <f t="shared" si="8"/>
        <v>Employed</v>
      </c>
    </row>
    <row r="136" spans="1:23">
      <c r="A136" s="1">
        <v>5010028</v>
      </c>
      <c r="B136" s="1" t="s">
        <v>2</v>
      </c>
      <c r="C136" s="1" t="s">
        <v>67</v>
      </c>
      <c r="D136" s="1" t="s">
        <v>68</v>
      </c>
      <c r="E136" s="1">
        <v>0</v>
      </c>
      <c r="F136" s="1">
        <v>135000</v>
      </c>
      <c r="G136" s="1" t="s">
        <v>24</v>
      </c>
      <c r="H136" s="1" t="s">
        <v>11</v>
      </c>
      <c r="I136" s="1" t="s">
        <v>29</v>
      </c>
      <c r="J136" s="1" t="s">
        <v>34</v>
      </c>
      <c r="K136" s="1">
        <v>-20782</v>
      </c>
      <c r="L136" s="3">
        <f t="shared" si="6"/>
        <v>56.936986301369899</v>
      </c>
      <c r="M136" s="4" t="str">
        <f>VLOOKUP(L136,TEMP!$A$3:$B140,2,1)</f>
        <v>50-60</v>
      </c>
      <c r="N136" s="1">
        <v>-2321</v>
      </c>
      <c r="O136" s="3">
        <f t="shared" si="7"/>
        <v>6.35890410958904</v>
      </c>
      <c r="P136" s="8" t="str">
        <f>VLOOKUP(O136,TEMP!$D$3:$E203,2,1)</f>
        <v>5-10</v>
      </c>
      <c r="Q136" s="1">
        <v>1</v>
      </c>
      <c r="R136" s="1">
        <v>0</v>
      </c>
      <c r="S136" s="1">
        <v>0</v>
      </c>
      <c r="T136" s="1">
        <v>0</v>
      </c>
      <c r="U136" s="1" t="s">
        <v>69</v>
      </c>
      <c r="V136" s="1">
        <v>2</v>
      </c>
      <c r="W136" s="4" t="str">
        <f t="shared" si="8"/>
        <v>Employed</v>
      </c>
    </row>
    <row r="137" spans="1:23">
      <c r="A137" s="1">
        <v>5010032</v>
      </c>
      <c r="B137" s="1" t="s">
        <v>3</v>
      </c>
      <c r="C137" s="1" t="s">
        <v>68</v>
      </c>
      <c r="D137" s="1" t="s">
        <v>68</v>
      </c>
      <c r="E137" s="1">
        <v>0</v>
      </c>
      <c r="F137" s="1">
        <v>85500</v>
      </c>
      <c r="G137" s="1" t="s">
        <v>21</v>
      </c>
      <c r="H137" s="1" t="s">
        <v>11</v>
      </c>
      <c r="I137" s="1" t="s">
        <v>29</v>
      </c>
      <c r="J137" s="1" t="s">
        <v>34</v>
      </c>
      <c r="K137" s="1">
        <v>-22121</v>
      </c>
      <c r="L137" s="3">
        <f t="shared" si="6"/>
        <v>60.605479452054801</v>
      </c>
      <c r="M137" s="4" t="str">
        <f>VLOOKUP(L137,TEMP!$A$3:$B141,2,1)</f>
        <v>60-70</v>
      </c>
      <c r="N137" s="1">
        <v>365243</v>
      </c>
      <c r="O137" s="3">
        <f t="shared" si="7"/>
        <v>0</v>
      </c>
      <c r="P137" s="8" t="str">
        <f>VLOOKUP(O137,TEMP!$D$3:$E204,2,1)</f>
        <v>0-1</v>
      </c>
      <c r="Q137" s="1">
        <v>1</v>
      </c>
      <c r="R137" s="1">
        <v>0</v>
      </c>
      <c r="S137" s="1">
        <v>1</v>
      </c>
      <c r="T137" s="1">
        <v>0</v>
      </c>
      <c r="V137" s="1">
        <v>2</v>
      </c>
      <c r="W137" s="4" t="str">
        <f t="shared" si="8"/>
        <v>Unemployed</v>
      </c>
    </row>
    <row r="138" spans="1:23">
      <c r="A138" s="1">
        <v>5010041</v>
      </c>
      <c r="B138" s="1" t="s">
        <v>2</v>
      </c>
      <c r="C138" s="1" t="s">
        <v>67</v>
      </c>
      <c r="D138" s="1" t="s">
        <v>68</v>
      </c>
      <c r="E138" s="1">
        <v>0</v>
      </c>
      <c r="F138" s="1">
        <v>67500</v>
      </c>
      <c r="G138" s="1" t="s">
        <v>24</v>
      </c>
      <c r="H138" s="1" t="s">
        <v>11</v>
      </c>
      <c r="I138" s="1" t="s">
        <v>29</v>
      </c>
      <c r="J138" s="1" t="s">
        <v>34</v>
      </c>
      <c r="K138" s="1">
        <v>-21889</v>
      </c>
      <c r="L138" s="3">
        <f t="shared" si="6"/>
        <v>59.9698630136986</v>
      </c>
      <c r="M138" s="4" t="str">
        <f>VLOOKUP(L138,TEMP!$A$3:$B142,2,1)</f>
        <v>50-60</v>
      </c>
      <c r="N138" s="1">
        <v>-8469</v>
      </c>
      <c r="O138" s="3">
        <f t="shared" si="7"/>
        <v>23.202739726027399</v>
      </c>
      <c r="P138" s="8" t="str">
        <f>VLOOKUP(O138,TEMP!$D$3:$E205,2,1)</f>
        <v>20-30</v>
      </c>
      <c r="Q138" s="1">
        <v>1</v>
      </c>
      <c r="R138" s="1">
        <v>1</v>
      </c>
      <c r="S138" s="1">
        <v>0</v>
      </c>
      <c r="T138" s="1">
        <v>0</v>
      </c>
      <c r="U138" s="1" t="s">
        <v>72</v>
      </c>
      <c r="V138" s="1">
        <v>2</v>
      </c>
      <c r="W138" s="4" t="str">
        <f t="shared" si="8"/>
        <v>Employed</v>
      </c>
    </row>
    <row r="139" spans="1:23">
      <c r="A139" s="1">
        <v>5010053</v>
      </c>
      <c r="B139" s="1" t="s">
        <v>2</v>
      </c>
      <c r="C139" s="1" t="s">
        <v>67</v>
      </c>
      <c r="D139" s="1" t="s">
        <v>68</v>
      </c>
      <c r="E139" s="1">
        <v>0</v>
      </c>
      <c r="F139" s="1">
        <v>90000</v>
      </c>
      <c r="G139" s="1" t="s">
        <v>24</v>
      </c>
      <c r="H139" s="1" t="s">
        <v>11</v>
      </c>
      <c r="I139" s="1" t="s">
        <v>29</v>
      </c>
      <c r="J139" s="1" t="s">
        <v>34</v>
      </c>
      <c r="K139" s="1">
        <v>-18474</v>
      </c>
      <c r="L139" s="3">
        <f t="shared" si="6"/>
        <v>50.613698630137002</v>
      </c>
      <c r="M139" s="4" t="str">
        <f>VLOOKUP(L139,TEMP!$A$3:$B143,2,1)</f>
        <v>50-60</v>
      </c>
      <c r="N139" s="1">
        <v>-3021</v>
      </c>
      <c r="O139" s="3">
        <f t="shared" si="7"/>
        <v>8.27671232876712</v>
      </c>
      <c r="P139" s="8" t="str">
        <f>VLOOKUP(O139,TEMP!$D$3:$E206,2,1)</f>
        <v>5-10</v>
      </c>
      <c r="Q139" s="1">
        <v>1</v>
      </c>
      <c r="R139" s="1">
        <v>0</v>
      </c>
      <c r="S139" s="1">
        <v>0</v>
      </c>
      <c r="T139" s="1">
        <v>1</v>
      </c>
      <c r="U139" s="1" t="s">
        <v>76</v>
      </c>
      <c r="V139" s="1">
        <v>2</v>
      </c>
      <c r="W139" s="4" t="str">
        <f t="shared" si="8"/>
        <v>Employed</v>
      </c>
    </row>
    <row r="140" spans="1:23">
      <c r="A140" s="1">
        <v>5010085</v>
      </c>
      <c r="B140" s="1" t="s">
        <v>3</v>
      </c>
      <c r="C140" s="1" t="s">
        <v>67</v>
      </c>
      <c r="D140" s="1" t="s">
        <v>68</v>
      </c>
      <c r="E140" s="1">
        <v>0</v>
      </c>
      <c r="F140" s="1">
        <v>135000</v>
      </c>
      <c r="G140" s="1" t="s">
        <v>24</v>
      </c>
      <c r="H140" s="1" t="s">
        <v>11</v>
      </c>
      <c r="I140" s="1" t="s">
        <v>29</v>
      </c>
      <c r="J140" s="1" t="s">
        <v>34</v>
      </c>
      <c r="K140" s="1">
        <v>-20931</v>
      </c>
      <c r="L140" s="3">
        <f t="shared" si="6"/>
        <v>57.345205479452098</v>
      </c>
      <c r="M140" s="4" t="str">
        <f>VLOOKUP(L140,TEMP!$A$3:$B144,2,1)</f>
        <v>50-60</v>
      </c>
      <c r="N140" s="1">
        <v>-191</v>
      </c>
      <c r="O140" s="3">
        <f t="shared" si="7"/>
        <v>0.52328767123287701</v>
      </c>
      <c r="P140" s="8" t="str">
        <f>VLOOKUP(O140,TEMP!$D$3:$E207,2,1)</f>
        <v>0-1</v>
      </c>
      <c r="Q140" s="1">
        <v>1</v>
      </c>
      <c r="R140" s="1">
        <v>0</v>
      </c>
      <c r="S140" s="1">
        <v>1</v>
      </c>
      <c r="T140" s="1">
        <v>1</v>
      </c>
      <c r="U140" s="1" t="s">
        <v>74</v>
      </c>
      <c r="V140" s="1">
        <v>2</v>
      </c>
      <c r="W140" s="4" t="str">
        <f t="shared" si="8"/>
        <v>Employed</v>
      </c>
    </row>
    <row r="141" spans="1:23">
      <c r="A141" s="1">
        <v>5010088</v>
      </c>
      <c r="B141" s="1" t="s">
        <v>2</v>
      </c>
      <c r="C141" s="1" t="s">
        <v>68</v>
      </c>
      <c r="D141" s="1" t="s">
        <v>68</v>
      </c>
      <c r="E141" s="1">
        <v>0</v>
      </c>
      <c r="F141" s="1">
        <v>112500</v>
      </c>
      <c r="G141" s="1" t="s">
        <v>24</v>
      </c>
      <c r="H141" s="1" t="s">
        <v>9</v>
      </c>
      <c r="I141" s="1" t="s">
        <v>31</v>
      </c>
      <c r="J141" s="1" t="s">
        <v>38</v>
      </c>
      <c r="K141" s="1">
        <v>-8128</v>
      </c>
      <c r="L141" s="3">
        <f t="shared" si="6"/>
        <v>22.2684931506849</v>
      </c>
      <c r="M141" s="4" t="str">
        <f>VLOOKUP(L141,TEMP!$A$3:$B145,2,1)</f>
        <v>20-30</v>
      </c>
      <c r="N141" s="1">
        <v>-951</v>
      </c>
      <c r="O141" s="3">
        <f t="shared" si="7"/>
        <v>2.6054794520547899</v>
      </c>
      <c r="P141" s="8" t="str">
        <f>VLOOKUP(O141,TEMP!$D$3:$E208,2,1)</f>
        <v>1-3</v>
      </c>
      <c r="Q141" s="1">
        <v>1</v>
      </c>
      <c r="R141" s="1">
        <v>0</v>
      </c>
      <c r="S141" s="1">
        <v>0</v>
      </c>
      <c r="T141" s="1">
        <v>1</v>
      </c>
      <c r="U141" s="1" t="s">
        <v>73</v>
      </c>
      <c r="V141" s="1">
        <v>1</v>
      </c>
      <c r="W141" s="4" t="str">
        <f t="shared" si="8"/>
        <v>Employed</v>
      </c>
    </row>
    <row r="142" spans="1:23">
      <c r="A142" s="1">
        <v>5010090</v>
      </c>
      <c r="B142" s="1" t="s">
        <v>2</v>
      </c>
      <c r="C142" s="1" t="s">
        <v>67</v>
      </c>
      <c r="D142" s="1" t="s">
        <v>67</v>
      </c>
      <c r="E142" s="1">
        <v>0</v>
      </c>
      <c r="F142" s="1">
        <v>225000</v>
      </c>
      <c r="G142" s="1" t="s">
        <v>20</v>
      </c>
      <c r="H142" s="1" t="s">
        <v>11</v>
      </c>
      <c r="I142" s="1" t="s">
        <v>29</v>
      </c>
      <c r="J142" s="1" t="s">
        <v>34</v>
      </c>
      <c r="K142" s="1">
        <v>-10304</v>
      </c>
      <c r="L142" s="3">
        <f t="shared" si="6"/>
        <v>28.2301369863014</v>
      </c>
      <c r="M142" s="4" t="str">
        <f>VLOOKUP(L142,TEMP!$A$3:$B146,2,1)</f>
        <v>20-30</v>
      </c>
      <c r="N142" s="1">
        <v>-1682</v>
      </c>
      <c r="O142" s="3">
        <f t="shared" si="7"/>
        <v>4.6082191780821899</v>
      </c>
      <c r="P142" s="8" t="str">
        <f>VLOOKUP(O142,TEMP!$D$3:$E209,2,1)</f>
        <v>3-5</v>
      </c>
      <c r="Q142" s="1">
        <v>1</v>
      </c>
      <c r="R142" s="1">
        <v>0</v>
      </c>
      <c r="S142" s="1">
        <v>0</v>
      </c>
      <c r="T142" s="1">
        <v>0</v>
      </c>
      <c r="U142" s="1" t="s">
        <v>69</v>
      </c>
      <c r="V142" s="1">
        <v>2</v>
      </c>
      <c r="W142" s="4" t="str">
        <f t="shared" si="8"/>
        <v>Employed</v>
      </c>
    </row>
    <row r="143" spans="1:23">
      <c r="A143" s="1">
        <v>5010091</v>
      </c>
      <c r="B143" s="1" t="s">
        <v>2</v>
      </c>
      <c r="C143" s="1" t="s">
        <v>67</v>
      </c>
      <c r="D143" s="1" t="s">
        <v>67</v>
      </c>
      <c r="E143" s="1">
        <v>0</v>
      </c>
      <c r="F143" s="1">
        <v>225000</v>
      </c>
      <c r="G143" s="1" t="s">
        <v>20</v>
      </c>
      <c r="H143" s="1" t="s">
        <v>11</v>
      </c>
      <c r="I143" s="1" t="s">
        <v>29</v>
      </c>
      <c r="J143" s="1" t="s">
        <v>34</v>
      </c>
      <c r="K143" s="1">
        <v>-10304</v>
      </c>
      <c r="L143" s="3">
        <f t="shared" si="6"/>
        <v>28.2301369863014</v>
      </c>
      <c r="M143" s="4" t="str">
        <f>VLOOKUP(L143,TEMP!$A$3:$B147,2,1)</f>
        <v>20-30</v>
      </c>
      <c r="N143" s="1">
        <v>-1682</v>
      </c>
      <c r="O143" s="3">
        <f t="shared" si="7"/>
        <v>4.6082191780821899</v>
      </c>
      <c r="P143" s="8" t="str">
        <f>VLOOKUP(O143,TEMP!$D$3:$E210,2,1)</f>
        <v>3-5</v>
      </c>
      <c r="Q143" s="1">
        <v>1</v>
      </c>
      <c r="R143" s="1">
        <v>0</v>
      </c>
      <c r="S143" s="1">
        <v>0</v>
      </c>
      <c r="T143" s="1">
        <v>0</v>
      </c>
      <c r="U143" s="1" t="s">
        <v>69</v>
      </c>
      <c r="V143" s="1">
        <v>2</v>
      </c>
      <c r="W143" s="4" t="str">
        <f t="shared" si="8"/>
        <v>Employed</v>
      </c>
    </row>
    <row r="144" spans="1:23">
      <c r="A144" s="1">
        <v>5010099</v>
      </c>
      <c r="B144" s="1" t="s">
        <v>2</v>
      </c>
      <c r="C144" s="1" t="s">
        <v>68</v>
      </c>
      <c r="D144" s="1" t="s">
        <v>68</v>
      </c>
      <c r="E144" s="1">
        <v>2</v>
      </c>
      <c r="F144" s="1">
        <v>306000</v>
      </c>
      <c r="G144" s="1" t="s">
        <v>22</v>
      </c>
      <c r="H144" s="1" t="s">
        <v>8</v>
      </c>
      <c r="I144" s="1" t="s">
        <v>29</v>
      </c>
      <c r="J144" s="1" t="s">
        <v>34</v>
      </c>
      <c r="K144" s="1">
        <v>-13541</v>
      </c>
      <c r="L144" s="3">
        <f t="shared" si="6"/>
        <v>37.098630136986301</v>
      </c>
      <c r="M144" s="4" t="str">
        <f>VLOOKUP(L144,TEMP!$A$3:$B148,2,1)</f>
        <v>30-40</v>
      </c>
      <c r="N144" s="1">
        <v>-3965</v>
      </c>
      <c r="O144" s="3">
        <f t="shared" si="7"/>
        <v>10.8630136986301</v>
      </c>
      <c r="P144" s="8" t="str">
        <f>VLOOKUP(O144,TEMP!$D$3:$E211,2,1)</f>
        <v>10-20</v>
      </c>
      <c r="Q144" s="1">
        <v>1</v>
      </c>
      <c r="R144" s="1">
        <v>0</v>
      </c>
      <c r="S144" s="1">
        <v>0</v>
      </c>
      <c r="T144" s="1">
        <v>0</v>
      </c>
      <c r="U144" s="1" t="s">
        <v>72</v>
      </c>
      <c r="V144" s="1">
        <v>4</v>
      </c>
      <c r="W144" s="4" t="str">
        <f t="shared" si="8"/>
        <v>Employed</v>
      </c>
    </row>
    <row r="145" spans="1:23">
      <c r="A145" s="1">
        <v>5010116</v>
      </c>
      <c r="B145" s="1" t="s">
        <v>2</v>
      </c>
      <c r="C145" s="1" t="s">
        <v>68</v>
      </c>
      <c r="D145" s="1" t="s">
        <v>68</v>
      </c>
      <c r="E145" s="1">
        <v>0</v>
      </c>
      <c r="F145" s="1">
        <v>202500</v>
      </c>
      <c r="G145" s="1" t="s">
        <v>21</v>
      </c>
      <c r="H145" s="1" t="s">
        <v>8</v>
      </c>
      <c r="I145" s="1" t="s">
        <v>32</v>
      </c>
      <c r="J145" s="1" t="s">
        <v>34</v>
      </c>
      <c r="K145" s="1">
        <v>-21269</v>
      </c>
      <c r="L145" s="3">
        <f t="shared" si="6"/>
        <v>58.271232876712297</v>
      </c>
      <c r="M145" s="4" t="str">
        <f>VLOOKUP(L145,TEMP!$A$3:$B149,2,1)</f>
        <v>50-60</v>
      </c>
      <c r="N145" s="1">
        <v>365243</v>
      </c>
      <c r="O145" s="3">
        <f t="shared" si="7"/>
        <v>0</v>
      </c>
      <c r="P145" s="8" t="str">
        <f>VLOOKUP(O145,TEMP!$D$3:$E212,2,1)</f>
        <v>0-1</v>
      </c>
      <c r="Q145" s="1">
        <v>1</v>
      </c>
      <c r="R145" s="1">
        <v>0</v>
      </c>
      <c r="S145" s="1">
        <v>0</v>
      </c>
      <c r="T145" s="1">
        <v>1</v>
      </c>
      <c r="V145" s="1">
        <v>1</v>
      </c>
      <c r="W145" s="4" t="str">
        <f t="shared" si="8"/>
        <v>Unemployed</v>
      </c>
    </row>
    <row r="146" spans="1:23">
      <c r="A146" s="1">
        <v>5010118</v>
      </c>
      <c r="B146" s="1" t="s">
        <v>3</v>
      </c>
      <c r="C146" s="1" t="s">
        <v>67</v>
      </c>
      <c r="D146" s="1" t="s">
        <v>68</v>
      </c>
      <c r="E146" s="1">
        <v>0</v>
      </c>
      <c r="F146" s="1">
        <v>180000</v>
      </c>
      <c r="G146" s="1" t="s">
        <v>24</v>
      </c>
      <c r="H146" s="1" t="s">
        <v>11</v>
      </c>
      <c r="I146" s="1" t="s">
        <v>31</v>
      </c>
      <c r="J146" s="1" t="s">
        <v>34</v>
      </c>
      <c r="K146" s="1">
        <v>-8363</v>
      </c>
      <c r="L146" s="3">
        <f t="shared" si="6"/>
        <v>22.912328767123299</v>
      </c>
      <c r="M146" s="4" t="str">
        <f>VLOOKUP(L146,TEMP!$A$3:$B150,2,1)</f>
        <v>20-30</v>
      </c>
      <c r="N146" s="1">
        <v>-525</v>
      </c>
      <c r="O146" s="3">
        <f t="shared" si="7"/>
        <v>1.4383561643835601</v>
      </c>
      <c r="P146" s="8" t="str">
        <f>VLOOKUP(O146,TEMP!$D$3:$E213,2,1)</f>
        <v>1-3</v>
      </c>
      <c r="Q146" s="1">
        <v>1</v>
      </c>
      <c r="R146" s="1">
        <v>0</v>
      </c>
      <c r="S146" s="1">
        <v>0</v>
      </c>
      <c r="T146" s="1">
        <v>0</v>
      </c>
      <c r="V146" s="1">
        <v>1</v>
      </c>
      <c r="W146" s="4" t="str">
        <f t="shared" si="8"/>
        <v>Employed</v>
      </c>
    </row>
    <row r="147" spans="1:23">
      <c r="A147" s="1">
        <v>5010183</v>
      </c>
      <c r="B147" s="1" t="s">
        <v>3</v>
      </c>
      <c r="C147" s="1" t="s">
        <v>67</v>
      </c>
      <c r="D147" s="1" t="s">
        <v>67</v>
      </c>
      <c r="E147" s="1">
        <v>1</v>
      </c>
      <c r="F147" s="1">
        <v>247500</v>
      </c>
      <c r="G147" s="1" t="s">
        <v>24</v>
      </c>
      <c r="H147" s="1" t="s">
        <v>11</v>
      </c>
      <c r="I147" s="1" t="s">
        <v>31</v>
      </c>
      <c r="J147" s="1" t="s">
        <v>34</v>
      </c>
      <c r="K147" s="1">
        <v>-16797</v>
      </c>
      <c r="L147" s="3">
        <f t="shared" si="6"/>
        <v>46.0191780821918</v>
      </c>
      <c r="M147" s="4" t="str">
        <f>VLOOKUP(L147,TEMP!$A$3:$B151,2,1)</f>
        <v>40-50</v>
      </c>
      <c r="N147" s="1">
        <v>-6583</v>
      </c>
      <c r="O147" s="3">
        <f t="shared" si="7"/>
        <v>18.0356164383562</v>
      </c>
      <c r="P147" s="8" t="str">
        <f>VLOOKUP(O147,TEMP!$D$3:$E214,2,1)</f>
        <v>10-20</v>
      </c>
      <c r="Q147" s="1">
        <v>1</v>
      </c>
      <c r="R147" s="1">
        <v>0</v>
      </c>
      <c r="S147" s="1">
        <v>1</v>
      </c>
      <c r="T147" s="1">
        <v>0</v>
      </c>
      <c r="U147" s="1" t="s">
        <v>69</v>
      </c>
      <c r="V147" s="1">
        <v>2</v>
      </c>
      <c r="W147" s="4" t="str">
        <f t="shared" si="8"/>
        <v>Employed</v>
      </c>
    </row>
    <row r="148" spans="1:23">
      <c r="A148" s="1">
        <v>5010184</v>
      </c>
      <c r="B148" s="1" t="s">
        <v>3</v>
      </c>
      <c r="C148" s="1" t="s">
        <v>67</v>
      </c>
      <c r="D148" s="1" t="s">
        <v>67</v>
      </c>
      <c r="E148" s="1">
        <v>1</v>
      </c>
      <c r="F148" s="1">
        <v>247500</v>
      </c>
      <c r="G148" s="1" t="s">
        <v>24</v>
      </c>
      <c r="H148" s="1" t="s">
        <v>11</v>
      </c>
      <c r="I148" s="1" t="s">
        <v>31</v>
      </c>
      <c r="J148" s="1" t="s">
        <v>34</v>
      </c>
      <c r="K148" s="1">
        <v>-16797</v>
      </c>
      <c r="L148" s="3">
        <f t="shared" si="6"/>
        <v>46.0191780821918</v>
      </c>
      <c r="M148" s="4" t="str">
        <f>VLOOKUP(L148,TEMP!$A$3:$B152,2,1)</f>
        <v>40-50</v>
      </c>
      <c r="N148" s="1">
        <v>-6583</v>
      </c>
      <c r="O148" s="3">
        <f t="shared" si="7"/>
        <v>18.0356164383562</v>
      </c>
      <c r="P148" s="8" t="str">
        <f>VLOOKUP(O148,TEMP!$D$3:$E215,2,1)</f>
        <v>10-20</v>
      </c>
      <c r="Q148" s="1">
        <v>1</v>
      </c>
      <c r="R148" s="1">
        <v>0</v>
      </c>
      <c r="S148" s="1">
        <v>1</v>
      </c>
      <c r="T148" s="1">
        <v>0</v>
      </c>
      <c r="U148" s="1" t="s">
        <v>69</v>
      </c>
      <c r="V148" s="1">
        <v>2</v>
      </c>
      <c r="W148" s="4" t="str">
        <f t="shared" si="8"/>
        <v>Employed</v>
      </c>
    </row>
    <row r="149" spans="1:23">
      <c r="A149" s="1">
        <v>5010192</v>
      </c>
      <c r="B149" s="1" t="s">
        <v>2</v>
      </c>
      <c r="C149" s="1" t="s">
        <v>68</v>
      </c>
      <c r="D149" s="1" t="s">
        <v>68</v>
      </c>
      <c r="E149" s="1">
        <v>0</v>
      </c>
      <c r="F149" s="1">
        <v>126000</v>
      </c>
      <c r="G149" s="1" t="s">
        <v>21</v>
      </c>
      <c r="H149" s="1" t="s">
        <v>11</v>
      </c>
      <c r="I149" s="1" t="s">
        <v>29</v>
      </c>
      <c r="J149" s="1" t="s">
        <v>34</v>
      </c>
      <c r="K149" s="1">
        <v>-23336</v>
      </c>
      <c r="L149" s="3">
        <f t="shared" si="6"/>
        <v>63.934246575342499</v>
      </c>
      <c r="M149" s="4" t="str">
        <f>VLOOKUP(L149,TEMP!$A$3:$B153,2,1)</f>
        <v>60-70</v>
      </c>
      <c r="N149" s="1">
        <v>365243</v>
      </c>
      <c r="O149" s="3">
        <f t="shared" si="7"/>
        <v>0</v>
      </c>
      <c r="P149" s="8" t="str">
        <f>VLOOKUP(O149,TEMP!$D$3:$E216,2,1)</f>
        <v>0-1</v>
      </c>
      <c r="Q149" s="1">
        <v>1</v>
      </c>
      <c r="R149" s="1">
        <v>0</v>
      </c>
      <c r="S149" s="1">
        <v>0</v>
      </c>
      <c r="T149" s="1">
        <v>0</v>
      </c>
      <c r="V149" s="1">
        <v>2</v>
      </c>
      <c r="W149" s="4" t="str">
        <f t="shared" si="8"/>
        <v>Unemployed</v>
      </c>
    </row>
    <row r="150" spans="1:23">
      <c r="A150" s="1">
        <v>5010197</v>
      </c>
      <c r="B150" s="1" t="s">
        <v>2</v>
      </c>
      <c r="C150" s="1" t="s">
        <v>67</v>
      </c>
      <c r="D150" s="1" t="s">
        <v>68</v>
      </c>
      <c r="E150" s="1">
        <v>0</v>
      </c>
      <c r="F150" s="1">
        <v>135000</v>
      </c>
      <c r="G150" s="1" t="s">
        <v>21</v>
      </c>
      <c r="H150" s="1" t="s">
        <v>8</v>
      </c>
      <c r="I150" s="1" t="s">
        <v>31</v>
      </c>
      <c r="J150" s="1" t="s">
        <v>34</v>
      </c>
      <c r="K150" s="1">
        <v>-23200</v>
      </c>
      <c r="L150" s="3">
        <f t="shared" si="6"/>
        <v>63.561643835616401</v>
      </c>
      <c r="M150" s="4" t="str">
        <f>VLOOKUP(L150,TEMP!$A$3:$B154,2,1)</f>
        <v>60-70</v>
      </c>
      <c r="N150" s="1">
        <v>365243</v>
      </c>
      <c r="O150" s="3">
        <f t="shared" si="7"/>
        <v>0</v>
      </c>
      <c r="P150" s="8" t="str">
        <f>VLOOKUP(O150,TEMP!$D$3:$E217,2,1)</f>
        <v>0-1</v>
      </c>
      <c r="Q150" s="1">
        <v>1</v>
      </c>
      <c r="R150" s="1">
        <v>0</v>
      </c>
      <c r="S150" s="1">
        <v>1</v>
      </c>
      <c r="T150" s="1">
        <v>0</v>
      </c>
      <c r="V150" s="1">
        <v>1</v>
      </c>
      <c r="W150" s="4" t="str">
        <f t="shared" si="8"/>
        <v>Unemployed</v>
      </c>
    </row>
    <row r="151" spans="1:23">
      <c r="A151" s="1">
        <v>5010198</v>
      </c>
      <c r="B151" s="1" t="s">
        <v>3</v>
      </c>
      <c r="C151" s="1" t="s">
        <v>68</v>
      </c>
      <c r="D151" s="1" t="s">
        <v>68</v>
      </c>
      <c r="E151" s="1">
        <v>0</v>
      </c>
      <c r="F151" s="1">
        <v>135000</v>
      </c>
      <c r="G151" s="1" t="s">
        <v>24</v>
      </c>
      <c r="H151" s="1" t="s">
        <v>10</v>
      </c>
      <c r="I151" s="1" t="s">
        <v>29</v>
      </c>
      <c r="J151" s="1" t="s">
        <v>38</v>
      </c>
      <c r="K151" s="1">
        <v>-9981</v>
      </c>
      <c r="L151" s="3">
        <f t="shared" si="6"/>
        <v>27.345205479452101</v>
      </c>
      <c r="M151" s="4" t="str">
        <f>VLOOKUP(L151,TEMP!$A$3:$B155,2,1)</f>
        <v>20-30</v>
      </c>
      <c r="N151" s="1">
        <v>-1866</v>
      </c>
      <c r="O151" s="3">
        <f t="shared" si="7"/>
        <v>5.11232876712329</v>
      </c>
      <c r="P151" s="8" t="str">
        <f>VLOOKUP(O151,TEMP!$D$3:$E218,2,1)</f>
        <v>5-10</v>
      </c>
      <c r="Q151" s="1">
        <v>1</v>
      </c>
      <c r="R151" s="1">
        <v>0</v>
      </c>
      <c r="S151" s="1">
        <v>0</v>
      </c>
      <c r="T151" s="1">
        <v>1</v>
      </c>
      <c r="U151" s="1" t="s">
        <v>69</v>
      </c>
      <c r="V151" s="1">
        <v>2</v>
      </c>
      <c r="W151" s="4" t="str">
        <f t="shared" si="8"/>
        <v>Employed</v>
      </c>
    </row>
    <row r="152" spans="1:23">
      <c r="A152" s="1">
        <v>5010208</v>
      </c>
      <c r="B152" s="1" t="s">
        <v>2</v>
      </c>
      <c r="C152" s="1" t="s">
        <v>67</v>
      </c>
      <c r="D152" s="1" t="s">
        <v>68</v>
      </c>
      <c r="E152" s="1">
        <v>0</v>
      </c>
      <c r="F152" s="1">
        <v>135000</v>
      </c>
      <c r="G152" s="1" t="s">
        <v>20</v>
      </c>
      <c r="H152" s="1" t="s">
        <v>8</v>
      </c>
      <c r="I152" s="1" t="s">
        <v>29</v>
      </c>
      <c r="J152" s="1" t="s">
        <v>34</v>
      </c>
      <c r="K152" s="1">
        <v>-13764</v>
      </c>
      <c r="L152" s="3">
        <f t="shared" si="6"/>
        <v>37.709589041095903</v>
      </c>
      <c r="M152" s="4" t="str">
        <f>VLOOKUP(L152,TEMP!$A$3:$B156,2,1)</f>
        <v>30-40</v>
      </c>
      <c r="N152" s="1">
        <v>-3996</v>
      </c>
      <c r="O152" s="3">
        <f t="shared" si="7"/>
        <v>10.947945205479501</v>
      </c>
      <c r="P152" s="8" t="str">
        <f>VLOOKUP(O152,TEMP!$D$3:$E219,2,1)</f>
        <v>10-20</v>
      </c>
      <c r="Q152" s="1">
        <v>1</v>
      </c>
      <c r="R152" s="1">
        <v>0</v>
      </c>
      <c r="S152" s="1">
        <v>0</v>
      </c>
      <c r="T152" s="1">
        <v>1</v>
      </c>
      <c r="U152" s="1" t="s">
        <v>72</v>
      </c>
      <c r="V152" s="1">
        <v>2</v>
      </c>
      <c r="W152" s="4" t="str">
        <f t="shared" si="8"/>
        <v>Employed</v>
      </c>
    </row>
    <row r="153" spans="1:23">
      <c r="A153" s="1">
        <v>5010209</v>
      </c>
      <c r="B153" s="1" t="s">
        <v>2</v>
      </c>
      <c r="C153" s="1" t="s">
        <v>67</v>
      </c>
      <c r="D153" s="1" t="s">
        <v>68</v>
      </c>
      <c r="E153" s="1">
        <v>0</v>
      </c>
      <c r="F153" s="1">
        <v>135000</v>
      </c>
      <c r="G153" s="1" t="s">
        <v>20</v>
      </c>
      <c r="H153" s="1" t="s">
        <v>8</v>
      </c>
      <c r="I153" s="1" t="s">
        <v>29</v>
      </c>
      <c r="J153" s="1" t="s">
        <v>34</v>
      </c>
      <c r="K153" s="1">
        <v>-13764</v>
      </c>
      <c r="L153" s="3">
        <f t="shared" si="6"/>
        <v>37.709589041095903</v>
      </c>
      <c r="M153" s="4" t="str">
        <f>VLOOKUP(L153,TEMP!$A$3:$B157,2,1)</f>
        <v>30-40</v>
      </c>
      <c r="N153" s="1">
        <v>-3996</v>
      </c>
      <c r="O153" s="3">
        <f t="shared" si="7"/>
        <v>10.947945205479501</v>
      </c>
      <c r="P153" s="8" t="str">
        <f>VLOOKUP(O153,TEMP!$D$3:$E220,2,1)</f>
        <v>10-20</v>
      </c>
      <c r="Q153" s="1">
        <v>1</v>
      </c>
      <c r="R153" s="1">
        <v>0</v>
      </c>
      <c r="S153" s="1">
        <v>0</v>
      </c>
      <c r="T153" s="1">
        <v>1</v>
      </c>
      <c r="U153" s="1" t="s">
        <v>72</v>
      </c>
      <c r="V153" s="1">
        <v>2</v>
      </c>
      <c r="W153" s="4" t="str">
        <f t="shared" si="8"/>
        <v>Employed</v>
      </c>
    </row>
    <row r="154" spans="1:23">
      <c r="A154" s="1">
        <v>5010211</v>
      </c>
      <c r="B154" s="1" t="s">
        <v>3</v>
      </c>
      <c r="C154" s="1" t="s">
        <v>68</v>
      </c>
      <c r="D154" s="1" t="s">
        <v>68</v>
      </c>
      <c r="E154" s="1">
        <v>0</v>
      </c>
      <c r="F154" s="1">
        <v>202500</v>
      </c>
      <c r="G154" s="1" t="s">
        <v>20</v>
      </c>
      <c r="H154" s="1" t="s">
        <v>8</v>
      </c>
      <c r="I154" s="1" t="s">
        <v>29</v>
      </c>
      <c r="J154" s="1" t="s">
        <v>34</v>
      </c>
      <c r="K154" s="1">
        <v>-18973</v>
      </c>
      <c r="L154" s="3">
        <f t="shared" si="6"/>
        <v>51.9808219178082</v>
      </c>
      <c r="M154" s="4" t="str">
        <f>VLOOKUP(L154,TEMP!$A$3:$B158,2,1)</f>
        <v>50-60</v>
      </c>
      <c r="N154" s="1">
        <v>-1074</v>
      </c>
      <c r="O154" s="3">
        <f t="shared" si="7"/>
        <v>2.9424657534246599</v>
      </c>
      <c r="P154" s="8" t="str">
        <f>VLOOKUP(O154,TEMP!$D$3:$E221,2,1)</f>
        <v>1-3</v>
      </c>
      <c r="Q154" s="1">
        <v>1</v>
      </c>
      <c r="R154" s="1">
        <v>1</v>
      </c>
      <c r="S154" s="1">
        <v>0</v>
      </c>
      <c r="T154" s="1">
        <v>0</v>
      </c>
      <c r="V154" s="1">
        <v>2</v>
      </c>
      <c r="W154" s="4" t="str">
        <f t="shared" si="8"/>
        <v>Employed</v>
      </c>
    </row>
    <row r="155" spans="1:23">
      <c r="A155" s="1">
        <v>5010212</v>
      </c>
      <c r="B155" s="1" t="s">
        <v>3</v>
      </c>
      <c r="C155" s="1" t="s">
        <v>68</v>
      </c>
      <c r="D155" s="1" t="s">
        <v>68</v>
      </c>
      <c r="E155" s="1">
        <v>0</v>
      </c>
      <c r="F155" s="1">
        <v>202500</v>
      </c>
      <c r="G155" s="1" t="s">
        <v>20</v>
      </c>
      <c r="H155" s="1" t="s">
        <v>8</v>
      </c>
      <c r="I155" s="1" t="s">
        <v>29</v>
      </c>
      <c r="J155" s="1" t="s">
        <v>34</v>
      </c>
      <c r="K155" s="1">
        <v>-18973</v>
      </c>
      <c r="L155" s="3">
        <f t="shared" si="6"/>
        <v>51.9808219178082</v>
      </c>
      <c r="M155" s="4" t="str">
        <f>VLOOKUP(L155,TEMP!$A$3:$B159,2,1)</f>
        <v>50-60</v>
      </c>
      <c r="N155" s="1">
        <v>-1074</v>
      </c>
      <c r="O155" s="3">
        <f t="shared" si="7"/>
        <v>2.9424657534246599</v>
      </c>
      <c r="P155" s="8" t="str">
        <f>VLOOKUP(O155,TEMP!$D$3:$E222,2,1)</f>
        <v>1-3</v>
      </c>
      <c r="Q155" s="1">
        <v>1</v>
      </c>
      <c r="R155" s="1">
        <v>1</v>
      </c>
      <c r="S155" s="1">
        <v>0</v>
      </c>
      <c r="T155" s="1">
        <v>0</v>
      </c>
      <c r="V155" s="1">
        <v>2</v>
      </c>
      <c r="W155" s="4" t="str">
        <f t="shared" si="8"/>
        <v>Employed</v>
      </c>
    </row>
    <row r="156" spans="1:23">
      <c r="A156" s="1">
        <v>5010213</v>
      </c>
      <c r="B156" s="1" t="s">
        <v>3</v>
      </c>
      <c r="C156" s="1" t="s">
        <v>68</v>
      </c>
      <c r="D156" s="1" t="s">
        <v>68</v>
      </c>
      <c r="E156" s="1">
        <v>0</v>
      </c>
      <c r="F156" s="1">
        <v>202500</v>
      </c>
      <c r="G156" s="1" t="s">
        <v>20</v>
      </c>
      <c r="H156" s="1" t="s">
        <v>8</v>
      </c>
      <c r="I156" s="1" t="s">
        <v>29</v>
      </c>
      <c r="J156" s="1" t="s">
        <v>34</v>
      </c>
      <c r="K156" s="1">
        <v>-18973</v>
      </c>
      <c r="L156" s="3">
        <f t="shared" si="6"/>
        <v>51.9808219178082</v>
      </c>
      <c r="M156" s="4" t="str">
        <f>VLOOKUP(L156,TEMP!$A$3:$B160,2,1)</f>
        <v>50-60</v>
      </c>
      <c r="N156" s="1">
        <v>-1074</v>
      </c>
      <c r="O156" s="3">
        <f t="shared" si="7"/>
        <v>2.9424657534246599</v>
      </c>
      <c r="P156" s="8" t="str">
        <f>VLOOKUP(O156,TEMP!$D$3:$E223,2,1)</f>
        <v>1-3</v>
      </c>
      <c r="Q156" s="1">
        <v>1</v>
      </c>
      <c r="R156" s="1">
        <v>1</v>
      </c>
      <c r="S156" s="1">
        <v>0</v>
      </c>
      <c r="T156" s="1">
        <v>0</v>
      </c>
      <c r="V156" s="1">
        <v>2</v>
      </c>
      <c r="W156" s="4" t="str">
        <f t="shared" si="8"/>
        <v>Employed</v>
      </c>
    </row>
    <row r="157" spans="1:23">
      <c r="A157" s="1">
        <v>5010225</v>
      </c>
      <c r="B157" s="1" t="s">
        <v>2</v>
      </c>
      <c r="C157" s="1" t="s">
        <v>68</v>
      </c>
      <c r="D157" s="1" t="s">
        <v>68</v>
      </c>
      <c r="E157" s="1">
        <v>1</v>
      </c>
      <c r="F157" s="1">
        <v>90000</v>
      </c>
      <c r="G157" s="1" t="s">
        <v>22</v>
      </c>
      <c r="H157" s="1" t="s">
        <v>11</v>
      </c>
      <c r="I157" s="1" t="s">
        <v>29</v>
      </c>
      <c r="J157" s="1" t="s">
        <v>34</v>
      </c>
      <c r="K157" s="1">
        <v>-17532</v>
      </c>
      <c r="L157" s="3">
        <f t="shared" si="6"/>
        <v>48.0328767123288</v>
      </c>
      <c r="M157" s="4" t="str">
        <f>VLOOKUP(L157,TEMP!$A$3:$B161,2,1)</f>
        <v>40-50</v>
      </c>
      <c r="N157" s="1">
        <v>-8044</v>
      </c>
      <c r="O157" s="3">
        <f t="shared" si="7"/>
        <v>22.0383561643836</v>
      </c>
      <c r="P157" s="8" t="str">
        <f>VLOOKUP(O157,TEMP!$D$3:$E224,2,1)</f>
        <v>20-30</v>
      </c>
      <c r="Q157" s="1">
        <v>1</v>
      </c>
      <c r="R157" s="1">
        <v>0</v>
      </c>
      <c r="S157" s="1">
        <v>0</v>
      </c>
      <c r="T157" s="1">
        <v>0</v>
      </c>
      <c r="U157" s="1" t="s">
        <v>80</v>
      </c>
      <c r="V157" s="1">
        <v>3</v>
      </c>
      <c r="W157" s="4" t="str">
        <f t="shared" si="8"/>
        <v>Employed</v>
      </c>
    </row>
    <row r="158" spans="1:23">
      <c r="A158" s="1">
        <v>5010234</v>
      </c>
      <c r="B158" s="1" t="s">
        <v>3</v>
      </c>
      <c r="C158" s="1" t="s">
        <v>68</v>
      </c>
      <c r="D158" s="1" t="s">
        <v>68</v>
      </c>
      <c r="E158" s="1">
        <v>0</v>
      </c>
      <c r="F158" s="1">
        <v>225000</v>
      </c>
      <c r="G158" s="1" t="s">
        <v>24</v>
      </c>
      <c r="H158" s="1" t="s">
        <v>11</v>
      </c>
      <c r="I158" s="1" t="s">
        <v>29</v>
      </c>
      <c r="J158" s="1" t="s">
        <v>34</v>
      </c>
      <c r="K158" s="1">
        <v>-16507</v>
      </c>
      <c r="L158" s="3">
        <f t="shared" si="6"/>
        <v>45.224657534246603</v>
      </c>
      <c r="M158" s="4" t="str">
        <f>VLOOKUP(L158,TEMP!$A$3:$B162,2,1)</f>
        <v>40-50</v>
      </c>
      <c r="N158" s="1">
        <v>-4331</v>
      </c>
      <c r="O158" s="3">
        <f t="shared" si="7"/>
        <v>11.8657534246575</v>
      </c>
      <c r="P158" s="8" t="str">
        <f>VLOOKUP(O158,TEMP!$D$3:$E225,2,1)</f>
        <v>10-20</v>
      </c>
      <c r="Q158" s="1">
        <v>1</v>
      </c>
      <c r="R158" s="1">
        <v>0</v>
      </c>
      <c r="S158" s="1">
        <v>0</v>
      </c>
      <c r="T158" s="1">
        <v>0</v>
      </c>
      <c r="U158" s="1" t="s">
        <v>70</v>
      </c>
      <c r="V158" s="1">
        <v>2</v>
      </c>
      <c r="W158" s="4" t="str">
        <f t="shared" si="8"/>
        <v>Employed</v>
      </c>
    </row>
    <row r="159" spans="1:23">
      <c r="A159" s="1">
        <v>5010261</v>
      </c>
      <c r="B159" s="1" t="s">
        <v>3</v>
      </c>
      <c r="C159" s="1" t="s">
        <v>67</v>
      </c>
      <c r="D159" s="1" t="s">
        <v>68</v>
      </c>
      <c r="E159" s="1">
        <v>1</v>
      </c>
      <c r="F159" s="1">
        <v>562500</v>
      </c>
      <c r="G159" s="1" t="s">
        <v>24</v>
      </c>
      <c r="H159" s="1" t="s">
        <v>9</v>
      </c>
      <c r="I159" s="1" t="s">
        <v>29</v>
      </c>
      <c r="J159" s="1" t="s">
        <v>34</v>
      </c>
      <c r="K159" s="1">
        <v>-13790</v>
      </c>
      <c r="L159" s="3">
        <f t="shared" si="6"/>
        <v>37.780821917808197</v>
      </c>
      <c r="M159" s="4" t="str">
        <f>VLOOKUP(L159,TEMP!$A$3:$B163,2,1)</f>
        <v>30-40</v>
      </c>
      <c r="N159" s="1">
        <v>-5639</v>
      </c>
      <c r="O159" s="3">
        <f t="shared" si="7"/>
        <v>15.449315068493201</v>
      </c>
      <c r="P159" s="8" t="str">
        <f>VLOOKUP(O159,TEMP!$D$3:$E226,2,1)</f>
        <v>10-20</v>
      </c>
      <c r="Q159" s="1">
        <v>1</v>
      </c>
      <c r="R159" s="1">
        <v>1</v>
      </c>
      <c r="S159" s="1">
        <v>1</v>
      </c>
      <c r="T159" s="1">
        <v>0</v>
      </c>
      <c r="V159" s="1">
        <v>3</v>
      </c>
      <c r="W159" s="4" t="str">
        <f t="shared" si="8"/>
        <v>Employed</v>
      </c>
    </row>
    <row r="160" spans="1:23">
      <c r="A160" s="1">
        <v>5010290</v>
      </c>
      <c r="B160" s="1" t="s">
        <v>2</v>
      </c>
      <c r="C160" s="1" t="s">
        <v>67</v>
      </c>
      <c r="D160" s="1" t="s">
        <v>68</v>
      </c>
      <c r="E160" s="1">
        <v>0</v>
      </c>
      <c r="F160" s="1">
        <v>126000</v>
      </c>
      <c r="G160" s="1" t="s">
        <v>21</v>
      </c>
      <c r="H160" s="1" t="s">
        <v>11</v>
      </c>
      <c r="I160" s="1" t="s">
        <v>29</v>
      </c>
      <c r="J160" s="1" t="s">
        <v>34</v>
      </c>
      <c r="K160" s="1">
        <v>-20387</v>
      </c>
      <c r="L160" s="3">
        <f t="shared" si="6"/>
        <v>55.854794520547898</v>
      </c>
      <c r="M160" s="4" t="str">
        <f>VLOOKUP(L160,TEMP!$A$3:$B164,2,1)</f>
        <v>50-60</v>
      </c>
      <c r="N160" s="1">
        <v>365243</v>
      </c>
      <c r="O160" s="3">
        <f t="shared" si="7"/>
        <v>0</v>
      </c>
      <c r="P160" s="8" t="str">
        <f>VLOOKUP(O160,TEMP!$D$3:$E227,2,1)</f>
        <v>0-1</v>
      </c>
      <c r="Q160" s="1">
        <v>1</v>
      </c>
      <c r="R160" s="1">
        <v>0</v>
      </c>
      <c r="S160" s="1">
        <v>0</v>
      </c>
      <c r="T160" s="1">
        <v>1</v>
      </c>
      <c r="V160" s="1">
        <v>2</v>
      </c>
      <c r="W160" s="4" t="str">
        <f t="shared" si="8"/>
        <v>Unemployed</v>
      </c>
    </row>
    <row r="161" spans="1:23">
      <c r="A161" s="1">
        <v>5010324</v>
      </c>
      <c r="B161" s="1" t="s">
        <v>2</v>
      </c>
      <c r="C161" s="1" t="s">
        <v>67</v>
      </c>
      <c r="D161" s="1" t="s">
        <v>67</v>
      </c>
      <c r="E161" s="1">
        <v>0</v>
      </c>
      <c r="F161" s="1">
        <v>216000</v>
      </c>
      <c r="G161" s="1" t="s">
        <v>21</v>
      </c>
      <c r="H161" s="1" t="s">
        <v>11</v>
      </c>
      <c r="I161" s="1" t="s">
        <v>29</v>
      </c>
      <c r="J161" s="1" t="s">
        <v>34</v>
      </c>
      <c r="K161" s="1">
        <v>-22867</v>
      </c>
      <c r="L161" s="3">
        <f t="shared" si="6"/>
        <v>62.649315068493202</v>
      </c>
      <c r="M161" s="4" t="str">
        <f>VLOOKUP(L161,TEMP!$A$3:$B165,2,1)</f>
        <v>60-70</v>
      </c>
      <c r="N161" s="1">
        <v>365243</v>
      </c>
      <c r="O161" s="3">
        <f t="shared" si="7"/>
        <v>0</v>
      </c>
      <c r="P161" s="8" t="str">
        <f>VLOOKUP(O161,TEMP!$D$3:$E228,2,1)</f>
        <v>0-1</v>
      </c>
      <c r="Q161" s="1">
        <v>1</v>
      </c>
      <c r="R161" s="1">
        <v>0</v>
      </c>
      <c r="S161" s="1">
        <v>0</v>
      </c>
      <c r="T161" s="1">
        <v>0</v>
      </c>
      <c r="V161" s="1">
        <v>2</v>
      </c>
      <c r="W161" s="4" t="str">
        <f t="shared" si="8"/>
        <v>Unemployed</v>
      </c>
    </row>
    <row r="162" spans="1:23">
      <c r="A162" s="1">
        <v>5010325</v>
      </c>
      <c r="B162" s="1" t="s">
        <v>2</v>
      </c>
      <c r="C162" s="1" t="s">
        <v>67</v>
      </c>
      <c r="D162" s="1" t="s">
        <v>67</v>
      </c>
      <c r="E162" s="1">
        <v>0</v>
      </c>
      <c r="F162" s="1">
        <v>216000</v>
      </c>
      <c r="G162" s="1" t="s">
        <v>21</v>
      </c>
      <c r="H162" s="1" t="s">
        <v>11</v>
      </c>
      <c r="I162" s="1" t="s">
        <v>29</v>
      </c>
      <c r="J162" s="1" t="s">
        <v>34</v>
      </c>
      <c r="K162" s="1">
        <v>-22867</v>
      </c>
      <c r="L162" s="3">
        <f t="shared" si="6"/>
        <v>62.649315068493202</v>
      </c>
      <c r="M162" s="4" t="str">
        <f>VLOOKUP(L162,TEMP!$A$3:$B166,2,1)</f>
        <v>60-70</v>
      </c>
      <c r="N162" s="1">
        <v>365243</v>
      </c>
      <c r="O162" s="3">
        <f t="shared" si="7"/>
        <v>0</v>
      </c>
      <c r="P162" s="8" t="str">
        <f>VLOOKUP(O162,TEMP!$D$3:$E229,2,1)</f>
        <v>0-1</v>
      </c>
      <c r="Q162" s="1">
        <v>1</v>
      </c>
      <c r="R162" s="1">
        <v>0</v>
      </c>
      <c r="S162" s="1">
        <v>0</v>
      </c>
      <c r="T162" s="1">
        <v>0</v>
      </c>
      <c r="V162" s="1">
        <v>2</v>
      </c>
      <c r="W162" s="4" t="str">
        <f t="shared" si="8"/>
        <v>Unemployed</v>
      </c>
    </row>
    <row r="163" spans="1:23">
      <c r="A163" s="1">
        <v>5010351</v>
      </c>
      <c r="B163" s="1" t="s">
        <v>3</v>
      </c>
      <c r="C163" s="1" t="s">
        <v>68</v>
      </c>
      <c r="D163" s="1" t="s">
        <v>67</v>
      </c>
      <c r="E163" s="1">
        <v>1</v>
      </c>
      <c r="F163" s="1">
        <v>180000</v>
      </c>
      <c r="G163" s="1" t="s">
        <v>22</v>
      </c>
      <c r="H163" s="1" t="s">
        <v>9</v>
      </c>
      <c r="I163" s="1" t="s">
        <v>29</v>
      </c>
      <c r="J163" s="1" t="s">
        <v>38</v>
      </c>
      <c r="K163" s="1">
        <v>-10591</v>
      </c>
      <c r="L163" s="3">
        <f t="shared" si="6"/>
        <v>29.0164383561644</v>
      </c>
      <c r="M163" s="4" t="str">
        <f>VLOOKUP(L163,TEMP!$A$3:$B167,2,1)</f>
        <v>20-30</v>
      </c>
      <c r="N163" s="1">
        <v>-1195</v>
      </c>
      <c r="O163" s="3">
        <f t="shared" si="7"/>
        <v>3.2739726027397298</v>
      </c>
      <c r="P163" s="8" t="str">
        <f>VLOOKUP(O163,TEMP!$D$3:$E230,2,1)</f>
        <v>3-5</v>
      </c>
      <c r="Q163" s="1">
        <v>1</v>
      </c>
      <c r="R163" s="1">
        <v>0</v>
      </c>
      <c r="S163" s="1">
        <v>0</v>
      </c>
      <c r="T163" s="1">
        <v>0</v>
      </c>
      <c r="U163" s="1" t="s">
        <v>70</v>
      </c>
      <c r="V163" s="1">
        <v>3</v>
      </c>
      <c r="W163" s="4" t="str">
        <f t="shared" si="8"/>
        <v>Employed</v>
      </c>
    </row>
    <row r="164" spans="1:23">
      <c r="A164" s="1">
        <v>5010367</v>
      </c>
      <c r="B164" s="1" t="s">
        <v>2</v>
      </c>
      <c r="C164" s="1" t="s">
        <v>68</v>
      </c>
      <c r="D164" s="1" t="s">
        <v>68</v>
      </c>
      <c r="E164" s="1">
        <v>1</v>
      </c>
      <c r="F164" s="1">
        <v>157500</v>
      </c>
      <c r="G164" s="1" t="s">
        <v>24</v>
      </c>
      <c r="H164" s="1" t="s">
        <v>8</v>
      </c>
      <c r="I164" s="1" t="s">
        <v>30</v>
      </c>
      <c r="J164" s="1" t="s">
        <v>34</v>
      </c>
      <c r="K164" s="1">
        <v>-9800</v>
      </c>
      <c r="L164" s="3">
        <f t="shared" si="6"/>
        <v>26.849315068493201</v>
      </c>
      <c r="M164" s="4" t="str">
        <f>VLOOKUP(L164,TEMP!$A$3:$B168,2,1)</f>
        <v>20-30</v>
      </c>
      <c r="N164" s="1">
        <v>-2109</v>
      </c>
      <c r="O164" s="3">
        <f t="shared" si="7"/>
        <v>5.7780821917808201</v>
      </c>
      <c r="P164" s="8" t="str">
        <f>VLOOKUP(O164,TEMP!$D$3:$E231,2,1)</f>
        <v>5-10</v>
      </c>
      <c r="Q164" s="1">
        <v>1</v>
      </c>
      <c r="R164" s="1">
        <v>0</v>
      </c>
      <c r="S164" s="1">
        <v>0</v>
      </c>
      <c r="T164" s="1">
        <v>1</v>
      </c>
      <c r="U164" s="1" t="s">
        <v>80</v>
      </c>
      <c r="V164" s="1">
        <v>2</v>
      </c>
      <c r="W164" s="4" t="str">
        <f t="shared" si="8"/>
        <v>Employed</v>
      </c>
    </row>
    <row r="165" spans="1:23">
      <c r="A165" s="1">
        <v>5010374</v>
      </c>
      <c r="B165" s="1" t="s">
        <v>2</v>
      </c>
      <c r="C165" s="1" t="s">
        <v>68</v>
      </c>
      <c r="D165" s="1" t="s">
        <v>68</v>
      </c>
      <c r="E165" s="1">
        <v>0</v>
      </c>
      <c r="F165" s="1">
        <v>270000</v>
      </c>
      <c r="G165" s="1" t="s">
        <v>21</v>
      </c>
      <c r="H165" s="1" t="s">
        <v>11</v>
      </c>
      <c r="I165" s="1" t="s">
        <v>29</v>
      </c>
      <c r="J165" s="1" t="s">
        <v>34</v>
      </c>
      <c r="K165" s="1">
        <v>-23768</v>
      </c>
      <c r="L165" s="3">
        <f t="shared" si="6"/>
        <v>65.117808219178102</v>
      </c>
      <c r="M165" s="4" t="str">
        <f>VLOOKUP(L165,TEMP!$A$3:$B169,2,1)</f>
        <v>60-70</v>
      </c>
      <c r="N165" s="1">
        <v>365243</v>
      </c>
      <c r="O165" s="3">
        <f t="shared" si="7"/>
        <v>0</v>
      </c>
      <c r="P165" s="8" t="str">
        <f>VLOOKUP(O165,TEMP!$D$3:$E232,2,1)</f>
        <v>0-1</v>
      </c>
      <c r="Q165" s="1">
        <v>1</v>
      </c>
      <c r="R165" s="1">
        <v>0</v>
      </c>
      <c r="S165" s="1">
        <v>0</v>
      </c>
      <c r="T165" s="1">
        <v>0</v>
      </c>
      <c r="V165" s="1">
        <v>2</v>
      </c>
      <c r="W165" s="4" t="str">
        <f t="shared" si="8"/>
        <v>Unemployed</v>
      </c>
    </row>
    <row r="166" spans="1:23">
      <c r="A166" s="1">
        <v>5010408</v>
      </c>
      <c r="B166" s="1" t="s">
        <v>2</v>
      </c>
      <c r="C166" s="1" t="s">
        <v>67</v>
      </c>
      <c r="D166" s="1" t="s">
        <v>68</v>
      </c>
      <c r="E166" s="1">
        <v>0</v>
      </c>
      <c r="F166" s="1">
        <v>202500</v>
      </c>
      <c r="G166" s="1" t="s">
        <v>21</v>
      </c>
      <c r="H166" s="1" t="s">
        <v>11</v>
      </c>
      <c r="I166" s="1" t="s">
        <v>29</v>
      </c>
      <c r="J166" s="1" t="s">
        <v>34</v>
      </c>
      <c r="K166" s="1">
        <v>-21854</v>
      </c>
      <c r="L166" s="3">
        <f t="shared" si="6"/>
        <v>59.873972602739698</v>
      </c>
      <c r="M166" s="4" t="str">
        <f>VLOOKUP(L166,TEMP!$A$3:$B170,2,1)</f>
        <v>50-60</v>
      </c>
      <c r="N166" s="1">
        <v>365243</v>
      </c>
      <c r="O166" s="3">
        <f t="shared" si="7"/>
        <v>0</v>
      </c>
      <c r="P166" s="8" t="str">
        <f>VLOOKUP(O166,TEMP!$D$3:$E233,2,1)</f>
        <v>0-1</v>
      </c>
      <c r="Q166" s="1">
        <v>1</v>
      </c>
      <c r="R166" s="1">
        <v>0</v>
      </c>
      <c r="S166" s="1">
        <v>0</v>
      </c>
      <c r="T166" s="1">
        <v>0</v>
      </c>
      <c r="V166" s="1">
        <v>2</v>
      </c>
      <c r="W166" s="4" t="str">
        <f t="shared" si="8"/>
        <v>Unemployed</v>
      </c>
    </row>
    <row r="167" spans="1:23">
      <c r="A167" s="1">
        <v>5010410</v>
      </c>
      <c r="B167" s="1" t="s">
        <v>2</v>
      </c>
      <c r="C167" s="1" t="s">
        <v>67</v>
      </c>
      <c r="D167" s="1" t="s">
        <v>68</v>
      </c>
      <c r="E167" s="1">
        <v>0</v>
      </c>
      <c r="F167" s="1">
        <v>202500</v>
      </c>
      <c r="G167" s="1" t="s">
        <v>21</v>
      </c>
      <c r="H167" s="1" t="s">
        <v>11</v>
      </c>
      <c r="I167" s="1" t="s">
        <v>29</v>
      </c>
      <c r="J167" s="1" t="s">
        <v>34</v>
      </c>
      <c r="K167" s="1">
        <v>-21854</v>
      </c>
      <c r="L167" s="3">
        <f t="shared" si="6"/>
        <v>59.873972602739698</v>
      </c>
      <c r="M167" s="4" t="str">
        <f>VLOOKUP(L167,TEMP!$A$3:$B171,2,1)</f>
        <v>50-60</v>
      </c>
      <c r="N167" s="1">
        <v>365243</v>
      </c>
      <c r="O167" s="3">
        <f t="shared" si="7"/>
        <v>0</v>
      </c>
      <c r="P167" s="8" t="str">
        <f>VLOOKUP(O167,TEMP!$D$3:$E234,2,1)</f>
        <v>0-1</v>
      </c>
      <c r="Q167" s="1">
        <v>1</v>
      </c>
      <c r="R167" s="1">
        <v>0</v>
      </c>
      <c r="S167" s="1">
        <v>0</v>
      </c>
      <c r="T167" s="1">
        <v>0</v>
      </c>
      <c r="V167" s="1">
        <v>2</v>
      </c>
      <c r="W167" s="4" t="str">
        <f t="shared" si="8"/>
        <v>Unemployed</v>
      </c>
    </row>
    <row r="168" spans="1:23">
      <c r="A168" s="1">
        <v>5010411</v>
      </c>
      <c r="B168" s="1" t="s">
        <v>2</v>
      </c>
      <c r="C168" s="1" t="s">
        <v>67</v>
      </c>
      <c r="D168" s="1" t="s">
        <v>68</v>
      </c>
      <c r="E168" s="1">
        <v>0</v>
      </c>
      <c r="F168" s="1">
        <v>202500</v>
      </c>
      <c r="G168" s="1" t="s">
        <v>21</v>
      </c>
      <c r="H168" s="1" t="s">
        <v>11</v>
      </c>
      <c r="I168" s="1" t="s">
        <v>29</v>
      </c>
      <c r="J168" s="1" t="s">
        <v>34</v>
      </c>
      <c r="K168" s="1">
        <v>-21854</v>
      </c>
      <c r="L168" s="3">
        <f t="shared" si="6"/>
        <v>59.873972602739698</v>
      </c>
      <c r="M168" s="4" t="str">
        <f>VLOOKUP(L168,TEMP!$A$3:$B172,2,1)</f>
        <v>50-60</v>
      </c>
      <c r="N168" s="1">
        <v>365243</v>
      </c>
      <c r="O168" s="3">
        <f t="shared" si="7"/>
        <v>0</v>
      </c>
      <c r="P168" s="8" t="str">
        <f>VLOOKUP(O168,TEMP!$D$3:$E235,2,1)</f>
        <v>0-1</v>
      </c>
      <c r="Q168" s="1">
        <v>1</v>
      </c>
      <c r="R168" s="1">
        <v>0</v>
      </c>
      <c r="S168" s="1">
        <v>0</v>
      </c>
      <c r="T168" s="1">
        <v>0</v>
      </c>
      <c r="V168" s="1">
        <v>2</v>
      </c>
      <c r="W168" s="4" t="str">
        <f t="shared" si="8"/>
        <v>Unemployed</v>
      </c>
    </row>
    <row r="169" spans="1:23">
      <c r="A169" s="1">
        <v>5010413</v>
      </c>
      <c r="B169" s="1" t="s">
        <v>2</v>
      </c>
      <c r="C169" s="1" t="s">
        <v>67</v>
      </c>
      <c r="D169" s="1" t="s">
        <v>68</v>
      </c>
      <c r="E169" s="1">
        <v>0</v>
      </c>
      <c r="F169" s="1">
        <v>202500</v>
      </c>
      <c r="G169" s="1" t="s">
        <v>21</v>
      </c>
      <c r="H169" s="1" t="s">
        <v>11</v>
      </c>
      <c r="I169" s="1" t="s">
        <v>29</v>
      </c>
      <c r="J169" s="1" t="s">
        <v>34</v>
      </c>
      <c r="K169" s="1">
        <v>-21854</v>
      </c>
      <c r="L169" s="3">
        <f t="shared" si="6"/>
        <v>59.873972602739698</v>
      </c>
      <c r="M169" s="4" t="str">
        <f>VLOOKUP(L169,TEMP!$A$3:$B173,2,1)</f>
        <v>50-60</v>
      </c>
      <c r="N169" s="1">
        <v>365243</v>
      </c>
      <c r="O169" s="3">
        <f t="shared" si="7"/>
        <v>0</v>
      </c>
      <c r="P169" s="8" t="str">
        <f>VLOOKUP(O169,TEMP!$D$3:$E236,2,1)</f>
        <v>0-1</v>
      </c>
      <c r="Q169" s="1">
        <v>1</v>
      </c>
      <c r="R169" s="1">
        <v>0</v>
      </c>
      <c r="S169" s="1">
        <v>0</v>
      </c>
      <c r="T169" s="1">
        <v>0</v>
      </c>
      <c r="V169" s="1">
        <v>2</v>
      </c>
      <c r="W169" s="4" t="str">
        <f t="shared" si="8"/>
        <v>Unemployed</v>
      </c>
    </row>
    <row r="170" spans="1:23">
      <c r="A170" s="1">
        <v>5010427</v>
      </c>
      <c r="B170" s="1" t="s">
        <v>2</v>
      </c>
      <c r="C170" s="1" t="s">
        <v>67</v>
      </c>
      <c r="D170" s="1" t="s">
        <v>68</v>
      </c>
      <c r="E170" s="1">
        <v>0</v>
      </c>
      <c r="F170" s="1">
        <v>67500</v>
      </c>
      <c r="G170" s="1" t="s">
        <v>24</v>
      </c>
      <c r="H170" s="1" t="s">
        <v>11</v>
      </c>
      <c r="I170" s="1" t="s">
        <v>29</v>
      </c>
      <c r="J170" s="1" t="s">
        <v>34</v>
      </c>
      <c r="K170" s="1">
        <v>-15675</v>
      </c>
      <c r="L170" s="3">
        <f t="shared" si="6"/>
        <v>42.945205479452099</v>
      </c>
      <c r="M170" s="4" t="str">
        <f>VLOOKUP(L170,TEMP!$A$3:$B174,2,1)</f>
        <v>40-50</v>
      </c>
      <c r="N170" s="1">
        <v>-283</v>
      </c>
      <c r="O170" s="3">
        <f t="shared" si="7"/>
        <v>0.77534246575342503</v>
      </c>
      <c r="P170" s="8" t="str">
        <f>VLOOKUP(O170,TEMP!$D$3:$E237,2,1)</f>
        <v>0-1</v>
      </c>
      <c r="Q170" s="1">
        <v>1</v>
      </c>
      <c r="R170" s="1">
        <v>0</v>
      </c>
      <c r="S170" s="1">
        <v>0</v>
      </c>
      <c r="T170" s="1">
        <v>1</v>
      </c>
      <c r="U170" s="1" t="s">
        <v>80</v>
      </c>
      <c r="V170" s="1">
        <v>2</v>
      </c>
      <c r="W170" s="4" t="str">
        <f t="shared" si="8"/>
        <v>Employed</v>
      </c>
    </row>
    <row r="171" spans="1:23">
      <c r="A171" s="1">
        <v>5010428</v>
      </c>
      <c r="B171" s="1" t="s">
        <v>2</v>
      </c>
      <c r="C171" s="1" t="s">
        <v>67</v>
      </c>
      <c r="D171" s="1" t="s">
        <v>68</v>
      </c>
      <c r="E171" s="1">
        <v>0</v>
      </c>
      <c r="F171" s="1">
        <v>67500</v>
      </c>
      <c r="G171" s="1" t="s">
        <v>24</v>
      </c>
      <c r="H171" s="1" t="s">
        <v>11</v>
      </c>
      <c r="I171" s="1" t="s">
        <v>29</v>
      </c>
      <c r="J171" s="1" t="s">
        <v>34</v>
      </c>
      <c r="K171" s="1">
        <v>-15675</v>
      </c>
      <c r="L171" s="3">
        <f t="shared" si="6"/>
        <v>42.945205479452099</v>
      </c>
      <c r="M171" s="4" t="str">
        <f>VLOOKUP(L171,TEMP!$A$3:$B175,2,1)</f>
        <v>40-50</v>
      </c>
      <c r="N171" s="1">
        <v>-283</v>
      </c>
      <c r="O171" s="3">
        <f t="shared" si="7"/>
        <v>0.77534246575342503</v>
      </c>
      <c r="P171" s="8" t="str">
        <f>VLOOKUP(O171,TEMP!$D$3:$E238,2,1)</f>
        <v>0-1</v>
      </c>
      <c r="Q171" s="1">
        <v>1</v>
      </c>
      <c r="R171" s="1">
        <v>0</v>
      </c>
      <c r="S171" s="1">
        <v>0</v>
      </c>
      <c r="T171" s="1">
        <v>1</v>
      </c>
      <c r="U171" s="1" t="s">
        <v>80</v>
      </c>
      <c r="V171" s="1">
        <v>2</v>
      </c>
      <c r="W171" s="4" t="str">
        <f t="shared" si="8"/>
        <v>Employed</v>
      </c>
    </row>
    <row r="172" spans="1:23">
      <c r="A172" s="1">
        <v>5010431</v>
      </c>
      <c r="B172" s="1" t="s">
        <v>2</v>
      </c>
      <c r="C172" s="1" t="s">
        <v>68</v>
      </c>
      <c r="D172" s="1" t="s">
        <v>67</v>
      </c>
      <c r="E172" s="1">
        <v>1</v>
      </c>
      <c r="F172" s="1">
        <v>180000</v>
      </c>
      <c r="G172" s="1" t="s">
        <v>24</v>
      </c>
      <c r="H172" s="1" t="s">
        <v>11</v>
      </c>
      <c r="I172" s="1" t="s">
        <v>29</v>
      </c>
      <c r="J172" s="1" t="s">
        <v>34</v>
      </c>
      <c r="K172" s="1">
        <v>-11107</v>
      </c>
      <c r="L172" s="3">
        <f t="shared" si="6"/>
        <v>30.430136986301399</v>
      </c>
      <c r="M172" s="4" t="str">
        <f>VLOOKUP(L172,TEMP!$A$3:$B176,2,1)</f>
        <v>30-40</v>
      </c>
      <c r="N172" s="1">
        <v>-130</v>
      </c>
      <c r="O172" s="3">
        <f t="shared" si="7"/>
        <v>0.35616438356164398</v>
      </c>
      <c r="P172" s="8" t="str">
        <f>VLOOKUP(O172,TEMP!$D$3:$E239,2,1)</f>
        <v>0-1</v>
      </c>
      <c r="Q172" s="1">
        <v>1</v>
      </c>
      <c r="R172" s="1">
        <v>0</v>
      </c>
      <c r="S172" s="1">
        <v>0</v>
      </c>
      <c r="T172" s="1">
        <v>0</v>
      </c>
      <c r="U172" s="1" t="s">
        <v>73</v>
      </c>
      <c r="V172" s="1">
        <v>3</v>
      </c>
      <c r="W172" s="4" t="str">
        <f t="shared" si="8"/>
        <v>Employed</v>
      </c>
    </row>
    <row r="173" spans="1:23">
      <c r="A173" s="1">
        <v>5010432</v>
      </c>
      <c r="B173" s="1" t="s">
        <v>2</v>
      </c>
      <c r="C173" s="1" t="s">
        <v>68</v>
      </c>
      <c r="D173" s="1" t="s">
        <v>67</v>
      </c>
      <c r="E173" s="1">
        <v>1</v>
      </c>
      <c r="F173" s="1">
        <v>180000</v>
      </c>
      <c r="G173" s="1" t="s">
        <v>24</v>
      </c>
      <c r="H173" s="1" t="s">
        <v>11</v>
      </c>
      <c r="I173" s="1" t="s">
        <v>29</v>
      </c>
      <c r="J173" s="1" t="s">
        <v>34</v>
      </c>
      <c r="K173" s="1">
        <v>-11107</v>
      </c>
      <c r="L173" s="3">
        <f t="shared" si="6"/>
        <v>30.430136986301399</v>
      </c>
      <c r="M173" s="4" t="str">
        <f>VLOOKUP(L173,TEMP!$A$3:$B177,2,1)</f>
        <v>30-40</v>
      </c>
      <c r="N173" s="1">
        <v>-130</v>
      </c>
      <c r="O173" s="3">
        <f t="shared" si="7"/>
        <v>0.35616438356164398</v>
      </c>
      <c r="P173" s="8" t="str">
        <f>VLOOKUP(O173,TEMP!$D$3:$E240,2,1)</f>
        <v>0-1</v>
      </c>
      <c r="Q173" s="1">
        <v>1</v>
      </c>
      <c r="R173" s="1">
        <v>0</v>
      </c>
      <c r="S173" s="1">
        <v>0</v>
      </c>
      <c r="T173" s="1">
        <v>0</v>
      </c>
      <c r="U173" s="1" t="s">
        <v>73</v>
      </c>
      <c r="V173" s="1">
        <v>3</v>
      </c>
      <c r="W173" s="4" t="str">
        <f t="shared" si="8"/>
        <v>Employed</v>
      </c>
    </row>
    <row r="174" spans="1:23">
      <c r="A174" s="1">
        <v>5010453</v>
      </c>
      <c r="B174" s="1" t="s">
        <v>2</v>
      </c>
      <c r="C174" s="1" t="s">
        <v>68</v>
      </c>
      <c r="D174" s="1" t="s">
        <v>68</v>
      </c>
      <c r="E174" s="1">
        <v>0</v>
      </c>
      <c r="F174" s="1">
        <v>157500</v>
      </c>
      <c r="G174" s="1" t="s">
        <v>24</v>
      </c>
      <c r="H174" s="1" t="s">
        <v>11</v>
      </c>
      <c r="I174" s="1" t="s">
        <v>29</v>
      </c>
      <c r="J174" s="1" t="s">
        <v>34</v>
      </c>
      <c r="K174" s="1">
        <v>-13247</v>
      </c>
      <c r="L174" s="3">
        <f t="shared" si="6"/>
        <v>36.293150684931497</v>
      </c>
      <c r="M174" s="4" t="str">
        <f>VLOOKUP(L174,TEMP!$A$3:$B178,2,1)</f>
        <v>30-40</v>
      </c>
      <c r="N174" s="1">
        <v>-5823</v>
      </c>
      <c r="O174" s="3">
        <f t="shared" si="7"/>
        <v>15.9534246575342</v>
      </c>
      <c r="P174" s="8" t="str">
        <f>VLOOKUP(O174,TEMP!$D$3:$E241,2,1)</f>
        <v>10-20</v>
      </c>
      <c r="Q174" s="1">
        <v>1</v>
      </c>
      <c r="R174" s="1">
        <v>1</v>
      </c>
      <c r="S174" s="1">
        <v>0</v>
      </c>
      <c r="T174" s="1">
        <v>0</v>
      </c>
      <c r="U174" s="1" t="s">
        <v>72</v>
      </c>
      <c r="V174" s="1">
        <v>2</v>
      </c>
      <c r="W174" s="4" t="str">
        <f t="shared" si="8"/>
        <v>Employed</v>
      </c>
    </row>
    <row r="175" spans="1:23">
      <c r="A175" s="1">
        <v>5010470</v>
      </c>
      <c r="B175" s="1" t="s">
        <v>3</v>
      </c>
      <c r="C175" s="1" t="s">
        <v>68</v>
      </c>
      <c r="D175" s="1" t="s">
        <v>68</v>
      </c>
      <c r="E175" s="1">
        <v>0</v>
      </c>
      <c r="F175" s="1">
        <v>675000</v>
      </c>
      <c r="G175" s="1" t="s">
        <v>22</v>
      </c>
      <c r="H175" s="1" t="s">
        <v>8</v>
      </c>
      <c r="I175" s="1" t="s">
        <v>29</v>
      </c>
      <c r="J175" s="1" t="s">
        <v>34</v>
      </c>
      <c r="K175" s="1">
        <v>-11912</v>
      </c>
      <c r="L175" s="3">
        <f t="shared" si="6"/>
        <v>32.635616438356202</v>
      </c>
      <c r="M175" s="4" t="str">
        <f>VLOOKUP(L175,TEMP!$A$3:$B179,2,1)</f>
        <v>30-40</v>
      </c>
      <c r="N175" s="1">
        <v>-2200</v>
      </c>
      <c r="O175" s="3">
        <f t="shared" si="7"/>
        <v>6.02739726027397</v>
      </c>
      <c r="P175" s="8" t="str">
        <f>VLOOKUP(O175,TEMP!$D$3:$E242,2,1)</f>
        <v>5-10</v>
      </c>
      <c r="Q175" s="1">
        <v>1</v>
      </c>
      <c r="R175" s="1">
        <v>0</v>
      </c>
      <c r="S175" s="1">
        <v>0</v>
      </c>
      <c r="T175" s="1">
        <v>0</v>
      </c>
      <c r="U175" s="1" t="s">
        <v>77</v>
      </c>
      <c r="V175" s="1">
        <v>2</v>
      </c>
      <c r="W175" s="4" t="str">
        <f t="shared" si="8"/>
        <v>Employed</v>
      </c>
    </row>
    <row r="176" spans="1:23">
      <c r="A176" s="1">
        <v>5010471</v>
      </c>
      <c r="B176" s="1" t="s">
        <v>3</v>
      </c>
      <c r="C176" s="1" t="s">
        <v>68</v>
      </c>
      <c r="D176" s="1" t="s">
        <v>68</v>
      </c>
      <c r="E176" s="1">
        <v>0</v>
      </c>
      <c r="F176" s="1">
        <v>675000</v>
      </c>
      <c r="G176" s="1" t="s">
        <v>22</v>
      </c>
      <c r="H176" s="1" t="s">
        <v>8</v>
      </c>
      <c r="I176" s="1" t="s">
        <v>29</v>
      </c>
      <c r="J176" s="1" t="s">
        <v>34</v>
      </c>
      <c r="K176" s="1">
        <v>-11912</v>
      </c>
      <c r="L176" s="3">
        <f t="shared" si="6"/>
        <v>32.635616438356202</v>
      </c>
      <c r="M176" s="4" t="str">
        <f>VLOOKUP(L176,TEMP!$A$3:$B180,2,1)</f>
        <v>30-40</v>
      </c>
      <c r="N176" s="1">
        <v>-2200</v>
      </c>
      <c r="O176" s="3">
        <f t="shared" si="7"/>
        <v>6.02739726027397</v>
      </c>
      <c r="P176" s="8" t="str">
        <f>VLOOKUP(O176,TEMP!$D$3:$E243,2,1)</f>
        <v>5-10</v>
      </c>
      <c r="Q176" s="1">
        <v>1</v>
      </c>
      <c r="R176" s="1">
        <v>0</v>
      </c>
      <c r="S176" s="1">
        <v>0</v>
      </c>
      <c r="T176" s="1">
        <v>0</v>
      </c>
      <c r="U176" s="1" t="s">
        <v>77</v>
      </c>
      <c r="V176" s="1">
        <v>2</v>
      </c>
      <c r="W176" s="4" t="str">
        <f t="shared" si="8"/>
        <v>Employed</v>
      </c>
    </row>
    <row r="177" spans="1:23">
      <c r="A177" s="1">
        <v>5010483</v>
      </c>
      <c r="B177" s="1" t="s">
        <v>3</v>
      </c>
      <c r="C177" s="1" t="s">
        <v>68</v>
      </c>
      <c r="D177" s="1" t="s">
        <v>68</v>
      </c>
      <c r="E177" s="1">
        <v>2</v>
      </c>
      <c r="F177" s="1">
        <v>315000</v>
      </c>
      <c r="G177" s="1" t="s">
        <v>24</v>
      </c>
      <c r="H177" s="1" t="s">
        <v>8</v>
      </c>
      <c r="I177" s="1" t="s">
        <v>29</v>
      </c>
      <c r="J177" s="1" t="s">
        <v>34</v>
      </c>
      <c r="K177" s="1">
        <v>-13803</v>
      </c>
      <c r="L177" s="3">
        <f t="shared" si="6"/>
        <v>37.816438356164397</v>
      </c>
      <c r="M177" s="4" t="str">
        <f>VLOOKUP(L177,TEMP!$A$3:$B181,2,1)</f>
        <v>30-40</v>
      </c>
      <c r="N177" s="1">
        <v>-160</v>
      </c>
      <c r="O177" s="3">
        <f t="shared" si="7"/>
        <v>0.43835616438356201</v>
      </c>
      <c r="P177" s="8" t="str">
        <f>VLOOKUP(O177,TEMP!$D$3:$E244,2,1)</f>
        <v>0-1</v>
      </c>
      <c r="Q177" s="1">
        <v>1</v>
      </c>
      <c r="R177" s="1">
        <v>1</v>
      </c>
      <c r="S177" s="1">
        <v>1</v>
      </c>
      <c r="T177" s="1">
        <v>0</v>
      </c>
      <c r="V177" s="1">
        <v>4</v>
      </c>
      <c r="W177" s="4" t="str">
        <f t="shared" si="8"/>
        <v>Employed</v>
      </c>
    </row>
    <row r="178" spans="1:23">
      <c r="A178" s="1">
        <v>5010491</v>
      </c>
      <c r="B178" s="1" t="s">
        <v>2</v>
      </c>
      <c r="C178" s="1" t="s">
        <v>68</v>
      </c>
      <c r="D178" s="1" t="s">
        <v>67</v>
      </c>
      <c r="E178" s="1">
        <v>2</v>
      </c>
      <c r="F178" s="1">
        <v>270000</v>
      </c>
      <c r="G178" s="1" t="s">
        <v>22</v>
      </c>
      <c r="H178" s="1" t="s">
        <v>8</v>
      </c>
      <c r="I178" s="1" t="s">
        <v>29</v>
      </c>
      <c r="J178" s="1" t="s">
        <v>34</v>
      </c>
      <c r="K178" s="1">
        <v>-13768</v>
      </c>
      <c r="L178" s="3">
        <f t="shared" si="6"/>
        <v>37.720547945205503</v>
      </c>
      <c r="M178" s="4" t="str">
        <f>VLOOKUP(L178,TEMP!$A$3:$B182,2,1)</f>
        <v>30-40</v>
      </c>
      <c r="N178" s="1">
        <v>-4666</v>
      </c>
      <c r="O178" s="3">
        <f t="shared" si="7"/>
        <v>12.783561643835601</v>
      </c>
      <c r="P178" s="8" t="str">
        <f>VLOOKUP(O178,TEMP!$D$3:$E245,2,1)</f>
        <v>10-20</v>
      </c>
      <c r="Q178" s="1">
        <v>1</v>
      </c>
      <c r="R178" s="1">
        <v>0</v>
      </c>
      <c r="S178" s="1">
        <v>0</v>
      </c>
      <c r="T178" s="1">
        <v>0</v>
      </c>
      <c r="U178" s="1" t="s">
        <v>81</v>
      </c>
      <c r="V178" s="1">
        <v>4</v>
      </c>
      <c r="W178" s="4" t="str">
        <f t="shared" si="8"/>
        <v>Employed</v>
      </c>
    </row>
    <row r="179" spans="1:23">
      <c r="A179" s="1">
        <v>5010496</v>
      </c>
      <c r="B179" s="1" t="s">
        <v>3</v>
      </c>
      <c r="C179" s="1" t="s">
        <v>68</v>
      </c>
      <c r="D179" s="1" t="s">
        <v>68</v>
      </c>
      <c r="E179" s="1">
        <v>1</v>
      </c>
      <c r="F179" s="1">
        <v>202500</v>
      </c>
      <c r="G179" s="1" t="s">
        <v>24</v>
      </c>
      <c r="H179" s="1" t="s">
        <v>11</v>
      </c>
      <c r="I179" s="1" t="s">
        <v>29</v>
      </c>
      <c r="J179" s="1" t="s">
        <v>34</v>
      </c>
      <c r="K179" s="1">
        <v>-10218</v>
      </c>
      <c r="L179" s="3">
        <f t="shared" si="6"/>
        <v>27.9945205479452</v>
      </c>
      <c r="M179" s="4" t="str">
        <f>VLOOKUP(L179,TEMP!$A$3:$B183,2,1)</f>
        <v>20-30</v>
      </c>
      <c r="N179" s="1">
        <v>-313</v>
      </c>
      <c r="O179" s="3">
        <f t="shared" si="7"/>
        <v>0.85753424657534205</v>
      </c>
      <c r="P179" s="8" t="str">
        <f>VLOOKUP(O179,TEMP!$D$3:$E246,2,1)</f>
        <v>0-1</v>
      </c>
      <c r="Q179" s="1">
        <v>1</v>
      </c>
      <c r="R179" s="1">
        <v>1</v>
      </c>
      <c r="S179" s="1">
        <v>0</v>
      </c>
      <c r="T179" s="1">
        <v>0</v>
      </c>
      <c r="V179" s="1">
        <v>3</v>
      </c>
      <c r="W179" s="4" t="str">
        <f t="shared" si="8"/>
        <v>Employed</v>
      </c>
    </row>
    <row r="180" spans="1:23">
      <c r="A180" s="1">
        <v>5010507</v>
      </c>
      <c r="B180" s="1" t="s">
        <v>2</v>
      </c>
      <c r="C180" s="1" t="s">
        <v>68</v>
      </c>
      <c r="D180" s="1" t="s">
        <v>68</v>
      </c>
      <c r="E180" s="1">
        <v>1</v>
      </c>
      <c r="F180" s="1">
        <v>157500</v>
      </c>
      <c r="G180" s="1" t="s">
        <v>20</v>
      </c>
      <c r="H180" s="1" t="s">
        <v>11</v>
      </c>
      <c r="I180" s="1" t="s">
        <v>29</v>
      </c>
      <c r="J180" s="1" t="s">
        <v>34</v>
      </c>
      <c r="K180" s="1">
        <v>-13830</v>
      </c>
      <c r="L180" s="3">
        <f t="shared" si="6"/>
        <v>37.890410958904098</v>
      </c>
      <c r="M180" s="4" t="str">
        <f>VLOOKUP(L180,TEMP!$A$3:$B184,2,1)</f>
        <v>30-40</v>
      </c>
      <c r="N180" s="1">
        <v>-4239</v>
      </c>
      <c r="O180" s="3">
        <f t="shared" si="7"/>
        <v>11.613698630137</v>
      </c>
      <c r="P180" s="8" t="str">
        <f>VLOOKUP(O180,TEMP!$D$3:$E247,2,1)</f>
        <v>10-20</v>
      </c>
      <c r="Q180" s="1">
        <v>1</v>
      </c>
      <c r="R180" s="1">
        <v>0</v>
      </c>
      <c r="S180" s="1">
        <v>0</v>
      </c>
      <c r="T180" s="1">
        <v>0</v>
      </c>
      <c r="U180" s="1" t="s">
        <v>69</v>
      </c>
      <c r="V180" s="1">
        <v>3</v>
      </c>
      <c r="W180" s="4" t="str">
        <f t="shared" si="8"/>
        <v>Employed</v>
      </c>
    </row>
    <row r="181" spans="1:23">
      <c r="A181" s="1">
        <v>5010517</v>
      </c>
      <c r="B181" s="1" t="s">
        <v>3</v>
      </c>
      <c r="C181" s="1" t="s">
        <v>68</v>
      </c>
      <c r="D181" s="1" t="s">
        <v>68</v>
      </c>
      <c r="E181" s="1">
        <v>0</v>
      </c>
      <c r="F181" s="1">
        <v>112500</v>
      </c>
      <c r="G181" s="1" t="s">
        <v>24</v>
      </c>
      <c r="H181" s="1" t="s">
        <v>11</v>
      </c>
      <c r="I181" s="1" t="s">
        <v>29</v>
      </c>
      <c r="J181" s="1" t="s">
        <v>34</v>
      </c>
      <c r="K181" s="1">
        <v>-10053</v>
      </c>
      <c r="L181" s="3">
        <f t="shared" si="6"/>
        <v>27.5424657534247</v>
      </c>
      <c r="M181" s="4" t="str">
        <f>VLOOKUP(L181,TEMP!$A$3:$B185,2,1)</f>
        <v>20-30</v>
      </c>
      <c r="N181" s="1">
        <v>-1652</v>
      </c>
      <c r="O181" s="3">
        <f t="shared" si="7"/>
        <v>4.52602739726027</v>
      </c>
      <c r="P181" s="8" t="str">
        <f>VLOOKUP(O181,TEMP!$D$3:$E248,2,1)</f>
        <v>3-5</v>
      </c>
      <c r="Q181" s="1">
        <v>1</v>
      </c>
      <c r="R181" s="1">
        <v>0</v>
      </c>
      <c r="S181" s="1">
        <v>0</v>
      </c>
      <c r="T181" s="1">
        <v>1</v>
      </c>
      <c r="U181" s="1" t="s">
        <v>73</v>
      </c>
      <c r="V181" s="1">
        <v>2</v>
      </c>
      <c r="W181" s="4" t="str">
        <f t="shared" si="8"/>
        <v>Employed</v>
      </c>
    </row>
    <row r="182" spans="1:23">
      <c r="A182" s="1">
        <v>5010519</v>
      </c>
      <c r="B182" s="1" t="s">
        <v>3</v>
      </c>
      <c r="C182" s="1" t="s">
        <v>68</v>
      </c>
      <c r="D182" s="1" t="s">
        <v>68</v>
      </c>
      <c r="E182" s="1">
        <v>1</v>
      </c>
      <c r="F182" s="1">
        <v>450000</v>
      </c>
      <c r="G182" s="1" t="s">
        <v>24</v>
      </c>
      <c r="H182" s="1" t="s">
        <v>8</v>
      </c>
      <c r="I182" s="1" t="s">
        <v>29</v>
      </c>
      <c r="J182" s="1" t="s">
        <v>36</v>
      </c>
      <c r="K182" s="1">
        <v>-18476</v>
      </c>
      <c r="L182" s="3">
        <f t="shared" si="6"/>
        <v>50.619178082191802</v>
      </c>
      <c r="M182" s="4" t="str">
        <f>VLOOKUP(L182,TEMP!$A$3:$B186,2,1)</f>
        <v>50-60</v>
      </c>
      <c r="N182" s="1">
        <v>-2625</v>
      </c>
      <c r="O182" s="3">
        <f t="shared" si="7"/>
        <v>7.1917808219178099</v>
      </c>
      <c r="P182" s="8" t="str">
        <f>VLOOKUP(O182,TEMP!$D$3:$E249,2,1)</f>
        <v>5-10</v>
      </c>
      <c r="Q182" s="1">
        <v>1</v>
      </c>
      <c r="R182" s="1">
        <v>0</v>
      </c>
      <c r="S182" s="1">
        <v>0</v>
      </c>
      <c r="T182" s="1">
        <v>0</v>
      </c>
      <c r="U182" s="1" t="s">
        <v>71</v>
      </c>
      <c r="V182" s="1">
        <v>3</v>
      </c>
      <c r="W182" s="4" t="str">
        <f t="shared" si="8"/>
        <v>Employed</v>
      </c>
    </row>
    <row r="183" spans="1:23">
      <c r="A183" s="1">
        <v>5010533</v>
      </c>
      <c r="B183" s="1" t="s">
        <v>2</v>
      </c>
      <c r="C183" s="1" t="s">
        <v>67</v>
      </c>
      <c r="D183" s="1" t="s">
        <v>68</v>
      </c>
      <c r="E183" s="1">
        <v>0</v>
      </c>
      <c r="F183" s="1">
        <v>76500</v>
      </c>
      <c r="G183" s="1" t="s">
        <v>21</v>
      </c>
      <c r="H183" s="1" t="s">
        <v>11</v>
      </c>
      <c r="I183" s="1" t="s">
        <v>28</v>
      </c>
      <c r="J183" s="1" t="s">
        <v>34</v>
      </c>
      <c r="K183" s="1">
        <v>-20365</v>
      </c>
      <c r="L183" s="3">
        <f t="shared" si="6"/>
        <v>55.794520547945197</v>
      </c>
      <c r="M183" s="4" t="str">
        <f>VLOOKUP(L183,TEMP!$A$3:$B187,2,1)</f>
        <v>50-60</v>
      </c>
      <c r="N183" s="1">
        <v>365243</v>
      </c>
      <c r="O183" s="3">
        <f t="shared" si="7"/>
        <v>0</v>
      </c>
      <c r="P183" s="8" t="str">
        <f>VLOOKUP(O183,TEMP!$D$3:$E250,2,1)</f>
        <v>0-1</v>
      </c>
      <c r="Q183" s="1">
        <v>1</v>
      </c>
      <c r="R183" s="1">
        <v>0</v>
      </c>
      <c r="S183" s="1">
        <v>0</v>
      </c>
      <c r="T183" s="1">
        <v>0</v>
      </c>
      <c r="V183" s="1">
        <v>2</v>
      </c>
      <c r="W183" s="4" t="str">
        <f t="shared" si="8"/>
        <v>Unemployed</v>
      </c>
    </row>
    <row r="184" spans="1:23">
      <c r="A184" s="1">
        <v>5010545</v>
      </c>
      <c r="B184" s="1" t="s">
        <v>2</v>
      </c>
      <c r="C184" s="1" t="s">
        <v>68</v>
      </c>
      <c r="D184" s="1" t="s">
        <v>68</v>
      </c>
      <c r="E184" s="1">
        <v>0</v>
      </c>
      <c r="F184" s="1">
        <v>315000</v>
      </c>
      <c r="G184" s="1" t="s">
        <v>20</v>
      </c>
      <c r="H184" s="1" t="s">
        <v>11</v>
      </c>
      <c r="I184" s="1" t="s">
        <v>30</v>
      </c>
      <c r="J184" s="1" t="s">
        <v>34</v>
      </c>
      <c r="K184" s="1">
        <v>-18184</v>
      </c>
      <c r="L184" s="3">
        <f t="shared" si="6"/>
        <v>49.819178082191797</v>
      </c>
      <c r="M184" s="4" t="str">
        <f>VLOOKUP(L184,TEMP!$A$3:$B188,2,1)</f>
        <v>40-50</v>
      </c>
      <c r="N184" s="1">
        <v>-3021</v>
      </c>
      <c r="O184" s="3">
        <f t="shared" si="7"/>
        <v>8.27671232876712</v>
      </c>
      <c r="P184" s="8" t="str">
        <f>VLOOKUP(O184,TEMP!$D$3:$E251,2,1)</f>
        <v>5-10</v>
      </c>
      <c r="Q184" s="1">
        <v>1</v>
      </c>
      <c r="R184" s="1">
        <v>0</v>
      </c>
      <c r="S184" s="1">
        <v>1</v>
      </c>
      <c r="T184" s="1">
        <v>1</v>
      </c>
      <c r="U184" s="1" t="s">
        <v>69</v>
      </c>
      <c r="V184" s="1">
        <v>1</v>
      </c>
      <c r="W184" s="4" t="str">
        <f t="shared" si="8"/>
        <v>Employed</v>
      </c>
    </row>
    <row r="185" spans="1:23">
      <c r="A185" s="1">
        <v>5010564</v>
      </c>
      <c r="B185" s="1" t="s">
        <v>2</v>
      </c>
      <c r="C185" s="1" t="s">
        <v>68</v>
      </c>
      <c r="D185" s="1" t="s">
        <v>68</v>
      </c>
      <c r="E185" s="1">
        <v>0</v>
      </c>
      <c r="F185" s="1">
        <v>121500</v>
      </c>
      <c r="G185" s="1" t="s">
        <v>24</v>
      </c>
      <c r="H185" s="1" t="s">
        <v>8</v>
      </c>
      <c r="I185" s="1" t="s">
        <v>29</v>
      </c>
      <c r="J185" s="1" t="s">
        <v>34</v>
      </c>
      <c r="K185" s="1">
        <v>-10145</v>
      </c>
      <c r="L185" s="3">
        <f t="shared" si="6"/>
        <v>27.794520547945201</v>
      </c>
      <c r="M185" s="4" t="str">
        <f>VLOOKUP(L185,TEMP!$A$3:$B189,2,1)</f>
        <v>20-30</v>
      </c>
      <c r="N185" s="1">
        <v>-1682</v>
      </c>
      <c r="O185" s="3">
        <f t="shared" si="7"/>
        <v>4.6082191780821899</v>
      </c>
      <c r="P185" s="8" t="str">
        <f>VLOOKUP(O185,TEMP!$D$3:$E252,2,1)</f>
        <v>3-5</v>
      </c>
      <c r="Q185" s="1">
        <v>1</v>
      </c>
      <c r="R185" s="1">
        <v>0</v>
      </c>
      <c r="S185" s="1">
        <v>0</v>
      </c>
      <c r="T185" s="1">
        <v>1</v>
      </c>
      <c r="U185" s="1" t="s">
        <v>73</v>
      </c>
      <c r="V185" s="1">
        <v>2</v>
      </c>
      <c r="W185" s="4" t="str">
        <f t="shared" si="8"/>
        <v>Employed</v>
      </c>
    </row>
    <row r="186" spans="1:23">
      <c r="A186" s="1">
        <v>5010572</v>
      </c>
      <c r="B186" s="1" t="s">
        <v>2</v>
      </c>
      <c r="C186" s="1" t="s">
        <v>68</v>
      </c>
      <c r="D186" s="1" t="s">
        <v>68</v>
      </c>
      <c r="E186" s="1">
        <v>0</v>
      </c>
      <c r="F186" s="1">
        <v>121500</v>
      </c>
      <c r="G186" s="1" t="s">
        <v>24</v>
      </c>
      <c r="H186" s="1" t="s">
        <v>8</v>
      </c>
      <c r="I186" s="1" t="s">
        <v>29</v>
      </c>
      <c r="J186" s="1" t="s">
        <v>34</v>
      </c>
      <c r="K186" s="1">
        <v>-10145</v>
      </c>
      <c r="L186" s="3">
        <f t="shared" si="6"/>
        <v>27.794520547945201</v>
      </c>
      <c r="M186" s="4" t="str">
        <f>VLOOKUP(L186,TEMP!$A$3:$B190,2,1)</f>
        <v>20-30</v>
      </c>
      <c r="N186" s="1">
        <v>-1682</v>
      </c>
      <c r="O186" s="3">
        <f t="shared" si="7"/>
        <v>4.6082191780821899</v>
      </c>
      <c r="P186" s="8" t="str">
        <f>VLOOKUP(O186,TEMP!$D$3:$E253,2,1)</f>
        <v>3-5</v>
      </c>
      <c r="Q186" s="1">
        <v>1</v>
      </c>
      <c r="R186" s="1">
        <v>0</v>
      </c>
      <c r="S186" s="1">
        <v>0</v>
      </c>
      <c r="T186" s="1">
        <v>1</v>
      </c>
      <c r="U186" s="1" t="s">
        <v>73</v>
      </c>
      <c r="V186" s="1">
        <v>2</v>
      </c>
      <c r="W186" s="4" t="str">
        <f t="shared" si="8"/>
        <v>Employed</v>
      </c>
    </row>
    <row r="187" spans="1:23">
      <c r="A187" s="1">
        <v>5010574</v>
      </c>
      <c r="B187" s="1" t="s">
        <v>3</v>
      </c>
      <c r="C187" s="1" t="s">
        <v>68</v>
      </c>
      <c r="D187" s="1" t="s">
        <v>68</v>
      </c>
      <c r="E187" s="1">
        <v>1</v>
      </c>
      <c r="F187" s="1">
        <v>247500</v>
      </c>
      <c r="G187" s="1" t="s">
        <v>24</v>
      </c>
      <c r="H187" s="1" t="s">
        <v>11</v>
      </c>
      <c r="I187" s="1" t="s">
        <v>29</v>
      </c>
      <c r="J187" s="1" t="s">
        <v>34</v>
      </c>
      <c r="K187" s="1">
        <v>-11320</v>
      </c>
      <c r="L187" s="3">
        <f t="shared" si="6"/>
        <v>31.013698630137</v>
      </c>
      <c r="M187" s="4" t="str">
        <f>VLOOKUP(L187,TEMP!$A$3:$B191,2,1)</f>
        <v>30-40</v>
      </c>
      <c r="N187" s="1">
        <v>-1591</v>
      </c>
      <c r="O187" s="3">
        <f t="shared" si="7"/>
        <v>4.35890410958904</v>
      </c>
      <c r="P187" s="8" t="str">
        <f>VLOOKUP(O187,TEMP!$D$3:$E254,2,1)</f>
        <v>3-5</v>
      </c>
      <c r="Q187" s="1">
        <v>1</v>
      </c>
      <c r="R187" s="1">
        <v>0</v>
      </c>
      <c r="S187" s="1">
        <v>0</v>
      </c>
      <c r="T187" s="1">
        <v>1</v>
      </c>
      <c r="U187" s="1" t="s">
        <v>70</v>
      </c>
      <c r="V187" s="1">
        <v>3</v>
      </c>
      <c r="W187" s="4" t="str">
        <f t="shared" si="8"/>
        <v>Employed</v>
      </c>
    </row>
    <row r="188" spans="1:23">
      <c r="A188" s="1">
        <v>5010594</v>
      </c>
      <c r="B188" s="1" t="s">
        <v>2</v>
      </c>
      <c r="C188" s="1" t="s">
        <v>67</v>
      </c>
      <c r="D188" s="1" t="s">
        <v>68</v>
      </c>
      <c r="E188" s="1">
        <v>0</v>
      </c>
      <c r="F188" s="1">
        <v>112500</v>
      </c>
      <c r="G188" s="1" t="s">
        <v>21</v>
      </c>
      <c r="H188" s="1" t="s">
        <v>11</v>
      </c>
      <c r="I188" s="1" t="s">
        <v>29</v>
      </c>
      <c r="J188" s="1" t="s">
        <v>34</v>
      </c>
      <c r="K188" s="1">
        <v>-22927</v>
      </c>
      <c r="L188" s="3">
        <f t="shared" si="6"/>
        <v>62.813698630136997</v>
      </c>
      <c r="M188" s="4" t="str">
        <f>VLOOKUP(L188,TEMP!$A$3:$B192,2,1)</f>
        <v>60-70</v>
      </c>
      <c r="N188" s="1">
        <v>365243</v>
      </c>
      <c r="O188" s="3">
        <f t="shared" si="7"/>
        <v>0</v>
      </c>
      <c r="P188" s="8" t="str">
        <f>VLOOKUP(O188,TEMP!$D$3:$E255,2,1)</f>
        <v>0-1</v>
      </c>
      <c r="Q188" s="1">
        <v>1</v>
      </c>
      <c r="R188" s="1">
        <v>0</v>
      </c>
      <c r="S188" s="1">
        <v>0</v>
      </c>
      <c r="T188" s="1">
        <v>0</v>
      </c>
      <c r="V188" s="1">
        <v>2</v>
      </c>
      <c r="W188" s="4" t="str">
        <f t="shared" si="8"/>
        <v>Unemployed</v>
      </c>
    </row>
    <row r="189" spans="1:23">
      <c r="A189" s="1">
        <v>5010599</v>
      </c>
      <c r="B189" s="1" t="s">
        <v>2</v>
      </c>
      <c r="C189" s="1" t="s">
        <v>67</v>
      </c>
      <c r="D189" s="1" t="s">
        <v>68</v>
      </c>
      <c r="E189" s="1">
        <v>2</v>
      </c>
      <c r="F189" s="1">
        <v>90000</v>
      </c>
      <c r="G189" s="1" t="s">
        <v>24</v>
      </c>
      <c r="H189" s="1" t="s">
        <v>8</v>
      </c>
      <c r="I189" s="1" t="s">
        <v>29</v>
      </c>
      <c r="J189" s="1" t="s">
        <v>34</v>
      </c>
      <c r="K189" s="1">
        <v>-11864</v>
      </c>
      <c r="L189" s="3">
        <f t="shared" si="6"/>
        <v>32.5041095890411</v>
      </c>
      <c r="M189" s="4" t="str">
        <f>VLOOKUP(L189,TEMP!$A$3:$B193,2,1)</f>
        <v>30-40</v>
      </c>
      <c r="N189" s="1">
        <v>-4513</v>
      </c>
      <c r="O189" s="3">
        <f t="shared" si="7"/>
        <v>12.3643835616438</v>
      </c>
      <c r="P189" s="8" t="str">
        <f>VLOOKUP(O189,TEMP!$D$3:$E256,2,1)</f>
        <v>10-20</v>
      </c>
      <c r="Q189" s="1">
        <v>1</v>
      </c>
      <c r="R189" s="1">
        <v>0</v>
      </c>
      <c r="S189" s="1">
        <v>0</v>
      </c>
      <c r="T189" s="1">
        <v>0</v>
      </c>
      <c r="U189" s="1" t="s">
        <v>70</v>
      </c>
      <c r="V189" s="1">
        <v>4</v>
      </c>
      <c r="W189" s="4" t="str">
        <f t="shared" si="8"/>
        <v>Employed</v>
      </c>
    </row>
    <row r="190" spans="1:23">
      <c r="A190" s="1">
        <v>5010605</v>
      </c>
      <c r="B190" s="1" t="s">
        <v>2</v>
      </c>
      <c r="C190" s="1" t="s">
        <v>67</v>
      </c>
      <c r="D190" s="1" t="s">
        <v>68</v>
      </c>
      <c r="E190" s="1">
        <v>2</v>
      </c>
      <c r="F190" s="1">
        <v>90000</v>
      </c>
      <c r="G190" s="1" t="s">
        <v>24</v>
      </c>
      <c r="H190" s="1" t="s">
        <v>8</v>
      </c>
      <c r="I190" s="1" t="s">
        <v>29</v>
      </c>
      <c r="J190" s="1" t="s">
        <v>34</v>
      </c>
      <c r="K190" s="1">
        <v>-11864</v>
      </c>
      <c r="L190" s="3">
        <f t="shared" si="6"/>
        <v>32.5041095890411</v>
      </c>
      <c r="M190" s="4" t="str">
        <f>VLOOKUP(L190,TEMP!$A$3:$B194,2,1)</f>
        <v>30-40</v>
      </c>
      <c r="N190" s="1">
        <v>-4513</v>
      </c>
      <c r="O190" s="3">
        <f t="shared" si="7"/>
        <v>12.3643835616438</v>
      </c>
      <c r="P190" s="8" t="str">
        <f>VLOOKUP(O190,TEMP!$D$3:$E257,2,1)</f>
        <v>10-20</v>
      </c>
      <c r="Q190" s="1">
        <v>1</v>
      </c>
      <c r="R190" s="1">
        <v>0</v>
      </c>
      <c r="S190" s="1">
        <v>0</v>
      </c>
      <c r="T190" s="1">
        <v>0</v>
      </c>
      <c r="U190" s="1" t="s">
        <v>70</v>
      </c>
      <c r="V190" s="1">
        <v>4</v>
      </c>
      <c r="W190" s="4" t="str">
        <f t="shared" si="8"/>
        <v>Employed</v>
      </c>
    </row>
    <row r="191" spans="1:23">
      <c r="A191" s="1">
        <v>5010606</v>
      </c>
      <c r="B191" s="1" t="s">
        <v>2</v>
      </c>
      <c r="C191" s="1" t="s">
        <v>67</v>
      </c>
      <c r="D191" s="1" t="s">
        <v>68</v>
      </c>
      <c r="E191" s="1">
        <v>0</v>
      </c>
      <c r="F191" s="1">
        <v>65250</v>
      </c>
      <c r="G191" s="1" t="s">
        <v>21</v>
      </c>
      <c r="H191" s="1" t="s">
        <v>11</v>
      </c>
      <c r="I191" s="1" t="s">
        <v>32</v>
      </c>
      <c r="J191" s="1" t="s">
        <v>34</v>
      </c>
      <c r="K191" s="1">
        <v>-19897</v>
      </c>
      <c r="L191" s="3">
        <f t="shared" si="6"/>
        <v>54.5123287671233</v>
      </c>
      <c r="M191" s="4" t="str">
        <f>VLOOKUP(L191,TEMP!$A$3:$B195,2,1)</f>
        <v>50-60</v>
      </c>
      <c r="N191" s="1">
        <v>365243</v>
      </c>
      <c r="O191" s="3">
        <f t="shared" si="7"/>
        <v>0</v>
      </c>
      <c r="P191" s="8" t="str">
        <f>VLOOKUP(O191,TEMP!$D$3:$E258,2,1)</f>
        <v>0-1</v>
      </c>
      <c r="Q191" s="1">
        <v>1</v>
      </c>
      <c r="R191" s="1">
        <v>0</v>
      </c>
      <c r="S191" s="1">
        <v>1</v>
      </c>
      <c r="T191" s="1">
        <v>0</v>
      </c>
      <c r="V191" s="1">
        <v>1</v>
      </c>
      <c r="W191" s="4" t="str">
        <f t="shared" si="8"/>
        <v>Unemployed</v>
      </c>
    </row>
    <row r="192" spans="1:23">
      <c r="A192" s="1">
        <v>5010610</v>
      </c>
      <c r="B192" s="1" t="s">
        <v>2</v>
      </c>
      <c r="C192" s="1" t="s">
        <v>67</v>
      </c>
      <c r="D192" s="1" t="s">
        <v>68</v>
      </c>
      <c r="E192" s="1">
        <v>0</v>
      </c>
      <c r="F192" s="1">
        <v>65250</v>
      </c>
      <c r="G192" s="1" t="s">
        <v>21</v>
      </c>
      <c r="H192" s="1" t="s">
        <v>11</v>
      </c>
      <c r="I192" s="1" t="s">
        <v>32</v>
      </c>
      <c r="J192" s="1" t="s">
        <v>34</v>
      </c>
      <c r="K192" s="1">
        <v>-19897</v>
      </c>
      <c r="L192" s="3">
        <f t="shared" si="6"/>
        <v>54.5123287671233</v>
      </c>
      <c r="M192" s="4" t="str">
        <f>VLOOKUP(L192,TEMP!$A$3:$B196,2,1)</f>
        <v>50-60</v>
      </c>
      <c r="N192" s="1">
        <v>365243</v>
      </c>
      <c r="O192" s="3">
        <f t="shared" si="7"/>
        <v>0</v>
      </c>
      <c r="P192" s="8" t="str">
        <f>VLOOKUP(O192,TEMP!$D$3:$E259,2,1)</f>
        <v>0-1</v>
      </c>
      <c r="Q192" s="1">
        <v>1</v>
      </c>
      <c r="R192" s="1">
        <v>0</v>
      </c>
      <c r="S192" s="1">
        <v>1</v>
      </c>
      <c r="T192" s="1">
        <v>0</v>
      </c>
      <c r="V192" s="1">
        <v>1</v>
      </c>
      <c r="W192" s="4" t="str">
        <f t="shared" si="8"/>
        <v>Unemployed</v>
      </c>
    </row>
    <row r="193" spans="1:23">
      <c r="A193" s="1">
        <v>5010633</v>
      </c>
      <c r="B193" s="1" t="s">
        <v>2</v>
      </c>
      <c r="C193" s="1" t="s">
        <v>68</v>
      </c>
      <c r="D193" s="1" t="s">
        <v>68</v>
      </c>
      <c r="E193" s="1">
        <v>0</v>
      </c>
      <c r="F193" s="1">
        <v>180000</v>
      </c>
      <c r="G193" s="1" t="s">
        <v>24</v>
      </c>
      <c r="H193" s="1" t="s">
        <v>11</v>
      </c>
      <c r="I193" s="1" t="s">
        <v>28</v>
      </c>
      <c r="J193" s="1" t="s">
        <v>34</v>
      </c>
      <c r="K193" s="1">
        <v>-12461</v>
      </c>
      <c r="L193" s="3">
        <f t="shared" si="6"/>
        <v>34.139726027397302</v>
      </c>
      <c r="M193" s="4" t="str">
        <f>VLOOKUP(L193,TEMP!$A$3:$B197,2,1)</f>
        <v>30-40</v>
      </c>
      <c r="N193" s="1">
        <v>-678</v>
      </c>
      <c r="O193" s="3">
        <f t="shared" si="7"/>
        <v>1.8575342465753399</v>
      </c>
      <c r="P193" s="8" t="str">
        <f>VLOOKUP(O193,TEMP!$D$3:$E260,2,1)</f>
        <v>1-3</v>
      </c>
      <c r="Q193" s="1">
        <v>1</v>
      </c>
      <c r="R193" s="1">
        <v>0</v>
      </c>
      <c r="S193" s="1">
        <v>0</v>
      </c>
      <c r="T193" s="1">
        <v>0</v>
      </c>
      <c r="U193" s="1" t="s">
        <v>73</v>
      </c>
      <c r="V193" s="1">
        <v>2</v>
      </c>
      <c r="W193" s="4" t="str">
        <f t="shared" si="8"/>
        <v>Employed</v>
      </c>
    </row>
    <row r="194" spans="1:23">
      <c r="A194" s="1">
        <v>5010663</v>
      </c>
      <c r="B194" s="1" t="s">
        <v>3</v>
      </c>
      <c r="C194" s="1" t="s">
        <v>68</v>
      </c>
      <c r="D194" s="1" t="s">
        <v>68</v>
      </c>
      <c r="E194" s="1">
        <v>2</v>
      </c>
      <c r="F194" s="1">
        <v>270000</v>
      </c>
      <c r="G194" s="1" t="s">
        <v>24</v>
      </c>
      <c r="H194" s="1" t="s">
        <v>11</v>
      </c>
      <c r="I194" s="1" t="s">
        <v>29</v>
      </c>
      <c r="J194" s="1" t="s">
        <v>34</v>
      </c>
      <c r="K194" s="1">
        <v>-13360</v>
      </c>
      <c r="L194" s="3">
        <f t="shared" ref="L194:L257" si="9">ABS(K194)/365</f>
        <v>36.602739726027401</v>
      </c>
      <c r="M194" s="4" t="str">
        <f>VLOOKUP(L194,TEMP!$A$3:$B198,2,1)</f>
        <v>30-40</v>
      </c>
      <c r="N194" s="1">
        <v>-4086</v>
      </c>
      <c r="O194" s="3">
        <f t="shared" ref="O194:O257" si="10">IF((N194)&lt;0,ABS(N194)/365,0)</f>
        <v>11.194520547945199</v>
      </c>
      <c r="P194" s="8" t="str">
        <f>VLOOKUP(O194,TEMP!$D$3:$E261,2,1)</f>
        <v>10-20</v>
      </c>
      <c r="Q194" s="1">
        <v>1</v>
      </c>
      <c r="R194" s="1">
        <v>0</v>
      </c>
      <c r="S194" s="1">
        <v>0</v>
      </c>
      <c r="T194" s="1">
        <v>0</v>
      </c>
      <c r="U194" s="1" t="s">
        <v>69</v>
      </c>
      <c r="V194" s="1">
        <v>4</v>
      </c>
      <c r="W194" s="4" t="str">
        <f t="shared" ref="W194:W257" si="11">IF(N194&gt;0,"Unemployed","Employed")</f>
        <v>Employed</v>
      </c>
    </row>
    <row r="195" spans="1:23">
      <c r="A195" s="1">
        <v>5010670</v>
      </c>
      <c r="B195" s="1" t="s">
        <v>3</v>
      </c>
      <c r="C195" s="1" t="s">
        <v>68</v>
      </c>
      <c r="D195" s="1" t="s">
        <v>68</v>
      </c>
      <c r="E195" s="1">
        <v>0</v>
      </c>
      <c r="F195" s="1">
        <v>180000</v>
      </c>
      <c r="G195" s="1" t="s">
        <v>24</v>
      </c>
      <c r="H195" s="1" t="s">
        <v>11</v>
      </c>
      <c r="I195" s="1" t="s">
        <v>29</v>
      </c>
      <c r="J195" s="1" t="s">
        <v>34</v>
      </c>
      <c r="K195" s="1">
        <v>-17158</v>
      </c>
      <c r="L195" s="3">
        <f t="shared" si="9"/>
        <v>47.0082191780822</v>
      </c>
      <c r="M195" s="4" t="str">
        <f>VLOOKUP(L195,TEMP!$A$3:$B199,2,1)</f>
        <v>40-50</v>
      </c>
      <c r="N195" s="1">
        <v>-2990</v>
      </c>
      <c r="O195" s="3">
        <f t="shared" si="10"/>
        <v>8.1917808219178099</v>
      </c>
      <c r="P195" s="8" t="str">
        <f>VLOOKUP(O195,TEMP!$D$3:$E262,2,1)</f>
        <v>5-10</v>
      </c>
      <c r="Q195" s="1">
        <v>1</v>
      </c>
      <c r="R195" s="1">
        <v>0</v>
      </c>
      <c r="S195" s="1">
        <v>0</v>
      </c>
      <c r="T195" s="1">
        <v>0</v>
      </c>
      <c r="U195" s="1" t="s">
        <v>73</v>
      </c>
      <c r="V195" s="1">
        <v>2</v>
      </c>
      <c r="W195" s="4" t="str">
        <f t="shared" si="11"/>
        <v>Employed</v>
      </c>
    </row>
    <row r="196" spans="1:23">
      <c r="A196" s="1">
        <v>5010699</v>
      </c>
      <c r="B196" s="1" t="s">
        <v>2</v>
      </c>
      <c r="C196" s="1" t="s">
        <v>68</v>
      </c>
      <c r="D196" s="1" t="s">
        <v>68</v>
      </c>
      <c r="E196" s="1">
        <v>2</v>
      </c>
      <c r="F196" s="1">
        <v>292500</v>
      </c>
      <c r="G196" s="1" t="s">
        <v>20</v>
      </c>
      <c r="H196" s="1" t="s">
        <v>8</v>
      </c>
      <c r="I196" s="1" t="s">
        <v>29</v>
      </c>
      <c r="J196" s="1" t="s">
        <v>34</v>
      </c>
      <c r="K196" s="1">
        <v>-13958</v>
      </c>
      <c r="L196" s="3">
        <f t="shared" si="9"/>
        <v>38.241095890411003</v>
      </c>
      <c r="M196" s="4" t="str">
        <f>VLOOKUP(L196,TEMP!$A$3:$B200,2,1)</f>
        <v>30-40</v>
      </c>
      <c r="N196" s="1">
        <v>-3021</v>
      </c>
      <c r="O196" s="3">
        <f t="shared" si="10"/>
        <v>8.27671232876712</v>
      </c>
      <c r="P196" s="8" t="str">
        <f>VLOOKUP(O196,TEMP!$D$3:$E263,2,1)</f>
        <v>5-10</v>
      </c>
      <c r="Q196" s="1">
        <v>1</v>
      </c>
      <c r="R196" s="1">
        <v>0</v>
      </c>
      <c r="S196" s="1">
        <v>0</v>
      </c>
      <c r="T196" s="1">
        <v>0</v>
      </c>
      <c r="U196" s="1" t="s">
        <v>73</v>
      </c>
      <c r="V196" s="1">
        <v>4</v>
      </c>
      <c r="W196" s="4" t="str">
        <f t="shared" si="11"/>
        <v>Employed</v>
      </c>
    </row>
    <row r="197" spans="1:23">
      <c r="A197" s="1">
        <v>5010702</v>
      </c>
      <c r="B197" s="1" t="s">
        <v>2</v>
      </c>
      <c r="C197" s="1" t="s">
        <v>68</v>
      </c>
      <c r="D197" s="1" t="s">
        <v>68</v>
      </c>
      <c r="E197" s="1">
        <v>2</v>
      </c>
      <c r="F197" s="1">
        <v>292500</v>
      </c>
      <c r="G197" s="1" t="s">
        <v>20</v>
      </c>
      <c r="H197" s="1" t="s">
        <v>8</v>
      </c>
      <c r="I197" s="1" t="s">
        <v>29</v>
      </c>
      <c r="J197" s="1" t="s">
        <v>34</v>
      </c>
      <c r="K197" s="1">
        <v>-13958</v>
      </c>
      <c r="L197" s="3">
        <f t="shared" si="9"/>
        <v>38.241095890411003</v>
      </c>
      <c r="M197" s="4" t="str">
        <f>VLOOKUP(L197,TEMP!$A$3:$B201,2,1)</f>
        <v>30-40</v>
      </c>
      <c r="N197" s="1">
        <v>-3021</v>
      </c>
      <c r="O197" s="3">
        <f t="shared" si="10"/>
        <v>8.27671232876712</v>
      </c>
      <c r="P197" s="8" t="str">
        <f>VLOOKUP(O197,TEMP!$D$3:$E264,2,1)</f>
        <v>5-10</v>
      </c>
      <c r="Q197" s="1">
        <v>1</v>
      </c>
      <c r="R197" s="1">
        <v>0</v>
      </c>
      <c r="S197" s="1">
        <v>0</v>
      </c>
      <c r="T197" s="1">
        <v>0</v>
      </c>
      <c r="U197" s="1" t="s">
        <v>73</v>
      </c>
      <c r="V197" s="1">
        <v>4</v>
      </c>
      <c r="W197" s="4" t="str">
        <f t="shared" si="11"/>
        <v>Employed</v>
      </c>
    </row>
    <row r="198" spans="1:23">
      <c r="A198" s="1">
        <v>5010731</v>
      </c>
      <c r="B198" s="1" t="s">
        <v>2</v>
      </c>
      <c r="C198" s="1" t="s">
        <v>67</v>
      </c>
      <c r="D198" s="1" t="s">
        <v>68</v>
      </c>
      <c r="E198" s="1">
        <v>0</v>
      </c>
      <c r="F198" s="1">
        <v>135000</v>
      </c>
      <c r="G198" s="1" t="s">
        <v>24</v>
      </c>
      <c r="H198" s="1" t="s">
        <v>11</v>
      </c>
      <c r="I198" s="1" t="s">
        <v>29</v>
      </c>
      <c r="J198" s="1" t="s">
        <v>34</v>
      </c>
      <c r="K198" s="1">
        <v>-21396</v>
      </c>
      <c r="L198" s="3">
        <f t="shared" si="9"/>
        <v>58.619178082191802</v>
      </c>
      <c r="M198" s="4" t="str">
        <f>VLOOKUP(L198,TEMP!$A$3:$B202,2,1)</f>
        <v>50-60</v>
      </c>
      <c r="N198" s="1">
        <v>-1013</v>
      </c>
      <c r="O198" s="3">
        <f t="shared" si="10"/>
        <v>2.77534246575342</v>
      </c>
      <c r="P198" s="8" t="str">
        <f>VLOOKUP(O198,TEMP!$D$3:$E265,2,1)</f>
        <v>1-3</v>
      </c>
      <c r="Q198" s="1">
        <v>1</v>
      </c>
      <c r="R198" s="1">
        <v>0</v>
      </c>
      <c r="S198" s="1">
        <v>0</v>
      </c>
      <c r="T198" s="1">
        <v>1</v>
      </c>
      <c r="U198" s="1" t="s">
        <v>77</v>
      </c>
      <c r="V198" s="1">
        <v>2</v>
      </c>
      <c r="W198" s="4" t="str">
        <f t="shared" si="11"/>
        <v>Employed</v>
      </c>
    </row>
    <row r="199" spans="1:23">
      <c r="A199" s="1">
        <v>5010734</v>
      </c>
      <c r="B199" s="1" t="s">
        <v>2</v>
      </c>
      <c r="C199" s="1" t="s">
        <v>67</v>
      </c>
      <c r="D199" s="1" t="s">
        <v>68</v>
      </c>
      <c r="E199" s="1">
        <v>0</v>
      </c>
      <c r="F199" s="1">
        <v>157500</v>
      </c>
      <c r="G199" s="1" t="s">
        <v>24</v>
      </c>
      <c r="H199" s="1" t="s">
        <v>11</v>
      </c>
      <c r="I199" s="1" t="s">
        <v>28</v>
      </c>
      <c r="J199" s="1" t="s">
        <v>34</v>
      </c>
      <c r="K199" s="1">
        <v>-11853</v>
      </c>
      <c r="L199" s="3">
        <f t="shared" si="9"/>
        <v>32.4739726027397</v>
      </c>
      <c r="M199" s="4" t="str">
        <f>VLOOKUP(L199,TEMP!$A$3:$B203,2,1)</f>
        <v>30-40</v>
      </c>
      <c r="N199" s="1">
        <v>-5061</v>
      </c>
      <c r="O199" s="3">
        <f t="shared" si="10"/>
        <v>13.8657534246575</v>
      </c>
      <c r="P199" s="8" t="str">
        <f>VLOOKUP(O199,TEMP!$D$3:$E266,2,1)</f>
        <v>10-20</v>
      </c>
      <c r="Q199" s="1">
        <v>1</v>
      </c>
      <c r="R199" s="1">
        <v>1</v>
      </c>
      <c r="S199" s="1">
        <v>0</v>
      </c>
      <c r="T199" s="1">
        <v>0</v>
      </c>
      <c r="U199" s="1" t="s">
        <v>82</v>
      </c>
      <c r="V199" s="1">
        <v>2</v>
      </c>
      <c r="W199" s="4" t="str">
        <f t="shared" si="11"/>
        <v>Employed</v>
      </c>
    </row>
    <row r="200" spans="1:23">
      <c r="A200" s="1">
        <v>5010741</v>
      </c>
      <c r="B200" s="1" t="s">
        <v>2</v>
      </c>
      <c r="C200" s="1" t="s">
        <v>67</v>
      </c>
      <c r="D200" s="1" t="s">
        <v>68</v>
      </c>
      <c r="E200" s="1">
        <v>0</v>
      </c>
      <c r="F200" s="1">
        <v>157500</v>
      </c>
      <c r="G200" s="1" t="s">
        <v>24</v>
      </c>
      <c r="H200" s="1" t="s">
        <v>11</v>
      </c>
      <c r="I200" s="1" t="s">
        <v>28</v>
      </c>
      <c r="J200" s="1" t="s">
        <v>34</v>
      </c>
      <c r="K200" s="1">
        <v>-11853</v>
      </c>
      <c r="L200" s="3">
        <f t="shared" si="9"/>
        <v>32.4739726027397</v>
      </c>
      <c r="M200" s="4" t="str">
        <f>VLOOKUP(L200,TEMP!$A$3:$B204,2,1)</f>
        <v>30-40</v>
      </c>
      <c r="N200" s="1">
        <v>-5061</v>
      </c>
      <c r="O200" s="3">
        <f t="shared" si="10"/>
        <v>13.8657534246575</v>
      </c>
      <c r="P200" s="8" t="str">
        <f>VLOOKUP(O200,TEMP!$D$3:$E267,2,1)</f>
        <v>10-20</v>
      </c>
      <c r="Q200" s="1">
        <v>1</v>
      </c>
      <c r="R200" s="1">
        <v>1</v>
      </c>
      <c r="S200" s="1">
        <v>0</v>
      </c>
      <c r="T200" s="1">
        <v>0</v>
      </c>
      <c r="U200" s="1" t="s">
        <v>82</v>
      </c>
      <c r="V200" s="1">
        <v>2</v>
      </c>
      <c r="W200" s="4" t="str">
        <f t="shared" si="11"/>
        <v>Employed</v>
      </c>
    </row>
    <row r="201" spans="1:23">
      <c r="A201" s="1">
        <v>5010751</v>
      </c>
      <c r="B201" s="1" t="s">
        <v>2</v>
      </c>
      <c r="C201" s="1" t="s">
        <v>68</v>
      </c>
      <c r="D201" s="1" t="s">
        <v>68</v>
      </c>
      <c r="E201" s="1">
        <v>0</v>
      </c>
      <c r="F201" s="1">
        <v>67500</v>
      </c>
      <c r="G201" s="1" t="s">
        <v>21</v>
      </c>
      <c r="H201" s="1" t="s">
        <v>9</v>
      </c>
      <c r="I201" s="1" t="s">
        <v>29</v>
      </c>
      <c r="J201" s="1" t="s">
        <v>34</v>
      </c>
      <c r="K201" s="1">
        <v>-21350</v>
      </c>
      <c r="L201" s="3">
        <f t="shared" si="9"/>
        <v>58.4931506849315</v>
      </c>
      <c r="M201" s="4" t="str">
        <f>VLOOKUP(L201,TEMP!$A$3:$B205,2,1)</f>
        <v>50-60</v>
      </c>
      <c r="N201" s="1">
        <v>365243</v>
      </c>
      <c r="O201" s="3">
        <f t="shared" si="10"/>
        <v>0</v>
      </c>
      <c r="P201" s="8" t="str">
        <f>VLOOKUP(O201,TEMP!$D$3:$E268,2,1)</f>
        <v>0-1</v>
      </c>
      <c r="Q201" s="1">
        <v>1</v>
      </c>
      <c r="R201" s="1">
        <v>0</v>
      </c>
      <c r="S201" s="1">
        <v>1</v>
      </c>
      <c r="T201" s="1">
        <v>0</v>
      </c>
      <c r="V201" s="1">
        <v>2</v>
      </c>
      <c r="W201" s="4" t="str">
        <f t="shared" si="11"/>
        <v>Unemployed</v>
      </c>
    </row>
    <row r="202" spans="1:23">
      <c r="A202" s="1">
        <v>5010754</v>
      </c>
      <c r="B202" s="1" t="s">
        <v>2</v>
      </c>
      <c r="C202" s="1" t="s">
        <v>68</v>
      </c>
      <c r="D202" s="1" t="s">
        <v>68</v>
      </c>
      <c r="E202" s="1">
        <v>0</v>
      </c>
      <c r="F202" s="1">
        <v>67500</v>
      </c>
      <c r="G202" s="1" t="s">
        <v>21</v>
      </c>
      <c r="H202" s="1" t="s">
        <v>9</v>
      </c>
      <c r="I202" s="1" t="s">
        <v>29</v>
      </c>
      <c r="J202" s="1" t="s">
        <v>34</v>
      </c>
      <c r="K202" s="1">
        <v>-21350</v>
      </c>
      <c r="L202" s="3">
        <f t="shared" si="9"/>
        <v>58.4931506849315</v>
      </c>
      <c r="M202" s="4" t="str">
        <f>VLOOKUP(L202,TEMP!$A$3:$B206,2,1)</f>
        <v>50-60</v>
      </c>
      <c r="N202" s="1">
        <v>365243</v>
      </c>
      <c r="O202" s="3">
        <f t="shared" si="10"/>
        <v>0</v>
      </c>
      <c r="P202" s="8" t="str">
        <f>VLOOKUP(O202,TEMP!$D$3:$E269,2,1)</f>
        <v>0-1</v>
      </c>
      <c r="Q202" s="1">
        <v>1</v>
      </c>
      <c r="R202" s="1">
        <v>0</v>
      </c>
      <c r="S202" s="1">
        <v>1</v>
      </c>
      <c r="T202" s="1">
        <v>0</v>
      </c>
      <c r="V202" s="1">
        <v>2</v>
      </c>
      <c r="W202" s="4" t="str">
        <f t="shared" si="11"/>
        <v>Unemployed</v>
      </c>
    </row>
    <row r="203" spans="1:23">
      <c r="A203" s="1">
        <v>5010755</v>
      </c>
      <c r="B203" s="1" t="s">
        <v>2</v>
      </c>
      <c r="C203" s="1" t="s">
        <v>68</v>
      </c>
      <c r="D203" s="1" t="s">
        <v>68</v>
      </c>
      <c r="E203" s="1">
        <v>0</v>
      </c>
      <c r="F203" s="1">
        <v>67500</v>
      </c>
      <c r="G203" s="1" t="s">
        <v>21</v>
      </c>
      <c r="H203" s="1" t="s">
        <v>9</v>
      </c>
      <c r="I203" s="1" t="s">
        <v>29</v>
      </c>
      <c r="J203" s="1" t="s">
        <v>34</v>
      </c>
      <c r="K203" s="1">
        <v>-21350</v>
      </c>
      <c r="L203" s="3">
        <f t="shared" si="9"/>
        <v>58.4931506849315</v>
      </c>
      <c r="M203" s="4" t="str">
        <f>VLOOKUP(L203,TEMP!$A$3:$B207,2,1)</f>
        <v>50-60</v>
      </c>
      <c r="N203" s="1">
        <v>365243</v>
      </c>
      <c r="O203" s="3">
        <f t="shared" si="10"/>
        <v>0</v>
      </c>
      <c r="P203" s="8" t="str">
        <f>VLOOKUP(O203,TEMP!$D$3:$E270,2,1)</f>
        <v>0-1</v>
      </c>
      <c r="Q203" s="1">
        <v>1</v>
      </c>
      <c r="R203" s="1">
        <v>0</v>
      </c>
      <c r="S203" s="1">
        <v>1</v>
      </c>
      <c r="T203" s="1">
        <v>0</v>
      </c>
      <c r="V203" s="1">
        <v>2</v>
      </c>
      <c r="W203" s="4" t="str">
        <f t="shared" si="11"/>
        <v>Unemployed</v>
      </c>
    </row>
    <row r="204" spans="1:23">
      <c r="A204" s="1">
        <v>5010797</v>
      </c>
      <c r="B204" s="1" t="s">
        <v>2</v>
      </c>
      <c r="C204" s="1" t="s">
        <v>67</v>
      </c>
      <c r="D204" s="1" t="s">
        <v>68</v>
      </c>
      <c r="E204" s="1">
        <v>0</v>
      </c>
      <c r="F204" s="1">
        <v>270000</v>
      </c>
      <c r="G204" s="1" t="s">
        <v>24</v>
      </c>
      <c r="H204" s="1" t="s">
        <v>11</v>
      </c>
      <c r="I204" s="1" t="s">
        <v>29</v>
      </c>
      <c r="J204" s="1" t="s">
        <v>35</v>
      </c>
      <c r="K204" s="1">
        <v>-15450</v>
      </c>
      <c r="L204" s="3">
        <f t="shared" si="9"/>
        <v>42.328767123287697</v>
      </c>
      <c r="M204" s="4" t="str">
        <f>VLOOKUP(L204,TEMP!$A$3:$B208,2,1)</f>
        <v>40-50</v>
      </c>
      <c r="N204" s="1">
        <v>-770</v>
      </c>
      <c r="O204" s="3">
        <f t="shared" si="10"/>
        <v>2.10958904109589</v>
      </c>
      <c r="P204" s="8" t="str">
        <f>VLOOKUP(O204,TEMP!$D$3:$E271,2,1)</f>
        <v>1-3</v>
      </c>
      <c r="Q204" s="1">
        <v>1</v>
      </c>
      <c r="R204" s="1">
        <v>0</v>
      </c>
      <c r="S204" s="1">
        <v>0</v>
      </c>
      <c r="T204" s="1">
        <v>1</v>
      </c>
      <c r="U204" s="1" t="s">
        <v>74</v>
      </c>
      <c r="V204" s="1">
        <v>2</v>
      </c>
      <c r="W204" s="4" t="str">
        <f t="shared" si="11"/>
        <v>Employed</v>
      </c>
    </row>
    <row r="205" spans="1:23">
      <c r="A205" s="1">
        <v>5010802</v>
      </c>
      <c r="B205" s="1" t="s">
        <v>2</v>
      </c>
      <c r="C205" s="1" t="s">
        <v>67</v>
      </c>
      <c r="D205" s="1" t="s">
        <v>68</v>
      </c>
      <c r="E205" s="1">
        <v>0</v>
      </c>
      <c r="F205" s="1">
        <v>270000</v>
      </c>
      <c r="G205" s="1" t="s">
        <v>24</v>
      </c>
      <c r="H205" s="1" t="s">
        <v>11</v>
      </c>
      <c r="I205" s="1" t="s">
        <v>29</v>
      </c>
      <c r="J205" s="1" t="s">
        <v>35</v>
      </c>
      <c r="K205" s="1">
        <v>-15450</v>
      </c>
      <c r="L205" s="3">
        <f t="shared" si="9"/>
        <v>42.328767123287697</v>
      </c>
      <c r="M205" s="4" t="str">
        <f>VLOOKUP(L205,TEMP!$A$3:$B209,2,1)</f>
        <v>40-50</v>
      </c>
      <c r="N205" s="1">
        <v>-770</v>
      </c>
      <c r="O205" s="3">
        <f t="shared" si="10"/>
        <v>2.10958904109589</v>
      </c>
      <c r="P205" s="8" t="str">
        <f>VLOOKUP(O205,TEMP!$D$3:$E272,2,1)</f>
        <v>1-3</v>
      </c>
      <c r="Q205" s="1">
        <v>1</v>
      </c>
      <c r="R205" s="1">
        <v>0</v>
      </c>
      <c r="S205" s="1">
        <v>0</v>
      </c>
      <c r="T205" s="1">
        <v>1</v>
      </c>
      <c r="U205" s="1" t="s">
        <v>74</v>
      </c>
      <c r="V205" s="1">
        <v>2</v>
      </c>
      <c r="W205" s="4" t="str">
        <f t="shared" si="11"/>
        <v>Employed</v>
      </c>
    </row>
    <row r="206" spans="1:23">
      <c r="A206" s="1">
        <v>5010805</v>
      </c>
      <c r="B206" s="1" t="s">
        <v>2</v>
      </c>
      <c r="C206" s="1" t="s">
        <v>67</v>
      </c>
      <c r="D206" s="1" t="s">
        <v>68</v>
      </c>
      <c r="E206" s="1">
        <v>1</v>
      </c>
      <c r="F206" s="1">
        <v>135000</v>
      </c>
      <c r="G206" s="1" t="s">
        <v>24</v>
      </c>
      <c r="H206" s="1" t="s">
        <v>8</v>
      </c>
      <c r="I206" s="1" t="s">
        <v>29</v>
      </c>
      <c r="J206" s="1" t="s">
        <v>34</v>
      </c>
      <c r="K206" s="1">
        <v>-13833</v>
      </c>
      <c r="L206" s="3">
        <f t="shared" si="9"/>
        <v>37.898630136986299</v>
      </c>
      <c r="M206" s="4" t="str">
        <f>VLOOKUP(L206,TEMP!$A$3:$B210,2,1)</f>
        <v>30-40</v>
      </c>
      <c r="N206" s="1">
        <v>-617</v>
      </c>
      <c r="O206" s="3">
        <f t="shared" si="10"/>
        <v>1.6904109589041101</v>
      </c>
      <c r="P206" s="8" t="str">
        <f>VLOOKUP(O206,TEMP!$D$3:$E273,2,1)</f>
        <v>1-3</v>
      </c>
      <c r="Q206" s="1">
        <v>1</v>
      </c>
      <c r="R206" s="1">
        <v>0</v>
      </c>
      <c r="S206" s="1">
        <v>0</v>
      </c>
      <c r="T206" s="1">
        <v>0</v>
      </c>
      <c r="U206" s="1" t="s">
        <v>75</v>
      </c>
      <c r="V206" s="1">
        <v>3</v>
      </c>
      <c r="W206" s="4" t="str">
        <f t="shared" si="11"/>
        <v>Employed</v>
      </c>
    </row>
    <row r="207" spans="1:23">
      <c r="A207" s="1">
        <v>5010835</v>
      </c>
      <c r="B207" s="1" t="s">
        <v>3</v>
      </c>
      <c r="C207" s="1" t="s">
        <v>68</v>
      </c>
      <c r="D207" s="1" t="s">
        <v>68</v>
      </c>
      <c r="E207" s="1">
        <v>2</v>
      </c>
      <c r="F207" s="1">
        <v>139500</v>
      </c>
      <c r="G207" s="1" t="s">
        <v>24</v>
      </c>
      <c r="H207" s="1" t="s">
        <v>11</v>
      </c>
      <c r="I207" s="1" t="s">
        <v>29</v>
      </c>
      <c r="J207" s="1" t="s">
        <v>34</v>
      </c>
      <c r="K207" s="1">
        <v>-17281</v>
      </c>
      <c r="L207" s="3">
        <f t="shared" si="9"/>
        <v>47.345205479452098</v>
      </c>
      <c r="M207" s="4" t="str">
        <f>VLOOKUP(L207,TEMP!$A$3:$B211,2,1)</f>
        <v>40-50</v>
      </c>
      <c r="N207" s="1">
        <v>-5578</v>
      </c>
      <c r="O207" s="3">
        <f t="shared" si="10"/>
        <v>15.282191780821901</v>
      </c>
      <c r="P207" s="8" t="str">
        <f>VLOOKUP(O207,TEMP!$D$3:$E274,2,1)</f>
        <v>10-20</v>
      </c>
      <c r="Q207" s="1">
        <v>1</v>
      </c>
      <c r="R207" s="1">
        <v>1</v>
      </c>
      <c r="S207" s="1">
        <v>0</v>
      </c>
      <c r="T207" s="1">
        <v>0</v>
      </c>
      <c r="U207" s="1" t="s">
        <v>70</v>
      </c>
      <c r="V207" s="1">
        <v>4</v>
      </c>
      <c r="W207" s="4" t="str">
        <f t="shared" si="11"/>
        <v>Employed</v>
      </c>
    </row>
    <row r="208" spans="1:23">
      <c r="A208" s="1">
        <v>5010843</v>
      </c>
      <c r="B208" s="1" t="s">
        <v>2</v>
      </c>
      <c r="C208" s="1" t="s">
        <v>68</v>
      </c>
      <c r="D208" s="1" t="s">
        <v>68</v>
      </c>
      <c r="E208" s="1">
        <v>0</v>
      </c>
      <c r="F208" s="1">
        <v>157500</v>
      </c>
      <c r="G208" s="1" t="s">
        <v>24</v>
      </c>
      <c r="H208" s="1" t="s">
        <v>8</v>
      </c>
      <c r="I208" s="1" t="s">
        <v>29</v>
      </c>
      <c r="J208" s="1" t="s">
        <v>34</v>
      </c>
      <c r="K208" s="1">
        <v>-11822</v>
      </c>
      <c r="L208" s="3">
        <f t="shared" si="9"/>
        <v>32.389041095890398</v>
      </c>
      <c r="M208" s="4" t="str">
        <f>VLOOKUP(L208,TEMP!$A$3:$B212,2,1)</f>
        <v>30-40</v>
      </c>
      <c r="N208" s="1">
        <v>-739</v>
      </c>
      <c r="O208" s="3">
        <f t="shared" si="10"/>
        <v>2.0246575342465798</v>
      </c>
      <c r="P208" s="8" t="str">
        <f>VLOOKUP(O208,TEMP!$D$3:$E275,2,1)</f>
        <v>1-3</v>
      </c>
      <c r="Q208" s="1">
        <v>1</v>
      </c>
      <c r="R208" s="1">
        <v>0</v>
      </c>
      <c r="S208" s="1">
        <v>0</v>
      </c>
      <c r="T208" s="1">
        <v>1</v>
      </c>
      <c r="U208" s="1" t="s">
        <v>73</v>
      </c>
      <c r="V208" s="1">
        <v>2</v>
      </c>
      <c r="W208" s="4" t="str">
        <f t="shared" si="11"/>
        <v>Employed</v>
      </c>
    </row>
    <row r="209" spans="1:23">
      <c r="A209" s="1">
        <v>5010858</v>
      </c>
      <c r="B209" s="1" t="s">
        <v>2</v>
      </c>
      <c r="C209" s="1" t="s">
        <v>67</v>
      </c>
      <c r="D209" s="1" t="s">
        <v>68</v>
      </c>
      <c r="E209" s="1">
        <v>0</v>
      </c>
      <c r="F209" s="1">
        <v>157500</v>
      </c>
      <c r="G209" s="1" t="s">
        <v>20</v>
      </c>
      <c r="H209" s="1" t="s">
        <v>11</v>
      </c>
      <c r="I209" s="1" t="s">
        <v>29</v>
      </c>
      <c r="J209" s="1" t="s">
        <v>34</v>
      </c>
      <c r="K209" s="1">
        <v>-16562</v>
      </c>
      <c r="L209" s="3">
        <f t="shared" si="9"/>
        <v>45.375342465753398</v>
      </c>
      <c r="M209" s="4" t="str">
        <f>VLOOKUP(L209,TEMP!$A$3:$B213,2,1)</f>
        <v>40-50</v>
      </c>
      <c r="N209" s="1">
        <v>-1043</v>
      </c>
      <c r="O209" s="3">
        <f t="shared" si="10"/>
        <v>2.8575342465753399</v>
      </c>
      <c r="P209" s="8" t="str">
        <f>VLOOKUP(O209,TEMP!$D$3:$E276,2,1)</f>
        <v>1-3</v>
      </c>
      <c r="Q209" s="1">
        <v>1</v>
      </c>
      <c r="R209" s="1">
        <v>0</v>
      </c>
      <c r="S209" s="1">
        <v>0</v>
      </c>
      <c r="T209" s="1">
        <v>0</v>
      </c>
      <c r="U209" s="1" t="s">
        <v>74</v>
      </c>
      <c r="V209" s="1">
        <v>2</v>
      </c>
      <c r="W209" s="4" t="str">
        <f t="shared" si="11"/>
        <v>Employed</v>
      </c>
    </row>
    <row r="210" spans="1:23">
      <c r="A210" s="1">
        <v>5010877</v>
      </c>
      <c r="B210" s="1" t="s">
        <v>2</v>
      </c>
      <c r="C210" s="1" t="s">
        <v>67</v>
      </c>
      <c r="D210" s="1" t="s">
        <v>68</v>
      </c>
      <c r="E210" s="1">
        <v>0</v>
      </c>
      <c r="F210" s="1">
        <v>45000</v>
      </c>
      <c r="G210" s="1" t="s">
        <v>21</v>
      </c>
      <c r="H210" s="1" t="s">
        <v>11</v>
      </c>
      <c r="I210" s="1" t="s">
        <v>29</v>
      </c>
      <c r="J210" s="1" t="s">
        <v>34</v>
      </c>
      <c r="K210" s="1">
        <v>-20688</v>
      </c>
      <c r="L210" s="3">
        <f t="shared" si="9"/>
        <v>56.679452054794503</v>
      </c>
      <c r="M210" s="4" t="str">
        <f>VLOOKUP(L210,TEMP!$A$3:$B214,2,1)</f>
        <v>50-60</v>
      </c>
      <c r="N210" s="1">
        <v>365243</v>
      </c>
      <c r="O210" s="3">
        <f t="shared" si="10"/>
        <v>0</v>
      </c>
      <c r="P210" s="8" t="str">
        <f>VLOOKUP(O210,TEMP!$D$3:$E277,2,1)</f>
        <v>0-1</v>
      </c>
      <c r="Q210" s="1">
        <v>1</v>
      </c>
      <c r="R210" s="1">
        <v>0</v>
      </c>
      <c r="S210" s="1">
        <v>1</v>
      </c>
      <c r="T210" s="1">
        <v>0</v>
      </c>
      <c r="V210" s="1">
        <v>2</v>
      </c>
      <c r="W210" s="4" t="str">
        <f t="shared" si="11"/>
        <v>Unemployed</v>
      </c>
    </row>
    <row r="211" spans="1:23">
      <c r="A211" s="1">
        <v>5010881</v>
      </c>
      <c r="B211" s="1" t="s">
        <v>2</v>
      </c>
      <c r="C211" s="1" t="s">
        <v>67</v>
      </c>
      <c r="D211" s="1" t="s">
        <v>68</v>
      </c>
      <c r="E211" s="1">
        <v>0</v>
      </c>
      <c r="F211" s="1">
        <v>45000</v>
      </c>
      <c r="G211" s="1" t="s">
        <v>21</v>
      </c>
      <c r="H211" s="1" t="s">
        <v>11</v>
      </c>
      <c r="I211" s="1" t="s">
        <v>29</v>
      </c>
      <c r="J211" s="1" t="s">
        <v>34</v>
      </c>
      <c r="K211" s="1">
        <v>-20688</v>
      </c>
      <c r="L211" s="3">
        <f t="shared" si="9"/>
        <v>56.679452054794503</v>
      </c>
      <c r="M211" s="4" t="str">
        <f>VLOOKUP(L211,TEMP!$A$3:$B215,2,1)</f>
        <v>50-60</v>
      </c>
      <c r="N211" s="1">
        <v>365243</v>
      </c>
      <c r="O211" s="3">
        <f t="shared" si="10"/>
        <v>0</v>
      </c>
      <c r="P211" s="8" t="str">
        <f>VLOOKUP(O211,TEMP!$D$3:$E278,2,1)</f>
        <v>0-1</v>
      </c>
      <c r="Q211" s="1">
        <v>1</v>
      </c>
      <c r="R211" s="1">
        <v>0</v>
      </c>
      <c r="S211" s="1">
        <v>1</v>
      </c>
      <c r="T211" s="1">
        <v>0</v>
      </c>
      <c r="V211" s="1">
        <v>2</v>
      </c>
      <c r="W211" s="4" t="str">
        <f t="shared" si="11"/>
        <v>Unemployed</v>
      </c>
    </row>
    <row r="212" spans="1:23">
      <c r="A212" s="1">
        <v>5010883</v>
      </c>
      <c r="B212" s="1" t="s">
        <v>2</v>
      </c>
      <c r="C212" s="1" t="s">
        <v>67</v>
      </c>
      <c r="D212" s="1" t="s">
        <v>68</v>
      </c>
      <c r="E212" s="1">
        <v>1</v>
      </c>
      <c r="F212" s="1">
        <v>270000</v>
      </c>
      <c r="G212" s="1" t="s">
        <v>24</v>
      </c>
      <c r="H212" s="1" t="s">
        <v>11</v>
      </c>
      <c r="I212" s="1" t="s">
        <v>29</v>
      </c>
      <c r="J212" s="1" t="s">
        <v>34</v>
      </c>
      <c r="K212" s="1">
        <v>-9910</v>
      </c>
      <c r="L212" s="3">
        <f t="shared" si="9"/>
        <v>27.150684931506799</v>
      </c>
      <c r="M212" s="4" t="str">
        <f>VLOOKUP(L212,TEMP!$A$3:$B216,2,1)</f>
        <v>20-30</v>
      </c>
      <c r="N212" s="1">
        <v>-678</v>
      </c>
      <c r="O212" s="3">
        <f t="shared" si="10"/>
        <v>1.8575342465753399</v>
      </c>
      <c r="P212" s="8" t="str">
        <f>VLOOKUP(O212,TEMP!$D$3:$E279,2,1)</f>
        <v>1-3</v>
      </c>
      <c r="Q212" s="1">
        <v>1</v>
      </c>
      <c r="R212" s="1">
        <v>0</v>
      </c>
      <c r="S212" s="1">
        <v>0</v>
      </c>
      <c r="T212" s="1">
        <v>0</v>
      </c>
      <c r="U212" s="1" t="s">
        <v>71</v>
      </c>
      <c r="V212" s="1">
        <v>3</v>
      </c>
      <c r="W212" s="4" t="str">
        <f t="shared" si="11"/>
        <v>Employed</v>
      </c>
    </row>
    <row r="213" spans="1:23">
      <c r="A213" s="1">
        <v>5010904</v>
      </c>
      <c r="B213" s="1" t="s">
        <v>2</v>
      </c>
      <c r="C213" s="1" t="s">
        <v>67</v>
      </c>
      <c r="D213" s="1" t="s">
        <v>68</v>
      </c>
      <c r="E213" s="1">
        <v>1</v>
      </c>
      <c r="F213" s="1">
        <v>360000</v>
      </c>
      <c r="G213" s="1" t="s">
        <v>24</v>
      </c>
      <c r="H213" s="1" t="s">
        <v>11</v>
      </c>
      <c r="I213" s="1" t="s">
        <v>29</v>
      </c>
      <c r="J213" s="1" t="s">
        <v>34</v>
      </c>
      <c r="K213" s="1">
        <v>-10556</v>
      </c>
      <c r="L213" s="3">
        <f t="shared" si="9"/>
        <v>28.920547945205499</v>
      </c>
      <c r="M213" s="4" t="str">
        <f>VLOOKUP(L213,TEMP!$A$3:$B217,2,1)</f>
        <v>20-30</v>
      </c>
      <c r="N213" s="1">
        <v>-1379</v>
      </c>
      <c r="O213" s="3">
        <f t="shared" si="10"/>
        <v>3.7780821917808201</v>
      </c>
      <c r="P213" s="8" t="str">
        <f>VLOOKUP(O213,TEMP!$D$3:$E280,2,1)</f>
        <v>3-5</v>
      </c>
      <c r="Q213" s="1">
        <v>1</v>
      </c>
      <c r="R213" s="1">
        <v>0</v>
      </c>
      <c r="S213" s="1">
        <v>0</v>
      </c>
      <c r="T213" s="1">
        <v>0</v>
      </c>
      <c r="U213" s="1" t="s">
        <v>71</v>
      </c>
      <c r="V213" s="1">
        <v>3</v>
      </c>
      <c r="W213" s="4" t="str">
        <f t="shared" si="11"/>
        <v>Employed</v>
      </c>
    </row>
    <row r="214" spans="1:23">
      <c r="A214" s="1">
        <v>5010917</v>
      </c>
      <c r="B214" s="1" t="s">
        <v>3</v>
      </c>
      <c r="C214" s="1" t="s">
        <v>68</v>
      </c>
      <c r="D214" s="1" t="s">
        <v>68</v>
      </c>
      <c r="E214" s="1">
        <v>0</v>
      </c>
      <c r="F214" s="1">
        <v>243000</v>
      </c>
      <c r="G214" s="1" t="s">
        <v>20</v>
      </c>
      <c r="H214" s="1" t="s">
        <v>11</v>
      </c>
      <c r="I214" s="1" t="s">
        <v>29</v>
      </c>
      <c r="J214" s="1" t="s">
        <v>34</v>
      </c>
      <c r="K214" s="1">
        <v>-13533</v>
      </c>
      <c r="L214" s="3">
        <f t="shared" si="9"/>
        <v>37.076712328767101</v>
      </c>
      <c r="M214" s="4" t="str">
        <f>VLOOKUP(L214,TEMP!$A$3:$B218,2,1)</f>
        <v>30-40</v>
      </c>
      <c r="N214" s="1">
        <v>-2535</v>
      </c>
      <c r="O214" s="3">
        <f t="shared" si="10"/>
        <v>6.9452054794520501</v>
      </c>
      <c r="P214" s="8" t="str">
        <f>VLOOKUP(O214,TEMP!$D$3:$E281,2,1)</f>
        <v>5-10</v>
      </c>
      <c r="Q214" s="1">
        <v>1</v>
      </c>
      <c r="R214" s="1">
        <v>0</v>
      </c>
      <c r="S214" s="1">
        <v>1</v>
      </c>
      <c r="T214" s="1">
        <v>0</v>
      </c>
      <c r="U214" s="1" t="s">
        <v>69</v>
      </c>
      <c r="V214" s="1">
        <v>2</v>
      </c>
      <c r="W214" s="4" t="str">
        <f t="shared" si="11"/>
        <v>Employed</v>
      </c>
    </row>
    <row r="215" spans="1:23">
      <c r="A215" s="1">
        <v>5010918</v>
      </c>
      <c r="B215" s="1" t="s">
        <v>3</v>
      </c>
      <c r="C215" s="1" t="s">
        <v>68</v>
      </c>
      <c r="D215" s="1" t="s">
        <v>68</v>
      </c>
      <c r="E215" s="1">
        <v>0</v>
      </c>
      <c r="F215" s="1">
        <v>243000</v>
      </c>
      <c r="G215" s="1" t="s">
        <v>20</v>
      </c>
      <c r="H215" s="1" t="s">
        <v>11</v>
      </c>
      <c r="I215" s="1" t="s">
        <v>29</v>
      </c>
      <c r="J215" s="1" t="s">
        <v>34</v>
      </c>
      <c r="K215" s="1">
        <v>-13533</v>
      </c>
      <c r="L215" s="3">
        <f t="shared" si="9"/>
        <v>37.076712328767101</v>
      </c>
      <c r="M215" s="4" t="str">
        <f>VLOOKUP(L215,TEMP!$A$3:$B219,2,1)</f>
        <v>30-40</v>
      </c>
      <c r="N215" s="1">
        <v>-2535</v>
      </c>
      <c r="O215" s="3">
        <f t="shared" si="10"/>
        <v>6.9452054794520501</v>
      </c>
      <c r="P215" s="8" t="str">
        <f>VLOOKUP(O215,TEMP!$D$3:$E282,2,1)</f>
        <v>5-10</v>
      </c>
      <c r="Q215" s="1">
        <v>1</v>
      </c>
      <c r="R215" s="1">
        <v>0</v>
      </c>
      <c r="S215" s="1">
        <v>1</v>
      </c>
      <c r="T215" s="1">
        <v>0</v>
      </c>
      <c r="U215" s="1" t="s">
        <v>69</v>
      </c>
      <c r="V215" s="1">
        <v>2</v>
      </c>
      <c r="W215" s="4" t="str">
        <f t="shared" si="11"/>
        <v>Employed</v>
      </c>
    </row>
    <row r="216" spans="1:23">
      <c r="A216" s="1">
        <v>5010926</v>
      </c>
      <c r="B216" s="1" t="s">
        <v>2</v>
      </c>
      <c r="C216" s="1" t="s">
        <v>68</v>
      </c>
      <c r="D216" s="1" t="s">
        <v>68</v>
      </c>
      <c r="E216" s="1">
        <v>2</v>
      </c>
      <c r="F216" s="1">
        <v>270000</v>
      </c>
      <c r="G216" s="1" t="s">
        <v>24</v>
      </c>
      <c r="H216" s="1" t="s">
        <v>11</v>
      </c>
      <c r="I216" s="1" t="s">
        <v>28</v>
      </c>
      <c r="J216" s="1" t="s">
        <v>34</v>
      </c>
      <c r="K216" s="1">
        <v>-12745</v>
      </c>
      <c r="L216" s="3">
        <f t="shared" si="9"/>
        <v>34.917808219178099</v>
      </c>
      <c r="M216" s="4" t="str">
        <f>VLOOKUP(L216,TEMP!$A$3:$B220,2,1)</f>
        <v>30-40</v>
      </c>
      <c r="N216" s="1">
        <v>-525</v>
      </c>
      <c r="O216" s="3">
        <f t="shared" si="10"/>
        <v>1.4383561643835601</v>
      </c>
      <c r="P216" s="8" t="str">
        <f>VLOOKUP(O216,TEMP!$D$3:$E283,2,1)</f>
        <v>1-3</v>
      </c>
      <c r="Q216" s="1">
        <v>1</v>
      </c>
      <c r="R216" s="1">
        <v>0</v>
      </c>
      <c r="S216" s="1">
        <v>0</v>
      </c>
      <c r="T216" s="1">
        <v>1</v>
      </c>
      <c r="U216" s="1" t="s">
        <v>72</v>
      </c>
      <c r="V216" s="1">
        <v>4</v>
      </c>
      <c r="W216" s="4" t="str">
        <f t="shared" si="11"/>
        <v>Employed</v>
      </c>
    </row>
    <row r="217" spans="1:23">
      <c r="A217" s="1">
        <v>5010929</v>
      </c>
      <c r="B217" s="1" t="s">
        <v>2</v>
      </c>
      <c r="C217" s="1" t="s">
        <v>68</v>
      </c>
      <c r="D217" s="1" t="s">
        <v>68</v>
      </c>
      <c r="E217" s="1">
        <v>2</v>
      </c>
      <c r="F217" s="1">
        <v>270000</v>
      </c>
      <c r="G217" s="1" t="s">
        <v>24</v>
      </c>
      <c r="H217" s="1" t="s">
        <v>11</v>
      </c>
      <c r="I217" s="1" t="s">
        <v>28</v>
      </c>
      <c r="J217" s="1" t="s">
        <v>34</v>
      </c>
      <c r="K217" s="1">
        <v>-12745</v>
      </c>
      <c r="L217" s="3">
        <f t="shared" si="9"/>
        <v>34.917808219178099</v>
      </c>
      <c r="M217" s="4" t="str">
        <f>VLOOKUP(L217,TEMP!$A$3:$B221,2,1)</f>
        <v>30-40</v>
      </c>
      <c r="N217" s="1">
        <v>-525</v>
      </c>
      <c r="O217" s="3">
        <f t="shared" si="10"/>
        <v>1.4383561643835601</v>
      </c>
      <c r="P217" s="8" t="str">
        <f>VLOOKUP(O217,TEMP!$D$3:$E284,2,1)</f>
        <v>1-3</v>
      </c>
      <c r="Q217" s="1">
        <v>1</v>
      </c>
      <c r="R217" s="1">
        <v>0</v>
      </c>
      <c r="S217" s="1">
        <v>0</v>
      </c>
      <c r="T217" s="1">
        <v>1</v>
      </c>
      <c r="U217" s="1" t="s">
        <v>72</v>
      </c>
      <c r="V217" s="1">
        <v>4</v>
      </c>
      <c r="W217" s="4" t="str">
        <f t="shared" si="11"/>
        <v>Employed</v>
      </c>
    </row>
    <row r="218" spans="1:23">
      <c r="A218" s="1">
        <v>5010935</v>
      </c>
      <c r="B218" s="1" t="s">
        <v>2</v>
      </c>
      <c r="C218" s="1" t="s">
        <v>67</v>
      </c>
      <c r="D218" s="1" t="s">
        <v>67</v>
      </c>
      <c r="E218" s="1">
        <v>0</v>
      </c>
      <c r="F218" s="1">
        <v>135000</v>
      </c>
      <c r="G218" s="1" t="s">
        <v>24</v>
      </c>
      <c r="H218" s="1" t="s">
        <v>11</v>
      </c>
      <c r="I218" s="1" t="s">
        <v>31</v>
      </c>
      <c r="J218" s="1" t="s">
        <v>34</v>
      </c>
      <c r="K218" s="1">
        <v>-16814</v>
      </c>
      <c r="L218" s="3">
        <f t="shared" si="9"/>
        <v>46.065753424657501</v>
      </c>
      <c r="M218" s="4" t="str">
        <f>VLOOKUP(L218,TEMP!$A$3:$B222,2,1)</f>
        <v>40-50</v>
      </c>
      <c r="N218" s="1">
        <v>-6614</v>
      </c>
      <c r="O218" s="3">
        <f t="shared" si="10"/>
        <v>18.120547945205502</v>
      </c>
      <c r="P218" s="8" t="str">
        <f>VLOOKUP(O218,TEMP!$D$3:$E285,2,1)</f>
        <v>10-20</v>
      </c>
      <c r="Q218" s="1">
        <v>1</v>
      </c>
      <c r="R218" s="1">
        <v>0</v>
      </c>
      <c r="S218" s="1">
        <v>0</v>
      </c>
      <c r="T218" s="1">
        <v>0</v>
      </c>
      <c r="V218" s="1">
        <v>1</v>
      </c>
      <c r="W218" s="4" t="str">
        <f t="shared" si="11"/>
        <v>Employed</v>
      </c>
    </row>
    <row r="219" spans="1:23">
      <c r="A219" s="1">
        <v>5010954</v>
      </c>
      <c r="B219" s="1" t="s">
        <v>3</v>
      </c>
      <c r="C219" s="1" t="s">
        <v>68</v>
      </c>
      <c r="D219" s="1" t="s">
        <v>68</v>
      </c>
      <c r="E219" s="1">
        <v>0</v>
      </c>
      <c r="F219" s="1">
        <v>337500</v>
      </c>
      <c r="G219" s="1" t="s">
        <v>20</v>
      </c>
      <c r="H219" s="1" t="s">
        <v>11</v>
      </c>
      <c r="I219" s="1" t="s">
        <v>29</v>
      </c>
      <c r="J219" s="1" t="s">
        <v>34</v>
      </c>
      <c r="K219" s="1">
        <v>-14733</v>
      </c>
      <c r="L219" s="3">
        <f t="shared" si="9"/>
        <v>40.364383561643798</v>
      </c>
      <c r="M219" s="4" t="str">
        <f>VLOOKUP(L219,TEMP!$A$3:$B223,2,1)</f>
        <v>40-50</v>
      </c>
      <c r="N219" s="1">
        <v>-1379</v>
      </c>
      <c r="O219" s="3">
        <f t="shared" si="10"/>
        <v>3.7780821917808201</v>
      </c>
      <c r="P219" s="8" t="str">
        <f>VLOOKUP(O219,TEMP!$D$3:$E286,2,1)</f>
        <v>3-5</v>
      </c>
      <c r="Q219" s="1">
        <v>1</v>
      </c>
      <c r="R219" s="1">
        <v>0</v>
      </c>
      <c r="S219" s="1">
        <v>0</v>
      </c>
      <c r="T219" s="1">
        <v>0</v>
      </c>
      <c r="U219" s="1" t="s">
        <v>73</v>
      </c>
      <c r="V219" s="1">
        <v>2</v>
      </c>
      <c r="W219" s="4" t="str">
        <f t="shared" si="11"/>
        <v>Employed</v>
      </c>
    </row>
    <row r="220" spans="1:23">
      <c r="A220" s="1">
        <v>5010958</v>
      </c>
      <c r="B220" s="1" t="s">
        <v>3</v>
      </c>
      <c r="C220" s="1" t="s">
        <v>68</v>
      </c>
      <c r="D220" s="1" t="s">
        <v>68</v>
      </c>
      <c r="E220" s="1">
        <v>0</v>
      </c>
      <c r="F220" s="1">
        <v>337500</v>
      </c>
      <c r="G220" s="1" t="s">
        <v>20</v>
      </c>
      <c r="H220" s="1" t="s">
        <v>11</v>
      </c>
      <c r="I220" s="1" t="s">
        <v>29</v>
      </c>
      <c r="J220" s="1" t="s">
        <v>34</v>
      </c>
      <c r="K220" s="1">
        <v>-14733</v>
      </c>
      <c r="L220" s="3">
        <f t="shared" si="9"/>
        <v>40.364383561643798</v>
      </c>
      <c r="M220" s="4" t="str">
        <f>VLOOKUP(L220,TEMP!$A$3:$B224,2,1)</f>
        <v>40-50</v>
      </c>
      <c r="N220" s="1">
        <v>-1379</v>
      </c>
      <c r="O220" s="3">
        <f t="shared" si="10"/>
        <v>3.7780821917808201</v>
      </c>
      <c r="P220" s="8" t="str">
        <f>VLOOKUP(O220,TEMP!$D$3:$E287,2,1)</f>
        <v>3-5</v>
      </c>
      <c r="Q220" s="1">
        <v>1</v>
      </c>
      <c r="R220" s="1">
        <v>0</v>
      </c>
      <c r="S220" s="1">
        <v>0</v>
      </c>
      <c r="T220" s="1">
        <v>0</v>
      </c>
      <c r="U220" s="1" t="s">
        <v>73</v>
      </c>
      <c r="V220" s="1">
        <v>2</v>
      </c>
      <c r="W220" s="4" t="str">
        <f t="shared" si="11"/>
        <v>Employed</v>
      </c>
    </row>
    <row r="221" spans="1:23">
      <c r="A221" s="1">
        <v>5010960</v>
      </c>
      <c r="B221" s="1" t="s">
        <v>3</v>
      </c>
      <c r="C221" s="1" t="s">
        <v>68</v>
      </c>
      <c r="D221" s="1" t="s">
        <v>68</v>
      </c>
      <c r="E221" s="1">
        <v>0</v>
      </c>
      <c r="F221" s="1">
        <v>202500</v>
      </c>
      <c r="G221" s="1" t="s">
        <v>24</v>
      </c>
      <c r="H221" s="1" t="s">
        <v>11</v>
      </c>
      <c r="I221" s="1" t="s">
        <v>29</v>
      </c>
      <c r="J221" s="1" t="s">
        <v>34</v>
      </c>
      <c r="K221" s="1">
        <v>-11505</v>
      </c>
      <c r="L221" s="3">
        <f t="shared" si="9"/>
        <v>31.5205479452055</v>
      </c>
      <c r="M221" s="4" t="str">
        <f>VLOOKUP(L221,TEMP!$A$3:$B225,2,1)</f>
        <v>30-40</v>
      </c>
      <c r="N221" s="1">
        <v>-1043</v>
      </c>
      <c r="O221" s="3">
        <f t="shared" si="10"/>
        <v>2.8575342465753399</v>
      </c>
      <c r="P221" s="8" t="str">
        <f>VLOOKUP(O221,TEMP!$D$3:$E288,2,1)</f>
        <v>1-3</v>
      </c>
      <c r="Q221" s="1">
        <v>1</v>
      </c>
      <c r="R221" s="1">
        <v>0</v>
      </c>
      <c r="S221" s="1">
        <v>0</v>
      </c>
      <c r="T221" s="1">
        <v>1</v>
      </c>
      <c r="U221" s="1" t="s">
        <v>69</v>
      </c>
      <c r="V221" s="1">
        <v>2</v>
      </c>
      <c r="W221" s="4" t="str">
        <f t="shared" si="11"/>
        <v>Employed</v>
      </c>
    </row>
    <row r="222" spans="1:23">
      <c r="A222" s="1">
        <v>5010972</v>
      </c>
      <c r="B222" s="1" t="s">
        <v>2</v>
      </c>
      <c r="C222" s="1" t="s">
        <v>67</v>
      </c>
      <c r="D222" s="1" t="s">
        <v>68</v>
      </c>
      <c r="E222" s="1">
        <v>1</v>
      </c>
      <c r="F222" s="1">
        <v>135000</v>
      </c>
      <c r="G222" s="1" t="s">
        <v>20</v>
      </c>
      <c r="H222" s="1" t="s">
        <v>11</v>
      </c>
      <c r="I222" s="1" t="s">
        <v>29</v>
      </c>
      <c r="J222" s="1" t="s">
        <v>34</v>
      </c>
      <c r="K222" s="1">
        <v>-13617</v>
      </c>
      <c r="L222" s="3">
        <f t="shared" si="9"/>
        <v>37.306849315068497</v>
      </c>
      <c r="M222" s="4" t="str">
        <f>VLOOKUP(L222,TEMP!$A$3:$B226,2,1)</f>
        <v>30-40</v>
      </c>
      <c r="N222" s="1">
        <v>-2748</v>
      </c>
      <c r="O222" s="3">
        <f t="shared" si="10"/>
        <v>7.5287671232876701</v>
      </c>
      <c r="P222" s="8" t="str">
        <f>VLOOKUP(O222,TEMP!$D$3:$E289,2,1)</f>
        <v>5-10</v>
      </c>
      <c r="Q222" s="1">
        <v>1</v>
      </c>
      <c r="R222" s="1">
        <v>0</v>
      </c>
      <c r="S222" s="1">
        <v>0</v>
      </c>
      <c r="T222" s="1">
        <v>0</v>
      </c>
      <c r="U222" s="1" t="s">
        <v>82</v>
      </c>
      <c r="V222" s="1">
        <v>3</v>
      </c>
      <c r="W222" s="4" t="str">
        <f t="shared" si="11"/>
        <v>Employed</v>
      </c>
    </row>
    <row r="223" spans="1:23">
      <c r="A223" s="1">
        <v>5010989</v>
      </c>
      <c r="B223" s="1" t="s">
        <v>2</v>
      </c>
      <c r="C223" s="1" t="s">
        <v>67</v>
      </c>
      <c r="D223" s="1" t="s">
        <v>68</v>
      </c>
      <c r="E223" s="1">
        <v>0</v>
      </c>
      <c r="F223" s="1">
        <v>121500</v>
      </c>
      <c r="G223" s="1" t="s">
        <v>20</v>
      </c>
      <c r="H223" s="1" t="s">
        <v>8</v>
      </c>
      <c r="I223" s="1" t="s">
        <v>31</v>
      </c>
      <c r="J223" s="1" t="s">
        <v>37</v>
      </c>
      <c r="K223" s="1">
        <v>-11118</v>
      </c>
      <c r="L223" s="3">
        <f t="shared" si="9"/>
        <v>30.4602739726027</v>
      </c>
      <c r="M223" s="4" t="str">
        <f>VLOOKUP(L223,TEMP!$A$3:$B227,2,1)</f>
        <v>30-40</v>
      </c>
      <c r="N223" s="1">
        <v>-3873</v>
      </c>
      <c r="O223" s="3">
        <f t="shared" si="10"/>
        <v>10.6109589041096</v>
      </c>
      <c r="P223" s="8" t="str">
        <f>VLOOKUP(O223,TEMP!$D$3:$E290,2,1)</f>
        <v>10-20</v>
      </c>
      <c r="Q223" s="1">
        <v>1</v>
      </c>
      <c r="R223" s="1">
        <v>1</v>
      </c>
      <c r="S223" s="1">
        <v>0</v>
      </c>
      <c r="T223" s="1">
        <v>0</v>
      </c>
      <c r="U223" s="1" t="s">
        <v>73</v>
      </c>
      <c r="V223" s="1">
        <v>1</v>
      </c>
      <c r="W223" s="4" t="str">
        <f t="shared" si="11"/>
        <v>Employed</v>
      </c>
    </row>
    <row r="224" spans="1:23">
      <c r="A224" s="1">
        <v>5011002</v>
      </c>
      <c r="B224" s="1" t="s">
        <v>2</v>
      </c>
      <c r="C224" s="1" t="s">
        <v>68</v>
      </c>
      <c r="D224" s="1" t="s">
        <v>68</v>
      </c>
      <c r="E224" s="1">
        <v>0</v>
      </c>
      <c r="F224" s="1">
        <v>157500</v>
      </c>
      <c r="G224" s="1" t="s">
        <v>24</v>
      </c>
      <c r="H224" s="1" t="s">
        <v>11</v>
      </c>
      <c r="I224" s="1" t="s">
        <v>29</v>
      </c>
      <c r="J224" s="1" t="s">
        <v>34</v>
      </c>
      <c r="K224" s="1">
        <v>-10737</v>
      </c>
      <c r="L224" s="3">
        <f t="shared" si="9"/>
        <v>29.416438356164399</v>
      </c>
      <c r="M224" s="4" t="str">
        <f>VLOOKUP(L224,TEMP!$A$3:$B228,2,1)</f>
        <v>20-30</v>
      </c>
      <c r="N224" s="1">
        <v>-2078</v>
      </c>
      <c r="O224" s="3">
        <f t="shared" si="10"/>
        <v>5.6931506849315099</v>
      </c>
      <c r="P224" s="8" t="str">
        <f>VLOOKUP(O224,TEMP!$D$3:$E291,2,1)</f>
        <v>5-10</v>
      </c>
      <c r="Q224" s="1">
        <v>1</v>
      </c>
      <c r="R224" s="1">
        <v>0</v>
      </c>
      <c r="S224" s="1">
        <v>0</v>
      </c>
      <c r="T224" s="1">
        <v>1</v>
      </c>
      <c r="U224" s="1" t="s">
        <v>73</v>
      </c>
      <c r="V224" s="1">
        <v>2</v>
      </c>
      <c r="W224" s="4" t="str">
        <f t="shared" si="11"/>
        <v>Employed</v>
      </c>
    </row>
    <row r="225" spans="1:23">
      <c r="A225" s="1">
        <v>5011010</v>
      </c>
      <c r="B225" s="1" t="s">
        <v>2</v>
      </c>
      <c r="C225" s="1" t="s">
        <v>68</v>
      </c>
      <c r="D225" s="1" t="s">
        <v>68</v>
      </c>
      <c r="E225" s="1">
        <v>0</v>
      </c>
      <c r="F225" s="1">
        <v>157500</v>
      </c>
      <c r="G225" s="1" t="s">
        <v>24</v>
      </c>
      <c r="H225" s="1" t="s">
        <v>11</v>
      </c>
      <c r="I225" s="1" t="s">
        <v>29</v>
      </c>
      <c r="J225" s="1" t="s">
        <v>34</v>
      </c>
      <c r="K225" s="1">
        <v>-10737</v>
      </c>
      <c r="L225" s="3">
        <f t="shared" si="9"/>
        <v>29.416438356164399</v>
      </c>
      <c r="M225" s="4" t="str">
        <f>VLOOKUP(L225,TEMP!$A$3:$B229,2,1)</f>
        <v>20-30</v>
      </c>
      <c r="N225" s="1">
        <v>-2078</v>
      </c>
      <c r="O225" s="3">
        <f t="shared" si="10"/>
        <v>5.6931506849315099</v>
      </c>
      <c r="P225" s="8" t="str">
        <f>VLOOKUP(O225,TEMP!$D$3:$E292,2,1)</f>
        <v>5-10</v>
      </c>
      <c r="Q225" s="1">
        <v>1</v>
      </c>
      <c r="R225" s="1">
        <v>0</v>
      </c>
      <c r="S225" s="1">
        <v>0</v>
      </c>
      <c r="T225" s="1">
        <v>1</v>
      </c>
      <c r="U225" s="1" t="s">
        <v>73</v>
      </c>
      <c r="V225" s="1">
        <v>2</v>
      </c>
      <c r="W225" s="4" t="str">
        <f t="shared" si="11"/>
        <v>Employed</v>
      </c>
    </row>
    <row r="226" spans="1:23">
      <c r="A226" s="1">
        <v>5011012</v>
      </c>
      <c r="B226" s="1" t="s">
        <v>2</v>
      </c>
      <c r="C226" s="1" t="s">
        <v>68</v>
      </c>
      <c r="D226" s="1" t="s">
        <v>68</v>
      </c>
      <c r="E226" s="1">
        <v>0</v>
      </c>
      <c r="F226" s="1">
        <v>135000</v>
      </c>
      <c r="G226" s="1" t="s">
        <v>24</v>
      </c>
      <c r="H226" s="1" t="s">
        <v>11</v>
      </c>
      <c r="I226" s="1" t="s">
        <v>29</v>
      </c>
      <c r="J226" s="1" t="s">
        <v>34</v>
      </c>
      <c r="K226" s="1">
        <v>-12021</v>
      </c>
      <c r="L226" s="3">
        <f t="shared" si="9"/>
        <v>32.934246575342499</v>
      </c>
      <c r="M226" s="4" t="str">
        <f>VLOOKUP(L226,TEMP!$A$3:$B230,2,1)</f>
        <v>30-40</v>
      </c>
      <c r="N226" s="1">
        <v>-130</v>
      </c>
      <c r="O226" s="3">
        <f t="shared" si="10"/>
        <v>0.35616438356164398</v>
      </c>
      <c r="P226" s="8" t="str">
        <f>VLOOKUP(O226,TEMP!$D$3:$E293,2,1)</f>
        <v>0-1</v>
      </c>
      <c r="Q226" s="1">
        <v>1</v>
      </c>
      <c r="R226" s="1">
        <v>0</v>
      </c>
      <c r="S226" s="1">
        <v>1</v>
      </c>
      <c r="T226" s="1">
        <v>1</v>
      </c>
      <c r="U226" s="1" t="s">
        <v>73</v>
      </c>
      <c r="V226" s="1">
        <v>2</v>
      </c>
      <c r="W226" s="4" t="str">
        <f t="shared" si="11"/>
        <v>Employed</v>
      </c>
    </row>
    <row r="227" spans="1:23">
      <c r="A227" s="1">
        <v>5011024</v>
      </c>
      <c r="B227" s="1" t="s">
        <v>3</v>
      </c>
      <c r="C227" s="1" t="s">
        <v>68</v>
      </c>
      <c r="D227" s="1" t="s">
        <v>68</v>
      </c>
      <c r="E227" s="1">
        <v>2</v>
      </c>
      <c r="F227" s="1">
        <v>99000</v>
      </c>
      <c r="G227" s="1" t="s">
        <v>22</v>
      </c>
      <c r="H227" s="1" t="s">
        <v>11</v>
      </c>
      <c r="I227" s="1" t="s">
        <v>29</v>
      </c>
      <c r="J227" s="1" t="s">
        <v>38</v>
      </c>
      <c r="K227" s="1">
        <v>-16558</v>
      </c>
      <c r="L227" s="3">
        <f t="shared" si="9"/>
        <v>45.364383561643798</v>
      </c>
      <c r="M227" s="4" t="str">
        <f>VLOOKUP(L227,TEMP!$A$3:$B231,2,1)</f>
        <v>40-50</v>
      </c>
      <c r="N227" s="1">
        <v>-3235</v>
      </c>
      <c r="O227" s="3">
        <f t="shared" si="10"/>
        <v>8.8630136986301409</v>
      </c>
      <c r="P227" s="8" t="str">
        <f>VLOOKUP(O227,TEMP!$D$3:$E294,2,1)</f>
        <v>5-10</v>
      </c>
      <c r="Q227" s="1">
        <v>1</v>
      </c>
      <c r="R227" s="1">
        <v>0</v>
      </c>
      <c r="S227" s="1">
        <v>0</v>
      </c>
      <c r="T227" s="1">
        <v>0</v>
      </c>
      <c r="U227" s="1" t="s">
        <v>70</v>
      </c>
      <c r="V227" s="1">
        <v>4</v>
      </c>
      <c r="W227" s="4" t="str">
        <f t="shared" si="11"/>
        <v>Employed</v>
      </c>
    </row>
    <row r="228" spans="1:23">
      <c r="A228" s="1">
        <v>5011029</v>
      </c>
      <c r="B228" s="1" t="s">
        <v>2</v>
      </c>
      <c r="C228" s="1" t="s">
        <v>67</v>
      </c>
      <c r="D228" s="1" t="s">
        <v>68</v>
      </c>
      <c r="E228" s="1">
        <v>0</v>
      </c>
      <c r="F228" s="1">
        <v>292500</v>
      </c>
      <c r="G228" s="1" t="s">
        <v>24</v>
      </c>
      <c r="H228" s="1" t="s">
        <v>11</v>
      </c>
      <c r="I228" s="1" t="s">
        <v>28</v>
      </c>
      <c r="J228" s="1" t="s">
        <v>34</v>
      </c>
      <c r="K228" s="1">
        <v>-16588</v>
      </c>
      <c r="L228" s="3">
        <f t="shared" si="9"/>
        <v>45.446575342465799</v>
      </c>
      <c r="M228" s="4" t="str">
        <f>VLOOKUP(L228,TEMP!$A$3:$B232,2,1)</f>
        <v>40-50</v>
      </c>
      <c r="N228" s="1">
        <v>-1013</v>
      </c>
      <c r="O228" s="3">
        <f t="shared" si="10"/>
        <v>2.77534246575342</v>
      </c>
      <c r="P228" s="8" t="str">
        <f>VLOOKUP(O228,TEMP!$D$3:$E295,2,1)</f>
        <v>1-3</v>
      </c>
      <c r="Q228" s="1">
        <v>1</v>
      </c>
      <c r="R228" s="1">
        <v>0</v>
      </c>
      <c r="S228" s="1">
        <v>0</v>
      </c>
      <c r="T228" s="1">
        <v>1</v>
      </c>
      <c r="U228" s="1" t="s">
        <v>73</v>
      </c>
      <c r="V228" s="1">
        <v>2</v>
      </c>
      <c r="W228" s="4" t="str">
        <f t="shared" si="11"/>
        <v>Employed</v>
      </c>
    </row>
    <row r="229" spans="1:23">
      <c r="A229" s="1">
        <v>5011036</v>
      </c>
      <c r="B229" s="1" t="s">
        <v>2</v>
      </c>
      <c r="C229" s="1" t="s">
        <v>67</v>
      </c>
      <c r="D229" s="1" t="s">
        <v>68</v>
      </c>
      <c r="E229" s="1">
        <v>0</v>
      </c>
      <c r="F229" s="1">
        <v>315000</v>
      </c>
      <c r="G229" s="1" t="s">
        <v>21</v>
      </c>
      <c r="H229" s="1" t="s">
        <v>11</v>
      </c>
      <c r="I229" s="1" t="s">
        <v>29</v>
      </c>
      <c r="J229" s="1" t="s">
        <v>35</v>
      </c>
      <c r="K229" s="1">
        <v>-20298</v>
      </c>
      <c r="L229" s="3">
        <f t="shared" si="9"/>
        <v>55.610958904109602</v>
      </c>
      <c r="M229" s="4" t="str">
        <f>VLOOKUP(L229,TEMP!$A$3:$B233,2,1)</f>
        <v>50-60</v>
      </c>
      <c r="N229" s="1">
        <v>365243</v>
      </c>
      <c r="O229" s="3">
        <f t="shared" si="10"/>
        <v>0</v>
      </c>
      <c r="P229" s="8" t="str">
        <f>VLOOKUP(O229,TEMP!$D$3:$E296,2,1)</f>
        <v>0-1</v>
      </c>
      <c r="Q229" s="1">
        <v>1</v>
      </c>
      <c r="R229" s="1">
        <v>0</v>
      </c>
      <c r="S229" s="1">
        <v>0</v>
      </c>
      <c r="T229" s="1">
        <v>0</v>
      </c>
      <c r="V229" s="1">
        <v>2</v>
      </c>
      <c r="W229" s="4" t="str">
        <f t="shared" si="11"/>
        <v>Unemployed</v>
      </c>
    </row>
    <row r="230" spans="1:23">
      <c r="A230" s="1">
        <v>5011043</v>
      </c>
      <c r="B230" s="1" t="s">
        <v>2</v>
      </c>
      <c r="C230" s="1" t="s">
        <v>67</v>
      </c>
      <c r="D230" s="1" t="s">
        <v>68</v>
      </c>
      <c r="E230" s="1">
        <v>0</v>
      </c>
      <c r="F230" s="1">
        <v>315000</v>
      </c>
      <c r="G230" s="1" t="s">
        <v>21</v>
      </c>
      <c r="H230" s="1" t="s">
        <v>11</v>
      </c>
      <c r="I230" s="1" t="s">
        <v>29</v>
      </c>
      <c r="J230" s="1" t="s">
        <v>35</v>
      </c>
      <c r="K230" s="1">
        <v>-20298</v>
      </c>
      <c r="L230" s="3">
        <f t="shared" si="9"/>
        <v>55.610958904109602</v>
      </c>
      <c r="M230" s="4" t="str">
        <f>VLOOKUP(L230,TEMP!$A$3:$B234,2,1)</f>
        <v>50-60</v>
      </c>
      <c r="N230" s="1">
        <v>365243</v>
      </c>
      <c r="O230" s="3">
        <f t="shared" si="10"/>
        <v>0</v>
      </c>
      <c r="P230" s="8" t="str">
        <f>VLOOKUP(O230,TEMP!$D$3:$E297,2,1)</f>
        <v>0-1</v>
      </c>
      <c r="Q230" s="1">
        <v>1</v>
      </c>
      <c r="R230" s="1">
        <v>0</v>
      </c>
      <c r="S230" s="1">
        <v>0</v>
      </c>
      <c r="T230" s="1">
        <v>0</v>
      </c>
      <c r="V230" s="1">
        <v>2</v>
      </c>
      <c r="W230" s="4" t="str">
        <f t="shared" si="11"/>
        <v>Unemployed</v>
      </c>
    </row>
    <row r="231" spans="1:23">
      <c r="A231" s="1">
        <v>5018414</v>
      </c>
      <c r="B231" s="1" t="s">
        <v>2</v>
      </c>
      <c r="C231" s="1" t="s">
        <v>67</v>
      </c>
      <c r="D231" s="1" t="s">
        <v>68</v>
      </c>
      <c r="E231" s="1">
        <v>1</v>
      </c>
      <c r="F231" s="1">
        <v>33300</v>
      </c>
      <c r="G231" s="1" t="s">
        <v>21</v>
      </c>
      <c r="H231" s="1" t="s">
        <v>11</v>
      </c>
      <c r="I231" s="1" t="s">
        <v>29</v>
      </c>
      <c r="J231" s="1" t="s">
        <v>34</v>
      </c>
      <c r="K231" s="1">
        <v>-22784</v>
      </c>
      <c r="L231" s="3">
        <f t="shared" si="9"/>
        <v>62.421917808219199</v>
      </c>
      <c r="M231" s="4" t="str">
        <f>VLOOKUP(L231,TEMP!$A$3:$B235,2,1)</f>
        <v>60-70</v>
      </c>
      <c r="N231" s="1">
        <v>365243</v>
      </c>
      <c r="O231" s="3">
        <f t="shared" si="10"/>
        <v>0</v>
      </c>
      <c r="P231" s="8" t="str">
        <f>VLOOKUP(O231,TEMP!$D$3:$E298,2,1)</f>
        <v>0-1</v>
      </c>
      <c r="Q231" s="1">
        <v>1</v>
      </c>
      <c r="R231" s="1">
        <v>0</v>
      </c>
      <c r="S231" s="1">
        <v>0</v>
      </c>
      <c r="T231" s="1">
        <v>0</v>
      </c>
      <c r="V231" s="1">
        <v>3</v>
      </c>
      <c r="W231" s="4" t="str">
        <f t="shared" si="11"/>
        <v>Unemployed</v>
      </c>
    </row>
    <row r="232" spans="1:23">
      <c r="A232" s="1">
        <v>5018419</v>
      </c>
      <c r="B232" s="1" t="s">
        <v>2</v>
      </c>
      <c r="C232" s="1" t="s">
        <v>67</v>
      </c>
      <c r="D232" s="1" t="s">
        <v>68</v>
      </c>
      <c r="E232" s="1">
        <v>0</v>
      </c>
      <c r="F232" s="1">
        <v>135000</v>
      </c>
      <c r="G232" s="1" t="s">
        <v>20</v>
      </c>
      <c r="H232" s="1" t="s">
        <v>11</v>
      </c>
      <c r="I232" s="1" t="s">
        <v>29</v>
      </c>
      <c r="J232" s="1" t="s">
        <v>34</v>
      </c>
      <c r="K232" s="1">
        <v>-18414</v>
      </c>
      <c r="L232" s="3">
        <f t="shared" si="9"/>
        <v>50.4493150684931</v>
      </c>
      <c r="M232" s="4" t="str">
        <f>VLOOKUP(L232,TEMP!$A$3:$B236,2,1)</f>
        <v>50-60</v>
      </c>
      <c r="N232" s="1">
        <v>-5203</v>
      </c>
      <c r="O232" s="3">
        <f t="shared" si="10"/>
        <v>14.2547945205479</v>
      </c>
      <c r="P232" s="8" t="str">
        <f>VLOOKUP(O232,TEMP!$D$3:$E299,2,1)</f>
        <v>10-20</v>
      </c>
      <c r="Q232" s="1">
        <v>1</v>
      </c>
      <c r="R232" s="1">
        <v>0</v>
      </c>
      <c r="S232" s="1">
        <v>0</v>
      </c>
      <c r="T232" s="1">
        <v>0</v>
      </c>
      <c r="U232" s="1" t="s">
        <v>73</v>
      </c>
      <c r="V232" s="1">
        <v>2</v>
      </c>
      <c r="W232" s="4" t="str">
        <f t="shared" si="11"/>
        <v>Employed</v>
      </c>
    </row>
    <row r="233" spans="1:23">
      <c r="A233" s="1">
        <v>5018423</v>
      </c>
      <c r="B233" s="1" t="s">
        <v>2</v>
      </c>
      <c r="C233" s="1" t="s">
        <v>67</v>
      </c>
      <c r="D233" s="1" t="s">
        <v>68</v>
      </c>
      <c r="E233" s="1">
        <v>0</v>
      </c>
      <c r="F233" s="1">
        <v>202500</v>
      </c>
      <c r="G233" s="1" t="s">
        <v>20</v>
      </c>
      <c r="H233" s="1" t="s">
        <v>11</v>
      </c>
      <c r="I233" s="1" t="s">
        <v>29</v>
      </c>
      <c r="J233" s="1" t="s">
        <v>35</v>
      </c>
      <c r="K233" s="1">
        <v>-18817</v>
      </c>
      <c r="L233" s="3">
        <f t="shared" si="9"/>
        <v>51.553424657534201</v>
      </c>
      <c r="M233" s="4" t="str">
        <f>VLOOKUP(L233,TEMP!$A$3:$B237,2,1)</f>
        <v>50-60</v>
      </c>
      <c r="N233" s="1">
        <v>-1094</v>
      </c>
      <c r="O233" s="3">
        <f t="shared" si="10"/>
        <v>2.9972602739726</v>
      </c>
      <c r="P233" s="8" t="str">
        <f>VLOOKUP(O233,TEMP!$D$3:$E300,2,1)</f>
        <v>1-3</v>
      </c>
      <c r="Q233" s="1">
        <v>1</v>
      </c>
      <c r="R233" s="1">
        <v>0</v>
      </c>
      <c r="S233" s="1">
        <v>0</v>
      </c>
      <c r="T233" s="1">
        <v>0</v>
      </c>
      <c r="U233" s="1" t="s">
        <v>69</v>
      </c>
      <c r="V233" s="1">
        <v>2</v>
      </c>
      <c r="W233" s="4" t="str">
        <f t="shared" si="11"/>
        <v>Employed</v>
      </c>
    </row>
    <row r="234" spans="1:23">
      <c r="A234" s="1">
        <v>5018425</v>
      </c>
      <c r="B234" s="1" t="s">
        <v>2</v>
      </c>
      <c r="C234" s="1" t="s">
        <v>67</v>
      </c>
      <c r="D234" s="1" t="s">
        <v>68</v>
      </c>
      <c r="E234" s="1">
        <v>0</v>
      </c>
      <c r="F234" s="1">
        <v>202500</v>
      </c>
      <c r="G234" s="1" t="s">
        <v>20</v>
      </c>
      <c r="H234" s="1" t="s">
        <v>11</v>
      </c>
      <c r="I234" s="1" t="s">
        <v>29</v>
      </c>
      <c r="J234" s="1" t="s">
        <v>35</v>
      </c>
      <c r="K234" s="1">
        <v>-18817</v>
      </c>
      <c r="L234" s="3">
        <f t="shared" si="9"/>
        <v>51.553424657534201</v>
      </c>
      <c r="M234" s="4" t="str">
        <f>VLOOKUP(L234,TEMP!$A$3:$B238,2,1)</f>
        <v>50-60</v>
      </c>
      <c r="N234" s="1">
        <v>-1094</v>
      </c>
      <c r="O234" s="3">
        <f t="shared" si="10"/>
        <v>2.9972602739726</v>
      </c>
      <c r="P234" s="8" t="str">
        <f>VLOOKUP(O234,TEMP!$D$3:$E301,2,1)</f>
        <v>1-3</v>
      </c>
      <c r="Q234" s="1">
        <v>1</v>
      </c>
      <c r="R234" s="1">
        <v>0</v>
      </c>
      <c r="S234" s="1">
        <v>0</v>
      </c>
      <c r="T234" s="1">
        <v>0</v>
      </c>
      <c r="U234" s="1" t="s">
        <v>69</v>
      </c>
      <c r="V234" s="1">
        <v>2</v>
      </c>
      <c r="W234" s="4" t="str">
        <f t="shared" si="11"/>
        <v>Employed</v>
      </c>
    </row>
    <row r="235" spans="1:23">
      <c r="A235" s="1">
        <v>5018439</v>
      </c>
      <c r="B235" s="1" t="s">
        <v>2</v>
      </c>
      <c r="C235" s="1" t="s">
        <v>67</v>
      </c>
      <c r="D235" s="1" t="s">
        <v>68</v>
      </c>
      <c r="E235" s="1">
        <v>0</v>
      </c>
      <c r="F235" s="1">
        <v>202500</v>
      </c>
      <c r="G235" s="1" t="s">
        <v>24</v>
      </c>
      <c r="H235" s="1" t="s">
        <v>11</v>
      </c>
      <c r="I235" s="1" t="s">
        <v>32</v>
      </c>
      <c r="J235" s="1" t="s">
        <v>34</v>
      </c>
      <c r="K235" s="1">
        <v>-20227</v>
      </c>
      <c r="L235" s="3">
        <f t="shared" si="9"/>
        <v>55.416438356164399</v>
      </c>
      <c r="M235" s="4" t="str">
        <f>VLOOKUP(L235,TEMP!$A$3:$B239,2,1)</f>
        <v>50-60</v>
      </c>
      <c r="N235" s="1">
        <v>-5416</v>
      </c>
      <c r="O235" s="3">
        <f t="shared" si="10"/>
        <v>14.838356164383599</v>
      </c>
      <c r="P235" s="8" t="str">
        <f>VLOOKUP(O235,TEMP!$D$3:$E302,2,1)</f>
        <v>10-20</v>
      </c>
      <c r="Q235" s="1">
        <v>1</v>
      </c>
      <c r="R235" s="1">
        <v>0</v>
      </c>
      <c r="S235" s="1">
        <v>0</v>
      </c>
      <c r="T235" s="1">
        <v>0</v>
      </c>
      <c r="U235" s="1" t="s">
        <v>72</v>
      </c>
      <c r="V235" s="1">
        <v>1</v>
      </c>
      <c r="W235" s="4" t="str">
        <f t="shared" si="11"/>
        <v>Employed</v>
      </c>
    </row>
    <row r="236" spans="1:23">
      <c r="A236" s="1">
        <v>5018450</v>
      </c>
      <c r="B236" s="1" t="s">
        <v>2</v>
      </c>
      <c r="C236" s="1" t="s">
        <v>67</v>
      </c>
      <c r="D236" s="1" t="s">
        <v>68</v>
      </c>
      <c r="E236" s="1">
        <v>1</v>
      </c>
      <c r="F236" s="1">
        <v>675000</v>
      </c>
      <c r="G236" s="1" t="s">
        <v>20</v>
      </c>
      <c r="H236" s="1" t="s">
        <v>8</v>
      </c>
      <c r="I236" s="1" t="s">
        <v>29</v>
      </c>
      <c r="J236" s="1" t="s">
        <v>34</v>
      </c>
      <c r="K236" s="1">
        <v>-15843</v>
      </c>
      <c r="L236" s="3">
        <f t="shared" si="9"/>
        <v>43.405479452054799</v>
      </c>
      <c r="M236" s="4" t="str">
        <f>VLOOKUP(L236,TEMP!$A$3:$B240,2,1)</f>
        <v>40-50</v>
      </c>
      <c r="N236" s="1">
        <v>-1398</v>
      </c>
      <c r="O236" s="3">
        <f t="shared" si="10"/>
        <v>3.8301369863013699</v>
      </c>
      <c r="P236" s="8" t="str">
        <f>VLOOKUP(O236,TEMP!$D$3:$E303,2,1)</f>
        <v>3-5</v>
      </c>
      <c r="Q236" s="1">
        <v>1</v>
      </c>
      <c r="R236" s="1">
        <v>0</v>
      </c>
      <c r="S236" s="1">
        <v>1</v>
      </c>
      <c r="T236" s="1">
        <v>0</v>
      </c>
      <c r="U236" s="1" t="s">
        <v>73</v>
      </c>
      <c r="V236" s="1">
        <v>3</v>
      </c>
      <c r="W236" s="4" t="str">
        <f t="shared" si="11"/>
        <v>Employed</v>
      </c>
    </row>
    <row r="237" spans="1:23">
      <c r="A237" s="1">
        <v>5018466</v>
      </c>
      <c r="B237" s="1" t="s">
        <v>2</v>
      </c>
      <c r="C237" s="1" t="s">
        <v>67</v>
      </c>
      <c r="D237" s="1" t="s">
        <v>68</v>
      </c>
      <c r="E237" s="1">
        <v>1</v>
      </c>
      <c r="F237" s="1">
        <v>166500</v>
      </c>
      <c r="G237" s="1" t="s">
        <v>24</v>
      </c>
      <c r="H237" s="1" t="s">
        <v>11</v>
      </c>
      <c r="I237" s="1" t="s">
        <v>29</v>
      </c>
      <c r="J237" s="1" t="s">
        <v>34</v>
      </c>
      <c r="K237" s="1">
        <v>-20208</v>
      </c>
      <c r="L237" s="3">
        <f t="shared" si="9"/>
        <v>55.364383561643798</v>
      </c>
      <c r="M237" s="4" t="str">
        <f>VLOOKUP(L237,TEMP!$A$3:$B241,2,1)</f>
        <v>50-60</v>
      </c>
      <c r="N237" s="1">
        <v>-8033</v>
      </c>
      <c r="O237" s="3">
        <f t="shared" si="10"/>
        <v>22.0082191780822</v>
      </c>
      <c r="P237" s="8" t="str">
        <f>VLOOKUP(O237,TEMP!$D$3:$E304,2,1)</f>
        <v>20-30</v>
      </c>
      <c r="Q237" s="1">
        <v>1</v>
      </c>
      <c r="R237" s="1">
        <v>0</v>
      </c>
      <c r="S237" s="1">
        <v>1</v>
      </c>
      <c r="T237" s="1">
        <v>0</v>
      </c>
      <c r="V237" s="1">
        <v>3</v>
      </c>
      <c r="W237" s="4" t="str">
        <f t="shared" si="11"/>
        <v>Employed</v>
      </c>
    </row>
    <row r="238" spans="1:23">
      <c r="A238" s="1">
        <v>5018481</v>
      </c>
      <c r="B238" s="1" t="s">
        <v>2</v>
      </c>
      <c r="C238" s="1" t="s">
        <v>67</v>
      </c>
      <c r="D238" s="1" t="s">
        <v>68</v>
      </c>
      <c r="E238" s="1">
        <v>0</v>
      </c>
      <c r="F238" s="1">
        <v>90000</v>
      </c>
      <c r="G238" s="1" t="s">
        <v>21</v>
      </c>
      <c r="H238" s="1" t="s">
        <v>10</v>
      </c>
      <c r="I238" s="1" t="s">
        <v>29</v>
      </c>
      <c r="J238" s="1" t="s">
        <v>34</v>
      </c>
      <c r="K238" s="1">
        <v>-22319</v>
      </c>
      <c r="L238" s="3">
        <f t="shared" si="9"/>
        <v>61.147945205479502</v>
      </c>
      <c r="M238" s="4" t="str">
        <f>VLOOKUP(L238,TEMP!$A$3:$B242,2,1)</f>
        <v>60-70</v>
      </c>
      <c r="N238" s="1">
        <v>365243</v>
      </c>
      <c r="O238" s="3">
        <f t="shared" si="10"/>
        <v>0</v>
      </c>
      <c r="P238" s="8" t="str">
        <f>VLOOKUP(O238,TEMP!$D$3:$E305,2,1)</f>
        <v>0-1</v>
      </c>
      <c r="Q238" s="1">
        <v>1</v>
      </c>
      <c r="R238" s="1">
        <v>0</v>
      </c>
      <c r="S238" s="1">
        <v>1</v>
      </c>
      <c r="T238" s="1">
        <v>0</v>
      </c>
      <c r="V238" s="1">
        <v>2</v>
      </c>
      <c r="W238" s="4" t="str">
        <f t="shared" si="11"/>
        <v>Unemployed</v>
      </c>
    </row>
    <row r="239" spans="1:23">
      <c r="A239" s="1">
        <v>5018482</v>
      </c>
      <c r="B239" s="1" t="s">
        <v>2</v>
      </c>
      <c r="C239" s="1" t="s">
        <v>67</v>
      </c>
      <c r="D239" s="1" t="s">
        <v>68</v>
      </c>
      <c r="E239" s="1">
        <v>0</v>
      </c>
      <c r="F239" s="1">
        <v>90000</v>
      </c>
      <c r="G239" s="1" t="s">
        <v>21</v>
      </c>
      <c r="H239" s="1" t="s">
        <v>10</v>
      </c>
      <c r="I239" s="1" t="s">
        <v>29</v>
      </c>
      <c r="J239" s="1" t="s">
        <v>34</v>
      </c>
      <c r="K239" s="1">
        <v>-22319</v>
      </c>
      <c r="L239" s="3">
        <f t="shared" si="9"/>
        <v>61.147945205479502</v>
      </c>
      <c r="M239" s="4" t="str">
        <f>VLOOKUP(L239,TEMP!$A$3:$B243,2,1)</f>
        <v>60-70</v>
      </c>
      <c r="N239" s="1">
        <v>365243</v>
      </c>
      <c r="O239" s="3">
        <f t="shared" si="10"/>
        <v>0</v>
      </c>
      <c r="P239" s="8" t="str">
        <f>VLOOKUP(O239,TEMP!$D$3:$E306,2,1)</f>
        <v>0-1</v>
      </c>
      <c r="Q239" s="1">
        <v>1</v>
      </c>
      <c r="R239" s="1">
        <v>0</v>
      </c>
      <c r="S239" s="1">
        <v>1</v>
      </c>
      <c r="T239" s="1">
        <v>0</v>
      </c>
      <c r="V239" s="1">
        <v>2</v>
      </c>
      <c r="W239" s="4" t="str">
        <f t="shared" si="11"/>
        <v>Unemployed</v>
      </c>
    </row>
    <row r="240" spans="1:23">
      <c r="A240" s="1">
        <v>5018501</v>
      </c>
      <c r="B240" s="1" t="s">
        <v>2</v>
      </c>
      <c r="C240" s="1" t="s">
        <v>68</v>
      </c>
      <c r="D240" s="1" t="s">
        <v>68</v>
      </c>
      <c r="E240" s="1">
        <v>0</v>
      </c>
      <c r="F240" s="1">
        <v>90000</v>
      </c>
      <c r="G240" s="1" t="s">
        <v>24</v>
      </c>
      <c r="H240" s="1" t="s">
        <v>11</v>
      </c>
      <c r="I240" s="1" t="s">
        <v>29</v>
      </c>
      <c r="J240" s="1" t="s">
        <v>34</v>
      </c>
      <c r="K240" s="1">
        <v>-18950</v>
      </c>
      <c r="L240" s="3">
        <f t="shared" si="9"/>
        <v>51.917808219178099</v>
      </c>
      <c r="M240" s="4" t="str">
        <f>VLOOKUP(L240,TEMP!$A$3:$B244,2,1)</f>
        <v>50-60</v>
      </c>
      <c r="N240" s="1">
        <v>-1002</v>
      </c>
      <c r="O240" s="3">
        <f t="shared" si="10"/>
        <v>2.74520547945205</v>
      </c>
      <c r="P240" s="8" t="str">
        <f>VLOOKUP(O240,TEMP!$D$3:$E307,2,1)</f>
        <v>1-3</v>
      </c>
      <c r="Q240" s="1">
        <v>1</v>
      </c>
      <c r="R240" s="1">
        <v>1</v>
      </c>
      <c r="S240" s="1">
        <v>1</v>
      </c>
      <c r="T240" s="1">
        <v>0</v>
      </c>
      <c r="U240" s="1" t="s">
        <v>83</v>
      </c>
      <c r="V240" s="1">
        <v>2</v>
      </c>
      <c r="W240" s="4" t="str">
        <f t="shared" si="11"/>
        <v>Employed</v>
      </c>
    </row>
    <row r="241" spans="1:23">
      <c r="A241" s="1">
        <v>5018502</v>
      </c>
      <c r="B241" s="1" t="s">
        <v>2</v>
      </c>
      <c r="C241" s="1" t="s">
        <v>68</v>
      </c>
      <c r="D241" s="1" t="s">
        <v>68</v>
      </c>
      <c r="E241" s="1">
        <v>0</v>
      </c>
      <c r="F241" s="1">
        <v>90000</v>
      </c>
      <c r="G241" s="1" t="s">
        <v>24</v>
      </c>
      <c r="H241" s="1" t="s">
        <v>11</v>
      </c>
      <c r="I241" s="1" t="s">
        <v>29</v>
      </c>
      <c r="J241" s="1" t="s">
        <v>34</v>
      </c>
      <c r="K241" s="1">
        <v>-18950</v>
      </c>
      <c r="L241" s="3">
        <f t="shared" si="9"/>
        <v>51.917808219178099</v>
      </c>
      <c r="M241" s="4" t="str">
        <f>VLOOKUP(L241,TEMP!$A$3:$B245,2,1)</f>
        <v>50-60</v>
      </c>
      <c r="N241" s="1">
        <v>-1002</v>
      </c>
      <c r="O241" s="3">
        <f t="shared" si="10"/>
        <v>2.74520547945205</v>
      </c>
      <c r="P241" s="8" t="str">
        <f>VLOOKUP(O241,TEMP!$D$3:$E308,2,1)</f>
        <v>1-3</v>
      </c>
      <c r="Q241" s="1">
        <v>1</v>
      </c>
      <c r="R241" s="1">
        <v>1</v>
      </c>
      <c r="S241" s="1">
        <v>1</v>
      </c>
      <c r="T241" s="1">
        <v>0</v>
      </c>
      <c r="U241" s="1" t="s">
        <v>83</v>
      </c>
      <c r="V241" s="1">
        <v>2</v>
      </c>
      <c r="W241" s="4" t="str">
        <f t="shared" si="11"/>
        <v>Employed</v>
      </c>
    </row>
    <row r="242" spans="1:23">
      <c r="A242" s="1">
        <v>5021192</v>
      </c>
      <c r="B242" s="1" t="s">
        <v>2</v>
      </c>
      <c r="C242" s="1" t="s">
        <v>67</v>
      </c>
      <c r="D242" s="1" t="s">
        <v>67</v>
      </c>
      <c r="E242" s="1">
        <v>0</v>
      </c>
      <c r="F242" s="1">
        <v>225000</v>
      </c>
      <c r="G242" s="1" t="s">
        <v>22</v>
      </c>
      <c r="H242" s="1" t="s">
        <v>8</v>
      </c>
      <c r="I242" s="1" t="s">
        <v>31</v>
      </c>
      <c r="J242" s="1" t="s">
        <v>38</v>
      </c>
      <c r="K242" s="1">
        <v>-10517</v>
      </c>
      <c r="L242" s="3">
        <f t="shared" si="9"/>
        <v>28.813698630137001</v>
      </c>
      <c r="M242" s="4" t="str">
        <f>VLOOKUP(L242,TEMP!$A$3:$B246,2,1)</f>
        <v>20-30</v>
      </c>
      <c r="N242" s="1">
        <v>-1801</v>
      </c>
      <c r="O242" s="3">
        <f t="shared" si="10"/>
        <v>4.9342465753424696</v>
      </c>
      <c r="P242" s="8" t="str">
        <f>VLOOKUP(O242,TEMP!$D$3:$E309,2,1)</f>
        <v>3-5</v>
      </c>
      <c r="Q242" s="1">
        <v>1</v>
      </c>
      <c r="R242" s="1">
        <v>0</v>
      </c>
      <c r="S242" s="1">
        <v>0</v>
      </c>
      <c r="T242" s="1">
        <v>0</v>
      </c>
      <c r="U242" s="1" t="s">
        <v>72</v>
      </c>
      <c r="V242" s="1">
        <v>1</v>
      </c>
      <c r="W242" s="4" t="str">
        <f t="shared" si="11"/>
        <v>Employed</v>
      </c>
    </row>
    <row r="243" spans="1:23">
      <c r="A243" s="1">
        <v>5021196</v>
      </c>
      <c r="B243" s="1" t="s">
        <v>2</v>
      </c>
      <c r="C243" s="1" t="s">
        <v>68</v>
      </c>
      <c r="D243" s="1" t="s">
        <v>68</v>
      </c>
      <c r="E243" s="1">
        <v>0</v>
      </c>
      <c r="F243" s="1">
        <v>675000</v>
      </c>
      <c r="G243" s="1" t="s">
        <v>20</v>
      </c>
      <c r="H243" s="1" t="s">
        <v>11</v>
      </c>
      <c r="I243" s="1" t="s">
        <v>28</v>
      </c>
      <c r="J243" s="1" t="s">
        <v>34</v>
      </c>
      <c r="K243" s="1">
        <v>-18802</v>
      </c>
      <c r="L243" s="3">
        <f t="shared" si="9"/>
        <v>51.5123287671233</v>
      </c>
      <c r="M243" s="4" t="str">
        <f>VLOOKUP(L243,TEMP!$A$3:$B247,2,1)</f>
        <v>50-60</v>
      </c>
      <c r="N243" s="1">
        <v>-913</v>
      </c>
      <c r="O243" s="3">
        <f t="shared" si="10"/>
        <v>2.5013698630137</v>
      </c>
      <c r="P243" s="8" t="str">
        <f>VLOOKUP(O243,TEMP!$D$3:$E310,2,1)</f>
        <v>1-3</v>
      </c>
      <c r="Q243" s="1">
        <v>1</v>
      </c>
      <c r="R243" s="1">
        <v>0</v>
      </c>
      <c r="S243" s="1">
        <v>0</v>
      </c>
      <c r="T243" s="1">
        <v>0</v>
      </c>
      <c r="V243" s="1">
        <v>2</v>
      </c>
      <c r="W243" s="4" t="str">
        <f t="shared" si="11"/>
        <v>Employed</v>
      </c>
    </row>
    <row r="244" spans="1:23">
      <c r="A244" s="1">
        <v>5021197</v>
      </c>
      <c r="B244" s="1" t="s">
        <v>2</v>
      </c>
      <c r="C244" s="1" t="s">
        <v>68</v>
      </c>
      <c r="D244" s="1" t="s">
        <v>68</v>
      </c>
      <c r="E244" s="1">
        <v>0</v>
      </c>
      <c r="F244" s="1">
        <v>675000</v>
      </c>
      <c r="G244" s="1" t="s">
        <v>20</v>
      </c>
      <c r="H244" s="1" t="s">
        <v>11</v>
      </c>
      <c r="I244" s="1" t="s">
        <v>28</v>
      </c>
      <c r="J244" s="1" t="s">
        <v>34</v>
      </c>
      <c r="K244" s="1">
        <v>-18802</v>
      </c>
      <c r="L244" s="3">
        <f t="shared" si="9"/>
        <v>51.5123287671233</v>
      </c>
      <c r="M244" s="4" t="str">
        <f>VLOOKUP(L244,TEMP!$A$3:$B248,2,1)</f>
        <v>50-60</v>
      </c>
      <c r="N244" s="1">
        <v>-913</v>
      </c>
      <c r="O244" s="3">
        <f t="shared" si="10"/>
        <v>2.5013698630137</v>
      </c>
      <c r="P244" s="8" t="str">
        <f>VLOOKUP(O244,TEMP!$D$3:$E311,2,1)</f>
        <v>1-3</v>
      </c>
      <c r="Q244" s="1">
        <v>1</v>
      </c>
      <c r="R244" s="1">
        <v>0</v>
      </c>
      <c r="S244" s="1">
        <v>0</v>
      </c>
      <c r="T244" s="1">
        <v>0</v>
      </c>
      <c r="V244" s="1">
        <v>2</v>
      </c>
      <c r="W244" s="4" t="str">
        <f t="shared" si="11"/>
        <v>Employed</v>
      </c>
    </row>
    <row r="245" spans="1:23">
      <c r="A245" s="1">
        <v>5021204</v>
      </c>
      <c r="B245" s="1" t="s">
        <v>2</v>
      </c>
      <c r="C245" s="1" t="s">
        <v>68</v>
      </c>
      <c r="D245" s="1" t="s">
        <v>68</v>
      </c>
      <c r="E245" s="1">
        <v>0</v>
      </c>
      <c r="F245" s="1">
        <v>675000</v>
      </c>
      <c r="G245" s="1" t="s">
        <v>20</v>
      </c>
      <c r="H245" s="1" t="s">
        <v>11</v>
      </c>
      <c r="I245" s="1" t="s">
        <v>28</v>
      </c>
      <c r="J245" s="1" t="s">
        <v>34</v>
      </c>
      <c r="K245" s="1">
        <v>-18802</v>
      </c>
      <c r="L245" s="3">
        <f t="shared" si="9"/>
        <v>51.5123287671233</v>
      </c>
      <c r="M245" s="4" t="str">
        <f>VLOOKUP(L245,TEMP!$A$3:$B249,2,1)</f>
        <v>50-60</v>
      </c>
      <c r="N245" s="1">
        <v>-913</v>
      </c>
      <c r="O245" s="3">
        <f t="shared" si="10"/>
        <v>2.5013698630137</v>
      </c>
      <c r="P245" s="8" t="str">
        <f>VLOOKUP(O245,TEMP!$D$3:$E312,2,1)</f>
        <v>1-3</v>
      </c>
      <c r="Q245" s="1">
        <v>1</v>
      </c>
      <c r="R245" s="1">
        <v>0</v>
      </c>
      <c r="S245" s="1">
        <v>0</v>
      </c>
      <c r="T245" s="1">
        <v>0</v>
      </c>
      <c r="V245" s="1">
        <v>2</v>
      </c>
      <c r="W245" s="4" t="str">
        <f t="shared" si="11"/>
        <v>Employed</v>
      </c>
    </row>
    <row r="246" spans="1:23">
      <c r="A246" s="1">
        <v>5021210</v>
      </c>
      <c r="B246" s="1" t="s">
        <v>3</v>
      </c>
      <c r="C246" s="1" t="s">
        <v>68</v>
      </c>
      <c r="D246" s="1" t="s">
        <v>68</v>
      </c>
      <c r="E246" s="1">
        <v>1</v>
      </c>
      <c r="F246" s="1">
        <v>225000</v>
      </c>
      <c r="G246" s="1" t="s">
        <v>24</v>
      </c>
      <c r="H246" s="1" t="s">
        <v>11</v>
      </c>
      <c r="I246" s="1" t="s">
        <v>29</v>
      </c>
      <c r="J246" s="1" t="s">
        <v>34</v>
      </c>
      <c r="K246" s="1">
        <v>-13621</v>
      </c>
      <c r="L246" s="3">
        <f t="shared" si="9"/>
        <v>37.317808219178097</v>
      </c>
      <c r="M246" s="4" t="str">
        <f>VLOOKUP(L246,TEMP!$A$3:$B250,2,1)</f>
        <v>30-40</v>
      </c>
      <c r="N246" s="1">
        <v>-1127</v>
      </c>
      <c r="O246" s="3">
        <f t="shared" si="10"/>
        <v>3.0876712328767102</v>
      </c>
      <c r="P246" s="8" t="str">
        <f>VLOOKUP(O246,TEMP!$D$3:$E313,2,1)</f>
        <v>3-5</v>
      </c>
      <c r="Q246" s="1">
        <v>1</v>
      </c>
      <c r="R246" s="1">
        <v>0</v>
      </c>
      <c r="S246" s="1">
        <v>0</v>
      </c>
      <c r="T246" s="1">
        <v>0</v>
      </c>
      <c r="U246" s="1" t="s">
        <v>70</v>
      </c>
      <c r="V246" s="1">
        <v>3</v>
      </c>
      <c r="W246" s="4" t="str">
        <f t="shared" si="11"/>
        <v>Employed</v>
      </c>
    </row>
    <row r="247" spans="1:23">
      <c r="A247" s="1">
        <v>5021214</v>
      </c>
      <c r="B247" s="1" t="s">
        <v>3</v>
      </c>
      <c r="C247" s="1" t="s">
        <v>68</v>
      </c>
      <c r="D247" s="1" t="s">
        <v>68</v>
      </c>
      <c r="E247" s="1">
        <v>1</v>
      </c>
      <c r="F247" s="1">
        <v>225000</v>
      </c>
      <c r="G247" s="1" t="s">
        <v>22</v>
      </c>
      <c r="H247" s="1" t="s">
        <v>8</v>
      </c>
      <c r="I247" s="1" t="s">
        <v>29</v>
      </c>
      <c r="J247" s="1" t="s">
        <v>34</v>
      </c>
      <c r="K247" s="1">
        <v>-12763</v>
      </c>
      <c r="L247" s="3">
        <f t="shared" si="9"/>
        <v>34.9671232876712</v>
      </c>
      <c r="M247" s="4" t="str">
        <f>VLOOKUP(L247,TEMP!$A$3:$B251,2,1)</f>
        <v>30-40</v>
      </c>
      <c r="N247" s="1">
        <v>-2255</v>
      </c>
      <c r="O247" s="3">
        <f t="shared" si="10"/>
        <v>6.1780821917808204</v>
      </c>
      <c r="P247" s="8" t="str">
        <f>VLOOKUP(O247,TEMP!$D$3:$E314,2,1)</f>
        <v>5-10</v>
      </c>
      <c r="Q247" s="1">
        <v>1</v>
      </c>
      <c r="R247" s="1">
        <v>0</v>
      </c>
      <c r="S247" s="1">
        <v>1</v>
      </c>
      <c r="T247" s="1">
        <v>0</v>
      </c>
      <c r="U247" s="1" t="s">
        <v>72</v>
      </c>
      <c r="V247" s="1">
        <v>3</v>
      </c>
      <c r="W247" s="4" t="str">
        <f t="shared" si="11"/>
        <v>Employed</v>
      </c>
    </row>
    <row r="248" spans="1:23">
      <c r="A248" s="1">
        <v>5021222</v>
      </c>
      <c r="B248" s="1" t="s">
        <v>3</v>
      </c>
      <c r="C248" s="1" t="s">
        <v>68</v>
      </c>
      <c r="D248" s="1" t="s">
        <v>67</v>
      </c>
      <c r="E248" s="1">
        <v>0</v>
      </c>
      <c r="F248" s="1">
        <v>310500</v>
      </c>
      <c r="G248" s="1" t="s">
        <v>24</v>
      </c>
      <c r="H248" s="1" t="s">
        <v>8</v>
      </c>
      <c r="I248" s="1" t="s">
        <v>31</v>
      </c>
      <c r="J248" s="1" t="s">
        <v>34</v>
      </c>
      <c r="K248" s="1">
        <v>-9930</v>
      </c>
      <c r="L248" s="3">
        <f t="shared" si="9"/>
        <v>27.205479452054799</v>
      </c>
      <c r="M248" s="4" t="str">
        <f>VLOOKUP(L248,TEMP!$A$3:$B252,2,1)</f>
        <v>20-30</v>
      </c>
      <c r="N248" s="1">
        <v>-674</v>
      </c>
      <c r="O248" s="3">
        <f t="shared" si="10"/>
        <v>1.8465753424657501</v>
      </c>
      <c r="P248" s="8" t="str">
        <f>VLOOKUP(O248,TEMP!$D$3:$E315,2,1)</f>
        <v>1-3</v>
      </c>
      <c r="Q248" s="1">
        <v>1</v>
      </c>
      <c r="R248" s="1">
        <v>0</v>
      </c>
      <c r="S248" s="1">
        <v>0</v>
      </c>
      <c r="T248" s="1">
        <v>0</v>
      </c>
      <c r="U248" s="1" t="s">
        <v>69</v>
      </c>
      <c r="V248" s="1">
        <v>1</v>
      </c>
      <c r="W248" s="4" t="str">
        <f t="shared" si="11"/>
        <v>Employed</v>
      </c>
    </row>
    <row r="249" spans="1:23">
      <c r="A249" s="1">
        <v>5021231</v>
      </c>
      <c r="B249" s="1" t="s">
        <v>2</v>
      </c>
      <c r="C249" s="1" t="s">
        <v>67</v>
      </c>
      <c r="D249" s="1" t="s">
        <v>68</v>
      </c>
      <c r="E249" s="1">
        <v>1</v>
      </c>
      <c r="F249" s="1">
        <v>225000</v>
      </c>
      <c r="G249" s="1" t="s">
        <v>24</v>
      </c>
      <c r="H249" s="1" t="s">
        <v>8</v>
      </c>
      <c r="I249" s="1" t="s">
        <v>28</v>
      </c>
      <c r="J249" s="1" t="s">
        <v>34</v>
      </c>
      <c r="K249" s="1">
        <v>-10604</v>
      </c>
      <c r="L249" s="3">
        <f t="shared" si="9"/>
        <v>29.052054794520501</v>
      </c>
      <c r="M249" s="4" t="str">
        <f>VLOOKUP(L249,TEMP!$A$3:$B253,2,1)</f>
        <v>20-30</v>
      </c>
      <c r="N249" s="1">
        <v>-2374</v>
      </c>
      <c r="O249" s="3">
        <f t="shared" si="10"/>
        <v>6.5041095890411</v>
      </c>
      <c r="P249" s="8" t="str">
        <f>VLOOKUP(O249,TEMP!$D$3:$E316,2,1)</f>
        <v>5-10</v>
      </c>
      <c r="Q249" s="1">
        <v>1</v>
      </c>
      <c r="R249" s="1">
        <v>0</v>
      </c>
      <c r="S249" s="1">
        <v>0</v>
      </c>
      <c r="T249" s="1">
        <v>0</v>
      </c>
      <c r="U249" s="1" t="s">
        <v>73</v>
      </c>
      <c r="V249" s="1">
        <v>3</v>
      </c>
      <c r="W249" s="4" t="str">
        <f t="shared" si="11"/>
        <v>Employed</v>
      </c>
    </row>
    <row r="250" spans="1:23">
      <c r="A250" s="1">
        <v>5021242</v>
      </c>
      <c r="B250" s="1" t="s">
        <v>2</v>
      </c>
      <c r="C250" s="1" t="s">
        <v>67</v>
      </c>
      <c r="D250" s="1" t="s">
        <v>68</v>
      </c>
      <c r="E250" s="1">
        <v>0</v>
      </c>
      <c r="F250" s="1">
        <v>135000</v>
      </c>
      <c r="G250" s="1" t="s">
        <v>21</v>
      </c>
      <c r="H250" s="1" t="s">
        <v>8</v>
      </c>
      <c r="I250" s="1" t="s">
        <v>29</v>
      </c>
      <c r="J250" s="1" t="s">
        <v>34</v>
      </c>
      <c r="K250" s="1">
        <v>-22747</v>
      </c>
      <c r="L250" s="3">
        <f t="shared" si="9"/>
        <v>62.320547945205497</v>
      </c>
      <c r="M250" s="4" t="str">
        <f>VLOOKUP(L250,TEMP!$A$3:$B254,2,1)</f>
        <v>60-70</v>
      </c>
      <c r="N250" s="1">
        <v>365243</v>
      </c>
      <c r="O250" s="3">
        <f t="shared" si="10"/>
        <v>0</v>
      </c>
      <c r="P250" s="8" t="str">
        <f>VLOOKUP(O250,TEMP!$D$3:$E317,2,1)</f>
        <v>0-1</v>
      </c>
      <c r="Q250" s="1">
        <v>1</v>
      </c>
      <c r="R250" s="1">
        <v>0</v>
      </c>
      <c r="S250" s="1">
        <v>0</v>
      </c>
      <c r="T250" s="1">
        <v>0</v>
      </c>
      <c r="V250" s="1">
        <v>2</v>
      </c>
      <c r="W250" s="4" t="str">
        <f t="shared" si="11"/>
        <v>Unemployed</v>
      </c>
    </row>
    <row r="251" spans="1:23">
      <c r="A251" s="1">
        <v>5021260</v>
      </c>
      <c r="B251" s="1" t="s">
        <v>2</v>
      </c>
      <c r="C251" s="1" t="s">
        <v>67</v>
      </c>
      <c r="D251" s="1" t="s">
        <v>68</v>
      </c>
      <c r="E251" s="1">
        <v>0</v>
      </c>
      <c r="F251" s="1">
        <v>135000</v>
      </c>
      <c r="G251" s="1" t="s">
        <v>21</v>
      </c>
      <c r="H251" s="1" t="s">
        <v>8</v>
      </c>
      <c r="I251" s="1" t="s">
        <v>29</v>
      </c>
      <c r="J251" s="1" t="s">
        <v>34</v>
      </c>
      <c r="K251" s="1">
        <v>-22747</v>
      </c>
      <c r="L251" s="3">
        <f t="shared" si="9"/>
        <v>62.320547945205497</v>
      </c>
      <c r="M251" s="4" t="str">
        <f>VLOOKUP(L251,TEMP!$A$3:$B255,2,1)</f>
        <v>60-70</v>
      </c>
      <c r="N251" s="1">
        <v>365243</v>
      </c>
      <c r="O251" s="3">
        <f t="shared" si="10"/>
        <v>0</v>
      </c>
      <c r="P251" s="8" t="str">
        <f>VLOOKUP(O251,TEMP!$D$3:$E318,2,1)</f>
        <v>0-1</v>
      </c>
      <c r="Q251" s="1">
        <v>1</v>
      </c>
      <c r="R251" s="1">
        <v>0</v>
      </c>
      <c r="S251" s="1">
        <v>0</v>
      </c>
      <c r="T251" s="1">
        <v>0</v>
      </c>
      <c r="V251" s="1">
        <v>2</v>
      </c>
      <c r="W251" s="4" t="str">
        <f t="shared" si="11"/>
        <v>Unemployed</v>
      </c>
    </row>
    <row r="252" spans="1:23">
      <c r="A252" s="1">
        <v>5021273</v>
      </c>
      <c r="B252" s="1" t="s">
        <v>3</v>
      </c>
      <c r="C252" s="1" t="s">
        <v>68</v>
      </c>
      <c r="D252" s="1" t="s">
        <v>68</v>
      </c>
      <c r="E252" s="1">
        <v>0</v>
      </c>
      <c r="F252" s="1">
        <v>110250</v>
      </c>
      <c r="G252" s="1" t="s">
        <v>24</v>
      </c>
      <c r="H252" s="1" t="s">
        <v>8</v>
      </c>
      <c r="I252" s="1" t="s">
        <v>31</v>
      </c>
      <c r="J252" s="1" t="s">
        <v>34</v>
      </c>
      <c r="K252" s="1">
        <v>-14129</v>
      </c>
      <c r="L252" s="3">
        <f t="shared" si="9"/>
        <v>38.709589041095903</v>
      </c>
      <c r="M252" s="4" t="str">
        <f>VLOOKUP(L252,TEMP!$A$3:$B256,2,1)</f>
        <v>30-40</v>
      </c>
      <c r="N252" s="1">
        <v>-5758</v>
      </c>
      <c r="O252" s="3">
        <f t="shared" si="10"/>
        <v>15.7753424657534</v>
      </c>
      <c r="P252" s="8" t="str">
        <f>VLOOKUP(O252,TEMP!$D$3:$E319,2,1)</f>
        <v>10-20</v>
      </c>
      <c r="Q252" s="1">
        <v>1</v>
      </c>
      <c r="R252" s="1">
        <v>0</v>
      </c>
      <c r="S252" s="1">
        <v>0</v>
      </c>
      <c r="T252" s="1">
        <v>0</v>
      </c>
      <c r="V252" s="1">
        <v>1</v>
      </c>
      <c r="W252" s="4" t="str">
        <f t="shared" si="11"/>
        <v>Employed</v>
      </c>
    </row>
    <row r="253" spans="1:23">
      <c r="A253" s="1">
        <v>5021276</v>
      </c>
      <c r="B253" s="1" t="s">
        <v>3</v>
      </c>
      <c r="C253" s="1" t="s">
        <v>68</v>
      </c>
      <c r="D253" s="1" t="s">
        <v>68</v>
      </c>
      <c r="E253" s="1">
        <v>0</v>
      </c>
      <c r="F253" s="1">
        <v>110250</v>
      </c>
      <c r="G253" s="1" t="s">
        <v>24</v>
      </c>
      <c r="H253" s="1" t="s">
        <v>8</v>
      </c>
      <c r="I253" s="1" t="s">
        <v>31</v>
      </c>
      <c r="J253" s="1" t="s">
        <v>34</v>
      </c>
      <c r="K253" s="1">
        <v>-14129</v>
      </c>
      <c r="L253" s="3">
        <f t="shared" si="9"/>
        <v>38.709589041095903</v>
      </c>
      <c r="M253" s="4" t="str">
        <f>VLOOKUP(L253,TEMP!$A$3:$B257,2,1)</f>
        <v>30-40</v>
      </c>
      <c r="N253" s="1">
        <v>-5758</v>
      </c>
      <c r="O253" s="3">
        <f t="shared" si="10"/>
        <v>15.7753424657534</v>
      </c>
      <c r="P253" s="8" t="str">
        <f>VLOOKUP(O253,TEMP!$D$3:$E320,2,1)</f>
        <v>10-20</v>
      </c>
      <c r="Q253" s="1">
        <v>1</v>
      </c>
      <c r="R253" s="1">
        <v>0</v>
      </c>
      <c r="S253" s="1">
        <v>0</v>
      </c>
      <c r="T253" s="1">
        <v>0</v>
      </c>
      <c r="V253" s="1">
        <v>1</v>
      </c>
      <c r="W253" s="4" t="str">
        <f t="shared" si="11"/>
        <v>Employed</v>
      </c>
    </row>
    <row r="254" spans="1:23">
      <c r="A254" s="1">
        <v>5021292</v>
      </c>
      <c r="B254" s="1" t="s">
        <v>2</v>
      </c>
      <c r="C254" s="1" t="s">
        <v>68</v>
      </c>
      <c r="D254" s="1" t="s">
        <v>68</v>
      </c>
      <c r="E254" s="1">
        <v>1</v>
      </c>
      <c r="F254" s="1">
        <v>180000</v>
      </c>
      <c r="G254" s="1" t="s">
        <v>20</v>
      </c>
      <c r="H254" s="1" t="s">
        <v>8</v>
      </c>
      <c r="I254" s="1" t="s">
        <v>29</v>
      </c>
      <c r="J254" s="1" t="s">
        <v>34</v>
      </c>
      <c r="K254" s="1">
        <v>-11901</v>
      </c>
      <c r="L254" s="3">
        <f t="shared" si="9"/>
        <v>32.605479452054801</v>
      </c>
      <c r="M254" s="4" t="str">
        <f>VLOOKUP(L254,TEMP!$A$3:$B258,2,1)</f>
        <v>30-40</v>
      </c>
      <c r="N254" s="1">
        <v>-183</v>
      </c>
      <c r="O254" s="3">
        <f t="shared" si="10"/>
        <v>0.50136986301369901</v>
      </c>
      <c r="P254" s="8" t="str">
        <f>VLOOKUP(O254,TEMP!$D$3:$E321,2,1)</f>
        <v>0-1</v>
      </c>
      <c r="Q254" s="1">
        <v>1</v>
      </c>
      <c r="R254" s="1">
        <v>0</v>
      </c>
      <c r="S254" s="1">
        <v>0</v>
      </c>
      <c r="T254" s="1">
        <v>1</v>
      </c>
      <c r="U254" s="1" t="s">
        <v>72</v>
      </c>
      <c r="V254" s="1">
        <v>3</v>
      </c>
      <c r="W254" s="4" t="str">
        <f t="shared" si="11"/>
        <v>Employed</v>
      </c>
    </row>
    <row r="255" spans="1:23">
      <c r="A255" s="1">
        <v>5021308</v>
      </c>
      <c r="B255" s="1" t="s">
        <v>3</v>
      </c>
      <c r="C255" s="1" t="s">
        <v>67</v>
      </c>
      <c r="D255" s="1" t="s">
        <v>68</v>
      </c>
      <c r="E255" s="1">
        <v>0</v>
      </c>
      <c r="F255" s="1">
        <v>270000</v>
      </c>
      <c r="G255" s="1" t="s">
        <v>24</v>
      </c>
      <c r="H255" s="1" t="s">
        <v>11</v>
      </c>
      <c r="I255" s="1" t="s">
        <v>29</v>
      </c>
      <c r="J255" s="1" t="s">
        <v>34</v>
      </c>
      <c r="K255" s="1">
        <v>-16896</v>
      </c>
      <c r="L255" s="3">
        <f t="shared" si="9"/>
        <v>46.290410958904097</v>
      </c>
      <c r="M255" s="4" t="str">
        <f>VLOOKUP(L255,TEMP!$A$3:$B259,2,1)</f>
        <v>40-50</v>
      </c>
      <c r="N255" s="1">
        <v>-248</v>
      </c>
      <c r="O255" s="3">
        <f t="shared" si="10"/>
        <v>0.67945205479452098</v>
      </c>
      <c r="P255" s="8" t="str">
        <f>VLOOKUP(O255,TEMP!$D$3:$E322,2,1)</f>
        <v>0-1</v>
      </c>
      <c r="Q255" s="1">
        <v>1</v>
      </c>
      <c r="R255" s="1">
        <v>0</v>
      </c>
      <c r="S255" s="1">
        <v>0</v>
      </c>
      <c r="T255" s="1">
        <v>0</v>
      </c>
      <c r="U255" s="1" t="s">
        <v>69</v>
      </c>
      <c r="V255" s="1">
        <v>2</v>
      </c>
      <c r="W255" s="4" t="str">
        <f t="shared" si="11"/>
        <v>Employed</v>
      </c>
    </row>
    <row r="256" spans="1:23">
      <c r="A256" s="1">
        <v>5021347</v>
      </c>
      <c r="B256" s="1" t="s">
        <v>2</v>
      </c>
      <c r="C256" s="1" t="s">
        <v>67</v>
      </c>
      <c r="D256" s="1" t="s">
        <v>67</v>
      </c>
      <c r="E256" s="1">
        <v>0</v>
      </c>
      <c r="F256" s="1">
        <v>67500</v>
      </c>
      <c r="G256" s="1" t="s">
        <v>24</v>
      </c>
      <c r="H256" s="1" t="s">
        <v>11</v>
      </c>
      <c r="I256" s="1" t="s">
        <v>29</v>
      </c>
      <c r="J256" s="1" t="s">
        <v>35</v>
      </c>
      <c r="K256" s="1">
        <v>-11448</v>
      </c>
      <c r="L256" s="3">
        <f t="shared" si="9"/>
        <v>31.364383561643798</v>
      </c>
      <c r="M256" s="4" t="str">
        <f>VLOOKUP(L256,TEMP!$A$3:$B260,2,1)</f>
        <v>30-40</v>
      </c>
      <c r="N256" s="1">
        <v>-1066</v>
      </c>
      <c r="O256" s="3">
        <f t="shared" si="10"/>
        <v>2.9205479452054801</v>
      </c>
      <c r="P256" s="8" t="str">
        <f>VLOOKUP(O256,TEMP!$D$3:$E323,2,1)</f>
        <v>1-3</v>
      </c>
      <c r="Q256" s="1">
        <v>1</v>
      </c>
      <c r="R256" s="1">
        <v>1</v>
      </c>
      <c r="S256" s="1">
        <v>1</v>
      </c>
      <c r="T256" s="1">
        <v>0</v>
      </c>
      <c r="V256" s="1">
        <v>2</v>
      </c>
      <c r="W256" s="4" t="str">
        <f t="shared" si="11"/>
        <v>Employed</v>
      </c>
    </row>
    <row r="257" spans="1:23">
      <c r="A257" s="1">
        <v>5021349</v>
      </c>
      <c r="B257" s="1" t="s">
        <v>2</v>
      </c>
      <c r="C257" s="1" t="s">
        <v>67</v>
      </c>
      <c r="D257" s="1" t="s">
        <v>67</v>
      </c>
      <c r="E257" s="1">
        <v>0</v>
      </c>
      <c r="F257" s="1">
        <v>67500</v>
      </c>
      <c r="G257" s="1" t="s">
        <v>24</v>
      </c>
      <c r="H257" s="1" t="s">
        <v>11</v>
      </c>
      <c r="I257" s="1" t="s">
        <v>29</v>
      </c>
      <c r="J257" s="1" t="s">
        <v>35</v>
      </c>
      <c r="K257" s="1">
        <v>-11448</v>
      </c>
      <c r="L257" s="3">
        <f t="shared" si="9"/>
        <v>31.364383561643798</v>
      </c>
      <c r="M257" s="4" t="str">
        <f>VLOOKUP(L257,TEMP!$A$3:$B261,2,1)</f>
        <v>30-40</v>
      </c>
      <c r="N257" s="1">
        <v>-1066</v>
      </c>
      <c r="O257" s="3">
        <f t="shared" si="10"/>
        <v>2.9205479452054801</v>
      </c>
      <c r="P257" s="8" t="str">
        <f>VLOOKUP(O257,TEMP!$D$3:$E324,2,1)</f>
        <v>1-3</v>
      </c>
      <c r="Q257" s="1">
        <v>1</v>
      </c>
      <c r="R257" s="1">
        <v>1</v>
      </c>
      <c r="S257" s="1">
        <v>1</v>
      </c>
      <c r="T257" s="1">
        <v>0</v>
      </c>
      <c r="V257" s="1">
        <v>2</v>
      </c>
      <c r="W257" s="4" t="str">
        <f t="shared" si="11"/>
        <v>Employed</v>
      </c>
    </row>
    <row r="258" spans="1:23">
      <c r="A258" s="1">
        <v>5021365</v>
      </c>
      <c r="B258" s="1" t="s">
        <v>3</v>
      </c>
      <c r="C258" s="1" t="s">
        <v>67</v>
      </c>
      <c r="D258" s="1" t="s">
        <v>68</v>
      </c>
      <c r="E258" s="1">
        <v>0</v>
      </c>
      <c r="F258" s="1">
        <v>270000</v>
      </c>
      <c r="G258" s="1" t="s">
        <v>20</v>
      </c>
      <c r="H258" s="1" t="s">
        <v>11</v>
      </c>
      <c r="I258" s="1" t="s">
        <v>29</v>
      </c>
      <c r="J258" s="1" t="s">
        <v>34</v>
      </c>
      <c r="K258" s="1">
        <v>-18454</v>
      </c>
      <c r="L258" s="3">
        <f t="shared" ref="L258:L321" si="12">ABS(K258)/365</f>
        <v>50.558904109589001</v>
      </c>
      <c r="M258" s="4" t="str">
        <f>VLOOKUP(L258,TEMP!$A$3:$B262,2,1)</f>
        <v>50-60</v>
      </c>
      <c r="N258" s="1">
        <v>-7518</v>
      </c>
      <c r="O258" s="3">
        <f t="shared" ref="O258:O321" si="13">IF((N258)&lt;0,ABS(N258)/365,0)</f>
        <v>20.597260273972601</v>
      </c>
      <c r="P258" s="8" t="str">
        <f>VLOOKUP(O258,TEMP!$D$3:$E325,2,1)</f>
        <v>20-30</v>
      </c>
      <c r="Q258" s="1">
        <v>1</v>
      </c>
      <c r="R258" s="1">
        <v>0</v>
      </c>
      <c r="S258" s="1">
        <v>0</v>
      </c>
      <c r="T258" s="1">
        <v>0</v>
      </c>
      <c r="U258" s="1" t="s">
        <v>70</v>
      </c>
      <c r="V258" s="1">
        <v>2</v>
      </c>
      <c r="W258" s="4" t="str">
        <f t="shared" ref="W258:W321" si="14">IF(N258&gt;0,"Unemployed","Employed")</f>
        <v>Employed</v>
      </c>
    </row>
    <row r="259" spans="1:23">
      <c r="A259" s="1">
        <v>5021375</v>
      </c>
      <c r="B259" s="1" t="s">
        <v>2</v>
      </c>
      <c r="C259" s="1" t="s">
        <v>67</v>
      </c>
      <c r="D259" s="1" t="s">
        <v>68</v>
      </c>
      <c r="E259" s="1">
        <v>0</v>
      </c>
      <c r="F259" s="1">
        <v>247500</v>
      </c>
      <c r="G259" s="1" t="s">
        <v>24</v>
      </c>
      <c r="H259" s="1" t="s">
        <v>8</v>
      </c>
      <c r="I259" s="1" t="s">
        <v>29</v>
      </c>
      <c r="J259" s="1" t="s">
        <v>34</v>
      </c>
      <c r="K259" s="1">
        <v>-22100</v>
      </c>
      <c r="L259" s="3">
        <f t="shared" si="12"/>
        <v>60.5479452054795</v>
      </c>
      <c r="M259" s="4" t="str">
        <f>VLOOKUP(L259,TEMP!$A$3:$B263,2,1)</f>
        <v>60-70</v>
      </c>
      <c r="N259" s="1">
        <v>-578</v>
      </c>
      <c r="O259" s="3">
        <f t="shared" si="13"/>
        <v>1.5835616438356199</v>
      </c>
      <c r="P259" s="8" t="str">
        <f>VLOOKUP(O259,TEMP!$D$3:$E326,2,1)</f>
        <v>1-3</v>
      </c>
      <c r="Q259" s="1">
        <v>1</v>
      </c>
      <c r="R259" s="1">
        <v>0</v>
      </c>
      <c r="S259" s="1">
        <v>0</v>
      </c>
      <c r="T259" s="1">
        <v>1</v>
      </c>
      <c r="U259" s="1" t="s">
        <v>71</v>
      </c>
      <c r="V259" s="1">
        <v>2</v>
      </c>
      <c r="W259" s="4" t="str">
        <f t="shared" si="14"/>
        <v>Employed</v>
      </c>
    </row>
    <row r="260" spans="1:23">
      <c r="A260" s="1">
        <v>5021398</v>
      </c>
      <c r="B260" s="1" t="s">
        <v>2</v>
      </c>
      <c r="C260" s="1" t="s">
        <v>67</v>
      </c>
      <c r="D260" s="1" t="s">
        <v>68</v>
      </c>
      <c r="E260" s="1">
        <v>0</v>
      </c>
      <c r="F260" s="1">
        <v>189000</v>
      </c>
      <c r="G260" s="1" t="s">
        <v>21</v>
      </c>
      <c r="H260" s="1" t="s">
        <v>9</v>
      </c>
      <c r="I260" s="1" t="s">
        <v>32</v>
      </c>
      <c r="J260" s="1" t="s">
        <v>34</v>
      </c>
      <c r="K260" s="1">
        <v>-21845</v>
      </c>
      <c r="L260" s="3">
        <f t="shared" si="12"/>
        <v>59.849315068493098</v>
      </c>
      <c r="M260" s="4" t="str">
        <f>VLOOKUP(L260,TEMP!$A$3:$B264,2,1)</f>
        <v>50-60</v>
      </c>
      <c r="N260" s="1">
        <v>365243</v>
      </c>
      <c r="O260" s="3">
        <f t="shared" si="13"/>
        <v>0</v>
      </c>
      <c r="P260" s="8" t="str">
        <f>VLOOKUP(O260,TEMP!$D$3:$E327,2,1)</f>
        <v>0-1</v>
      </c>
      <c r="Q260" s="1">
        <v>1</v>
      </c>
      <c r="R260" s="1">
        <v>0</v>
      </c>
      <c r="S260" s="1">
        <v>0</v>
      </c>
      <c r="T260" s="1">
        <v>0</v>
      </c>
      <c r="V260" s="1">
        <v>1</v>
      </c>
      <c r="W260" s="4" t="str">
        <f t="shared" si="14"/>
        <v>Unemployed</v>
      </c>
    </row>
    <row r="261" spans="1:23">
      <c r="A261" s="1">
        <v>5021415</v>
      </c>
      <c r="B261" s="1" t="s">
        <v>2</v>
      </c>
      <c r="C261" s="1" t="s">
        <v>67</v>
      </c>
      <c r="D261" s="1" t="s">
        <v>68</v>
      </c>
      <c r="E261" s="1">
        <v>0</v>
      </c>
      <c r="F261" s="1">
        <v>270000</v>
      </c>
      <c r="G261" s="1" t="s">
        <v>24</v>
      </c>
      <c r="H261" s="1" t="s">
        <v>11</v>
      </c>
      <c r="I261" s="1" t="s">
        <v>29</v>
      </c>
      <c r="J261" s="1" t="s">
        <v>34</v>
      </c>
      <c r="K261" s="1">
        <v>-20066</v>
      </c>
      <c r="L261" s="3">
        <f t="shared" si="12"/>
        <v>54.9753424657534</v>
      </c>
      <c r="M261" s="4" t="str">
        <f>VLOOKUP(L261,TEMP!$A$3:$B265,2,1)</f>
        <v>50-60</v>
      </c>
      <c r="N261" s="1">
        <v>-3988</v>
      </c>
      <c r="O261" s="3">
        <f t="shared" si="13"/>
        <v>10.926027397260301</v>
      </c>
      <c r="P261" s="8" t="str">
        <f>VLOOKUP(O261,TEMP!$D$3:$E328,2,1)</f>
        <v>10-20</v>
      </c>
      <c r="Q261" s="1">
        <v>1</v>
      </c>
      <c r="R261" s="1">
        <v>1</v>
      </c>
      <c r="S261" s="1">
        <v>1</v>
      </c>
      <c r="T261" s="1">
        <v>0</v>
      </c>
      <c r="U261" s="1" t="s">
        <v>79</v>
      </c>
      <c r="V261" s="1">
        <v>2</v>
      </c>
      <c r="W261" s="4" t="str">
        <f t="shared" si="14"/>
        <v>Employed</v>
      </c>
    </row>
    <row r="262" spans="1:23">
      <c r="A262" s="1">
        <v>5021442</v>
      </c>
      <c r="B262" s="1" t="s">
        <v>3</v>
      </c>
      <c r="C262" s="1" t="s">
        <v>67</v>
      </c>
      <c r="D262" s="1" t="s">
        <v>68</v>
      </c>
      <c r="E262" s="1">
        <v>1</v>
      </c>
      <c r="F262" s="1">
        <v>135000</v>
      </c>
      <c r="G262" s="1" t="s">
        <v>24</v>
      </c>
      <c r="H262" s="1" t="s">
        <v>11</v>
      </c>
      <c r="I262" s="1" t="s">
        <v>29</v>
      </c>
      <c r="J262" s="1" t="s">
        <v>34</v>
      </c>
      <c r="K262" s="1">
        <v>-9547</v>
      </c>
      <c r="L262" s="3">
        <f t="shared" si="12"/>
        <v>26.156164383561599</v>
      </c>
      <c r="M262" s="4" t="str">
        <f>VLOOKUP(L262,TEMP!$A$3:$B266,2,1)</f>
        <v>20-30</v>
      </c>
      <c r="N262" s="1">
        <v>-1340</v>
      </c>
      <c r="O262" s="3">
        <f t="shared" si="13"/>
        <v>3.6712328767123301</v>
      </c>
      <c r="P262" s="8" t="str">
        <f>VLOOKUP(O262,TEMP!$D$3:$E329,2,1)</f>
        <v>3-5</v>
      </c>
      <c r="Q262" s="1">
        <v>1</v>
      </c>
      <c r="R262" s="1">
        <v>0</v>
      </c>
      <c r="S262" s="1">
        <v>0</v>
      </c>
      <c r="T262" s="1">
        <v>0</v>
      </c>
      <c r="U262" s="1" t="s">
        <v>70</v>
      </c>
      <c r="V262" s="1">
        <v>3</v>
      </c>
      <c r="W262" s="4" t="str">
        <f t="shared" si="14"/>
        <v>Employed</v>
      </c>
    </row>
    <row r="263" spans="1:23">
      <c r="A263" s="1">
        <v>5021443</v>
      </c>
      <c r="B263" s="1" t="s">
        <v>3</v>
      </c>
      <c r="C263" s="1" t="s">
        <v>67</v>
      </c>
      <c r="D263" s="1" t="s">
        <v>68</v>
      </c>
      <c r="E263" s="1">
        <v>1</v>
      </c>
      <c r="F263" s="1">
        <v>135000</v>
      </c>
      <c r="G263" s="1" t="s">
        <v>24</v>
      </c>
      <c r="H263" s="1" t="s">
        <v>11</v>
      </c>
      <c r="I263" s="1" t="s">
        <v>29</v>
      </c>
      <c r="J263" s="1" t="s">
        <v>34</v>
      </c>
      <c r="K263" s="1">
        <v>-9547</v>
      </c>
      <c r="L263" s="3">
        <f t="shared" si="12"/>
        <v>26.156164383561599</v>
      </c>
      <c r="M263" s="4" t="str">
        <f>VLOOKUP(L263,TEMP!$A$3:$B267,2,1)</f>
        <v>20-30</v>
      </c>
      <c r="N263" s="1">
        <v>-1340</v>
      </c>
      <c r="O263" s="3">
        <f t="shared" si="13"/>
        <v>3.6712328767123301</v>
      </c>
      <c r="P263" s="8" t="str">
        <f>VLOOKUP(O263,TEMP!$D$3:$E330,2,1)</f>
        <v>3-5</v>
      </c>
      <c r="Q263" s="1">
        <v>1</v>
      </c>
      <c r="R263" s="1">
        <v>0</v>
      </c>
      <c r="S263" s="1">
        <v>0</v>
      </c>
      <c r="T263" s="1">
        <v>0</v>
      </c>
      <c r="U263" s="1" t="s">
        <v>70</v>
      </c>
      <c r="V263" s="1">
        <v>3</v>
      </c>
      <c r="W263" s="4" t="str">
        <f t="shared" si="14"/>
        <v>Employed</v>
      </c>
    </row>
    <row r="264" spans="1:23">
      <c r="A264" s="1">
        <v>5021452</v>
      </c>
      <c r="B264" s="1" t="s">
        <v>2</v>
      </c>
      <c r="C264" s="1" t="s">
        <v>67</v>
      </c>
      <c r="D264" s="1" t="s">
        <v>68</v>
      </c>
      <c r="E264" s="1">
        <v>0</v>
      </c>
      <c r="F264" s="1">
        <v>202500</v>
      </c>
      <c r="G264" s="1" t="s">
        <v>21</v>
      </c>
      <c r="H264" s="1" t="s">
        <v>8</v>
      </c>
      <c r="I264" s="1" t="s">
        <v>29</v>
      </c>
      <c r="J264" s="1" t="s">
        <v>34</v>
      </c>
      <c r="K264" s="1">
        <v>-21148</v>
      </c>
      <c r="L264" s="3">
        <f t="shared" si="12"/>
        <v>57.939726027397299</v>
      </c>
      <c r="M264" s="4" t="str">
        <f>VLOOKUP(L264,TEMP!$A$3:$B268,2,1)</f>
        <v>50-60</v>
      </c>
      <c r="N264" s="1">
        <v>365243</v>
      </c>
      <c r="O264" s="3">
        <f t="shared" si="13"/>
        <v>0</v>
      </c>
      <c r="P264" s="8" t="str">
        <f>VLOOKUP(O264,TEMP!$D$3:$E331,2,1)</f>
        <v>0-1</v>
      </c>
      <c r="Q264" s="1">
        <v>1</v>
      </c>
      <c r="R264" s="1">
        <v>0</v>
      </c>
      <c r="S264" s="1">
        <v>1</v>
      </c>
      <c r="T264" s="1">
        <v>0</v>
      </c>
      <c r="V264" s="1">
        <v>2</v>
      </c>
      <c r="W264" s="4" t="str">
        <f t="shared" si="14"/>
        <v>Unemployed</v>
      </c>
    </row>
    <row r="265" spans="1:23">
      <c r="A265" s="1">
        <v>5021457</v>
      </c>
      <c r="B265" s="1" t="s">
        <v>2</v>
      </c>
      <c r="C265" s="1" t="s">
        <v>67</v>
      </c>
      <c r="D265" s="1" t="s">
        <v>68</v>
      </c>
      <c r="E265" s="1">
        <v>0</v>
      </c>
      <c r="F265" s="1">
        <v>81000</v>
      </c>
      <c r="G265" s="1" t="s">
        <v>24</v>
      </c>
      <c r="H265" s="1" t="s">
        <v>11</v>
      </c>
      <c r="I265" s="1" t="s">
        <v>29</v>
      </c>
      <c r="J265" s="1" t="s">
        <v>34</v>
      </c>
      <c r="K265" s="1">
        <v>-19040</v>
      </c>
      <c r="L265" s="3">
        <f t="shared" si="12"/>
        <v>52.164383561643803</v>
      </c>
      <c r="M265" s="4" t="str">
        <f>VLOOKUP(L265,TEMP!$A$3:$B269,2,1)</f>
        <v>50-60</v>
      </c>
      <c r="N265" s="1">
        <v>-1070</v>
      </c>
      <c r="O265" s="3">
        <f t="shared" si="13"/>
        <v>2.93150684931507</v>
      </c>
      <c r="P265" s="8" t="str">
        <f>VLOOKUP(O265,TEMP!$D$3:$E332,2,1)</f>
        <v>1-3</v>
      </c>
      <c r="Q265" s="1">
        <v>1</v>
      </c>
      <c r="R265" s="1">
        <v>1</v>
      </c>
      <c r="S265" s="1">
        <v>1</v>
      </c>
      <c r="T265" s="1">
        <v>0</v>
      </c>
      <c r="U265" s="1" t="s">
        <v>73</v>
      </c>
      <c r="V265" s="1">
        <v>2</v>
      </c>
      <c r="W265" s="4" t="str">
        <f t="shared" si="14"/>
        <v>Employed</v>
      </c>
    </row>
    <row r="266" spans="1:23">
      <c r="A266" s="1">
        <v>5021481</v>
      </c>
      <c r="B266" s="1" t="s">
        <v>2</v>
      </c>
      <c r="C266" s="1" t="s">
        <v>67</v>
      </c>
      <c r="D266" s="1" t="s">
        <v>68</v>
      </c>
      <c r="E266" s="1">
        <v>0</v>
      </c>
      <c r="F266" s="1">
        <v>135000</v>
      </c>
      <c r="G266" s="1" t="s">
        <v>24</v>
      </c>
      <c r="H266" s="1" t="s">
        <v>11</v>
      </c>
      <c r="I266" s="1" t="s">
        <v>29</v>
      </c>
      <c r="J266" s="1" t="s">
        <v>34</v>
      </c>
      <c r="K266" s="1">
        <v>-11905</v>
      </c>
      <c r="L266" s="3">
        <f t="shared" si="12"/>
        <v>32.616438356164402</v>
      </c>
      <c r="M266" s="4" t="str">
        <f>VLOOKUP(L266,TEMP!$A$3:$B270,2,1)</f>
        <v>30-40</v>
      </c>
      <c r="N266" s="1">
        <v>-2470</v>
      </c>
      <c r="O266" s="3">
        <f t="shared" si="13"/>
        <v>6.7671232876712297</v>
      </c>
      <c r="P266" s="8" t="str">
        <f>VLOOKUP(O266,TEMP!$D$3:$E333,2,1)</f>
        <v>5-10</v>
      </c>
      <c r="Q266" s="1">
        <v>1</v>
      </c>
      <c r="R266" s="1">
        <v>0</v>
      </c>
      <c r="S266" s="1">
        <v>1</v>
      </c>
      <c r="T266" s="1">
        <v>1</v>
      </c>
      <c r="U266" s="1" t="s">
        <v>83</v>
      </c>
      <c r="V266" s="1">
        <v>2</v>
      </c>
      <c r="W266" s="4" t="str">
        <f t="shared" si="14"/>
        <v>Employed</v>
      </c>
    </row>
    <row r="267" spans="1:23">
      <c r="A267" s="1">
        <v>5021487</v>
      </c>
      <c r="B267" s="1" t="s">
        <v>3</v>
      </c>
      <c r="C267" s="1" t="s">
        <v>68</v>
      </c>
      <c r="D267" s="1" t="s">
        <v>68</v>
      </c>
      <c r="E267" s="1">
        <v>0</v>
      </c>
      <c r="F267" s="1">
        <v>135000</v>
      </c>
      <c r="G267" s="1" t="s">
        <v>20</v>
      </c>
      <c r="H267" s="1" t="s">
        <v>11</v>
      </c>
      <c r="I267" s="1" t="s">
        <v>28</v>
      </c>
      <c r="J267" s="1" t="s">
        <v>38</v>
      </c>
      <c r="K267" s="1">
        <v>-10665</v>
      </c>
      <c r="L267" s="3">
        <f t="shared" si="12"/>
        <v>29.219178082191799</v>
      </c>
      <c r="M267" s="4" t="str">
        <f>VLOOKUP(L267,TEMP!$A$3:$B271,2,1)</f>
        <v>20-30</v>
      </c>
      <c r="N267" s="1">
        <v>-1493</v>
      </c>
      <c r="O267" s="3">
        <f t="shared" si="13"/>
        <v>4.0904109589041102</v>
      </c>
      <c r="P267" s="8" t="str">
        <f>VLOOKUP(O267,TEMP!$D$3:$E334,2,1)</f>
        <v>3-5</v>
      </c>
      <c r="Q267" s="1">
        <v>1</v>
      </c>
      <c r="R267" s="1">
        <v>0</v>
      </c>
      <c r="S267" s="1">
        <v>0</v>
      </c>
      <c r="T267" s="1">
        <v>0</v>
      </c>
      <c r="U267" s="1" t="s">
        <v>69</v>
      </c>
      <c r="V267" s="1">
        <v>2</v>
      </c>
      <c r="W267" s="4" t="str">
        <f t="shared" si="14"/>
        <v>Employed</v>
      </c>
    </row>
    <row r="268" spans="1:23">
      <c r="A268" s="1">
        <v>5021491</v>
      </c>
      <c r="B268" s="1" t="s">
        <v>3</v>
      </c>
      <c r="C268" s="1" t="s">
        <v>67</v>
      </c>
      <c r="D268" s="1" t="s">
        <v>68</v>
      </c>
      <c r="E268" s="1">
        <v>0</v>
      </c>
      <c r="F268" s="1">
        <v>135000</v>
      </c>
      <c r="G268" s="1" t="s">
        <v>24</v>
      </c>
      <c r="H268" s="1" t="s">
        <v>11</v>
      </c>
      <c r="I268" s="1" t="s">
        <v>31</v>
      </c>
      <c r="J268" s="1" t="s">
        <v>34</v>
      </c>
      <c r="K268" s="1">
        <v>-10682</v>
      </c>
      <c r="L268" s="3">
        <f t="shared" si="12"/>
        <v>29.2657534246575</v>
      </c>
      <c r="M268" s="4" t="str">
        <f>VLOOKUP(L268,TEMP!$A$3:$B272,2,1)</f>
        <v>20-30</v>
      </c>
      <c r="N268" s="1">
        <v>-609</v>
      </c>
      <c r="O268" s="3">
        <f t="shared" si="13"/>
        <v>1.6684931506849301</v>
      </c>
      <c r="P268" s="8" t="str">
        <f>VLOOKUP(O268,TEMP!$D$3:$E335,2,1)</f>
        <v>1-3</v>
      </c>
      <c r="Q268" s="1">
        <v>1</v>
      </c>
      <c r="R268" s="1">
        <v>0</v>
      </c>
      <c r="S268" s="1">
        <v>1</v>
      </c>
      <c r="T268" s="1">
        <v>0</v>
      </c>
      <c r="U268" s="1" t="s">
        <v>73</v>
      </c>
      <c r="V268" s="1">
        <v>1</v>
      </c>
      <c r="W268" s="4" t="str">
        <f t="shared" si="14"/>
        <v>Employed</v>
      </c>
    </row>
    <row r="269" spans="1:23">
      <c r="A269" s="1">
        <v>5021498</v>
      </c>
      <c r="B269" s="1" t="s">
        <v>2</v>
      </c>
      <c r="C269" s="1" t="s">
        <v>67</v>
      </c>
      <c r="D269" s="1" t="s">
        <v>68</v>
      </c>
      <c r="E269" s="1">
        <v>1</v>
      </c>
      <c r="F269" s="1">
        <v>157500</v>
      </c>
      <c r="G269" s="1" t="s">
        <v>24</v>
      </c>
      <c r="H269" s="1" t="s">
        <v>11</v>
      </c>
      <c r="I269" s="1" t="s">
        <v>29</v>
      </c>
      <c r="J269" s="1" t="s">
        <v>34</v>
      </c>
      <c r="K269" s="1">
        <v>-15096</v>
      </c>
      <c r="L269" s="3">
        <f t="shared" si="12"/>
        <v>41.358904109588998</v>
      </c>
      <c r="M269" s="4" t="str">
        <f>VLOOKUP(L269,TEMP!$A$3:$B273,2,1)</f>
        <v>40-50</v>
      </c>
      <c r="N269" s="1">
        <v>-2862</v>
      </c>
      <c r="O269" s="3">
        <f t="shared" si="13"/>
        <v>7.8410958904109602</v>
      </c>
      <c r="P269" s="8" t="str">
        <f>VLOOKUP(O269,TEMP!$D$3:$E336,2,1)</f>
        <v>5-10</v>
      </c>
      <c r="Q269" s="1">
        <v>1</v>
      </c>
      <c r="R269" s="1">
        <v>0</v>
      </c>
      <c r="S269" s="1">
        <v>0</v>
      </c>
      <c r="T269" s="1">
        <v>0</v>
      </c>
      <c r="V269" s="1">
        <v>3</v>
      </c>
      <c r="W269" s="4" t="str">
        <f t="shared" si="14"/>
        <v>Employed</v>
      </c>
    </row>
    <row r="270" spans="1:23">
      <c r="A270" s="1">
        <v>5021508</v>
      </c>
      <c r="B270" s="1" t="s">
        <v>2</v>
      </c>
      <c r="C270" s="1" t="s">
        <v>67</v>
      </c>
      <c r="D270" s="1" t="s">
        <v>68</v>
      </c>
      <c r="E270" s="1">
        <v>0</v>
      </c>
      <c r="F270" s="1">
        <v>144000</v>
      </c>
      <c r="G270" s="1" t="s">
        <v>22</v>
      </c>
      <c r="H270" s="1" t="s">
        <v>11</v>
      </c>
      <c r="I270" s="1" t="s">
        <v>29</v>
      </c>
      <c r="J270" s="1" t="s">
        <v>34</v>
      </c>
      <c r="K270" s="1">
        <v>-18136</v>
      </c>
      <c r="L270" s="3">
        <f t="shared" si="12"/>
        <v>49.687671232876703</v>
      </c>
      <c r="M270" s="4" t="str">
        <f>VLOOKUP(L270,TEMP!$A$3:$B274,2,1)</f>
        <v>40-50</v>
      </c>
      <c r="N270" s="1">
        <v>-10110</v>
      </c>
      <c r="O270" s="3">
        <f t="shared" si="13"/>
        <v>27.698630136986299</v>
      </c>
      <c r="P270" s="8" t="str">
        <f>VLOOKUP(O270,TEMP!$D$3:$E337,2,1)</f>
        <v>20-30</v>
      </c>
      <c r="Q270" s="1">
        <v>1</v>
      </c>
      <c r="R270" s="1">
        <v>0</v>
      </c>
      <c r="S270" s="1">
        <v>1</v>
      </c>
      <c r="T270" s="1">
        <v>0</v>
      </c>
      <c r="U270" s="1" t="s">
        <v>77</v>
      </c>
      <c r="V270" s="1">
        <v>2</v>
      </c>
      <c r="W270" s="4" t="str">
        <f t="shared" si="14"/>
        <v>Employed</v>
      </c>
    </row>
    <row r="271" spans="1:23">
      <c r="A271" s="1">
        <v>5021515</v>
      </c>
      <c r="B271" s="1" t="s">
        <v>2</v>
      </c>
      <c r="C271" s="1" t="s">
        <v>67</v>
      </c>
      <c r="D271" s="1" t="s">
        <v>68</v>
      </c>
      <c r="E271" s="1">
        <v>0</v>
      </c>
      <c r="F271" s="1">
        <v>144000</v>
      </c>
      <c r="G271" s="1" t="s">
        <v>22</v>
      </c>
      <c r="H271" s="1" t="s">
        <v>11</v>
      </c>
      <c r="I271" s="1" t="s">
        <v>29</v>
      </c>
      <c r="J271" s="1" t="s">
        <v>34</v>
      </c>
      <c r="K271" s="1">
        <v>-18136</v>
      </c>
      <c r="L271" s="3">
        <f t="shared" si="12"/>
        <v>49.687671232876703</v>
      </c>
      <c r="M271" s="4" t="str">
        <f>VLOOKUP(L271,TEMP!$A$3:$B275,2,1)</f>
        <v>40-50</v>
      </c>
      <c r="N271" s="1">
        <v>-10110</v>
      </c>
      <c r="O271" s="3">
        <f t="shared" si="13"/>
        <v>27.698630136986299</v>
      </c>
      <c r="P271" s="8" t="str">
        <f>VLOOKUP(O271,TEMP!$D$3:$E338,2,1)</f>
        <v>20-30</v>
      </c>
      <c r="Q271" s="1">
        <v>1</v>
      </c>
      <c r="R271" s="1">
        <v>0</v>
      </c>
      <c r="S271" s="1">
        <v>1</v>
      </c>
      <c r="T271" s="1">
        <v>0</v>
      </c>
      <c r="U271" s="1" t="s">
        <v>77</v>
      </c>
      <c r="V271" s="1">
        <v>2</v>
      </c>
      <c r="W271" s="4" t="str">
        <f t="shared" si="14"/>
        <v>Employed</v>
      </c>
    </row>
    <row r="272" spans="1:23">
      <c r="A272" s="1">
        <v>5021544</v>
      </c>
      <c r="B272" s="1" t="s">
        <v>2</v>
      </c>
      <c r="C272" s="1" t="s">
        <v>67</v>
      </c>
      <c r="D272" s="1" t="s">
        <v>68</v>
      </c>
      <c r="E272" s="1">
        <v>0</v>
      </c>
      <c r="F272" s="1">
        <v>202500</v>
      </c>
      <c r="G272" s="1" t="s">
        <v>20</v>
      </c>
      <c r="H272" s="1" t="s">
        <v>11</v>
      </c>
      <c r="I272" s="1" t="s">
        <v>29</v>
      </c>
      <c r="J272" s="1" t="s">
        <v>34</v>
      </c>
      <c r="K272" s="1">
        <v>-20870</v>
      </c>
      <c r="L272" s="3">
        <f t="shared" si="12"/>
        <v>57.178082191780803</v>
      </c>
      <c r="M272" s="4" t="str">
        <f>VLOOKUP(L272,TEMP!$A$3:$B276,2,1)</f>
        <v>50-60</v>
      </c>
      <c r="N272" s="1">
        <v>-1583</v>
      </c>
      <c r="O272" s="3">
        <f t="shared" si="13"/>
        <v>4.3369863013698602</v>
      </c>
      <c r="P272" s="8" t="str">
        <f>VLOOKUP(O272,TEMP!$D$3:$E339,2,1)</f>
        <v>3-5</v>
      </c>
      <c r="Q272" s="1">
        <v>1</v>
      </c>
      <c r="R272" s="1">
        <v>0</v>
      </c>
      <c r="S272" s="1">
        <v>0</v>
      </c>
      <c r="T272" s="1">
        <v>0</v>
      </c>
      <c r="U272" s="1" t="s">
        <v>80</v>
      </c>
      <c r="V272" s="1">
        <v>2</v>
      </c>
      <c r="W272" s="4" t="str">
        <f t="shared" si="14"/>
        <v>Employed</v>
      </c>
    </row>
    <row r="273" spans="1:23">
      <c r="A273" s="1">
        <v>5021552</v>
      </c>
      <c r="B273" s="1" t="s">
        <v>2</v>
      </c>
      <c r="C273" s="1" t="s">
        <v>67</v>
      </c>
      <c r="D273" s="1" t="s">
        <v>68</v>
      </c>
      <c r="E273" s="1">
        <v>0</v>
      </c>
      <c r="F273" s="1">
        <v>202500</v>
      </c>
      <c r="G273" s="1" t="s">
        <v>20</v>
      </c>
      <c r="H273" s="1" t="s">
        <v>11</v>
      </c>
      <c r="I273" s="1" t="s">
        <v>29</v>
      </c>
      <c r="J273" s="1" t="s">
        <v>34</v>
      </c>
      <c r="K273" s="1">
        <v>-20870</v>
      </c>
      <c r="L273" s="3">
        <f t="shared" si="12"/>
        <v>57.178082191780803</v>
      </c>
      <c r="M273" s="4" t="str">
        <f>VLOOKUP(L273,TEMP!$A$3:$B277,2,1)</f>
        <v>50-60</v>
      </c>
      <c r="N273" s="1">
        <v>-1583</v>
      </c>
      <c r="O273" s="3">
        <f t="shared" si="13"/>
        <v>4.3369863013698602</v>
      </c>
      <c r="P273" s="8" t="str">
        <f>VLOOKUP(O273,TEMP!$D$3:$E340,2,1)</f>
        <v>3-5</v>
      </c>
      <c r="Q273" s="1">
        <v>1</v>
      </c>
      <c r="R273" s="1">
        <v>0</v>
      </c>
      <c r="S273" s="1">
        <v>0</v>
      </c>
      <c r="T273" s="1">
        <v>0</v>
      </c>
      <c r="U273" s="1" t="s">
        <v>80</v>
      </c>
      <c r="V273" s="1">
        <v>2</v>
      </c>
      <c r="W273" s="4" t="str">
        <f t="shared" si="14"/>
        <v>Employed</v>
      </c>
    </row>
    <row r="274" spans="1:23">
      <c r="A274" s="1">
        <v>5021558</v>
      </c>
      <c r="B274" s="1" t="s">
        <v>3</v>
      </c>
      <c r="C274" s="1" t="s">
        <v>67</v>
      </c>
      <c r="D274" s="1" t="s">
        <v>68</v>
      </c>
      <c r="E274" s="1">
        <v>0</v>
      </c>
      <c r="F274" s="1">
        <v>135000</v>
      </c>
      <c r="G274" s="1" t="s">
        <v>24</v>
      </c>
      <c r="H274" s="1" t="s">
        <v>11</v>
      </c>
      <c r="I274" s="1" t="s">
        <v>29</v>
      </c>
      <c r="J274" s="1" t="s">
        <v>34</v>
      </c>
      <c r="K274" s="1">
        <v>-18188</v>
      </c>
      <c r="L274" s="3">
        <f t="shared" si="12"/>
        <v>49.830136986301397</v>
      </c>
      <c r="M274" s="4" t="str">
        <f>VLOOKUP(L274,TEMP!$A$3:$B278,2,1)</f>
        <v>40-50</v>
      </c>
      <c r="N274" s="1">
        <v>-578</v>
      </c>
      <c r="O274" s="3">
        <f t="shared" si="13"/>
        <v>1.5835616438356199</v>
      </c>
      <c r="P274" s="8" t="str">
        <f>VLOOKUP(O274,TEMP!$D$3:$E341,2,1)</f>
        <v>1-3</v>
      </c>
      <c r="Q274" s="1">
        <v>1</v>
      </c>
      <c r="R274" s="1">
        <v>0</v>
      </c>
      <c r="S274" s="1">
        <v>0</v>
      </c>
      <c r="T274" s="1">
        <v>0</v>
      </c>
      <c r="U274" s="1" t="s">
        <v>70</v>
      </c>
      <c r="V274" s="1">
        <v>2</v>
      </c>
      <c r="W274" s="4" t="str">
        <f t="shared" si="14"/>
        <v>Employed</v>
      </c>
    </row>
    <row r="275" spans="1:23">
      <c r="A275" s="1">
        <v>5021559</v>
      </c>
      <c r="B275" s="1" t="s">
        <v>3</v>
      </c>
      <c r="C275" s="1" t="s">
        <v>68</v>
      </c>
      <c r="D275" s="1" t="s">
        <v>68</v>
      </c>
      <c r="E275" s="1">
        <v>0</v>
      </c>
      <c r="F275" s="1">
        <v>360000</v>
      </c>
      <c r="G275" s="1" t="s">
        <v>24</v>
      </c>
      <c r="H275" s="1" t="s">
        <v>9</v>
      </c>
      <c r="I275" s="1" t="s">
        <v>29</v>
      </c>
      <c r="J275" s="1" t="s">
        <v>34</v>
      </c>
      <c r="K275" s="1">
        <v>-9906</v>
      </c>
      <c r="L275" s="3">
        <f t="shared" si="12"/>
        <v>27.139726027397298</v>
      </c>
      <c r="M275" s="4" t="str">
        <f>VLOOKUP(L275,TEMP!$A$3:$B279,2,1)</f>
        <v>20-30</v>
      </c>
      <c r="N275" s="1">
        <v>-122</v>
      </c>
      <c r="O275" s="3">
        <f t="shared" si="13"/>
        <v>0.33424657534246599</v>
      </c>
      <c r="P275" s="8" t="str">
        <f>VLOOKUP(O275,TEMP!$D$3:$E342,2,1)</f>
        <v>0-1</v>
      </c>
      <c r="Q275" s="1">
        <v>1</v>
      </c>
      <c r="R275" s="1">
        <v>1</v>
      </c>
      <c r="S275" s="1">
        <v>1</v>
      </c>
      <c r="T275" s="1">
        <v>0</v>
      </c>
      <c r="U275" s="1" t="s">
        <v>73</v>
      </c>
      <c r="V275" s="1">
        <v>2</v>
      </c>
      <c r="W275" s="4" t="str">
        <f t="shared" si="14"/>
        <v>Employed</v>
      </c>
    </row>
    <row r="276" spans="1:23">
      <c r="A276" s="1">
        <v>5021573</v>
      </c>
      <c r="B276" s="1" t="s">
        <v>3</v>
      </c>
      <c r="C276" s="1" t="s">
        <v>67</v>
      </c>
      <c r="D276" s="1" t="s">
        <v>67</v>
      </c>
      <c r="E276" s="1">
        <v>0</v>
      </c>
      <c r="F276" s="1">
        <v>270000</v>
      </c>
      <c r="G276" s="1" t="s">
        <v>22</v>
      </c>
      <c r="H276" s="1" t="s">
        <v>9</v>
      </c>
      <c r="I276" s="1" t="s">
        <v>29</v>
      </c>
      <c r="J276" s="1" t="s">
        <v>34</v>
      </c>
      <c r="K276" s="1">
        <v>-9787</v>
      </c>
      <c r="L276" s="3">
        <f t="shared" si="12"/>
        <v>26.813698630137001</v>
      </c>
      <c r="M276" s="4" t="str">
        <f>VLOOKUP(L276,TEMP!$A$3:$B280,2,1)</f>
        <v>20-30</v>
      </c>
      <c r="N276" s="1">
        <v>-1674</v>
      </c>
      <c r="O276" s="3">
        <f t="shared" si="13"/>
        <v>4.5863013698630102</v>
      </c>
      <c r="P276" s="8" t="str">
        <f>VLOOKUP(O276,TEMP!$D$3:$E343,2,1)</f>
        <v>3-5</v>
      </c>
      <c r="Q276" s="1">
        <v>1</v>
      </c>
      <c r="R276" s="1">
        <v>0</v>
      </c>
      <c r="S276" s="1">
        <v>0</v>
      </c>
      <c r="T276" s="1">
        <v>0</v>
      </c>
      <c r="V276" s="1">
        <v>2</v>
      </c>
      <c r="W276" s="4" t="str">
        <f t="shared" si="14"/>
        <v>Employed</v>
      </c>
    </row>
    <row r="277" spans="1:23">
      <c r="A277" s="1">
        <v>5021589</v>
      </c>
      <c r="B277" s="1" t="s">
        <v>2</v>
      </c>
      <c r="C277" s="1" t="s">
        <v>68</v>
      </c>
      <c r="D277" s="1" t="s">
        <v>68</v>
      </c>
      <c r="E277" s="1">
        <v>0</v>
      </c>
      <c r="F277" s="1">
        <v>247500</v>
      </c>
      <c r="G277" s="1" t="s">
        <v>24</v>
      </c>
      <c r="H277" s="1" t="s">
        <v>9</v>
      </c>
      <c r="I277" s="1" t="s">
        <v>30</v>
      </c>
      <c r="J277" s="1" t="s">
        <v>34</v>
      </c>
      <c r="K277" s="1">
        <v>-19672</v>
      </c>
      <c r="L277" s="3">
        <f t="shared" si="12"/>
        <v>53.895890410958899</v>
      </c>
      <c r="M277" s="4" t="str">
        <f>VLOOKUP(L277,TEMP!$A$3:$B281,2,1)</f>
        <v>50-60</v>
      </c>
      <c r="N277" s="1">
        <v>-1375</v>
      </c>
      <c r="O277" s="3">
        <f t="shared" si="13"/>
        <v>3.7671232876712302</v>
      </c>
      <c r="P277" s="8" t="str">
        <f>VLOOKUP(O277,TEMP!$D$3:$E344,2,1)</f>
        <v>3-5</v>
      </c>
      <c r="Q277" s="1">
        <v>1</v>
      </c>
      <c r="R277" s="1">
        <v>1</v>
      </c>
      <c r="S277" s="1">
        <v>0</v>
      </c>
      <c r="T277" s="1">
        <v>0</v>
      </c>
      <c r="U277" s="1" t="s">
        <v>75</v>
      </c>
      <c r="V277" s="1">
        <v>1</v>
      </c>
      <c r="W277" s="4" t="str">
        <f t="shared" si="14"/>
        <v>Employed</v>
      </c>
    </row>
    <row r="278" spans="1:23">
      <c r="A278" s="1">
        <v>5021612</v>
      </c>
      <c r="B278" s="1" t="s">
        <v>2</v>
      </c>
      <c r="C278" s="1" t="s">
        <v>68</v>
      </c>
      <c r="D278" s="1" t="s">
        <v>68</v>
      </c>
      <c r="E278" s="1">
        <v>0</v>
      </c>
      <c r="F278" s="1">
        <v>360000</v>
      </c>
      <c r="G278" s="1" t="s">
        <v>21</v>
      </c>
      <c r="H278" s="1" t="s">
        <v>8</v>
      </c>
      <c r="I278" s="1" t="s">
        <v>29</v>
      </c>
      <c r="J278" s="1" t="s">
        <v>34</v>
      </c>
      <c r="K278" s="1">
        <v>-21269</v>
      </c>
      <c r="L278" s="3">
        <f t="shared" si="12"/>
        <v>58.271232876712297</v>
      </c>
      <c r="M278" s="4" t="str">
        <f>VLOOKUP(L278,TEMP!$A$3:$B282,2,1)</f>
        <v>50-60</v>
      </c>
      <c r="N278" s="1">
        <v>365243</v>
      </c>
      <c r="O278" s="3">
        <f t="shared" si="13"/>
        <v>0</v>
      </c>
      <c r="P278" s="8" t="str">
        <f>VLOOKUP(O278,TEMP!$D$3:$E345,2,1)</f>
        <v>0-1</v>
      </c>
      <c r="Q278" s="1">
        <v>1</v>
      </c>
      <c r="R278" s="1">
        <v>0</v>
      </c>
      <c r="S278" s="1">
        <v>1</v>
      </c>
      <c r="T278" s="1">
        <v>0</v>
      </c>
      <c r="V278" s="1">
        <v>2</v>
      </c>
      <c r="W278" s="4" t="str">
        <f t="shared" si="14"/>
        <v>Unemployed</v>
      </c>
    </row>
    <row r="279" spans="1:23">
      <c r="A279" s="1">
        <v>5021620</v>
      </c>
      <c r="B279" s="1" t="s">
        <v>2</v>
      </c>
      <c r="C279" s="1" t="s">
        <v>68</v>
      </c>
      <c r="D279" s="1" t="s">
        <v>68</v>
      </c>
      <c r="E279" s="1">
        <v>3</v>
      </c>
      <c r="F279" s="1">
        <v>126000</v>
      </c>
      <c r="G279" s="1" t="s">
        <v>24</v>
      </c>
      <c r="H279" s="1" t="s">
        <v>8</v>
      </c>
      <c r="I279" s="1" t="s">
        <v>29</v>
      </c>
      <c r="J279" s="1" t="s">
        <v>34</v>
      </c>
      <c r="K279" s="1">
        <v>-15003</v>
      </c>
      <c r="L279" s="3">
        <f t="shared" si="12"/>
        <v>41.104109589041101</v>
      </c>
      <c r="M279" s="4" t="str">
        <f>VLOOKUP(L279,TEMP!$A$3:$B283,2,1)</f>
        <v>40-50</v>
      </c>
      <c r="N279" s="1">
        <v>-122</v>
      </c>
      <c r="O279" s="3">
        <f t="shared" si="13"/>
        <v>0.33424657534246599</v>
      </c>
      <c r="P279" s="8" t="str">
        <f>VLOOKUP(O279,TEMP!$D$3:$E346,2,1)</f>
        <v>0-1</v>
      </c>
      <c r="Q279" s="1">
        <v>1</v>
      </c>
      <c r="R279" s="1">
        <v>0</v>
      </c>
      <c r="S279" s="1">
        <v>0</v>
      </c>
      <c r="T279" s="1">
        <v>0</v>
      </c>
      <c r="U279" s="1" t="s">
        <v>71</v>
      </c>
      <c r="V279" s="1">
        <v>5</v>
      </c>
      <c r="W279" s="4" t="str">
        <f t="shared" si="14"/>
        <v>Employed</v>
      </c>
    </row>
    <row r="280" spans="1:23">
      <c r="A280" s="1">
        <v>5021646</v>
      </c>
      <c r="B280" s="1" t="s">
        <v>2</v>
      </c>
      <c r="C280" s="1" t="s">
        <v>67</v>
      </c>
      <c r="D280" s="1" t="s">
        <v>68</v>
      </c>
      <c r="E280" s="1">
        <v>0</v>
      </c>
      <c r="F280" s="1">
        <v>292500</v>
      </c>
      <c r="G280" s="1" t="s">
        <v>24</v>
      </c>
      <c r="H280" s="1" t="s">
        <v>8</v>
      </c>
      <c r="I280" s="1" t="s">
        <v>28</v>
      </c>
      <c r="J280" s="1" t="s">
        <v>34</v>
      </c>
      <c r="K280" s="1">
        <v>-12554</v>
      </c>
      <c r="L280" s="3">
        <f t="shared" si="12"/>
        <v>34.394520547945199</v>
      </c>
      <c r="M280" s="4" t="str">
        <f>VLOOKUP(L280,TEMP!$A$3:$B284,2,1)</f>
        <v>30-40</v>
      </c>
      <c r="N280" s="1">
        <v>-5326</v>
      </c>
      <c r="O280" s="3">
        <f t="shared" si="13"/>
        <v>14.5917808219178</v>
      </c>
      <c r="P280" s="8" t="str">
        <f>VLOOKUP(O280,TEMP!$D$3:$E347,2,1)</f>
        <v>10-20</v>
      </c>
      <c r="Q280" s="1">
        <v>1</v>
      </c>
      <c r="R280" s="1">
        <v>0</v>
      </c>
      <c r="S280" s="1">
        <v>0</v>
      </c>
      <c r="T280" s="1">
        <v>1</v>
      </c>
      <c r="U280" s="1" t="s">
        <v>71</v>
      </c>
      <c r="V280" s="1">
        <v>2</v>
      </c>
      <c r="W280" s="4" t="str">
        <f t="shared" si="14"/>
        <v>Employed</v>
      </c>
    </row>
    <row r="281" spans="1:23">
      <c r="A281" s="1">
        <v>5021662</v>
      </c>
      <c r="B281" s="1" t="s">
        <v>3</v>
      </c>
      <c r="C281" s="1" t="s">
        <v>67</v>
      </c>
      <c r="D281" s="1" t="s">
        <v>68</v>
      </c>
      <c r="E281" s="1">
        <v>1</v>
      </c>
      <c r="F281" s="1">
        <v>225000</v>
      </c>
      <c r="G281" s="1" t="s">
        <v>24</v>
      </c>
      <c r="H281" s="1" t="s">
        <v>11</v>
      </c>
      <c r="I281" s="1" t="s">
        <v>29</v>
      </c>
      <c r="J281" s="1" t="s">
        <v>34</v>
      </c>
      <c r="K281" s="1">
        <v>-13788</v>
      </c>
      <c r="L281" s="3">
        <f t="shared" si="12"/>
        <v>37.775342465753397</v>
      </c>
      <c r="M281" s="4" t="str">
        <f>VLOOKUP(L281,TEMP!$A$3:$B285,2,1)</f>
        <v>30-40</v>
      </c>
      <c r="N281" s="1">
        <v>-640</v>
      </c>
      <c r="O281" s="3">
        <f t="shared" si="13"/>
        <v>1.75342465753425</v>
      </c>
      <c r="P281" s="8" t="str">
        <f>VLOOKUP(O281,TEMP!$D$3:$E348,2,1)</f>
        <v>1-3</v>
      </c>
      <c r="Q281" s="1">
        <v>1</v>
      </c>
      <c r="R281" s="1">
        <v>1</v>
      </c>
      <c r="S281" s="1">
        <v>0</v>
      </c>
      <c r="T281" s="1">
        <v>0</v>
      </c>
      <c r="U281" s="1" t="s">
        <v>69</v>
      </c>
      <c r="V281" s="1">
        <v>3</v>
      </c>
      <c r="W281" s="4" t="str">
        <f t="shared" si="14"/>
        <v>Employed</v>
      </c>
    </row>
    <row r="282" spans="1:23">
      <c r="A282" s="1">
        <v>5021673</v>
      </c>
      <c r="B282" s="1" t="s">
        <v>3</v>
      </c>
      <c r="C282" s="1" t="s">
        <v>67</v>
      </c>
      <c r="D282" s="1" t="s">
        <v>68</v>
      </c>
      <c r="E282" s="1">
        <v>1</v>
      </c>
      <c r="F282" s="1">
        <v>225000</v>
      </c>
      <c r="G282" s="1" t="s">
        <v>24</v>
      </c>
      <c r="H282" s="1" t="s">
        <v>11</v>
      </c>
      <c r="I282" s="1" t="s">
        <v>29</v>
      </c>
      <c r="J282" s="1" t="s">
        <v>34</v>
      </c>
      <c r="K282" s="1">
        <v>-13788</v>
      </c>
      <c r="L282" s="3">
        <f t="shared" si="12"/>
        <v>37.775342465753397</v>
      </c>
      <c r="M282" s="4" t="str">
        <f>VLOOKUP(L282,TEMP!$A$3:$B286,2,1)</f>
        <v>30-40</v>
      </c>
      <c r="N282" s="1">
        <v>-640</v>
      </c>
      <c r="O282" s="3">
        <f t="shared" si="13"/>
        <v>1.75342465753425</v>
      </c>
      <c r="P282" s="8" t="str">
        <f>VLOOKUP(O282,TEMP!$D$3:$E349,2,1)</f>
        <v>1-3</v>
      </c>
      <c r="Q282" s="1">
        <v>1</v>
      </c>
      <c r="R282" s="1">
        <v>1</v>
      </c>
      <c r="S282" s="1">
        <v>0</v>
      </c>
      <c r="T282" s="1">
        <v>0</v>
      </c>
      <c r="U282" s="1" t="s">
        <v>69</v>
      </c>
      <c r="V282" s="1">
        <v>3</v>
      </c>
      <c r="W282" s="4" t="str">
        <f t="shared" si="14"/>
        <v>Employed</v>
      </c>
    </row>
    <row r="283" spans="1:23">
      <c r="A283" s="1">
        <v>5021674</v>
      </c>
      <c r="B283" s="1" t="s">
        <v>3</v>
      </c>
      <c r="C283" s="1" t="s">
        <v>67</v>
      </c>
      <c r="D283" s="1" t="s">
        <v>68</v>
      </c>
      <c r="E283" s="1">
        <v>1</v>
      </c>
      <c r="F283" s="1">
        <v>225000</v>
      </c>
      <c r="G283" s="1" t="s">
        <v>24</v>
      </c>
      <c r="H283" s="1" t="s">
        <v>11</v>
      </c>
      <c r="I283" s="1" t="s">
        <v>29</v>
      </c>
      <c r="J283" s="1" t="s">
        <v>34</v>
      </c>
      <c r="K283" s="1">
        <v>-13788</v>
      </c>
      <c r="L283" s="3">
        <f t="shared" si="12"/>
        <v>37.775342465753397</v>
      </c>
      <c r="M283" s="4" t="str">
        <f>VLOOKUP(L283,TEMP!$A$3:$B287,2,1)</f>
        <v>30-40</v>
      </c>
      <c r="N283" s="1">
        <v>-640</v>
      </c>
      <c r="O283" s="3">
        <f t="shared" si="13"/>
        <v>1.75342465753425</v>
      </c>
      <c r="P283" s="8" t="str">
        <f>VLOOKUP(O283,TEMP!$D$3:$E350,2,1)</f>
        <v>1-3</v>
      </c>
      <c r="Q283" s="1">
        <v>1</v>
      </c>
      <c r="R283" s="1">
        <v>1</v>
      </c>
      <c r="S283" s="1">
        <v>0</v>
      </c>
      <c r="T283" s="1">
        <v>0</v>
      </c>
      <c r="U283" s="1" t="s">
        <v>69</v>
      </c>
      <c r="V283" s="1">
        <v>3</v>
      </c>
      <c r="W283" s="4" t="str">
        <f t="shared" si="14"/>
        <v>Employed</v>
      </c>
    </row>
    <row r="284" spans="1:23">
      <c r="A284" s="1">
        <v>5021684</v>
      </c>
      <c r="B284" s="1" t="s">
        <v>3</v>
      </c>
      <c r="C284" s="1" t="s">
        <v>67</v>
      </c>
      <c r="D284" s="1" t="s">
        <v>68</v>
      </c>
      <c r="E284" s="1">
        <v>0</v>
      </c>
      <c r="F284" s="1">
        <v>202500</v>
      </c>
      <c r="G284" s="1" t="s">
        <v>20</v>
      </c>
      <c r="H284" s="1" t="s">
        <v>11</v>
      </c>
      <c r="I284" s="1" t="s">
        <v>30</v>
      </c>
      <c r="J284" s="1" t="s">
        <v>34</v>
      </c>
      <c r="K284" s="1">
        <v>-18745</v>
      </c>
      <c r="L284" s="3">
        <f t="shared" si="12"/>
        <v>51.356164383561598</v>
      </c>
      <c r="M284" s="4" t="str">
        <f>VLOOKUP(L284,TEMP!$A$3:$B288,2,1)</f>
        <v>50-60</v>
      </c>
      <c r="N284" s="1">
        <v>-3653</v>
      </c>
      <c r="O284" s="3">
        <f t="shared" si="13"/>
        <v>10.0082191780822</v>
      </c>
      <c r="P284" s="8" t="str">
        <f>VLOOKUP(O284,TEMP!$D$3:$E351,2,1)</f>
        <v>10-20</v>
      </c>
      <c r="Q284" s="1">
        <v>1</v>
      </c>
      <c r="R284" s="1">
        <v>0</v>
      </c>
      <c r="S284" s="1">
        <v>0</v>
      </c>
      <c r="T284" s="1">
        <v>0</v>
      </c>
      <c r="U284" s="1" t="s">
        <v>76</v>
      </c>
      <c r="V284" s="1">
        <v>1</v>
      </c>
      <c r="W284" s="4" t="str">
        <f t="shared" si="14"/>
        <v>Employed</v>
      </c>
    </row>
    <row r="285" spans="1:23">
      <c r="A285" s="1">
        <v>5021691</v>
      </c>
      <c r="B285" s="1" t="s">
        <v>3</v>
      </c>
      <c r="C285" s="1" t="s">
        <v>68</v>
      </c>
      <c r="D285" s="1" t="s">
        <v>68</v>
      </c>
      <c r="E285" s="1">
        <v>1</v>
      </c>
      <c r="F285" s="1">
        <v>225000</v>
      </c>
      <c r="G285" s="1" t="s">
        <v>24</v>
      </c>
      <c r="H285" s="1" t="s">
        <v>9</v>
      </c>
      <c r="I285" s="1" t="s">
        <v>29</v>
      </c>
      <c r="J285" s="1" t="s">
        <v>34</v>
      </c>
      <c r="K285" s="1">
        <v>-13205</v>
      </c>
      <c r="L285" s="3">
        <f t="shared" si="12"/>
        <v>36.178082191780803</v>
      </c>
      <c r="M285" s="4" t="str">
        <f>VLOOKUP(L285,TEMP!$A$3:$B289,2,1)</f>
        <v>30-40</v>
      </c>
      <c r="N285" s="1">
        <v>-248</v>
      </c>
      <c r="O285" s="3">
        <f t="shared" si="13"/>
        <v>0.67945205479452098</v>
      </c>
      <c r="P285" s="8" t="str">
        <f>VLOOKUP(O285,TEMP!$D$3:$E352,2,1)</f>
        <v>0-1</v>
      </c>
      <c r="Q285" s="1">
        <v>1</v>
      </c>
      <c r="R285" s="1">
        <v>0</v>
      </c>
      <c r="S285" s="1">
        <v>0</v>
      </c>
      <c r="T285" s="1">
        <v>0</v>
      </c>
      <c r="U285" s="1" t="s">
        <v>71</v>
      </c>
      <c r="V285" s="1">
        <v>3</v>
      </c>
      <c r="W285" s="4" t="str">
        <f t="shared" si="14"/>
        <v>Employed</v>
      </c>
    </row>
    <row r="286" spans="1:23">
      <c r="A286" s="1">
        <v>5021699</v>
      </c>
      <c r="B286" s="1" t="s">
        <v>2</v>
      </c>
      <c r="C286" s="1" t="s">
        <v>67</v>
      </c>
      <c r="D286" s="1" t="s">
        <v>68</v>
      </c>
      <c r="E286" s="1">
        <v>1</v>
      </c>
      <c r="F286" s="1">
        <v>180000</v>
      </c>
      <c r="G286" s="1" t="s">
        <v>20</v>
      </c>
      <c r="H286" s="1" t="s">
        <v>11</v>
      </c>
      <c r="I286" s="1" t="s">
        <v>30</v>
      </c>
      <c r="J286" s="1" t="s">
        <v>34</v>
      </c>
      <c r="K286" s="1">
        <v>-18520</v>
      </c>
      <c r="L286" s="3">
        <f t="shared" si="12"/>
        <v>50.739726027397303</v>
      </c>
      <c r="M286" s="4" t="str">
        <f>VLOOKUP(L286,TEMP!$A$3:$B290,2,1)</f>
        <v>50-60</v>
      </c>
      <c r="N286" s="1">
        <v>-2101</v>
      </c>
      <c r="O286" s="3">
        <f t="shared" si="13"/>
        <v>5.7561643835616403</v>
      </c>
      <c r="P286" s="8" t="str">
        <f>VLOOKUP(O286,TEMP!$D$3:$E353,2,1)</f>
        <v>5-10</v>
      </c>
      <c r="Q286" s="1">
        <v>1</v>
      </c>
      <c r="R286" s="1">
        <v>0</v>
      </c>
      <c r="S286" s="1">
        <v>1</v>
      </c>
      <c r="T286" s="1">
        <v>1</v>
      </c>
      <c r="U286" s="1" t="s">
        <v>72</v>
      </c>
      <c r="V286" s="1">
        <v>2</v>
      </c>
      <c r="W286" s="4" t="str">
        <f t="shared" si="14"/>
        <v>Employed</v>
      </c>
    </row>
    <row r="287" spans="1:23">
      <c r="A287" s="1">
        <v>5021725</v>
      </c>
      <c r="B287" s="1" t="s">
        <v>2</v>
      </c>
      <c r="C287" s="1" t="s">
        <v>68</v>
      </c>
      <c r="D287" s="1" t="s">
        <v>68</v>
      </c>
      <c r="E287" s="1">
        <v>1</v>
      </c>
      <c r="F287" s="1">
        <v>630000</v>
      </c>
      <c r="G287" s="1" t="s">
        <v>24</v>
      </c>
      <c r="H287" s="1" t="s">
        <v>11</v>
      </c>
      <c r="I287" s="1" t="s">
        <v>29</v>
      </c>
      <c r="J287" s="1" t="s">
        <v>34</v>
      </c>
      <c r="K287" s="1">
        <v>-17755</v>
      </c>
      <c r="L287" s="3">
        <f t="shared" si="12"/>
        <v>48.643835616438402</v>
      </c>
      <c r="M287" s="4" t="str">
        <f>VLOOKUP(L287,TEMP!$A$3:$B291,2,1)</f>
        <v>40-50</v>
      </c>
      <c r="N287" s="1">
        <v>-401</v>
      </c>
      <c r="O287" s="3">
        <f t="shared" si="13"/>
        <v>1.0986301369863001</v>
      </c>
      <c r="P287" s="8" t="str">
        <f>VLOOKUP(O287,TEMP!$D$3:$E354,2,1)</f>
        <v>1-3</v>
      </c>
      <c r="Q287" s="1">
        <v>1</v>
      </c>
      <c r="R287" s="1">
        <v>0</v>
      </c>
      <c r="S287" s="1">
        <v>0</v>
      </c>
      <c r="T287" s="1">
        <v>0</v>
      </c>
      <c r="V287" s="1">
        <v>3</v>
      </c>
      <c r="W287" s="4" t="str">
        <f t="shared" si="14"/>
        <v>Employed</v>
      </c>
    </row>
    <row r="288" spans="1:23">
      <c r="A288" s="1">
        <v>5021738</v>
      </c>
      <c r="B288" s="1" t="s">
        <v>2</v>
      </c>
      <c r="C288" s="1" t="s">
        <v>67</v>
      </c>
      <c r="D288" s="1" t="s">
        <v>68</v>
      </c>
      <c r="E288" s="1">
        <v>0</v>
      </c>
      <c r="F288" s="1">
        <v>189000</v>
      </c>
      <c r="G288" s="1" t="s">
        <v>21</v>
      </c>
      <c r="H288" s="1" t="s">
        <v>11</v>
      </c>
      <c r="I288" s="1" t="s">
        <v>32</v>
      </c>
      <c r="J288" s="1" t="s">
        <v>34</v>
      </c>
      <c r="K288" s="1">
        <v>-20858</v>
      </c>
      <c r="L288" s="3">
        <f t="shared" si="12"/>
        <v>57.145205479452102</v>
      </c>
      <c r="M288" s="4" t="str">
        <f>VLOOKUP(L288,TEMP!$A$3:$B292,2,1)</f>
        <v>50-60</v>
      </c>
      <c r="N288" s="1">
        <v>365243</v>
      </c>
      <c r="O288" s="3">
        <f t="shared" si="13"/>
        <v>0</v>
      </c>
      <c r="P288" s="8" t="str">
        <f>VLOOKUP(O288,TEMP!$D$3:$E355,2,1)</f>
        <v>0-1</v>
      </c>
      <c r="Q288" s="1">
        <v>1</v>
      </c>
      <c r="R288" s="1">
        <v>0</v>
      </c>
      <c r="S288" s="1">
        <v>0</v>
      </c>
      <c r="T288" s="1">
        <v>0</v>
      </c>
      <c r="V288" s="1">
        <v>1</v>
      </c>
      <c r="W288" s="4" t="str">
        <f t="shared" si="14"/>
        <v>Unemployed</v>
      </c>
    </row>
    <row r="289" spans="1:23">
      <c r="A289" s="1">
        <v>5021744</v>
      </c>
      <c r="B289" s="1" t="s">
        <v>2</v>
      </c>
      <c r="C289" s="1" t="s">
        <v>67</v>
      </c>
      <c r="D289" s="1" t="s">
        <v>68</v>
      </c>
      <c r="E289" s="1">
        <v>1</v>
      </c>
      <c r="F289" s="1">
        <v>112500</v>
      </c>
      <c r="G289" s="1" t="s">
        <v>24</v>
      </c>
      <c r="H289" s="1" t="s">
        <v>11</v>
      </c>
      <c r="I289" s="1" t="s">
        <v>29</v>
      </c>
      <c r="J289" s="1" t="s">
        <v>34</v>
      </c>
      <c r="K289" s="1">
        <v>-10406</v>
      </c>
      <c r="L289" s="3">
        <f t="shared" si="12"/>
        <v>28.5095890410959</v>
      </c>
      <c r="M289" s="4" t="str">
        <f>VLOOKUP(L289,TEMP!$A$3:$B293,2,1)</f>
        <v>20-30</v>
      </c>
      <c r="N289" s="1">
        <v>-2774</v>
      </c>
      <c r="O289" s="3">
        <f t="shared" si="13"/>
        <v>7.6</v>
      </c>
      <c r="P289" s="8" t="str">
        <f>VLOOKUP(O289,TEMP!$D$3:$E356,2,1)</f>
        <v>5-10</v>
      </c>
      <c r="Q289" s="1">
        <v>1</v>
      </c>
      <c r="R289" s="1">
        <v>0</v>
      </c>
      <c r="S289" s="1">
        <v>0</v>
      </c>
      <c r="T289" s="1">
        <v>1</v>
      </c>
      <c r="U289" s="1" t="s">
        <v>72</v>
      </c>
      <c r="V289" s="1">
        <v>3</v>
      </c>
      <c r="W289" s="4" t="str">
        <f t="shared" si="14"/>
        <v>Employed</v>
      </c>
    </row>
    <row r="290" spans="1:23">
      <c r="A290" s="1">
        <v>5021746</v>
      </c>
      <c r="B290" s="1" t="s">
        <v>2</v>
      </c>
      <c r="C290" s="1" t="s">
        <v>67</v>
      </c>
      <c r="D290" s="1" t="s">
        <v>68</v>
      </c>
      <c r="E290" s="1">
        <v>1</v>
      </c>
      <c r="F290" s="1">
        <v>112500</v>
      </c>
      <c r="G290" s="1" t="s">
        <v>24</v>
      </c>
      <c r="H290" s="1" t="s">
        <v>11</v>
      </c>
      <c r="I290" s="1" t="s">
        <v>29</v>
      </c>
      <c r="J290" s="1" t="s">
        <v>34</v>
      </c>
      <c r="K290" s="1">
        <v>-10406</v>
      </c>
      <c r="L290" s="3">
        <f t="shared" si="12"/>
        <v>28.5095890410959</v>
      </c>
      <c r="M290" s="4" t="str">
        <f>VLOOKUP(L290,TEMP!$A$3:$B294,2,1)</f>
        <v>20-30</v>
      </c>
      <c r="N290" s="1">
        <v>-2774</v>
      </c>
      <c r="O290" s="3">
        <f t="shared" si="13"/>
        <v>7.6</v>
      </c>
      <c r="P290" s="8" t="str">
        <f>VLOOKUP(O290,TEMP!$D$3:$E357,2,1)</f>
        <v>5-10</v>
      </c>
      <c r="Q290" s="1">
        <v>1</v>
      </c>
      <c r="R290" s="1">
        <v>0</v>
      </c>
      <c r="S290" s="1">
        <v>0</v>
      </c>
      <c r="T290" s="1">
        <v>1</v>
      </c>
      <c r="U290" s="1" t="s">
        <v>72</v>
      </c>
      <c r="V290" s="1">
        <v>3</v>
      </c>
      <c r="W290" s="4" t="str">
        <f t="shared" si="14"/>
        <v>Employed</v>
      </c>
    </row>
    <row r="291" spans="1:23">
      <c r="A291" s="1">
        <v>5021749</v>
      </c>
      <c r="B291" s="1" t="s">
        <v>2</v>
      </c>
      <c r="C291" s="1" t="s">
        <v>67</v>
      </c>
      <c r="D291" s="1" t="s">
        <v>68</v>
      </c>
      <c r="E291" s="1">
        <v>1</v>
      </c>
      <c r="F291" s="1">
        <v>112500</v>
      </c>
      <c r="G291" s="1" t="s">
        <v>24</v>
      </c>
      <c r="H291" s="1" t="s">
        <v>11</v>
      </c>
      <c r="I291" s="1" t="s">
        <v>29</v>
      </c>
      <c r="J291" s="1" t="s">
        <v>34</v>
      </c>
      <c r="K291" s="1">
        <v>-10406</v>
      </c>
      <c r="L291" s="3">
        <f t="shared" si="12"/>
        <v>28.5095890410959</v>
      </c>
      <c r="M291" s="4" t="str">
        <f>VLOOKUP(L291,TEMP!$A$3:$B295,2,1)</f>
        <v>20-30</v>
      </c>
      <c r="N291" s="1">
        <v>-2774</v>
      </c>
      <c r="O291" s="3">
        <f t="shared" si="13"/>
        <v>7.6</v>
      </c>
      <c r="P291" s="8" t="str">
        <f>VLOOKUP(O291,TEMP!$D$3:$E358,2,1)</f>
        <v>5-10</v>
      </c>
      <c r="Q291" s="1">
        <v>1</v>
      </c>
      <c r="R291" s="1">
        <v>0</v>
      </c>
      <c r="S291" s="1">
        <v>0</v>
      </c>
      <c r="T291" s="1">
        <v>1</v>
      </c>
      <c r="U291" s="1" t="s">
        <v>72</v>
      </c>
      <c r="V291" s="1">
        <v>3</v>
      </c>
      <c r="W291" s="4" t="str">
        <f t="shared" si="14"/>
        <v>Employed</v>
      </c>
    </row>
    <row r="292" spans="1:23">
      <c r="A292" s="1">
        <v>5021792</v>
      </c>
      <c r="B292" s="1" t="s">
        <v>2</v>
      </c>
      <c r="C292" s="1" t="s">
        <v>68</v>
      </c>
      <c r="D292" s="1" t="s">
        <v>68</v>
      </c>
      <c r="E292" s="1">
        <v>2</v>
      </c>
      <c r="F292" s="1">
        <v>157500</v>
      </c>
      <c r="G292" s="1" t="s">
        <v>24</v>
      </c>
      <c r="H292" s="1" t="s">
        <v>11</v>
      </c>
      <c r="I292" s="1" t="s">
        <v>29</v>
      </c>
      <c r="J292" s="1" t="s">
        <v>34</v>
      </c>
      <c r="K292" s="1">
        <v>-15021</v>
      </c>
      <c r="L292" s="3">
        <f t="shared" si="12"/>
        <v>41.153424657534202</v>
      </c>
      <c r="M292" s="4" t="str">
        <f>VLOOKUP(L292,TEMP!$A$3:$B296,2,1)</f>
        <v>40-50</v>
      </c>
      <c r="N292" s="1">
        <v>-6879</v>
      </c>
      <c r="O292" s="3">
        <f t="shared" si="13"/>
        <v>18.846575342465801</v>
      </c>
      <c r="P292" s="8" t="str">
        <f>VLOOKUP(O292,TEMP!$D$3:$E359,2,1)</f>
        <v>10-20</v>
      </c>
      <c r="Q292" s="1">
        <v>1</v>
      </c>
      <c r="R292" s="1">
        <v>0</v>
      </c>
      <c r="S292" s="1">
        <v>0</v>
      </c>
      <c r="T292" s="1">
        <v>0</v>
      </c>
      <c r="U292" s="1" t="s">
        <v>77</v>
      </c>
      <c r="V292" s="1">
        <v>4</v>
      </c>
      <c r="W292" s="4" t="str">
        <f t="shared" si="14"/>
        <v>Employed</v>
      </c>
    </row>
    <row r="293" spans="1:23">
      <c r="A293" s="1">
        <v>5021794</v>
      </c>
      <c r="B293" s="1" t="s">
        <v>2</v>
      </c>
      <c r="C293" s="1" t="s">
        <v>67</v>
      </c>
      <c r="D293" s="1" t="s">
        <v>68</v>
      </c>
      <c r="E293" s="1">
        <v>0</v>
      </c>
      <c r="F293" s="1">
        <v>225000</v>
      </c>
      <c r="G293" s="1" t="s">
        <v>20</v>
      </c>
      <c r="H293" s="1" t="s">
        <v>11</v>
      </c>
      <c r="I293" s="1" t="s">
        <v>29</v>
      </c>
      <c r="J293" s="1" t="s">
        <v>34</v>
      </c>
      <c r="K293" s="1">
        <v>-12325</v>
      </c>
      <c r="L293" s="3">
        <f t="shared" si="12"/>
        <v>33.767123287671197</v>
      </c>
      <c r="M293" s="4" t="str">
        <f>VLOOKUP(L293,TEMP!$A$3:$B297,2,1)</f>
        <v>30-40</v>
      </c>
      <c r="N293" s="1">
        <v>-187</v>
      </c>
      <c r="O293" s="3">
        <f t="shared" si="13"/>
        <v>0.51232876712328801</v>
      </c>
      <c r="P293" s="8" t="str">
        <f>VLOOKUP(O293,TEMP!$D$3:$E360,2,1)</f>
        <v>0-1</v>
      </c>
      <c r="Q293" s="1">
        <v>1</v>
      </c>
      <c r="R293" s="1">
        <v>0</v>
      </c>
      <c r="S293" s="1">
        <v>0</v>
      </c>
      <c r="T293" s="1">
        <v>0</v>
      </c>
      <c r="U293" s="1" t="s">
        <v>72</v>
      </c>
      <c r="V293" s="1">
        <v>2</v>
      </c>
      <c r="W293" s="4" t="str">
        <f t="shared" si="14"/>
        <v>Employed</v>
      </c>
    </row>
    <row r="294" spans="1:23">
      <c r="A294" s="1">
        <v>5021797</v>
      </c>
      <c r="B294" s="1" t="s">
        <v>2</v>
      </c>
      <c r="C294" s="1" t="s">
        <v>67</v>
      </c>
      <c r="D294" s="1" t="s">
        <v>68</v>
      </c>
      <c r="E294" s="1">
        <v>0</v>
      </c>
      <c r="F294" s="1">
        <v>225000</v>
      </c>
      <c r="G294" s="1" t="s">
        <v>20</v>
      </c>
      <c r="H294" s="1" t="s">
        <v>11</v>
      </c>
      <c r="I294" s="1" t="s">
        <v>29</v>
      </c>
      <c r="J294" s="1" t="s">
        <v>34</v>
      </c>
      <c r="K294" s="1">
        <v>-12325</v>
      </c>
      <c r="L294" s="3">
        <f t="shared" si="12"/>
        <v>33.767123287671197</v>
      </c>
      <c r="M294" s="4" t="str">
        <f>VLOOKUP(L294,TEMP!$A$3:$B298,2,1)</f>
        <v>30-40</v>
      </c>
      <c r="N294" s="1">
        <v>-187</v>
      </c>
      <c r="O294" s="3">
        <f t="shared" si="13"/>
        <v>0.51232876712328801</v>
      </c>
      <c r="P294" s="8" t="str">
        <f>VLOOKUP(O294,TEMP!$D$3:$E361,2,1)</f>
        <v>0-1</v>
      </c>
      <c r="Q294" s="1">
        <v>1</v>
      </c>
      <c r="R294" s="1">
        <v>0</v>
      </c>
      <c r="S294" s="1">
        <v>0</v>
      </c>
      <c r="T294" s="1">
        <v>0</v>
      </c>
      <c r="U294" s="1" t="s">
        <v>72</v>
      </c>
      <c r="V294" s="1">
        <v>2</v>
      </c>
      <c r="W294" s="4" t="str">
        <f t="shared" si="14"/>
        <v>Employed</v>
      </c>
    </row>
    <row r="295" spans="1:23">
      <c r="A295" s="1">
        <v>5021798</v>
      </c>
      <c r="B295" s="1" t="s">
        <v>2</v>
      </c>
      <c r="C295" s="1" t="s">
        <v>67</v>
      </c>
      <c r="D295" s="1" t="s">
        <v>68</v>
      </c>
      <c r="E295" s="1">
        <v>0</v>
      </c>
      <c r="F295" s="1">
        <v>225000</v>
      </c>
      <c r="G295" s="1" t="s">
        <v>20</v>
      </c>
      <c r="H295" s="1" t="s">
        <v>11</v>
      </c>
      <c r="I295" s="1" t="s">
        <v>29</v>
      </c>
      <c r="J295" s="1" t="s">
        <v>34</v>
      </c>
      <c r="K295" s="1">
        <v>-12325</v>
      </c>
      <c r="L295" s="3">
        <f t="shared" si="12"/>
        <v>33.767123287671197</v>
      </c>
      <c r="M295" s="4" t="str">
        <f>VLOOKUP(L295,TEMP!$A$3:$B299,2,1)</f>
        <v>30-40</v>
      </c>
      <c r="N295" s="1">
        <v>-187</v>
      </c>
      <c r="O295" s="3">
        <f t="shared" si="13"/>
        <v>0.51232876712328801</v>
      </c>
      <c r="P295" s="8" t="str">
        <f>VLOOKUP(O295,TEMP!$D$3:$E362,2,1)</f>
        <v>0-1</v>
      </c>
      <c r="Q295" s="1">
        <v>1</v>
      </c>
      <c r="R295" s="1">
        <v>0</v>
      </c>
      <c r="S295" s="1">
        <v>0</v>
      </c>
      <c r="T295" s="1">
        <v>0</v>
      </c>
      <c r="U295" s="1" t="s">
        <v>72</v>
      </c>
      <c r="V295" s="1">
        <v>2</v>
      </c>
      <c r="W295" s="4" t="str">
        <f t="shared" si="14"/>
        <v>Employed</v>
      </c>
    </row>
    <row r="296" spans="1:23">
      <c r="A296" s="1">
        <v>5021799</v>
      </c>
      <c r="B296" s="1" t="s">
        <v>2</v>
      </c>
      <c r="C296" s="1" t="s">
        <v>67</v>
      </c>
      <c r="D296" s="1" t="s">
        <v>68</v>
      </c>
      <c r="E296" s="1">
        <v>0</v>
      </c>
      <c r="F296" s="1">
        <v>225000</v>
      </c>
      <c r="G296" s="1" t="s">
        <v>20</v>
      </c>
      <c r="H296" s="1" t="s">
        <v>11</v>
      </c>
      <c r="I296" s="1" t="s">
        <v>29</v>
      </c>
      <c r="J296" s="1" t="s">
        <v>34</v>
      </c>
      <c r="K296" s="1">
        <v>-12325</v>
      </c>
      <c r="L296" s="3">
        <f t="shared" si="12"/>
        <v>33.767123287671197</v>
      </c>
      <c r="M296" s="4" t="str">
        <f>VLOOKUP(L296,TEMP!$A$3:$B300,2,1)</f>
        <v>30-40</v>
      </c>
      <c r="N296" s="1">
        <v>-187</v>
      </c>
      <c r="O296" s="3">
        <f t="shared" si="13"/>
        <v>0.51232876712328801</v>
      </c>
      <c r="P296" s="8" t="str">
        <f>VLOOKUP(O296,TEMP!$D$3:$E363,2,1)</f>
        <v>0-1</v>
      </c>
      <c r="Q296" s="1">
        <v>1</v>
      </c>
      <c r="R296" s="1">
        <v>0</v>
      </c>
      <c r="S296" s="1">
        <v>0</v>
      </c>
      <c r="T296" s="1">
        <v>0</v>
      </c>
      <c r="U296" s="1" t="s">
        <v>72</v>
      </c>
      <c r="V296" s="1">
        <v>2</v>
      </c>
      <c r="W296" s="4" t="str">
        <f t="shared" si="14"/>
        <v>Employed</v>
      </c>
    </row>
    <row r="297" spans="1:23">
      <c r="A297" s="1">
        <v>5021802</v>
      </c>
      <c r="B297" s="1" t="s">
        <v>2</v>
      </c>
      <c r="C297" s="1" t="s">
        <v>67</v>
      </c>
      <c r="D297" s="1" t="s">
        <v>68</v>
      </c>
      <c r="E297" s="1">
        <v>0</v>
      </c>
      <c r="F297" s="1">
        <v>225000</v>
      </c>
      <c r="G297" s="1" t="s">
        <v>20</v>
      </c>
      <c r="H297" s="1" t="s">
        <v>11</v>
      </c>
      <c r="I297" s="1" t="s">
        <v>29</v>
      </c>
      <c r="J297" s="1" t="s">
        <v>34</v>
      </c>
      <c r="K297" s="1">
        <v>-12325</v>
      </c>
      <c r="L297" s="3">
        <f t="shared" si="12"/>
        <v>33.767123287671197</v>
      </c>
      <c r="M297" s="4" t="str">
        <f>VLOOKUP(L297,TEMP!$A$3:$B301,2,1)</f>
        <v>30-40</v>
      </c>
      <c r="N297" s="1">
        <v>-187</v>
      </c>
      <c r="O297" s="3">
        <f t="shared" si="13"/>
        <v>0.51232876712328801</v>
      </c>
      <c r="P297" s="8" t="str">
        <f>VLOOKUP(O297,TEMP!$D$3:$E364,2,1)</f>
        <v>0-1</v>
      </c>
      <c r="Q297" s="1">
        <v>1</v>
      </c>
      <c r="R297" s="1">
        <v>0</v>
      </c>
      <c r="S297" s="1">
        <v>0</v>
      </c>
      <c r="T297" s="1">
        <v>0</v>
      </c>
      <c r="U297" s="1" t="s">
        <v>72</v>
      </c>
      <c r="V297" s="1">
        <v>2</v>
      </c>
      <c r="W297" s="4" t="str">
        <f t="shared" si="14"/>
        <v>Employed</v>
      </c>
    </row>
    <row r="298" spans="1:23">
      <c r="A298" s="1">
        <v>5021808</v>
      </c>
      <c r="B298" s="1" t="s">
        <v>3</v>
      </c>
      <c r="C298" s="1" t="s">
        <v>67</v>
      </c>
      <c r="D298" s="1" t="s">
        <v>68</v>
      </c>
      <c r="E298" s="1">
        <v>0</v>
      </c>
      <c r="F298" s="1">
        <v>157500</v>
      </c>
      <c r="G298" s="1" t="s">
        <v>24</v>
      </c>
      <c r="H298" s="1" t="s">
        <v>11</v>
      </c>
      <c r="I298" s="1" t="s">
        <v>31</v>
      </c>
      <c r="J298" s="1" t="s">
        <v>34</v>
      </c>
      <c r="K298" s="1">
        <v>-11009</v>
      </c>
      <c r="L298" s="3">
        <f t="shared" si="12"/>
        <v>30.161643835616399</v>
      </c>
      <c r="M298" s="4" t="str">
        <f>VLOOKUP(L298,TEMP!$A$3:$B302,2,1)</f>
        <v>30-40</v>
      </c>
      <c r="N298" s="1">
        <v>-366</v>
      </c>
      <c r="O298" s="3">
        <f t="shared" si="13"/>
        <v>1.0027397260274</v>
      </c>
      <c r="P298" s="8" t="str">
        <f>VLOOKUP(O298,TEMP!$D$3:$E365,2,1)</f>
        <v>1-3</v>
      </c>
      <c r="Q298" s="1">
        <v>1</v>
      </c>
      <c r="R298" s="1">
        <v>0</v>
      </c>
      <c r="S298" s="1">
        <v>0</v>
      </c>
      <c r="T298" s="1">
        <v>0</v>
      </c>
      <c r="U298" s="1" t="s">
        <v>69</v>
      </c>
      <c r="V298" s="1">
        <v>1</v>
      </c>
      <c r="W298" s="4" t="str">
        <f t="shared" si="14"/>
        <v>Employed</v>
      </c>
    </row>
    <row r="299" spans="1:23">
      <c r="A299" s="1">
        <v>5021815</v>
      </c>
      <c r="B299" s="1" t="s">
        <v>2</v>
      </c>
      <c r="C299" s="1" t="s">
        <v>68</v>
      </c>
      <c r="D299" s="1" t="s">
        <v>68</v>
      </c>
      <c r="E299" s="1">
        <v>1</v>
      </c>
      <c r="F299" s="1">
        <v>67500</v>
      </c>
      <c r="G299" s="1" t="s">
        <v>24</v>
      </c>
      <c r="H299" s="1" t="s">
        <v>11</v>
      </c>
      <c r="I299" s="1" t="s">
        <v>29</v>
      </c>
      <c r="J299" s="1" t="s">
        <v>34</v>
      </c>
      <c r="K299" s="1">
        <v>-11454</v>
      </c>
      <c r="L299" s="3">
        <f t="shared" si="12"/>
        <v>31.380821917808198</v>
      </c>
      <c r="M299" s="4" t="str">
        <f>VLOOKUP(L299,TEMP!$A$3:$B303,2,1)</f>
        <v>30-40</v>
      </c>
      <c r="N299" s="1">
        <v>-1678</v>
      </c>
      <c r="O299" s="3">
        <f t="shared" si="13"/>
        <v>4.5972602739725996</v>
      </c>
      <c r="P299" s="8" t="str">
        <f>VLOOKUP(O299,TEMP!$D$3:$E366,2,1)</f>
        <v>3-5</v>
      </c>
      <c r="Q299" s="1">
        <v>1</v>
      </c>
      <c r="R299" s="1">
        <v>0</v>
      </c>
      <c r="S299" s="1">
        <v>1</v>
      </c>
      <c r="T299" s="1">
        <v>1</v>
      </c>
      <c r="U299" s="1" t="s">
        <v>83</v>
      </c>
      <c r="V299" s="1">
        <v>3</v>
      </c>
      <c r="W299" s="4" t="str">
        <f t="shared" si="14"/>
        <v>Employed</v>
      </c>
    </row>
    <row r="300" spans="1:23">
      <c r="A300" s="1">
        <v>5021818</v>
      </c>
      <c r="B300" s="1" t="s">
        <v>2</v>
      </c>
      <c r="C300" s="1" t="s">
        <v>68</v>
      </c>
      <c r="D300" s="1" t="s">
        <v>68</v>
      </c>
      <c r="E300" s="1">
        <v>1</v>
      </c>
      <c r="F300" s="1">
        <v>67500</v>
      </c>
      <c r="G300" s="1" t="s">
        <v>24</v>
      </c>
      <c r="H300" s="1" t="s">
        <v>11</v>
      </c>
      <c r="I300" s="1" t="s">
        <v>29</v>
      </c>
      <c r="J300" s="1" t="s">
        <v>34</v>
      </c>
      <c r="K300" s="1">
        <v>-11454</v>
      </c>
      <c r="L300" s="3">
        <f t="shared" si="12"/>
        <v>31.380821917808198</v>
      </c>
      <c r="M300" s="4" t="str">
        <f>VLOOKUP(L300,TEMP!$A$3:$B304,2,1)</f>
        <v>30-40</v>
      </c>
      <c r="N300" s="1">
        <v>-1678</v>
      </c>
      <c r="O300" s="3">
        <f t="shared" si="13"/>
        <v>4.5972602739725996</v>
      </c>
      <c r="P300" s="8" t="str">
        <f>VLOOKUP(O300,TEMP!$D$3:$E367,2,1)</f>
        <v>3-5</v>
      </c>
      <c r="Q300" s="1">
        <v>1</v>
      </c>
      <c r="R300" s="1">
        <v>0</v>
      </c>
      <c r="S300" s="1">
        <v>1</v>
      </c>
      <c r="T300" s="1">
        <v>1</v>
      </c>
      <c r="U300" s="1" t="s">
        <v>83</v>
      </c>
      <c r="V300" s="1">
        <v>3</v>
      </c>
      <c r="W300" s="4" t="str">
        <f t="shared" si="14"/>
        <v>Employed</v>
      </c>
    </row>
    <row r="301" spans="1:23">
      <c r="A301" s="1">
        <v>5021829</v>
      </c>
      <c r="B301" s="1" t="s">
        <v>2</v>
      </c>
      <c r="C301" s="1" t="s">
        <v>67</v>
      </c>
      <c r="D301" s="1" t="s">
        <v>68</v>
      </c>
      <c r="E301" s="1">
        <v>0</v>
      </c>
      <c r="F301" s="1">
        <v>166500</v>
      </c>
      <c r="G301" s="1" t="s">
        <v>24</v>
      </c>
      <c r="H301" s="1" t="s">
        <v>9</v>
      </c>
      <c r="I301" s="1" t="s">
        <v>29</v>
      </c>
      <c r="J301" s="1" t="s">
        <v>34</v>
      </c>
      <c r="K301" s="1">
        <v>-13156</v>
      </c>
      <c r="L301" s="3">
        <f t="shared" si="12"/>
        <v>36.0438356164384</v>
      </c>
      <c r="M301" s="4" t="str">
        <f>VLOOKUP(L301,TEMP!$A$3:$B305,2,1)</f>
        <v>30-40</v>
      </c>
      <c r="N301" s="1">
        <v>-1917</v>
      </c>
      <c r="O301" s="3">
        <f t="shared" si="13"/>
        <v>5.25205479452055</v>
      </c>
      <c r="P301" s="8" t="str">
        <f>VLOOKUP(O301,TEMP!$D$3:$E368,2,1)</f>
        <v>5-10</v>
      </c>
      <c r="Q301" s="1">
        <v>1</v>
      </c>
      <c r="R301" s="1">
        <v>0</v>
      </c>
      <c r="S301" s="1">
        <v>0</v>
      </c>
      <c r="T301" s="1">
        <v>0</v>
      </c>
      <c r="U301" s="1" t="s">
        <v>69</v>
      </c>
      <c r="V301" s="1">
        <v>2</v>
      </c>
      <c r="W301" s="4" t="str">
        <f t="shared" si="14"/>
        <v>Employed</v>
      </c>
    </row>
    <row r="302" spans="1:23">
      <c r="A302" s="1">
        <v>5021841</v>
      </c>
      <c r="B302" s="1" t="s">
        <v>2</v>
      </c>
      <c r="C302" s="1" t="s">
        <v>67</v>
      </c>
      <c r="D302" s="1" t="s">
        <v>68</v>
      </c>
      <c r="E302" s="1">
        <v>0</v>
      </c>
      <c r="F302" s="1">
        <v>157500</v>
      </c>
      <c r="G302" s="1" t="s">
        <v>21</v>
      </c>
      <c r="H302" s="1" t="s">
        <v>11</v>
      </c>
      <c r="I302" s="1" t="s">
        <v>29</v>
      </c>
      <c r="J302" s="1" t="s">
        <v>34</v>
      </c>
      <c r="K302" s="1">
        <v>-20359</v>
      </c>
      <c r="L302" s="3">
        <f t="shared" si="12"/>
        <v>55.778082191780797</v>
      </c>
      <c r="M302" s="4" t="str">
        <f>VLOOKUP(L302,TEMP!$A$3:$B306,2,1)</f>
        <v>50-60</v>
      </c>
      <c r="N302" s="1">
        <v>365243</v>
      </c>
      <c r="O302" s="3">
        <f t="shared" si="13"/>
        <v>0</v>
      </c>
      <c r="P302" s="8" t="str">
        <f>VLOOKUP(O302,TEMP!$D$3:$E369,2,1)</f>
        <v>0-1</v>
      </c>
      <c r="Q302" s="1">
        <v>1</v>
      </c>
      <c r="R302" s="1">
        <v>0</v>
      </c>
      <c r="S302" s="1">
        <v>0</v>
      </c>
      <c r="T302" s="1">
        <v>1</v>
      </c>
      <c r="V302" s="1">
        <v>2</v>
      </c>
      <c r="W302" s="4" t="str">
        <f t="shared" si="14"/>
        <v>Unemployed</v>
      </c>
    </row>
    <row r="303" spans="1:23">
      <c r="A303" s="1">
        <v>5021844</v>
      </c>
      <c r="B303" s="1" t="s">
        <v>2</v>
      </c>
      <c r="C303" s="1" t="s">
        <v>67</v>
      </c>
      <c r="D303" s="1" t="s">
        <v>68</v>
      </c>
      <c r="E303" s="1">
        <v>1</v>
      </c>
      <c r="F303" s="1">
        <v>90000</v>
      </c>
      <c r="G303" s="1" t="s">
        <v>24</v>
      </c>
      <c r="H303" s="1" t="s">
        <v>11</v>
      </c>
      <c r="I303" s="1" t="s">
        <v>28</v>
      </c>
      <c r="J303" s="1" t="s">
        <v>34</v>
      </c>
      <c r="K303" s="1">
        <v>-8993</v>
      </c>
      <c r="L303" s="3">
        <f t="shared" si="12"/>
        <v>24.638356164383602</v>
      </c>
      <c r="M303" s="4" t="str">
        <f>VLOOKUP(L303,TEMP!$A$3:$B307,2,1)</f>
        <v>20-30</v>
      </c>
      <c r="N303" s="1">
        <v>-152</v>
      </c>
      <c r="O303" s="3">
        <f t="shared" si="13"/>
        <v>0.41643835616438402</v>
      </c>
      <c r="P303" s="8" t="str">
        <f>VLOOKUP(O303,TEMP!$D$3:$E370,2,1)</f>
        <v>0-1</v>
      </c>
      <c r="Q303" s="1">
        <v>1</v>
      </c>
      <c r="R303" s="1">
        <v>1</v>
      </c>
      <c r="S303" s="1">
        <v>0</v>
      </c>
      <c r="T303" s="1">
        <v>0</v>
      </c>
      <c r="U303" s="1" t="s">
        <v>80</v>
      </c>
      <c r="V303" s="1">
        <v>3</v>
      </c>
      <c r="W303" s="4" t="str">
        <f t="shared" si="14"/>
        <v>Employed</v>
      </c>
    </row>
    <row r="304" spans="1:23">
      <c r="A304" s="1">
        <v>5021872</v>
      </c>
      <c r="B304" s="1" t="s">
        <v>2</v>
      </c>
      <c r="C304" s="1" t="s">
        <v>68</v>
      </c>
      <c r="D304" s="1" t="s">
        <v>68</v>
      </c>
      <c r="E304" s="1">
        <v>1</v>
      </c>
      <c r="F304" s="1">
        <v>315000</v>
      </c>
      <c r="G304" s="1" t="s">
        <v>22</v>
      </c>
      <c r="H304" s="1" t="s">
        <v>8</v>
      </c>
      <c r="I304" s="1" t="s">
        <v>32</v>
      </c>
      <c r="J304" s="1" t="s">
        <v>34</v>
      </c>
      <c r="K304" s="1">
        <v>-18233</v>
      </c>
      <c r="L304" s="3">
        <f t="shared" si="12"/>
        <v>49.9534246575342</v>
      </c>
      <c r="M304" s="4" t="str">
        <f>VLOOKUP(L304,TEMP!$A$3:$B308,2,1)</f>
        <v>40-50</v>
      </c>
      <c r="N304" s="1">
        <v>-425</v>
      </c>
      <c r="O304" s="3">
        <f t="shared" si="13"/>
        <v>1.16438356164384</v>
      </c>
      <c r="P304" s="8" t="str">
        <f>VLOOKUP(O304,TEMP!$D$3:$E371,2,1)</f>
        <v>1-3</v>
      </c>
      <c r="Q304" s="1">
        <v>1</v>
      </c>
      <c r="R304" s="1">
        <v>0</v>
      </c>
      <c r="S304" s="1">
        <v>1</v>
      </c>
      <c r="T304" s="1">
        <v>1</v>
      </c>
      <c r="V304" s="1">
        <v>2</v>
      </c>
      <c r="W304" s="4" t="str">
        <f t="shared" si="14"/>
        <v>Employed</v>
      </c>
    </row>
    <row r="305" spans="1:23">
      <c r="A305" s="1">
        <v>5021887</v>
      </c>
      <c r="B305" s="1" t="s">
        <v>2</v>
      </c>
      <c r="C305" s="1" t="s">
        <v>68</v>
      </c>
      <c r="D305" s="1" t="s">
        <v>68</v>
      </c>
      <c r="E305" s="1">
        <v>0</v>
      </c>
      <c r="F305" s="1">
        <v>135000</v>
      </c>
      <c r="G305" s="1" t="s">
        <v>20</v>
      </c>
      <c r="H305" s="1" t="s">
        <v>8</v>
      </c>
      <c r="I305" s="1" t="s">
        <v>29</v>
      </c>
      <c r="J305" s="1" t="s">
        <v>34</v>
      </c>
      <c r="K305" s="1">
        <v>-16949</v>
      </c>
      <c r="L305" s="3">
        <f t="shared" si="12"/>
        <v>46.435616438356199</v>
      </c>
      <c r="M305" s="4" t="str">
        <f>VLOOKUP(L305,TEMP!$A$3:$B309,2,1)</f>
        <v>40-50</v>
      </c>
      <c r="N305" s="1">
        <v>-1371</v>
      </c>
      <c r="O305" s="3">
        <f t="shared" si="13"/>
        <v>3.7561643835616398</v>
      </c>
      <c r="P305" s="8" t="str">
        <f>VLOOKUP(O305,TEMP!$D$3:$E372,2,1)</f>
        <v>3-5</v>
      </c>
      <c r="Q305" s="1">
        <v>1</v>
      </c>
      <c r="R305" s="1">
        <v>0</v>
      </c>
      <c r="S305" s="1">
        <v>0</v>
      </c>
      <c r="T305" s="1">
        <v>0</v>
      </c>
      <c r="U305" s="1" t="s">
        <v>71</v>
      </c>
      <c r="V305" s="1">
        <v>2</v>
      </c>
      <c r="W305" s="4" t="str">
        <f t="shared" si="14"/>
        <v>Employed</v>
      </c>
    </row>
    <row r="306" spans="1:23">
      <c r="A306" s="1">
        <v>5021895</v>
      </c>
      <c r="B306" s="1" t="s">
        <v>2</v>
      </c>
      <c r="C306" s="1" t="s">
        <v>67</v>
      </c>
      <c r="D306" s="1" t="s">
        <v>68</v>
      </c>
      <c r="E306" s="1">
        <v>0</v>
      </c>
      <c r="F306" s="1">
        <v>328500</v>
      </c>
      <c r="G306" s="1" t="s">
        <v>21</v>
      </c>
      <c r="H306" s="1" t="s">
        <v>11</v>
      </c>
      <c r="I306" s="1" t="s">
        <v>28</v>
      </c>
      <c r="J306" s="1" t="s">
        <v>34</v>
      </c>
      <c r="K306" s="1">
        <v>-20940</v>
      </c>
      <c r="L306" s="3">
        <f t="shared" si="12"/>
        <v>57.369863013698598</v>
      </c>
      <c r="M306" s="4" t="str">
        <f>VLOOKUP(L306,TEMP!$A$3:$B310,2,1)</f>
        <v>50-60</v>
      </c>
      <c r="N306" s="1">
        <v>365243</v>
      </c>
      <c r="O306" s="3">
        <f t="shared" si="13"/>
        <v>0</v>
      </c>
      <c r="P306" s="8" t="str">
        <f>VLOOKUP(O306,TEMP!$D$3:$E373,2,1)</f>
        <v>0-1</v>
      </c>
      <c r="Q306" s="1">
        <v>1</v>
      </c>
      <c r="R306" s="1">
        <v>0</v>
      </c>
      <c r="S306" s="1">
        <v>0</v>
      </c>
      <c r="T306" s="1">
        <v>0</v>
      </c>
      <c r="V306" s="1">
        <v>2</v>
      </c>
      <c r="W306" s="4" t="str">
        <f t="shared" si="14"/>
        <v>Unemployed</v>
      </c>
    </row>
    <row r="307" spans="1:23">
      <c r="A307" s="1">
        <v>5021906</v>
      </c>
      <c r="B307" s="1" t="s">
        <v>3</v>
      </c>
      <c r="C307" s="1" t="s">
        <v>68</v>
      </c>
      <c r="D307" s="1" t="s">
        <v>68</v>
      </c>
      <c r="E307" s="1">
        <v>0</v>
      </c>
      <c r="F307" s="1">
        <v>225000</v>
      </c>
      <c r="G307" s="1" t="s">
        <v>24</v>
      </c>
      <c r="H307" s="1" t="s">
        <v>11</v>
      </c>
      <c r="I307" s="1" t="s">
        <v>29</v>
      </c>
      <c r="J307" s="1" t="s">
        <v>34</v>
      </c>
      <c r="K307" s="1">
        <v>-10328</v>
      </c>
      <c r="L307" s="3">
        <f t="shared" si="12"/>
        <v>28.295890410958901</v>
      </c>
      <c r="M307" s="4" t="str">
        <f>VLOOKUP(L307,TEMP!$A$3:$B311,2,1)</f>
        <v>20-30</v>
      </c>
      <c r="N307" s="1">
        <v>-1156</v>
      </c>
      <c r="O307" s="3">
        <f t="shared" si="13"/>
        <v>3.1671232876712301</v>
      </c>
      <c r="P307" s="8" t="str">
        <f>VLOOKUP(O307,TEMP!$D$3:$E374,2,1)</f>
        <v>3-5</v>
      </c>
      <c r="Q307" s="1">
        <v>1</v>
      </c>
      <c r="R307" s="1">
        <v>0</v>
      </c>
      <c r="S307" s="1">
        <v>0</v>
      </c>
      <c r="T307" s="1">
        <v>0</v>
      </c>
      <c r="U307" s="1" t="s">
        <v>69</v>
      </c>
      <c r="V307" s="1">
        <v>2</v>
      </c>
      <c r="W307" s="4" t="str">
        <f t="shared" si="14"/>
        <v>Employed</v>
      </c>
    </row>
    <row r="308" spans="1:23">
      <c r="A308" s="1">
        <v>5021937</v>
      </c>
      <c r="B308" s="1" t="s">
        <v>2</v>
      </c>
      <c r="C308" s="1" t="s">
        <v>67</v>
      </c>
      <c r="D308" s="1" t="s">
        <v>68</v>
      </c>
      <c r="E308" s="1">
        <v>0</v>
      </c>
      <c r="F308" s="1">
        <v>67500</v>
      </c>
      <c r="G308" s="1" t="s">
        <v>21</v>
      </c>
      <c r="H308" s="1" t="s">
        <v>8</v>
      </c>
      <c r="I308" s="1" t="s">
        <v>29</v>
      </c>
      <c r="J308" s="1" t="s">
        <v>34</v>
      </c>
      <c r="K308" s="1">
        <v>-22212</v>
      </c>
      <c r="L308" s="3">
        <f t="shared" si="12"/>
        <v>60.854794520547898</v>
      </c>
      <c r="M308" s="4" t="str">
        <f>VLOOKUP(L308,TEMP!$A$3:$B312,2,1)</f>
        <v>60-70</v>
      </c>
      <c r="N308" s="1">
        <v>365243</v>
      </c>
      <c r="O308" s="3">
        <f t="shared" si="13"/>
        <v>0</v>
      </c>
      <c r="P308" s="8" t="str">
        <f>VLOOKUP(O308,TEMP!$D$3:$E375,2,1)</f>
        <v>0-1</v>
      </c>
      <c r="Q308" s="1">
        <v>1</v>
      </c>
      <c r="R308" s="1">
        <v>0</v>
      </c>
      <c r="S308" s="1">
        <v>0</v>
      </c>
      <c r="T308" s="1">
        <v>0</v>
      </c>
      <c r="V308" s="1">
        <v>2</v>
      </c>
      <c r="W308" s="4" t="str">
        <f t="shared" si="14"/>
        <v>Unemployed</v>
      </c>
    </row>
    <row r="309" spans="1:23">
      <c r="A309" s="1">
        <v>5021948</v>
      </c>
      <c r="B309" s="1" t="s">
        <v>2</v>
      </c>
      <c r="C309" s="1" t="s">
        <v>68</v>
      </c>
      <c r="D309" s="1" t="s">
        <v>68</v>
      </c>
      <c r="E309" s="1">
        <v>0</v>
      </c>
      <c r="F309" s="1">
        <v>445500</v>
      </c>
      <c r="G309" s="1" t="s">
        <v>20</v>
      </c>
      <c r="H309" s="1" t="s">
        <v>8</v>
      </c>
      <c r="I309" s="1" t="s">
        <v>29</v>
      </c>
      <c r="J309" s="1" t="s">
        <v>34</v>
      </c>
      <c r="K309" s="1">
        <v>-12477</v>
      </c>
      <c r="L309" s="3">
        <f t="shared" si="12"/>
        <v>34.183561643835603</v>
      </c>
      <c r="M309" s="4" t="str">
        <f>VLOOKUP(L309,TEMP!$A$3:$B313,2,1)</f>
        <v>30-40</v>
      </c>
      <c r="N309" s="1">
        <v>-456</v>
      </c>
      <c r="O309" s="3">
        <f t="shared" si="13"/>
        <v>1.24931506849315</v>
      </c>
      <c r="P309" s="8" t="str">
        <f>VLOOKUP(O309,TEMP!$D$3:$E376,2,1)</f>
        <v>1-3</v>
      </c>
      <c r="Q309" s="1">
        <v>1</v>
      </c>
      <c r="R309" s="1">
        <v>0</v>
      </c>
      <c r="S309" s="1">
        <v>0</v>
      </c>
      <c r="T309" s="1">
        <v>0</v>
      </c>
      <c r="U309" s="1" t="s">
        <v>71</v>
      </c>
      <c r="V309" s="1">
        <v>2</v>
      </c>
      <c r="W309" s="4" t="str">
        <f t="shared" si="14"/>
        <v>Employed</v>
      </c>
    </row>
    <row r="310" spans="1:23">
      <c r="A310" s="1">
        <v>5021964</v>
      </c>
      <c r="B310" s="1" t="s">
        <v>2</v>
      </c>
      <c r="C310" s="1" t="s">
        <v>67</v>
      </c>
      <c r="D310" s="1" t="s">
        <v>67</v>
      </c>
      <c r="E310" s="1">
        <v>1</v>
      </c>
      <c r="F310" s="1">
        <v>103500</v>
      </c>
      <c r="G310" s="1" t="s">
        <v>24</v>
      </c>
      <c r="H310" s="1" t="s">
        <v>11</v>
      </c>
      <c r="I310" s="1" t="s">
        <v>29</v>
      </c>
      <c r="J310" s="1" t="s">
        <v>34</v>
      </c>
      <c r="K310" s="1">
        <v>-11720</v>
      </c>
      <c r="L310" s="3">
        <f t="shared" si="12"/>
        <v>32.109589041095902</v>
      </c>
      <c r="M310" s="4" t="str">
        <f>VLOOKUP(L310,TEMP!$A$3:$B314,2,1)</f>
        <v>30-40</v>
      </c>
      <c r="N310" s="1">
        <v>-1191</v>
      </c>
      <c r="O310" s="3">
        <f t="shared" si="13"/>
        <v>3.2630136986301399</v>
      </c>
      <c r="P310" s="8" t="str">
        <f>VLOOKUP(O310,TEMP!$D$3:$E377,2,1)</f>
        <v>3-5</v>
      </c>
      <c r="Q310" s="1">
        <v>1</v>
      </c>
      <c r="R310" s="1">
        <v>0</v>
      </c>
      <c r="S310" s="1">
        <v>0</v>
      </c>
      <c r="T310" s="1">
        <v>0</v>
      </c>
      <c r="U310" s="1" t="s">
        <v>73</v>
      </c>
      <c r="V310" s="1">
        <v>3</v>
      </c>
      <c r="W310" s="4" t="str">
        <f t="shared" si="14"/>
        <v>Employed</v>
      </c>
    </row>
    <row r="311" spans="1:23">
      <c r="A311" s="1">
        <v>5021980</v>
      </c>
      <c r="B311" s="1" t="s">
        <v>2</v>
      </c>
      <c r="C311" s="1" t="s">
        <v>67</v>
      </c>
      <c r="D311" s="1" t="s">
        <v>67</v>
      </c>
      <c r="E311" s="1">
        <v>1</v>
      </c>
      <c r="F311" s="1">
        <v>180000</v>
      </c>
      <c r="G311" s="1" t="s">
        <v>24</v>
      </c>
      <c r="H311" s="1" t="s">
        <v>11</v>
      </c>
      <c r="I311" s="1" t="s">
        <v>31</v>
      </c>
      <c r="J311" s="1" t="s">
        <v>37</v>
      </c>
      <c r="K311" s="1">
        <v>-13100</v>
      </c>
      <c r="L311" s="3">
        <f t="shared" si="12"/>
        <v>35.890410958904098</v>
      </c>
      <c r="M311" s="4" t="str">
        <f>VLOOKUP(L311,TEMP!$A$3:$B315,2,1)</f>
        <v>30-40</v>
      </c>
      <c r="N311" s="1">
        <v>-2013</v>
      </c>
      <c r="O311" s="3">
        <f t="shared" si="13"/>
        <v>5.5150684931506904</v>
      </c>
      <c r="P311" s="8" t="str">
        <f>VLOOKUP(O311,TEMP!$D$3:$E378,2,1)</f>
        <v>5-10</v>
      </c>
      <c r="Q311" s="1">
        <v>1</v>
      </c>
      <c r="R311" s="1">
        <v>0</v>
      </c>
      <c r="S311" s="1">
        <v>0</v>
      </c>
      <c r="T311" s="1">
        <v>1</v>
      </c>
      <c r="V311" s="1">
        <v>2</v>
      </c>
      <c r="W311" s="4" t="str">
        <f t="shared" si="14"/>
        <v>Employed</v>
      </c>
    </row>
    <row r="312" spans="1:23">
      <c r="A312" s="1">
        <v>5021995</v>
      </c>
      <c r="B312" s="1" t="s">
        <v>3</v>
      </c>
      <c r="C312" s="1" t="s">
        <v>68</v>
      </c>
      <c r="D312" s="1" t="s">
        <v>68</v>
      </c>
      <c r="E312" s="1">
        <v>0</v>
      </c>
      <c r="F312" s="1">
        <v>135000</v>
      </c>
      <c r="G312" s="1" t="s">
        <v>24</v>
      </c>
      <c r="H312" s="1" t="s">
        <v>8</v>
      </c>
      <c r="I312" s="1" t="s">
        <v>29</v>
      </c>
      <c r="J312" s="1" t="s">
        <v>34</v>
      </c>
      <c r="K312" s="1">
        <v>-9303</v>
      </c>
      <c r="L312" s="3">
        <f t="shared" si="12"/>
        <v>25.4876712328767</v>
      </c>
      <c r="M312" s="4" t="str">
        <f>VLOOKUP(L312,TEMP!$A$3:$B316,2,1)</f>
        <v>20-30</v>
      </c>
      <c r="N312" s="1">
        <v>-852</v>
      </c>
      <c r="O312" s="3">
        <f t="shared" si="13"/>
        <v>2.3342465753424699</v>
      </c>
      <c r="P312" s="8" t="str">
        <f>VLOOKUP(O312,TEMP!$D$3:$E379,2,1)</f>
        <v>1-3</v>
      </c>
      <c r="Q312" s="1">
        <v>1</v>
      </c>
      <c r="R312" s="1">
        <v>0</v>
      </c>
      <c r="S312" s="1">
        <v>0</v>
      </c>
      <c r="T312" s="1">
        <v>0</v>
      </c>
      <c r="U312" s="1" t="s">
        <v>73</v>
      </c>
      <c r="V312" s="1">
        <v>2</v>
      </c>
      <c r="W312" s="4" t="str">
        <f t="shared" si="14"/>
        <v>Employed</v>
      </c>
    </row>
    <row r="313" spans="1:23">
      <c r="A313" s="1">
        <v>5022010</v>
      </c>
      <c r="B313" s="1" t="s">
        <v>3</v>
      </c>
      <c r="C313" s="1" t="s">
        <v>68</v>
      </c>
      <c r="D313" s="1" t="s">
        <v>68</v>
      </c>
      <c r="E313" s="1">
        <v>0</v>
      </c>
      <c r="F313" s="1">
        <v>112500</v>
      </c>
      <c r="G313" s="1" t="s">
        <v>24</v>
      </c>
      <c r="H313" s="1" t="s">
        <v>11</v>
      </c>
      <c r="I313" s="1" t="s">
        <v>31</v>
      </c>
      <c r="J313" s="1" t="s">
        <v>34</v>
      </c>
      <c r="K313" s="1">
        <v>-9952</v>
      </c>
      <c r="L313" s="3">
        <f t="shared" si="12"/>
        <v>27.2657534246575</v>
      </c>
      <c r="M313" s="4" t="str">
        <f>VLOOKUP(L313,TEMP!$A$3:$B317,2,1)</f>
        <v>20-30</v>
      </c>
      <c r="N313" s="1">
        <v>-1613</v>
      </c>
      <c r="O313" s="3">
        <f t="shared" si="13"/>
        <v>4.4191780821917801</v>
      </c>
      <c r="P313" s="8" t="str">
        <f>VLOOKUP(O313,TEMP!$D$3:$E380,2,1)</f>
        <v>3-5</v>
      </c>
      <c r="Q313" s="1">
        <v>1</v>
      </c>
      <c r="R313" s="1">
        <v>0</v>
      </c>
      <c r="S313" s="1">
        <v>0</v>
      </c>
      <c r="T313" s="1">
        <v>0</v>
      </c>
      <c r="V313" s="1">
        <v>1</v>
      </c>
      <c r="W313" s="4" t="str">
        <f t="shared" si="14"/>
        <v>Employed</v>
      </c>
    </row>
    <row r="314" spans="1:23">
      <c r="A314" s="1">
        <v>5022014</v>
      </c>
      <c r="B314" s="1" t="s">
        <v>3</v>
      </c>
      <c r="C314" s="1" t="s">
        <v>68</v>
      </c>
      <c r="D314" s="1" t="s">
        <v>68</v>
      </c>
      <c r="E314" s="1">
        <v>0</v>
      </c>
      <c r="F314" s="1">
        <v>112500</v>
      </c>
      <c r="G314" s="1" t="s">
        <v>24</v>
      </c>
      <c r="H314" s="1" t="s">
        <v>11</v>
      </c>
      <c r="I314" s="1" t="s">
        <v>31</v>
      </c>
      <c r="J314" s="1" t="s">
        <v>34</v>
      </c>
      <c r="K314" s="1">
        <v>-9952</v>
      </c>
      <c r="L314" s="3">
        <f t="shared" si="12"/>
        <v>27.2657534246575</v>
      </c>
      <c r="M314" s="4" t="str">
        <f>VLOOKUP(L314,TEMP!$A$3:$B318,2,1)</f>
        <v>20-30</v>
      </c>
      <c r="N314" s="1">
        <v>-1613</v>
      </c>
      <c r="O314" s="3">
        <f t="shared" si="13"/>
        <v>4.4191780821917801</v>
      </c>
      <c r="P314" s="8" t="str">
        <f>VLOOKUP(O314,TEMP!$D$3:$E381,2,1)</f>
        <v>3-5</v>
      </c>
      <c r="Q314" s="1">
        <v>1</v>
      </c>
      <c r="R314" s="1">
        <v>0</v>
      </c>
      <c r="S314" s="1">
        <v>0</v>
      </c>
      <c r="T314" s="1">
        <v>0</v>
      </c>
      <c r="V314" s="1">
        <v>1</v>
      </c>
      <c r="W314" s="4" t="str">
        <f t="shared" si="14"/>
        <v>Employed</v>
      </c>
    </row>
    <row r="315" spans="1:23">
      <c r="A315" s="1">
        <v>5022020</v>
      </c>
      <c r="B315" s="1" t="s">
        <v>3</v>
      </c>
      <c r="C315" s="1" t="s">
        <v>68</v>
      </c>
      <c r="D315" s="1" t="s">
        <v>68</v>
      </c>
      <c r="E315" s="1">
        <v>0</v>
      </c>
      <c r="F315" s="1">
        <v>112500</v>
      </c>
      <c r="G315" s="1" t="s">
        <v>24</v>
      </c>
      <c r="H315" s="1" t="s">
        <v>11</v>
      </c>
      <c r="I315" s="1" t="s">
        <v>31</v>
      </c>
      <c r="J315" s="1" t="s">
        <v>34</v>
      </c>
      <c r="K315" s="1">
        <v>-9952</v>
      </c>
      <c r="L315" s="3">
        <f t="shared" si="12"/>
        <v>27.2657534246575</v>
      </c>
      <c r="M315" s="4" t="str">
        <f>VLOOKUP(L315,TEMP!$A$3:$B319,2,1)</f>
        <v>20-30</v>
      </c>
      <c r="N315" s="1">
        <v>-1613</v>
      </c>
      <c r="O315" s="3">
        <f t="shared" si="13"/>
        <v>4.4191780821917801</v>
      </c>
      <c r="P315" s="8" t="str">
        <f>VLOOKUP(O315,TEMP!$D$3:$E382,2,1)</f>
        <v>3-5</v>
      </c>
      <c r="Q315" s="1">
        <v>1</v>
      </c>
      <c r="R315" s="1">
        <v>0</v>
      </c>
      <c r="S315" s="1">
        <v>0</v>
      </c>
      <c r="T315" s="1">
        <v>0</v>
      </c>
      <c r="V315" s="1">
        <v>1</v>
      </c>
      <c r="W315" s="4" t="str">
        <f t="shared" si="14"/>
        <v>Employed</v>
      </c>
    </row>
    <row r="316" spans="1:23">
      <c r="A316" s="1">
        <v>5022031</v>
      </c>
      <c r="B316" s="1" t="s">
        <v>3</v>
      </c>
      <c r="C316" s="1" t="s">
        <v>68</v>
      </c>
      <c r="D316" s="1" t="s">
        <v>68</v>
      </c>
      <c r="E316" s="1">
        <v>1</v>
      </c>
      <c r="F316" s="1">
        <v>315000</v>
      </c>
      <c r="G316" s="1" t="s">
        <v>20</v>
      </c>
      <c r="H316" s="1" t="s">
        <v>11</v>
      </c>
      <c r="I316" s="1" t="s">
        <v>29</v>
      </c>
      <c r="J316" s="1" t="s">
        <v>34</v>
      </c>
      <c r="K316" s="1">
        <v>-14868</v>
      </c>
      <c r="L316" s="3">
        <f t="shared" si="12"/>
        <v>40.734246575342503</v>
      </c>
      <c r="M316" s="4" t="str">
        <f>VLOOKUP(L316,TEMP!$A$3:$B320,2,1)</f>
        <v>40-50</v>
      </c>
      <c r="N316" s="1">
        <v>-3013</v>
      </c>
      <c r="O316" s="3">
        <f t="shared" si="13"/>
        <v>8.2547945205479394</v>
      </c>
      <c r="P316" s="8" t="str">
        <f>VLOOKUP(O316,TEMP!$D$3:$E383,2,1)</f>
        <v>5-10</v>
      </c>
      <c r="Q316" s="1">
        <v>1</v>
      </c>
      <c r="R316" s="1">
        <v>1</v>
      </c>
      <c r="S316" s="1">
        <v>0</v>
      </c>
      <c r="T316" s="1">
        <v>1</v>
      </c>
      <c r="U316" s="1" t="s">
        <v>74</v>
      </c>
      <c r="V316" s="1">
        <v>3</v>
      </c>
      <c r="W316" s="4" t="str">
        <f t="shared" si="14"/>
        <v>Employed</v>
      </c>
    </row>
    <row r="317" spans="1:23">
      <c r="A317" s="1">
        <v>5022038</v>
      </c>
      <c r="B317" s="1" t="s">
        <v>3</v>
      </c>
      <c r="C317" s="1" t="s">
        <v>67</v>
      </c>
      <c r="D317" s="1" t="s">
        <v>68</v>
      </c>
      <c r="E317" s="1">
        <v>0</v>
      </c>
      <c r="F317" s="1">
        <v>180000</v>
      </c>
      <c r="G317" s="1" t="s">
        <v>24</v>
      </c>
      <c r="H317" s="1" t="s">
        <v>11</v>
      </c>
      <c r="I317" s="1" t="s">
        <v>29</v>
      </c>
      <c r="J317" s="1" t="s">
        <v>34</v>
      </c>
      <c r="K317" s="1">
        <v>-10049</v>
      </c>
      <c r="L317" s="3">
        <f t="shared" si="12"/>
        <v>27.5315068493151</v>
      </c>
      <c r="M317" s="4" t="str">
        <f>VLOOKUP(L317,TEMP!$A$3:$B321,2,1)</f>
        <v>20-30</v>
      </c>
      <c r="N317" s="1">
        <v>-1405</v>
      </c>
      <c r="O317" s="3">
        <f t="shared" si="13"/>
        <v>3.8493150684931501</v>
      </c>
      <c r="P317" s="8" t="str">
        <f>VLOOKUP(O317,TEMP!$D$3:$E384,2,1)</f>
        <v>3-5</v>
      </c>
      <c r="Q317" s="1">
        <v>1</v>
      </c>
      <c r="R317" s="1">
        <v>0</v>
      </c>
      <c r="S317" s="1">
        <v>0</v>
      </c>
      <c r="T317" s="1">
        <v>1</v>
      </c>
      <c r="U317" s="1" t="s">
        <v>73</v>
      </c>
      <c r="V317" s="1">
        <v>2</v>
      </c>
      <c r="W317" s="4" t="str">
        <f t="shared" si="14"/>
        <v>Employed</v>
      </c>
    </row>
    <row r="318" spans="1:23">
      <c r="A318" s="1">
        <v>5022040</v>
      </c>
      <c r="B318" s="1" t="s">
        <v>3</v>
      </c>
      <c r="C318" s="1" t="s">
        <v>67</v>
      </c>
      <c r="D318" s="1" t="s">
        <v>68</v>
      </c>
      <c r="E318" s="1">
        <v>0</v>
      </c>
      <c r="F318" s="1">
        <v>180000</v>
      </c>
      <c r="G318" s="1" t="s">
        <v>24</v>
      </c>
      <c r="H318" s="1" t="s">
        <v>11</v>
      </c>
      <c r="I318" s="1" t="s">
        <v>29</v>
      </c>
      <c r="J318" s="1" t="s">
        <v>34</v>
      </c>
      <c r="K318" s="1">
        <v>-10049</v>
      </c>
      <c r="L318" s="3">
        <f t="shared" si="12"/>
        <v>27.5315068493151</v>
      </c>
      <c r="M318" s="4" t="str">
        <f>VLOOKUP(L318,TEMP!$A$3:$B322,2,1)</f>
        <v>20-30</v>
      </c>
      <c r="N318" s="1">
        <v>-1405</v>
      </c>
      <c r="O318" s="3">
        <f t="shared" si="13"/>
        <v>3.8493150684931501</v>
      </c>
      <c r="P318" s="8" t="str">
        <f>VLOOKUP(O318,TEMP!$D$3:$E385,2,1)</f>
        <v>3-5</v>
      </c>
      <c r="Q318" s="1">
        <v>1</v>
      </c>
      <c r="R318" s="1">
        <v>0</v>
      </c>
      <c r="S318" s="1">
        <v>0</v>
      </c>
      <c r="T318" s="1">
        <v>1</v>
      </c>
      <c r="U318" s="1" t="s">
        <v>73</v>
      </c>
      <c r="V318" s="1">
        <v>2</v>
      </c>
      <c r="W318" s="4" t="str">
        <f t="shared" si="14"/>
        <v>Employed</v>
      </c>
    </row>
    <row r="319" spans="1:23">
      <c r="A319" s="1">
        <v>5022049</v>
      </c>
      <c r="B319" s="1" t="s">
        <v>3</v>
      </c>
      <c r="C319" s="1" t="s">
        <v>67</v>
      </c>
      <c r="D319" s="1" t="s">
        <v>68</v>
      </c>
      <c r="E319" s="1">
        <v>0</v>
      </c>
      <c r="F319" s="1">
        <v>202500</v>
      </c>
      <c r="G319" s="1" t="s">
        <v>24</v>
      </c>
      <c r="H319" s="1" t="s">
        <v>8</v>
      </c>
      <c r="I319" s="1" t="s">
        <v>31</v>
      </c>
      <c r="J319" s="1" t="s">
        <v>34</v>
      </c>
      <c r="K319" s="1">
        <v>-12811</v>
      </c>
      <c r="L319" s="3">
        <f t="shared" si="12"/>
        <v>35.098630136986301</v>
      </c>
      <c r="M319" s="4" t="str">
        <f>VLOOKUP(L319,TEMP!$A$3:$B323,2,1)</f>
        <v>30-40</v>
      </c>
      <c r="N319" s="1">
        <v>-4327</v>
      </c>
      <c r="O319" s="3">
        <f t="shared" si="13"/>
        <v>11.8547945205479</v>
      </c>
      <c r="P319" s="8" t="str">
        <f>VLOOKUP(O319,TEMP!$D$3:$E386,2,1)</f>
        <v>10-20</v>
      </c>
      <c r="Q319" s="1">
        <v>1</v>
      </c>
      <c r="R319" s="1">
        <v>0</v>
      </c>
      <c r="S319" s="1">
        <v>0</v>
      </c>
      <c r="T319" s="1">
        <v>0</v>
      </c>
      <c r="V319" s="1">
        <v>1</v>
      </c>
      <c r="W319" s="4" t="str">
        <f t="shared" si="14"/>
        <v>Employed</v>
      </c>
    </row>
    <row r="320" spans="1:23">
      <c r="A320" s="1">
        <v>5022062</v>
      </c>
      <c r="B320" s="1" t="s">
        <v>2</v>
      </c>
      <c r="C320" s="1" t="s">
        <v>67</v>
      </c>
      <c r="D320" s="1" t="s">
        <v>68</v>
      </c>
      <c r="E320" s="1">
        <v>0</v>
      </c>
      <c r="F320" s="1">
        <v>180000</v>
      </c>
      <c r="G320" s="1" t="s">
        <v>21</v>
      </c>
      <c r="H320" s="1" t="s">
        <v>8</v>
      </c>
      <c r="I320" s="1" t="s">
        <v>29</v>
      </c>
      <c r="J320" s="1" t="s">
        <v>34</v>
      </c>
      <c r="K320" s="1">
        <v>-20135</v>
      </c>
      <c r="L320" s="3">
        <f t="shared" si="12"/>
        <v>55.164383561643803</v>
      </c>
      <c r="M320" s="4" t="str">
        <f>VLOOKUP(L320,TEMP!$A$3:$B324,2,1)</f>
        <v>50-60</v>
      </c>
      <c r="N320" s="1">
        <v>365243</v>
      </c>
      <c r="O320" s="3">
        <f t="shared" si="13"/>
        <v>0</v>
      </c>
      <c r="P320" s="8" t="str">
        <f>VLOOKUP(O320,TEMP!$D$3:$E387,2,1)</f>
        <v>0-1</v>
      </c>
      <c r="Q320" s="1">
        <v>1</v>
      </c>
      <c r="R320" s="1">
        <v>0</v>
      </c>
      <c r="S320" s="1">
        <v>1</v>
      </c>
      <c r="T320" s="1">
        <v>0</v>
      </c>
      <c r="V320" s="1">
        <v>2</v>
      </c>
      <c r="W320" s="4" t="str">
        <f t="shared" si="14"/>
        <v>Unemployed</v>
      </c>
    </row>
    <row r="321" spans="1:23">
      <c r="A321" s="1">
        <v>5022068</v>
      </c>
      <c r="B321" s="1" t="s">
        <v>2</v>
      </c>
      <c r="C321" s="1" t="s">
        <v>67</v>
      </c>
      <c r="D321" s="1" t="s">
        <v>68</v>
      </c>
      <c r="E321" s="1">
        <v>0</v>
      </c>
      <c r="F321" s="1">
        <v>90000</v>
      </c>
      <c r="G321" s="1" t="s">
        <v>24</v>
      </c>
      <c r="H321" s="1" t="s">
        <v>11</v>
      </c>
      <c r="I321" s="1" t="s">
        <v>29</v>
      </c>
      <c r="J321" s="1" t="s">
        <v>34</v>
      </c>
      <c r="K321" s="1">
        <v>-19452</v>
      </c>
      <c r="L321" s="3">
        <f t="shared" si="12"/>
        <v>53.293150684931497</v>
      </c>
      <c r="M321" s="4" t="str">
        <f>VLOOKUP(L321,TEMP!$A$3:$B325,2,1)</f>
        <v>50-60</v>
      </c>
      <c r="N321" s="1">
        <v>-1218</v>
      </c>
      <c r="O321" s="3">
        <f t="shared" si="13"/>
        <v>3.3369863013698602</v>
      </c>
      <c r="P321" s="8" t="str">
        <f>VLOOKUP(O321,TEMP!$D$3:$E388,2,1)</f>
        <v>3-5</v>
      </c>
      <c r="Q321" s="1">
        <v>1</v>
      </c>
      <c r="R321" s="1">
        <v>1</v>
      </c>
      <c r="S321" s="1">
        <v>0</v>
      </c>
      <c r="T321" s="1">
        <v>0</v>
      </c>
      <c r="U321" s="1" t="s">
        <v>73</v>
      </c>
      <c r="V321" s="1">
        <v>2</v>
      </c>
      <c r="W321" s="4" t="str">
        <f t="shared" si="14"/>
        <v>Employed</v>
      </c>
    </row>
    <row r="322" spans="1:23">
      <c r="A322" s="1">
        <v>5022077</v>
      </c>
      <c r="B322" s="1" t="s">
        <v>2</v>
      </c>
      <c r="C322" s="1" t="s">
        <v>67</v>
      </c>
      <c r="D322" s="1" t="s">
        <v>68</v>
      </c>
      <c r="E322" s="1">
        <v>0</v>
      </c>
      <c r="F322" s="1">
        <v>90000</v>
      </c>
      <c r="G322" s="1" t="s">
        <v>24</v>
      </c>
      <c r="H322" s="1" t="s">
        <v>11</v>
      </c>
      <c r="I322" s="1" t="s">
        <v>29</v>
      </c>
      <c r="J322" s="1" t="s">
        <v>34</v>
      </c>
      <c r="K322" s="1">
        <v>-19205</v>
      </c>
      <c r="L322" s="3">
        <f t="shared" ref="L322:L385" si="15">ABS(K322)/365</f>
        <v>52.616438356164402</v>
      </c>
      <c r="M322" s="4" t="str">
        <f>VLOOKUP(L322,TEMP!$A$3:$B326,2,1)</f>
        <v>50-60</v>
      </c>
      <c r="N322" s="1">
        <v>-1552</v>
      </c>
      <c r="O322" s="3">
        <f t="shared" ref="O322:O385" si="16">IF((N322)&lt;0,ABS(N322)/365,0)</f>
        <v>4.25205479452055</v>
      </c>
      <c r="P322" s="8" t="str">
        <f>VLOOKUP(O322,TEMP!$D$3:$E389,2,1)</f>
        <v>3-5</v>
      </c>
      <c r="Q322" s="1">
        <v>1</v>
      </c>
      <c r="R322" s="1">
        <v>1</v>
      </c>
      <c r="S322" s="1">
        <v>1</v>
      </c>
      <c r="T322" s="1">
        <v>0</v>
      </c>
      <c r="V322" s="1">
        <v>2</v>
      </c>
      <c r="W322" s="4" t="str">
        <f t="shared" ref="W322:W385" si="17">IF(N322&gt;0,"Unemployed","Employed")</f>
        <v>Employed</v>
      </c>
    </row>
    <row r="323" spans="1:23">
      <c r="A323" s="1">
        <v>5022086</v>
      </c>
      <c r="B323" s="1" t="s">
        <v>2</v>
      </c>
      <c r="C323" s="1" t="s">
        <v>68</v>
      </c>
      <c r="D323" s="1" t="s">
        <v>68</v>
      </c>
      <c r="E323" s="1">
        <v>0</v>
      </c>
      <c r="F323" s="1">
        <v>202500</v>
      </c>
      <c r="G323" s="1" t="s">
        <v>20</v>
      </c>
      <c r="H323" s="1" t="s">
        <v>9</v>
      </c>
      <c r="I323" s="1" t="s">
        <v>29</v>
      </c>
      <c r="J323" s="1" t="s">
        <v>34</v>
      </c>
      <c r="K323" s="1">
        <v>-15812</v>
      </c>
      <c r="L323" s="3">
        <f t="shared" si="15"/>
        <v>43.320547945205497</v>
      </c>
      <c r="M323" s="4" t="str">
        <f>VLOOKUP(L323,TEMP!$A$3:$B327,2,1)</f>
        <v>40-50</v>
      </c>
      <c r="N323" s="1">
        <v>-4231</v>
      </c>
      <c r="O323" s="3">
        <f t="shared" si="16"/>
        <v>11.5917808219178</v>
      </c>
      <c r="P323" s="8" t="str">
        <f>VLOOKUP(O323,TEMP!$D$3:$E390,2,1)</f>
        <v>10-20</v>
      </c>
      <c r="Q323" s="1">
        <v>1</v>
      </c>
      <c r="R323" s="1">
        <v>1</v>
      </c>
      <c r="S323" s="1">
        <v>1</v>
      </c>
      <c r="T323" s="1">
        <v>1</v>
      </c>
      <c r="U323" s="1" t="s">
        <v>75</v>
      </c>
      <c r="V323" s="1">
        <v>2</v>
      </c>
      <c r="W323" s="4" t="str">
        <f t="shared" si="17"/>
        <v>Employed</v>
      </c>
    </row>
    <row r="324" spans="1:23">
      <c r="A324" s="1">
        <v>5022102</v>
      </c>
      <c r="B324" s="1" t="s">
        <v>2</v>
      </c>
      <c r="C324" s="1" t="s">
        <v>67</v>
      </c>
      <c r="D324" s="1" t="s">
        <v>67</v>
      </c>
      <c r="E324" s="1">
        <v>0</v>
      </c>
      <c r="F324" s="1">
        <v>94500</v>
      </c>
      <c r="G324" s="1" t="s">
        <v>24</v>
      </c>
      <c r="H324" s="1" t="s">
        <v>11</v>
      </c>
      <c r="I324" s="1" t="s">
        <v>31</v>
      </c>
      <c r="J324" s="1" t="s">
        <v>37</v>
      </c>
      <c r="K324" s="1">
        <v>-17836</v>
      </c>
      <c r="L324" s="3">
        <f t="shared" si="15"/>
        <v>48.865753424657498</v>
      </c>
      <c r="M324" s="4" t="str">
        <f>VLOOKUP(L324,TEMP!$A$3:$B328,2,1)</f>
        <v>40-50</v>
      </c>
      <c r="N324" s="1">
        <v>-2561</v>
      </c>
      <c r="O324" s="3">
        <f t="shared" si="16"/>
        <v>7.0164383561643797</v>
      </c>
      <c r="P324" s="8" t="str">
        <f>VLOOKUP(O324,TEMP!$D$3:$E391,2,1)</f>
        <v>5-10</v>
      </c>
      <c r="Q324" s="1">
        <v>1</v>
      </c>
      <c r="R324" s="1">
        <v>0</v>
      </c>
      <c r="S324" s="1">
        <v>0</v>
      </c>
      <c r="T324" s="1">
        <v>0</v>
      </c>
      <c r="U324" s="1" t="s">
        <v>74</v>
      </c>
      <c r="V324" s="1">
        <v>1</v>
      </c>
      <c r="W324" s="4" t="str">
        <f t="shared" si="17"/>
        <v>Employed</v>
      </c>
    </row>
    <row r="325" spans="1:23">
      <c r="A325" s="1">
        <v>5022117</v>
      </c>
      <c r="B325" s="1" t="s">
        <v>3</v>
      </c>
      <c r="C325" s="1" t="s">
        <v>67</v>
      </c>
      <c r="D325" s="1" t="s">
        <v>68</v>
      </c>
      <c r="E325" s="1">
        <v>0</v>
      </c>
      <c r="F325" s="1">
        <v>315000</v>
      </c>
      <c r="G325" s="1" t="s">
        <v>24</v>
      </c>
      <c r="H325" s="1" t="s">
        <v>11</v>
      </c>
      <c r="I325" s="1" t="s">
        <v>29</v>
      </c>
      <c r="J325" s="1" t="s">
        <v>34</v>
      </c>
      <c r="K325" s="1">
        <v>-19686</v>
      </c>
      <c r="L325" s="3">
        <f t="shared" si="15"/>
        <v>53.934246575342499</v>
      </c>
      <c r="M325" s="4" t="str">
        <f>VLOOKUP(L325,TEMP!$A$3:$B329,2,1)</f>
        <v>50-60</v>
      </c>
      <c r="N325" s="1">
        <v>-1131</v>
      </c>
      <c r="O325" s="3">
        <f t="shared" si="16"/>
        <v>3.0986301369863001</v>
      </c>
      <c r="P325" s="8" t="str">
        <f>VLOOKUP(O325,TEMP!$D$3:$E392,2,1)</f>
        <v>3-5</v>
      </c>
      <c r="Q325" s="1">
        <v>1</v>
      </c>
      <c r="R325" s="1">
        <v>0</v>
      </c>
      <c r="S325" s="1">
        <v>0</v>
      </c>
      <c r="T325" s="1">
        <v>0</v>
      </c>
      <c r="U325" s="1" t="s">
        <v>69</v>
      </c>
      <c r="V325" s="1">
        <v>2</v>
      </c>
      <c r="W325" s="4" t="str">
        <f t="shared" si="17"/>
        <v>Employed</v>
      </c>
    </row>
    <row r="326" spans="1:23">
      <c r="A326" s="1">
        <v>5022126</v>
      </c>
      <c r="B326" s="1" t="s">
        <v>2</v>
      </c>
      <c r="C326" s="1" t="s">
        <v>67</v>
      </c>
      <c r="D326" s="1" t="s">
        <v>68</v>
      </c>
      <c r="E326" s="1">
        <v>0</v>
      </c>
      <c r="F326" s="1">
        <v>135000</v>
      </c>
      <c r="G326" s="1" t="s">
        <v>20</v>
      </c>
      <c r="H326" s="1" t="s">
        <v>8</v>
      </c>
      <c r="I326" s="1" t="s">
        <v>28</v>
      </c>
      <c r="J326" s="1" t="s">
        <v>34</v>
      </c>
      <c r="K326" s="1">
        <v>-10091</v>
      </c>
      <c r="L326" s="3">
        <f t="shared" si="15"/>
        <v>27.646575342465798</v>
      </c>
      <c r="M326" s="4" t="str">
        <f>VLOOKUP(L326,TEMP!$A$3:$B330,2,1)</f>
        <v>20-30</v>
      </c>
      <c r="N326" s="1">
        <v>-1525</v>
      </c>
      <c r="O326" s="3">
        <f t="shared" si="16"/>
        <v>4.1780821917808204</v>
      </c>
      <c r="P326" s="8" t="str">
        <f>VLOOKUP(O326,TEMP!$D$3:$E393,2,1)</f>
        <v>3-5</v>
      </c>
      <c r="Q326" s="1">
        <v>1</v>
      </c>
      <c r="R326" s="1">
        <v>0</v>
      </c>
      <c r="S326" s="1">
        <v>0</v>
      </c>
      <c r="T326" s="1">
        <v>1</v>
      </c>
      <c r="V326" s="1">
        <v>2</v>
      </c>
      <c r="W326" s="4" t="str">
        <f t="shared" si="17"/>
        <v>Employed</v>
      </c>
    </row>
    <row r="327" spans="1:23">
      <c r="A327" s="1">
        <v>5022137</v>
      </c>
      <c r="B327" s="1" t="s">
        <v>2</v>
      </c>
      <c r="C327" s="1" t="s">
        <v>67</v>
      </c>
      <c r="D327" s="1" t="s">
        <v>68</v>
      </c>
      <c r="E327" s="1">
        <v>0</v>
      </c>
      <c r="F327" s="1">
        <v>126000</v>
      </c>
      <c r="G327" s="1" t="s">
        <v>21</v>
      </c>
      <c r="H327" s="1" t="s">
        <v>11</v>
      </c>
      <c r="I327" s="1" t="s">
        <v>29</v>
      </c>
      <c r="J327" s="1" t="s">
        <v>34</v>
      </c>
      <c r="K327" s="1">
        <v>-20681</v>
      </c>
      <c r="L327" s="3">
        <f t="shared" si="15"/>
        <v>56.660273972602702</v>
      </c>
      <c r="M327" s="4" t="str">
        <f>VLOOKUP(L327,TEMP!$A$3:$B331,2,1)</f>
        <v>50-60</v>
      </c>
      <c r="N327" s="1">
        <v>365243</v>
      </c>
      <c r="O327" s="3">
        <f t="shared" si="16"/>
        <v>0</v>
      </c>
      <c r="P327" s="8" t="str">
        <f>VLOOKUP(O327,TEMP!$D$3:$E394,2,1)</f>
        <v>0-1</v>
      </c>
      <c r="Q327" s="1">
        <v>1</v>
      </c>
      <c r="R327" s="1">
        <v>0</v>
      </c>
      <c r="S327" s="1">
        <v>0</v>
      </c>
      <c r="T327" s="1">
        <v>0</v>
      </c>
      <c r="V327" s="1">
        <v>2</v>
      </c>
      <c r="W327" s="4" t="str">
        <f t="shared" si="17"/>
        <v>Unemployed</v>
      </c>
    </row>
    <row r="328" spans="1:23">
      <c r="A328" s="1">
        <v>5022142</v>
      </c>
      <c r="B328" s="1" t="s">
        <v>2</v>
      </c>
      <c r="C328" s="1" t="s">
        <v>67</v>
      </c>
      <c r="D328" s="1" t="s">
        <v>68</v>
      </c>
      <c r="E328" s="1">
        <v>0</v>
      </c>
      <c r="F328" s="1">
        <v>207000</v>
      </c>
      <c r="G328" s="1" t="s">
        <v>20</v>
      </c>
      <c r="H328" s="1" t="s">
        <v>11</v>
      </c>
      <c r="I328" s="1" t="s">
        <v>31</v>
      </c>
      <c r="J328" s="1" t="s">
        <v>34</v>
      </c>
      <c r="K328" s="1">
        <v>-19569</v>
      </c>
      <c r="L328" s="3">
        <f t="shared" si="15"/>
        <v>53.613698630137002</v>
      </c>
      <c r="M328" s="4" t="str">
        <f>VLOOKUP(L328,TEMP!$A$3:$B332,2,1)</f>
        <v>50-60</v>
      </c>
      <c r="N328" s="1">
        <v>-2013</v>
      </c>
      <c r="O328" s="3">
        <f t="shared" si="16"/>
        <v>5.5150684931506904</v>
      </c>
      <c r="P328" s="8" t="str">
        <f>VLOOKUP(O328,TEMP!$D$3:$E395,2,1)</f>
        <v>5-10</v>
      </c>
      <c r="Q328" s="1">
        <v>1</v>
      </c>
      <c r="R328" s="1">
        <v>0</v>
      </c>
      <c r="S328" s="1">
        <v>0</v>
      </c>
      <c r="T328" s="1">
        <v>0</v>
      </c>
      <c r="U328" s="1" t="s">
        <v>73</v>
      </c>
      <c r="V328" s="1">
        <v>1</v>
      </c>
      <c r="W328" s="4" t="str">
        <f t="shared" si="17"/>
        <v>Employed</v>
      </c>
    </row>
    <row r="329" spans="1:23">
      <c r="A329" s="1">
        <v>5022147</v>
      </c>
      <c r="B329" s="1" t="s">
        <v>2</v>
      </c>
      <c r="C329" s="1" t="s">
        <v>68</v>
      </c>
      <c r="D329" s="1" t="s">
        <v>68</v>
      </c>
      <c r="E329" s="1">
        <v>2</v>
      </c>
      <c r="F329" s="1">
        <v>180000</v>
      </c>
      <c r="G329" s="1" t="s">
        <v>20</v>
      </c>
      <c r="H329" s="1" t="s">
        <v>8</v>
      </c>
      <c r="I329" s="1" t="s">
        <v>29</v>
      </c>
      <c r="J329" s="1" t="s">
        <v>34</v>
      </c>
      <c r="K329" s="1">
        <v>-11719</v>
      </c>
      <c r="L329" s="3">
        <f t="shared" si="15"/>
        <v>32.106849315068501</v>
      </c>
      <c r="M329" s="4" t="str">
        <f>VLOOKUP(L329,TEMP!$A$3:$B333,2,1)</f>
        <v>30-40</v>
      </c>
      <c r="N329" s="1">
        <v>-2866</v>
      </c>
      <c r="O329" s="3">
        <f t="shared" si="16"/>
        <v>7.8520547945205497</v>
      </c>
      <c r="P329" s="8" t="str">
        <f>VLOOKUP(O329,TEMP!$D$3:$E396,2,1)</f>
        <v>5-10</v>
      </c>
      <c r="Q329" s="1">
        <v>1</v>
      </c>
      <c r="R329" s="1">
        <v>0</v>
      </c>
      <c r="S329" s="1">
        <v>1</v>
      </c>
      <c r="T329" s="1">
        <v>1</v>
      </c>
      <c r="V329" s="1">
        <v>4</v>
      </c>
      <c r="W329" s="4" t="str">
        <f t="shared" si="17"/>
        <v>Employed</v>
      </c>
    </row>
    <row r="330" spans="1:23">
      <c r="A330" s="1">
        <v>5022158</v>
      </c>
      <c r="B330" s="1" t="s">
        <v>2</v>
      </c>
      <c r="C330" s="1" t="s">
        <v>68</v>
      </c>
      <c r="D330" s="1" t="s">
        <v>68</v>
      </c>
      <c r="E330" s="1">
        <v>2</v>
      </c>
      <c r="F330" s="1">
        <v>180000</v>
      </c>
      <c r="G330" s="1" t="s">
        <v>20</v>
      </c>
      <c r="H330" s="1" t="s">
        <v>8</v>
      </c>
      <c r="I330" s="1" t="s">
        <v>29</v>
      </c>
      <c r="J330" s="1" t="s">
        <v>34</v>
      </c>
      <c r="K330" s="1">
        <v>-11719</v>
      </c>
      <c r="L330" s="3">
        <f t="shared" si="15"/>
        <v>32.106849315068501</v>
      </c>
      <c r="M330" s="4" t="str">
        <f>VLOOKUP(L330,TEMP!$A$3:$B334,2,1)</f>
        <v>30-40</v>
      </c>
      <c r="N330" s="1">
        <v>-2866</v>
      </c>
      <c r="O330" s="3">
        <f t="shared" si="16"/>
        <v>7.8520547945205497</v>
      </c>
      <c r="P330" s="8" t="str">
        <f>VLOOKUP(O330,TEMP!$D$3:$E397,2,1)</f>
        <v>5-10</v>
      </c>
      <c r="Q330" s="1">
        <v>1</v>
      </c>
      <c r="R330" s="1">
        <v>0</v>
      </c>
      <c r="S330" s="1">
        <v>1</v>
      </c>
      <c r="T330" s="1">
        <v>1</v>
      </c>
      <c r="V330" s="1">
        <v>4</v>
      </c>
      <c r="W330" s="4" t="str">
        <f t="shared" si="17"/>
        <v>Employed</v>
      </c>
    </row>
    <row r="331" spans="1:23">
      <c r="A331" s="1">
        <v>5022186</v>
      </c>
      <c r="B331" s="1" t="s">
        <v>2</v>
      </c>
      <c r="C331" s="1" t="s">
        <v>67</v>
      </c>
      <c r="D331" s="1" t="s">
        <v>67</v>
      </c>
      <c r="E331" s="1">
        <v>1</v>
      </c>
      <c r="F331" s="1">
        <v>135000</v>
      </c>
      <c r="G331" s="1" t="s">
        <v>20</v>
      </c>
      <c r="H331" s="1" t="s">
        <v>11</v>
      </c>
      <c r="I331" s="1" t="s">
        <v>30</v>
      </c>
      <c r="J331" s="1" t="s">
        <v>34</v>
      </c>
      <c r="K331" s="1">
        <v>-15170</v>
      </c>
      <c r="L331" s="3">
        <f t="shared" si="15"/>
        <v>41.561643835616401</v>
      </c>
      <c r="M331" s="4" t="str">
        <f>VLOOKUP(L331,TEMP!$A$3:$B335,2,1)</f>
        <v>40-50</v>
      </c>
      <c r="N331" s="1">
        <v>-7979</v>
      </c>
      <c r="O331" s="3">
        <f t="shared" si="16"/>
        <v>21.860273972602702</v>
      </c>
      <c r="P331" s="8" t="str">
        <f>VLOOKUP(O331,TEMP!$D$3:$E398,2,1)</f>
        <v>20-30</v>
      </c>
      <c r="Q331" s="1">
        <v>1</v>
      </c>
      <c r="R331" s="1">
        <v>0</v>
      </c>
      <c r="S331" s="1">
        <v>0</v>
      </c>
      <c r="T331" s="1">
        <v>0</v>
      </c>
      <c r="U331" s="1" t="s">
        <v>77</v>
      </c>
      <c r="V331" s="1">
        <v>2</v>
      </c>
      <c r="W331" s="4" t="str">
        <f t="shared" si="17"/>
        <v>Employed</v>
      </c>
    </row>
    <row r="332" spans="1:23">
      <c r="A332" s="1">
        <v>5022188</v>
      </c>
      <c r="B332" s="1" t="s">
        <v>2</v>
      </c>
      <c r="C332" s="1" t="s">
        <v>67</v>
      </c>
      <c r="D332" s="1" t="s">
        <v>67</v>
      </c>
      <c r="E332" s="1">
        <v>1</v>
      </c>
      <c r="F332" s="1">
        <v>135000</v>
      </c>
      <c r="G332" s="1" t="s">
        <v>20</v>
      </c>
      <c r="H332" s="1" t="s">
        <v>11</v>
      </c>
      <c r="I332" s="1" t="s">
        <v>30</v>
      </c>
      <c r="J332" s="1" t="s">
        <v>34</v>
      </c>
      <c r="K332" s="1">
        <v>-15170</v>
      </c>
      <c r="L332" s="3">
        <f t="shared" si="15"/>
        <v>41.561643835616401</v>
      </c>
      <c r="M332" s="4" t="str">
        <f>VLOOKUP(L332,TEMP!$A$3:$B336,2,1)</f>
        <v>40-50</v>
      </c>
      <c r="N332" s="1">
        <v>-7979</v>
      </c>
      <c r="O332" s="3">
        <f t="shared" si="16"/>
        <v>21.860273972602702</v>
      </c>
      <c r="P332" s="8" t="str">
        <f>VLOOKUP(O332,TEMP!$D$3:$E399,2,1)</f>
        <v>20-30</v>
      </c>
      <c r="Q332" s="1">
        <v>1</v>
      </c>
      <c r="R332" s="1">
        <v>0</v>
      </c>
      <c r="S332" s="1">
        <v>0</v>
      </c>
      <c r="T332" s="1">
        <v>0</v>
      </c>
      <c r="U332" s="1" t="s">
        <v>77</v>
      </c>
      <c r="V332" s="1">
        <v>2</v>
      </c>
      <c r="W332" s="4" t="str">
        <f t="shared" si="17"/>
        <v>Employed</v>
      </c>
    </row>
    <row r="333" spans="1:23">
      <c r="A333" s="1">
        <v>5022190</v>
      </c>
      <c r="B333" s="1" t="s">
        <v>2</v>
      </c>
      <c r="C333" s="1" t="s">
        <v>68</v>
      </c>
      <c r="D333" s="1" t="s">
        <v>68</v>
      </c>
      <c r="E333" s="1">
        <v>1</v>
      </c>
      <c r="F333" s="1">
        <v>94500</v>
      </c>
      <c r="G333" s="1" t="s">
        <v>24</v>
      </c>
      <c r="H333" s="1" t="s">
        <v>11</v>
      </c>
      <c r="I333" s="1" t="s">
        <v>29</v>
      </c>
      <c r="J333" s="1" t="s">
        <v>34</v>
      </c>
      <c r="K333" s="1">
        <v>-19780</v>
      </c>
      <c r="L333" s="3">
        <f t="shared" si="15"/>
        <v>54.191780821917803</v>
      </c>
      <c r="M333" s="4" t="str">
        <f>VLOOKUP(L333,TEMP!$A$3:$B337,2,1)</f>
        <v>50-60</v>
      </c>
      <c r="N333" s="1">
        <v>-6849</v>
      </c>
      <c r="O333" s="3">
        <f t="shared" si="16"/>
        <v>18.7643835616438</v>
      </c>
      <c r="P333" s="8" t="str">
        <f>VLOOKUP(O333,TEMP!$D$3:$E400,2,1)</f>
        <v>10-20</v>
      </c>
      <c r="Q333" s="1">
        <v>1</v>
      </c>
      <c r="R333" s="1">
        <v>0</v>
      </c>
      <c r="S333" s="1">
        <v>0</v>
      </c>
      <c r="T333" s="1">
        <v>0</v>
      </c>
      <c r="U333" s="1" t="s">
        <v>71</v>
      </c>
      <c r="V333" s="1">
        <v>3</v>
      </c>
      <c r="W333" s="4" t="str">
        <f t="shared" si="17"/>
        <v>Employed</v>
      </c>
    </row>
    <row r="334" spans="1:23">
      <c r="A334" s="1">
        <v>5022203</v>
      </c>
      <c r="B334" s="1" t="s">
        <v>3</v>
      </c>
      <c r="C334" s="1" t="s">
        <v>67</v>
      </c>
      <c r="D334" s="1" t="s">
        <v>68</v>
      </c>
      <c r="E334" s="1">
        <v>1</v>
      </c>
      <c r="F334" s="1">
        <v>202500</v>
      </c>
      <c r="G334" s="1" t="s">
        <v>20</v>
      </c>
      <c r="H334" s="1" t="s">
        <v>11</v>
      </c>
      <c r="I334" s="1" t="s">
        <v>29</v>
      </c>
      <c r="J334" s="1" t="s">
        <v>34</v>
      </c>
      <c r="K334" s="1">
        <v>-14143</v>
      </c>
      <c r="L334" s="3">
        <f t="shared" si="15"/>
        <v>38.747945205479503</v>
      </c>
      <c r="M334" s="4" t="str">
        <f>VLOOKUP(L334,TEMP!$A$3:$B338,2,1)</f>
        <v>30-40</v>
      </c>
      <c r="N334" s="1">
        <v>-275</v>
      </c>
      <c r="O334" s="3">
        <f t="shared" si="16"/>
        <v>0.75342465753424703</v>
      </c>
      <c r="P334" s="8" t="str">
        <f>VLOOKUP(O334,TEMP!$D$3:$E401,2,1)</f>
        <v>0-1</v>
      </c>
      <c r="Q334" s="1">
        <v>1</v>
      </c>
      <c r="R334" s="1">
        <v>0</v>
      </c>
      <c r="S334" s="1">
        <v>1</v>
      </c>
      <c r="T334" s="1">
        <v>0</v>
      </c>
      <c r="U334" s="1" t="s">
        <v>70</v>
      </c>
      <c r="V334" s="1">
        <v>3</v>
      </c>
      <c r="W334" s="4" t="str">
        <f t="shared" si="17"/>
        <v>Employed</v>
      </c>
    </row>
    <row r="335" spans="1:23">
      <c r="A335" s="1">
        <v>5022231</v>
      </c>
      <c r="B335" s="1" t="s">
        <v>2</v>
      </c>
      <c r="C335" s="1" t="s">
        <v>67</v>
      </c>
      <c r="D335" s="1" t="s">
        <v>68</v>
      </c>
      <c r="E335" s="1">
        <v>1</v>
      </c>
      <c r="F335" s="1">
        <v>54000</v>
      </c>
      <c r="G335" s="1" t="s">
        <v>24</v>
      </c>
      <c r="H335" s="1" t="s">
        <v>11</v>
      </c>
      <c r="I335" s="1" t="s">
        <v>29</v>
      </c>
      <c r="J335" s="1" t="s">
        <v>34</v>
      </c>
      <c r="K335" s="1">
        <v>-15581</v>
      </c>
      <c r="L335" s="3">
        <f t="shared" si="15"/>
        <v>42.687671232876703</v>
      </c>
      <c r="M335" s="4" t="str">
        <f>VLOOKUP(L335,TEMP!$A$3:$B339,2,1)</f>
        <v>40-50</v>
      </c>
      <c r="N335" s="1">
        <v>-187</v>
      </c>
      <c r="O335" s="3">
        <f t="shared" si="16"/>
        <v>0.51232876712328801</v>
      </c>
      <c r="P335" s="8" t="str">
        <f>VLOOKUP(O335,TEMP!$D$3:$E402,2,1)</f>
        <v>0-1</v>
      </c>
      <c r="Q335" s="1">
        <v>1</v>
      </c>
      <c r="R335" s="1">
        <v>0</v>
      </c>
      <c r="S335" s="1">
        <v>0</v>
      </c>
      <c r="T335" s="1">
        <v>0</v>
      </c>
      <c r="V335" s="1">
        <v>3</v>
      </c>
      <c r="W335" s="4" t="str">
        <f t="shared" si="17"/>
        <v>Employed</v>
      </c>
    </row>
    <row r="336" spans="1:23">
      <c r="A336" s="1">
        <v>5022253</v>
      </c>
      <c r="B336" s="1" t="s">
        <v>2</v>
      </c>
      <c r="C336" s="1" t="s">
        <v>67</v>
      </c>
      <c r="D336" s="1" t="s">
        <v>68</v>
      </c>
      <c r="E336" s="1">
        <v>0</v>
      </c>
      <c r="F336" s="1">
        <v>202500</v>
      </c>
      <c r="G336" s="1" t="s">
        <v>24</v>
      </c>
      <c r="H336" s="1" t="s">
        <v>11</v>
      </c>
      <c r="I336" s="1" t="s">
        <v>29</v>
      </c>
      <c r="J336" s="1" t="s">
        <v>34</v>
      </c>
      <c r="K336" s="1">
        <v>-15231</v>
      </c>
      <c r="L336" s="3">
        <f t="shared" si="15"/>
        <v>41.728767123287703</v>
      </c>
      <c r="M336" s="4" t="str">
        <f>VLOOKUP(L336,TEMP!$A$3:$B340,2,1)</f>
        <v>40-50</v>
      </c>
      <c r="N336" s="1">
        <v>-8375</v>
      </c>
      <c r="O336" s="3">
        <f t="shared" si="16"/>
        <v>22.945205479452099</v>
      </c>
      <c r="P336" s="8" t="str">
        <f>VLOOKUP(O336,TEMP!$D$3:$E403,2,1)</f>
        <v>20-30</v>
      </c>
      <c r="Q336" s="1">
        <v>1</v>
      </c>
      <c r="R336" s="1">
        <v>0</v>
      </c>
      <c r="S336" s="1">
        <v>0</v>
      </c>
      <c r="T336" s="1">
        <v>1</v>
      </c>
      <c r="U336" s="1" t="s">
        <v>77</v>
      </c>
      <c r="V336" s="1">
        <v>2</v>
      </c>
      <c r="W336" s="4" t="str">
        <f t="shared" si="17"/>
        <v>Employed</v>
      </c>
    </row>
    <row r="337" spans="1:23">
      <c r="A337" s="1">
        <v>5022268</v>
      </c>
      <c r="B337" s="1" t="s">
        <v>3</v>
      </c>
      <c r="C337" s="1" t="s">
        <v>68</v>
      </c>
      <c r="D337" s="1" t="s">
        <v>68</v>
      </c>
      <c r="E337" s="1">
        <v>0</v>
      </c>
      <c r="F337" s="1">
        <v>131400</v>
      </c>
      <c r="G337" s="1" t="s">
        <v>21</v>
      </c>
      <c r="H337" s="1" t="s">
        <v>11</v>
      </c>
      <c r="I337" s="1" t="s">
        <v>29</v>
      </c>
      <c r="J337" s="1" t="s">
        <v>34</v>
      </c>
      <c r="K337" s="1">
        <v>-23646</v>
      </c>
      <c r="L337" s="3">
        <f t="shared" si="15"/>
        <v>64.783561643835597</v>
      </c>
      <c r="M337" s="4" t="str">
        <f>VLOOKUP(L337,TEMP!$A$3:$B341,2,1)</f>
        <v>60-70</v>
      </c>
      <c r="N337" s="1">
        <v>365243</v>
      </c>
      <c r="O337" s="3">
        <f t="shared" si="16"/>
        <v>0</v>
      </c>
      <c r="P337" s="8" t="str">
        <f>VLOOKUP(O337,TEMP!$D$3:$E404,2,1)</f>
        <v>0-1</v>
      </c>
      <c r="Q337" s="1">
        <v>1</v>
      </c>
      <c r="R337" s="1">
        <v>0</v>
      </c>
      <c r="S337" s="1">
        <v>0</v>
      </c>
      <c r="T337" s="1">
        <v>0</v>
      </c>
      <c r="V337" s="1">
        <v>2</v>
      </c>
      <c r="W337" s="4" t="str">
        <f t="shared" si="17"/>
        <v>Unemployed</v>
      </c>
    </row>
    <row r="338" spans="1:23">
      <c r="A338" s="1">
        <v>5022273</v>
      </c>
      <c r="B338" s="1" t="s">
        <v>3</v>
      </c>
      <c r="C338" s="1" t="s">
        <v>68</v>
      </c>
      <c r="D338" s="1" t="s">
        <v>68</v>
      </c>
      <c r="E338" s="1">
        <v>0</v>
      </c>
      <c r="F338" s="1">
        <v>131400</v>
      </c>
      <c r="G338" s="1" t="s">
        <v>21</v>
      </c>
      <c r="H338" s="1" t="s">
        <v>11</v>
      </c>
      <c r="I338" s="1" t="s">
        <v>29</v>
      </c>
      <c r="J338" s="1" t="s">
        <v>34</v>
      </c>
      <c r="K338" s="1">
        <v>-23646</v>
      </c>
      <c r="L338" s="3">
        <f t="shared" si="15"/>
        <v>64.783561643835597</v>
      </c>
      <c r="M338" s="4" t="str">
        <f>VLOOKUP(L338,TEMP!$A$3:$B342,2,1)</f>
        <v>60-70</v>
      </c>
      <c r="N338" s="1">
        <v>365243</v>
      </c>
      <c r="O338" s="3">
        <f t="shared" si="16"/>
        <v>0</v>
      </c>
      <c r="P338" s="8" t="str">
        <f>VLOOKUP(O338,TEMP!$D$3:$E405,2,1)</f>
        <v>0-1</v>
      </c>
      <c r="Q338" s="1">
        <v>1</v>
      </c>
      <c r="R338" s="1">
        <v>0</v>
      </c>
      <c r="S338" s="1">
        <v>0</v>
      </c>
      <c r="T338" s="1">
        <v>0</v>
      </c>
      <c r="V338" s="1">
        <v>2</v>
      </c>
      <c r="W338" s="4" t="str">
        <f t="shared" si="17"/>
        <v>Unemployed</v>
      </c>
    </row>
    <row r="339" spans="1:23">
      <c r="A339" s="1">
        <v>5022283</v>
      </c>
      <c r="B339" s="1" t="s">
        <v>2</v>
      </c>
      <c r="C339" s="1" t="s">
        <v>67</v>
      </c>
      <c r="D339" s="1" t="s">
        <v>67</v>
      </c>
      <c r="E339" s="1">
        <v>1</v>
      </c>
      <c r="F339" s="1">
        <v>157500</v>
      </c>
      <c r="G339" s="1" t="s">
        <v>24</v>
      </c>
      <c r="H339" s="1" t="s">
        <v>11</v>
      </c>
      <c r="I339" s="1" t="s">
        <v>28</v>
      </c>
      <c r="J339" s="1" t="s">
        <v>34</v>
      </c>
      <c r="K339" s="1">
        <v>-15100</v>
      </c>
      <c r="L339" s="3">
        <f t="shared" si="15"/>
        <v>41.369863013698598</v>
      </c>
      <c r="M339" s="4" t="str">
        <f>VLOOKUP(L339,TEMP!$A$3:$B343,2,1)</f>
        <v>40-50</v>
      </c>
      <c r="N339" s="1">
        <v>-3500</v>
      </c>
      <c r="O339" s="3">
        <f t="shared" si="16"/>
        <v>9.5890410958904102</v>
      </c>
      <c r="P339" s="8" t="str">
        <f>VLOOKUP(O339,TEMP!$D$3:$E406,2,1)</f>
        <v>5-10</v>
      </c>
      <c r="Q339" s="1">
        <v>1</v>
      </c>
      <c r="R339" s="1">
        <v>0</v>
      </c>
      <c r="S339" s="1">
        <v>0</v>
      </c>
      <c r="T339" s="1">
        <v>0</v>
      </c>
      <c r="U339" s="1" t="s">
        <v>83</v>
      </c>
      <c r="V339" s="1">
        <v>3</v>
      </c>
      <c r="W339" s="4" t="str">
        <f t="shared" si="17"/>
        <v>Employed</v>
      </c>
    </row>
    <row r="340" spans="1:23">
      <c r="A340" s="1">
        <v>5022291</v>
      </c>
      <c r="B340" s="1" t="s">
        <v>2</v>
      </c>
      <c r="C340" s="1" t="s">
        <v>67</v>
      </c>
      <c r="D340" s="1" t="s">
        <v>67</v>
      </c>
      <c r="E340" s="1">
        <v>1</v>
      </c>
      <c r="F340" s="1">
        <v>157500</v>
      </c>
      <c r="G340" s="1" t="s">
        <v>24</v>
      </c>
      <c r="H340" s="1" t="s">
        <v>11</v>
      </c>
      <c r="I340" s="1" t="s">
        <v>28</v>
      </c>
      <c r="J340" s="1" t="s">
        <v>34</v>
      </c>
      <c r="K340" s="1">
        <v>-15100</v>
      </c>
      <c r="L340" s="3">
        <f t="shared" si="15"/>
        <v>41.369863013698598</v>
      </c>
      <c r="M340" s="4" t="str">
        <f>VLOOKUP(L340,TEMP!$A$3:$B344,2,1)</f>
        <v>40-50</v>
      </c>
      <c r="N340" s="1">
        <v>-3500</v>
      </c>
      <c r="O340" s="3">
        <f t="shared" si="16"/>
        <v>9.5890410958904102</v>
      </c>
      <c r="P340" s="8" t="str">
        <f>VLOOKUP(O340,TEMP!$D$3:$E407,2,1)</f>
        <v>5-10</v>
      </c>
      <c r="Q340" s="1">
        <v>1</v>
      </c>
      <c r="R340" s="1">
        <v>0</v>
      </c>
      <c r="S340" s="1">
        <v>0</v>
      </c>
      <c r="T340" s="1">
        <v>0</v>
      </c>
      <c r="U340" s="1" t="s">
        <v>83</v>
      </c>
      <c r="V340" s="1">
        <v>3</v>
      </c>
      <c r="W340" s="4" t="str">
        <f t="shared" si="17"/>
        <v>Employed</v>
      </c>
    </row>
    <row r="341" spans="1:23">
      <c r="A341" s="1">
        <v>5022295</v>
      </c>
      <c r="B341" s="1" t="s">
        <v>2</v>
      </c>
      <c r="C341" s="1" t="s">
        <v>67</v>
      </c>
      <c r="D341" s="1" t="s">
        <v>67</v>
      </c>
      <c r="E341" s="1">
        <v>1</v>
      </c>
      <c r="F341" s="1">
        <v>157500</v>
      </c>
      <c r="G341" s="1" t="s">
        <v>24</v>
      </c>
      <c r="H341" s="1" t="s">
        <v>11</v>
      </c>
      <c r="I341" s="1" t="s">
        <v>28</v>
      </c>
      <c r="J341" s="1" t="s">
        <v>34</v>
      </c>
      <c r="K341" s="1">
        <v>-15100</v>
      </c>
      <c r="L341" s="3">
        <f t="shared" si="15"/>
        <v>41.369863013698598</v>
      </c>
      <c r="M341" s="4" t="str">
        <f>VLOOKUP(L341,TEMP!$A$3:$B345,2,1)</f>
        <v>40-50</v>
      </c>
      <c r="N341" s="1">
        <v>-3500</v>
      </c>
      <c r="O341" s="3">
        <f t="shared" si="16"/>
        <v>9.5890410958904102</v>
      </c>
      <c r="P341" s="8" t="str">
        <f>VLOOKUP(O341,TEMP!$D$3:$E408,2,1)</f>
        <v>5-10</v>
      </c>
      <c r="Q341" s="1">
        <v>1</v>
      </c>
      <c r="R341" s="1">
        <v>0</v>
      </c>
      <c r="S341" s="1">
        <v>0</v>
      </c>
      <c r="T341" s="1">
        <v>0</v>
      </c>
      <c r="U341" s="1" t="s">
        <v>83</v>
      </c>
      <c r="V341" s="1">
        <v>3</v>
      </c>
      <c r="W341" s="4" t="str">
        <f t="shared" si="17"/>
        <v>Employed</v>
      </c>
    </row>
    <row r="342" spans="1:23">
      <c r="A342" s="1">
        <v>5022297</v>
      </c>
      <c r="B342" s="1" t="s">
        <v>2</v>
      </c>
      <c r="C342" s="1" t="s">
        <v>67</v>
      </c>
      <c r="D342" s="1" t="s">
        <v>67</v>
      </c>
      <c r="E342" s="1">
        <v>1</v>
      </c>
      <c r="F342" s="1">
        <v>157500</v>
      </c>
      <c r="G342" s="1" t="s">
        <v>24</v>
      </c>
      <c r="H342" s="1" t="s">
        <v>11</v>
      </c>
      <c r="I342" s="1" t="s">
        <v>28</v>
      </c>
      <c r="J342" s="1" t="s">
        <v>34</v>
      </c>
      <c r="K342" s="1">
        <v>-15100</v>
      </c>
      <c r="L342" s="3">
        <f t="shared" si="15"/>
        <v>41.369863013698598</v>
      </c>
      <c r="M342" s="4" t="str">
        <f>VLOOKUP(L342,TEMP!$A$3:$B346,2,1)</f>
        <v>40-50</v>
      </c>
      <c r="N342" s="1">
        <v>-3500</v>
      </c>
      <c r="O342" s="3">
        <f t="shared" si="16"/>
        <v>9.5890410958904102</v>
      </c>
      <c r="P342" s="8" t="str">
        <f>VLOOKUP(O342,TEMP!$D$3:$E409,2,1)</f>
        <v>5-10</v>
      </c>
      <c r="Q342" s="1">
        <v>1</v>
      </c>
      <c r="R342" s="1">
        <v>0</v>
      </c>
      <c r="S342" s="1">
        <v>0</v>
      </c>
      <c r="T342" s="1">
        <v>0</v>
      </c>
      <c r="U342" s="1" t="s">
        <v>83</v>
      </c>
      <c r="V342" s="1">
        <v>3</v>
      </c>
      <c r="W342" s="4" t="str">
        <f t="shared" si="17"/>
        <v>Employed</v>
      </c>
    </row>
    <row r="343" spans="1:23">
      <c r="A343" s="1">
        <v>5022303</v>
      </c>
      <c r="B343" s="1" t="s">
        <v>2</v>
      </c>
      <c r="C343" s="1" t="s">
        <v>67</v>
      </c>
      <c r="D343" s="1" t="s">
        <v>68</v>
      </c>
      <c r="E343" s="1">
        <v>0</v>
      </c>
      <c r="F343" s="1">
        <v>90000</v>
      </c>
      <c r="G343" s="1" t="s">
        <v>24</v>
      </c>
      <c r="H343" s="1" t="s">
        <v>11</v>
      </c>
      <c r="I343" s="1" t="s">
        <v>30</v>
      </c>
      <c r="J343" s="1" t="s">
        <v>34</v>
      </c>
      <c r="K343" s="1">
        <v>-19042</v>
      </c>
      <c r="L343" s="3">
        <f t="shared" si="15"/>
        <v>52.169863013698603</v>
      </c>
      <c r="M343" s="4" t="str">
        <f>VLOOKUP(L343,TEMP!$A$3:$B347,2,1)</f>
        <v>50-60</v>
      </c>
      <c r="N343" s="1">
        <v>-3319</v>
      </c>
      <c r="O343" s="3">
        <f t="shared" si="16"/>
        <v>9.0931506849315102</v>
      </c>
      <c r="P343" s="8" t="str">
        <f>VLOOKUP(O343,TEMP!$D$3:$E410,2,1)</f>
        <v>5-10</v>
      </c>
      <c r="Q343" s="1">
        <v>1</v>
      </c>
      <c r="R343" s="1">
        <v>0</v>
      </c>
      <c r="S343" s="1">
        <v>0</v>
      </c>
      <c r="T343" s="1">
        <v>0</v>
      </c>
      <c r="V343" s="1">
        <v>1</v>
      </c>
      <c r="W343" s="4" t="str">
        <f t="shared" si="17"/>
        <v>Employed</v>
      </c>
    </row>
    <row r="344" spans="1:23">
      <c r="A344" s="1">
        <v>5022305</v>
      </c>
      <c r="B344" s="1" t="s">
        <v>2</v>
      </c>
      <c r="C344" s="1" t="s">
        <v>67</v>
      </c>
      <c r="D344" s="1" t="s">
        <v>68</v>
      </c>
      <c r="E344" s="1">
        <v>0</v>
      </c>
      <c r="F344" s="1">
        <v>90000</v>
      </c>
      <c r="G344" s="1" t="s">
        <v>24</v>
      </c>
      <c r="H344" s="1" t="s">
        <v>11</v>
      </c>
      <c r="I344" s="1" t="s">
        <v>30</v>
      </c>
      <c r="J344" s="1" t="s">
        <v>34</v>
      </c>
      <c r="K344" s="1">
        <v>-19042</v>
      </c>
      <c r="L344" s="3">
        <f t="shared" si="15"/>
        <v>52.169863013698603</v>
      </c>
      <c r="M344" s="4" t="str">
        <f>VLOOKUP(L344,TEMP!$A$3:$B348,2,1)</f>
        <v>50-60</v>
      </c>
      <c r="N344" s="1">
        <v>-3319</v>
      </c>
      <c r="O344" s="3">
        <f t="shared" si="16"/>
        <v>9.0931506849315102</v>
      </c>
      <c r="P344" s="8" t="str">
        <f>VLOOKUP(O344,TEMP!$D$3:$E411,2,1)</f>
        <v>5-10</v>
      </c>
      <c r="Q344" s="1">
        <v>1</v>
      </c>
      <c r="R344" s="1">
        <v>0</v>
      </c>
      <c r="S344" s="1">
        <v>0</v>
      </c>
      <c r="T344" s="1">
        <v>0</v>
      </c>
      <c r="V344" s="1">
        <v>1</v>
      </c>
      <c r="W344" s="4" t="str">
        <f t="shared" si="17"/>
        <v>Employed</v>
      </c>
    </row>
    <row r="345" spans="1:23">
      <c r="A345" s="1">
        <v>5022308</v>
      </c>
      <c r="B345" s="1" t="s">
        <v>2</v>
      </c>
      <c r="C345" s="1" t="s">
        <v>67</v>
      </c>
      <c r="D345" s="1" t="s">
        <v>68</v>
      </c>
      <c r="E345" s="1">
        <v>0</v>
      </c>
      <c r="F345" s="1">
        <v>90000</v>
      </c>
      <c r="G345" s="1" t="s">
        <v>24</v>
      </c>
      <c r="H345" s="1" t="s">
        <v>11</v>
      </c>
      <c r="I345" s="1" t="s">
        <v>30</v>
      </c>
      <c r="J345" s="1" t="s">
        <v>34</v>
      </c>
      <c r="K345" s="1">
        <v>-19042</v>
      </c>
      <c r="L345" s="3">
        <f t="shared" si="15"/>
        <v>52.169863013698603</v>
      </c>
      <c r="M345" s="4" t="str">
        <f>VLOOKUP(L345,TEMP!$A$3:$B349,2,1)</f>
        <v>50-60</v>
      </c>
      <c r="N345" s="1">
        <v>-3319</v>
      </c>
      <c r="O345" s="3">
        <f t="shared" si="16"/>
        <v>9.0931506849315102</v>
      </c>
      <c r="P345" s="8" t="str">
        <f>VLOOKUP(O345,TEMP!$D$3:$E412,2,1)</f>
        <v>5-10</v>
      </c>
      <c r="Q345" s="1">
        <v>1</v>
      </c>
      <c r="R345" s="1">
        <v>0</v>
      </c>
      <c r="S345" s="1">
        <v>0</v>
      </c>
      <c r="T345" s="1">
        <v>0</v>
      </c>
      <c r="V345" s="1">
        <v>1</v>
      </c>
      <c r="W345" s="4" t="str">
        <f t="shared" si="17"/>
        <v>Employed</v>
      </c>
    </row>
    <row r="346" spans="1:23">
      <c r="A346" s="1">
        <v>5022320</v>
      </c>
      <c r="B346" s="1" t="s">
        <v>3</v>
      </c>
      <c r="C346" s="1" t="s">
        <v>68</v>
      </c>
      <c r="D346" s="1" t="s">
        <v>67</v>
      </c>
      <c r="E346" s="1">
        <v>1</v>
      </c>
      <c r="F346" s="1">
        <v>270000</v>
      </c>
      <c r="G346" s="1" t="s">
        <v>20</v>
      </c>
      <c r="H346" s="1" t="s">
        <v>8</v>
      </c>
      <c r="I346" s="1" t="s">
        <v>29</v>
      </c>
      <c r="J346" s="1" t="s">
        <v>34</v>
      </c>
      <c r="K346" s="1">
        <v>-11373</v>
      </c>
      <c r="L346" s="3">
        <f t="shared" si="15"/>
        <v>31.158904109588999</v>
      </c>
      <c r="M346" s="4" t="str">
        <f>VLOOKUP(L346,TEMP!$A$3:$B350,2,1)</f>
        <v>30-40</v>
      </c>
      <c r="N346" s="1">
        <v>-1371</v>
      </c>
      <c r="O346" s="3">
        <f t="shared" si="16"/>
        <v>3.7561643835616398</v>
      </c>
      <c r="P346" s="8" t="str">
        <f>VLOOKUP(O346,TEMP!$D$3:$E413,2,1)</f>
        <v>3-5</v>
      </c>
      <c r="Q346" s="1">
        <v>1</v>
      </c>
      <c r="R346" s="1">
        <v>0</v>
      </c>
      <c r="S346" s="1">
        <v>0</v>
      </c>
      <c r="T346" s="1">
        <v>0</v>
      </c>
      <c r="U346" s="1" t="s">
        <v>71</v>
      </c>
      <c r="V346" s="1">
        <v>3</v>
      </c>
      <c r="W346" s="4" t="str">
        <f t="shared" si="17"/>
        <v>Employed</v>
      </c>
    </row>
    <row r="347" spans="1:23">
      <c r="A347" s="1">
        <v>5022340</v>
      </c>
      <c r="B347" s="1" t="s">
        <v>3</v>
      </c>
      <c r="C347" s="1" t="s">
        <v>67</v>
      </c>
      <c r="D347" s="1" t="s">
        <v>68</v>
      </c>
      <c r="E347" s="1">
        <v>0</v>
      </c>
      <c r="F347" s="1">
        <v>135000</v>
      </c>
      <c r="G347" s="1" t="s">
        <v>24</v>
      </c>
      <c r="H347" s="1" t="s">
        <v>11</v>
      </c>
      <c r="I347" s="1" t="s">
        <v>31</v>
      </c>
      <c r="J347" s="1" t="s">
        <v>34</v>
      </c>
      <c r="K347" s="1">
        <v>-9655</v>
      </c>
      <c r="L347" s="3">
        <f t="shared" si="15"/>
        <v>26.4520547945205</v>
      </c>
      <c r="M347" s="4" t="str">
        <f>VLOOKUP(L347,TEMP!$A$3:$B351,2,1)</f>
        <v>20-30</v>
      </c>
      <c r="N347" s="1">
        <v>-156</v>
      </c>
      <c r="O347" s="3">
        <f t="shared" si="16"/>
        <v>0.42739726027397301</v>
      </c>
      <c r="P347" s="8" t="str">
        <f>VLOOKUP(O347,TEMP!$D$3:$E414,2,1)</f>
        <v>0-1</v>
      </c>
      <c r="Q347" s="1">
        <v>1</v>
      </c>
      <c r="R347" s="1">
        <v>0</v>
      </c>
      <c r="S347" s="1">
        <v>0</v>
      </c>
      <c r="T347" s="1">
        <v>0</v>
      </c>
      <c r="V347" s="1">
        <v>1</v>
      </c>
      <c r="W347" s="4" t="str">
        <f t="shared" si="17"/>
        <v>Employed</v>
      </c>
    </row>
    <row r="348" spans="1:23">
      <c r="A348" s="1">
        <v>5022349</v>
      </c>
      <c r="B348" s="1" t="s">
        <v>2</v>
      </c>
      <c r="C348" s="1" t="s">
        <v>67</v>
      </c>
      <c r="D348" s="1" t="s">
        <v>68</v>
      </c>
      <c r="E348" s="1">
        <v>1</v>
      </c>
      <c r="F348" s="1">
        <v>234000</v>
      </c>
      <c r="G348" s="1" t="s">
        <v>24</v>
      </c>
      <c r="H348" s="1" t="s">
        <v>11</v>
      </c>
      <c r="I348" s="1" t="s">
        <v>31</v>
      </c>
      <c r="J348" s="1" t="s">
        <v>34</v>
      </c>
      <c r="K348" s="1">
        <v>-20693</v>
      </c>
      <c r="L348" s="3">
        <f t="shared" si="15"/>
        <v>56.693150684931503</v>
      </c>
      <c r="M348" s="4" t="str">
        <f>VLOOKUP(L348,TEMP!$A$3:$B352,2,1)</f>
        <v>50-60</v>
      </c>
      <c r="N348" s="1">
        <v>-8036</v>
      </c>
      <c r="O348" s="3">
        <f t="shared" si="16"/>
        <v>22.0164383561644</v>
      </c>
      <c r="P348" s="8" t="str">
        <f>VLOOKUP(O348,TEMP!$D$3:$E415,2,1)</f>
        <v>20-30</v>
      </c>
      <c r="Q348" s="1">
        <v>1</v>
      </c>
      <c r="R348" s="1">
        <v>0</v>
      </c>
      <c r="S348" s="1">
        <v>0</v>
      </c>
      <c r="T348" s="1">
        <v>0</v>
      </c>
      <c r="U348" s="1" t="s">
        <v>72</v>
      </c>
      <c r="V348" s="1">
        <v>2</v>
      </c>
      <c r="W348" s="4" t="str">
        <f t="shared" si="17"/>
        <v>Employed</v>
      </c>
    </row>
    <row r="349" spans="1:23">
      <c r="A349" s="1">
        <v>5022352</v>
      </c>
      <c r="B349" s="1" t="s">
        <v>2</v>
      </c>
      <c r="C349" s="1" t="s">
        <v>67</v>
      </c>
      <c r="D349" s="1" t="s">
        <v>68</v>
      </c>
      <c r="E349" s="1">
        <v>1</v>
      </c>
      <c r="F349" s="1">
        <v>234000</v>
      </c>
      <c r="G349" s="1" t="s">
        <v>24</v>
      </c>
      <c r="H349" s="1" t="s">
        <v>11</v>
      </c>
      <c r="I349" s="1" t="s">
        <v>31</v>
      </c>
      <c r="J349" s="1" t="s">
        <v>34</v>
      </c>
      <c r="K349" s="1">
        <v>-20693</v>
      </c>
      <c r="L349" s="3">
        <f t="shared" si="15"/>
        <v>56.693150684931503</v>
      </c>
      <c r="M349" s="4" t="str">
        <f>VLOOKUP(L349,TEMP!$A$3:$B353,2,1)</f>
        <v>50-60</v>
      </c>
      <c r="N349" s="1">
        <v>-8036</v>
      </c>
      <c r="O349" s="3">
        <f t="shared" si="16"/>
        <v>22.0164383561644</v>
      </c>
      <c r="P349" s="8" t="str">
        <f>VLOOKUP(O349,TEMP!$D$3:$E416,2,1)</f>
        <v>20-30</v>
      </c>
      <c r="Q349" s="1">
        <v>1</v>
      </c>
      <c r="R349" s="1">
        <v>0</v>
      </c>
      <c r="S349" s="1">
        <v>0</v>
      </c>
      <c r="T349" s="1">
        <v>0</v>
      </c>
      <c r="U349" s="1" t="s">
        <v>72</v>
      </c>
      <c r="V349" s="1">
        <v>2</v>
      </c>
      <c r="W349" s="4" t="str">
        <f t="shared" si="17"/>
        <v>Employed</v>
      </c>
    </row>
    <row r="350" spans="1:23">
      <c r="A350" s="1">
        <v>5022365</v>
      </c>
      <c r="B350" s="1" t="s">
        <v>2</v>
      </c>
      <c r="C350" s="1" t="s">
        <v>67</v>
      </c>
      <c r="D350" s="1" t="s">
        <v>68</v>
      </c>
      <c r="E350" s="1">
        <v>0</v>
      </c>
      <c r="F350" s="1">
        <v>54000</v>
      </c>
      <c r="G350" s="1" t="s">
        <v>21</v>
      </c>
      <c r="H350" s="1" t="s">
        <v>11</v>
      </c>
      <c r="I350" s="1" t="s">
        <v>32</v>
      </c>
      <c r="J350" s="1" t="s">
        <v>34</v>
      </c>
      <c r="K350" s="1">
        <v>-22739</v>
      </c>
      <c r="L350" s="3">
        <f t="shared" si="15"/>
        <v>62.298630136986297</v>
      </c>
      <c r="M350" s="4" t="str">
        <f>VLOOKUP(L350,TEMP!$A$3:$B354,2,1)</f>
        <v>60-70</v>
      </c>
      <c r="N350" s="1">
        <v>365243</v>
      </c>
      <c r="O350" s="3">
        <f t="shared" si="16"/>
        <v>0</v>
      </c>
      <c r="P350" s="8" t="str">
        <f>VLOOKUP(O350,TEMP!$D$3:$E417,2,1)</f>
        <v>0-1</v>
      </c>
      <c r="Q350" s="1">
        <v>1</v>
      </c>
      <c r="R350" s="1">
        <v>0</v>
      </c>
      <c r="S350" s="1">
        <v>1</v>
      </c>
      <c r="T350" s="1">
        <v>0</v>
      </c>
      <c r="V350" s="1">
        <v>1</v>
      </c>
      <c r="W350" s="4" t="str">
        <f t="shared" si="17"/>
        <v>Unemployed</v>
      </c>
    </row>
    <row r="351" spans="1:23">
      <c r="A351" s="1">
        <v>5022366</v>
      </c>
      <c r="B351" s="1" t="s">
        <v>3</v>
      </c>
      <c r="C351" s="1" t="s">
        <v>68</v>
      </c>
      <c r="D351" s="1" t="s">
        <v>67</v>
      </c>
      <c r="E351" s="1">
        <v>0</v>
      </c>
      <c r="F351" s="1">
        <v>270000</v>
      </c>
      <c r="G351" s="1" t="s">
        <v>24</v>
      </c>
      <c r="H351" s="1" t="s">
        <v>9</v>
      </c>
      <c r="I351" s="1" t="s">
        <v>29</v>
      </c>
      <c r="J351" s="1" t="s">
        <v>34</v>
      </c>
      <c r="K351" s="1">
        <v>-11172</v>
      </c>
      <c r="L351" s="3">
        <f t="shared" si="15"/>
        <v>30.608219178082201</v>
      </c>
      <c r="M351" s="4" t="str">
        <f>VLOOKUP(L351,TEMP!$A$3:$B355,2,1)</f>
        <v>30-40</v>
      </c>
      <c r="N351" s="1">
        <v>-3504</v>
      </c>
      <c r="O351" s="3">
        <f t="shared" si="16"/>
        <v>9.6</v>
      </c>
      <c r="P351" s="8" t="str">
        <f>VLOOKUP(O351,TEMP!$D$3:$E418,2,1)</f>
        <v>5-10</v>
      </c>
      <c r="Q351" s="1">
        <v>1</v>
      </c>
      <c r="R351" s="1">
        <v>0</v>
      </c>
      <c r="S351" s="1">
        <v>0</v>
      </c>
      <c r="T351" s="1">
        <v>0</v>
      </c>
      <c r="U351" s="1" t="s">
        <v>69</v>
      </c>
      <c r="V351" s="1">
        <v>2</v>
      </c>
      <c r="W351" s="4" t="str">
        <f t="shared" si="17"/>
        <v>Employed</v>
      </c>
    </row>
    <row r="352" spans="1:23">
      <c r="A352" s="1">
        <v>5022376</v>
      </c>
      <c r="B352" s="1" t="s">
        <v>2</v>
      </c>
      <c r="C352" s="1" t="s">
        <v>68</v>
      </c>
      <c r="D352" s="1" t="s">
        <v>68</v>
      </c>
      <c r="E352" s="1">
        <v>0</v>
      </c>
      <c r="F352" s="1">
        <v>117000</v>
      </c>
      <c r="G352" s="1" t="s">
        <v>24</v>
      </c>
      <c r="H352" s="1" t="s">
        <v>11</v>
      </c>
      <c r="I352" s="1" t="s">
        <v>29</v>
      </c>
      <c r="J352" s="1" t="s">
        <v>35</v>
      </c>
      <c r="K352" s="1">
        <v>-17536</v>
      </c>
      <c r="L352" s="3">
        <f t="shared" si="15"/>
        <v>48.0438356164384</v>
      </c>
      <c r="M352" s="4" t="str">
        <f>VLOOKUP(L352,TEMP!$A$3:$B356,2,1)</f>
        <v>40-50</v>
      </c>
      <c r="N352" s="1">
        <v>-4113</v>
      </c>
      <c r="O352" s="3">
        <f t="shared" si="16"/>
        <v>11.2684931506849</v>
      </c>
      <c r="P352" s="8" t="str">
        <f>VLOOKUP(O352,TEMP!$D$3:$E419,2,1)</f>
        <v>10-20</v>
      </c>
      <c r="Q352" s="1">
        <v>1</v>
      </c>
      <c r="R352" s="1">
        <v>0</v>
      </c>
      <c r="S352" s="1">
        <v>1</v>
      </c>
      <c r="T352" s="1">
        <v>0</v>
      </c>
      <c r="U352" s="1" t="s">
        <v>73</v>
      </c>
      <c r="V352" s="1">
        <v>2</v>
      </c>
      <c r="W352" s="4" t="str">
        <f t="shared" si="17"/>
        <v>Employed</v>
      </c>
    </row>
    <row r="353" spans="1:23">
      <c r="A353" s="1">
        <v>5022387</v>
      </c>
      <c r="B353" s="1" t="s">
        <v>2</v>
      </c>
      <c r="C353" s="1" t="s">
        <v>67</v>
      </c>
      <c r="D353" s="1" t="s">
        <v>68</v>
      </c>
      <c r="E353" s="1">
        <v>0</v>
      </c>
      <c r="F353" s="1">
        <v>153000</v>
      </c>
      <c r="G353" s="1" t="s">
        <v>21</v>
      </c>
      <c r="H353" s="1" t="s">
        <v>8</v>
      </c>
      <c r="I353" s="1" t="s">
        <v>29</v>
      </c>
      <c r="J353" s="1" t="s">
        <v>34</v>
      </c>
      <c r="K353" s="1">
        <v>-21899</v>
      </c>
      <c r="L353" s="3">
        <f t="shared" si="15"/>
        <v>59.9972602739726</v>
      </c>
      <c r="M353" s="4" t="str">
        <f>VLOOKUP(L353,TEMP!$A$3:$B357,2,1)</f>
        <v>50-60</v>
      </c>
      <c r="N353" s="1">
        <v>365243</v>
      </c>
      <c r="O353" s="3">
        <f t="shared" si="16"/>
        <v>0</v>
      </c>
      <c r="P353" s="8" t="str">
        <f>VLOOKUP(O353,TEMP!$D$3:$E420,2,1)</f>
        <v>0-1</v>
      </c>
      <c r="Q353" s="1">
        <v>1</v>
      </c>
      <c r="R353" s="1">
        <v>0</v>
      </c>
      <c r="S353" s="1">
        <v>1</v>
      </c>
      <c r="T353" s="1">
        <v>0</v>
      </c>
      <c r="V353" s="1">
        <v>2</v>
      </c>
      <c r="W353" s="4" t="str">
        <f t="shared" si="17"/>
        <v>Unemployed</v>
      </c>
    </row>
    <row r="354" spans="1:23">
      <c r="A354" s="1">
        <v>5022397</v>
      </c>
      <c r="B354" s="1" t="s">
        <v>2</v>
      </c>
      <c r="C354" s="1" t="s">
        <v>67</v>
      </c>
      <c r="D354" s="1" t="s">
        <v>68</v>
      </c>
      <c r="E354" s="1">
        <v>0</v>
      </c>
      <c r="F354" s="1">
        <v>153000</v>
      </c>
      <c r="G354" s="1" t="s">
        <v>21</v>
      </c>
      <c r="H354" s="1" t="s">
        <v>8</v>
      </c>
      <c r="I354" s="1" t="s">
        <v>29</v>
      </c>
      <c r="J354" s="1" t="s">
        <v>34</v>
      </c>
      <c r="K354" s="1">
        <v>-21899</v>
      </c>
      <c r="L354" s="3">
        <f t="shared" si="15"/>
        <v>59.9972602739726</v>
      </c>
      <c r="M354" s="4" t="str">
        <f>VLOOKUP(L354,TEMP!$A$3:$B358,2,1)</f>
        <v>50-60</v>
      </c>
      <c r="N354" s="1">
        <v>365243</v>
      </c>
      <c r="O354" s="3">
        <f t="shared" si="16"/>
        <v>0</v>
      </c>
      <c r="P354" s="8" t="str">
        <f>VLOOKUP(O354,TEMP!$D$3:$E421,2,1)</f>
        <v>0-1</v>
      </c>
      <c r="Q354" s="1">
        <v>1</v>
      </c>
      <c r="R354" s="1">
        <v>0</v>
      </c>
      <c r="S354" s="1">
        <v>1</v>
      </c>
      <c r="T354" s="1">
        <v>0</v>
      </c>
      <c r="V354" s="1">
        <v>2</v>
      </c>
      <c r="W354" s="4" t="str">
        <f t="shared" si="17"/>
        <v>Unemployed</v>
      </c>
    </row>
    <row r="355" spans="1:23">
      <c r="A355" s="1">
        <v>5022417</v>
      </c>
      <c r="B355" s="1" t="s">
        <v>2</v>
      </c>
      <c r="C355" s="1" t="s">
        <v>68</v>
      </c>
      <c r="D355" s="1" t="s">
        <v>68</v>
      </c>
      <c r="E355" s="1">
        <v>1</v>
      </c>
      <c r="F355" s="1">
        <v>157500</v>
      </c>
      <c r="G355" s="1" t="s">
        <v>24</v>
      </c>
      <c r="H355" s="1" t="s">
        <v>8</v>
      </c>
      <c r="I355" s="1" t="s">
        <v>29</v>
      </c>
      <c r="J355" s="1" t="s">
        <v>38</v>
      </c>
      <c r="K355" s="1">
        <v>-10845</v>
      </c>
      <c r="L355" s="3">
        <f t="shared" si="15"/>
        <v>29.712328767123299</v>
      </c>
      <c r="M355" s="4" t="str">
        <f>VLOOKUP(L355,TEMP!$A$3:$B359,2,1)</f>
        <v>20-30</v>
      </c>
      <c r="N355" s="1">
        <v>-521</v>
      </c>
      <c r="O355" s="3">
        <f t="shared" si="16"/>
        <v>1.42739726027397</v>
      </c>
      <c r="P355" s="8" t="str">
        <f>VLOOKUP(O355,TEMP!$D$3:$E422,2,1)</f>
        <v>1-3</v>
      </c>
      <c r="Q355" s="1">
        <v>1</v>
      </c>
      <c r="R355" s="1">
        <v>0</v>
      </c>
      <c r="S355" s="1">
        <v>0</v>
      </c>
      <c r="T355" s="1">
        <v>1</v>
      </c>
      <c r="U355" s="1" t="s">
        <v>77</v>
      </c>
      <c r="V355" s="1">
        <v>3</v>
      </c>
      <c r="W355" s="4" t="str">
        <f t="shared" si="17"/>
        <v>Employed</v>
      </c>
    </row>
    <row r="356" spans="1:23">
      <c r="A356" s="1">
        <v>5022427</v>
      </c>
      <c r="B356" s="1" t="s">
        <v>2</v>
      </c>
      <c r="C356" s="1" t="s">
        <v>67</v>
      </c>
      <c r="D356" s="1" t="s">
        <v>68</v>
      </c>
      <c r="E356" s="1">
        <v>0</v>
      </c>
      <c r="F356" s="1">
        <v>90000</v>
      </c>
      <c r="G356" s="1" t="s">
        <v>24</v>
      </c>
      <c r="H356" s="1" t="s">
        <v>11</v>
      </c>
      <c r="I356" s="1" t="s">
        <v>28</v>
      </c>
      <c r="J356" s="1" t="s">
        <v>34</v>
      </c>
      <c r="K356" s="1">
        <v>-16569</v>
      </c>
      <c r="L356" s="3">
        <f t="shared" si="15"/>
        <v>45.394520547945199</v>
      </c>
      <c r="M356" s="4" t="str">
        <f>VLOOKUP(L356,TEMP!$A$3:$B360,2,1)</f>
        <v>40-50</v>
      </c>
      <c r="N356" s="1">
        <v>-517</v>
      </c>
      <c r="O356" s="3">
        <f t="shared" si="16"/>
        <v>1.4164383561643801</v>
      </c>
      <c r="P356" s="8" t="str">
        <f>VLOOKUP(O356,TEMP!$D$3:$E423,2,1)</f>
        <v>1-3</v>
      </c>
      <c r="Q356" s="1">
        <v>1</v>
      </c>
      <c r="R356" s="1">
        <v>0</v>
      </c>
      <c r="S356" s="1">
        <v>0</v>
      </c>
      <c r="T356" s="1">
        <v>0</v>
      </c>
      <c r="U356" s="1" t="s">
        <v>69</v>
      </c>
      <c r="V356" s="1">
        <v>2</v>
      </c>
      <c r="W356" s="4" t="str">
        <f t="shared" si="17"/>
        <v>Employed</v>
      </c>
    </row>
    <row r="357" spans="1:23">
      <c r="A357" s="1">
        <v>5022439</v>
      </c>
      <c r="B357" s="1" t="s">
        <v>2</v>
      </c>
      <c r="C357" s="1" t="s">
        <v>68</v>
      </c>
      <c r="D357" s="1" t="s">
        <v>68</v>
      </c>
      <c r="E357" s="1">
        <v>0</v>
      </c>
      <c r="F357" s="1">
        <v>270000</v>
      </c>
      <c r="G357" s="1" t="s">
        <v>20</v>
      </c>
      <c r="H357" s="1" t="s">
        <v>11</v>
      </c>
      <c r="I357" s="1" t="s">
        <v>29</v>
      </c>
      <c r="J357" s="1" t="s">
        <v>34</v>
      </c>
      <c r="K357" s="1">
        <v>-17927</v>
      </c>
      <c r="L357" s="3">
        <f t="shared" si="15"/>
        <v>49.115068493150702</v>
      </c>
      <c r="M357" s="4" t="str">
        <f>VLOOKUP(L357,TEMP!$A$3:$B361,2,1)</f>
        <v>40-50</v>
      </c>
      <c r="N357" s="1">
        <v>-8553</v>
      </c>
      <c r="O357" s="3">
        <f t="shared" si="16"/>
        <v>23.432876712328799</v>
      </c>
      <c r="P357" s="8" t="str">
        <f>VLOOKUP(O357,TEMP!$D$3:$E424,2,1)</f>
        <v>20-30</v>
      </c>
      <c r="Q357" s="1">
        <v>1</v>
      </c>
      <c r="R357" s="1">
        <v>0</v>
      </c>
      <c r="S357" s="1">
        <v>0</v>
      </c>
      <c r="T357" s="1">
        <v>0</v>
      </c>
      <c r="U357" s="1" t="s">
        <v>69</v>
      </c>
      <c r="V357" s="1">
        <v>2</v>
      </c>
      <c r="W357" s="4" t="str">
        <f t="shared" si="17"/>
        <v>Employed</v>
      </c>
    </row>
    <row r="358" spans="1:23">
      <c r="A358" s="1">
        <v>5022444</v>
      </c>
      <c r="B358" s="1" t="s">
        <v>2</v>
      </c>
      <c r="C358" s="1" t="s">
        <v>67</v>
      </c>
      <c r="D358" s="1" t="s">
        <v>68</v>
      </c>
      <c r="E358" s="1">
        <v>0</v>
      </c>
      <c r="F358" s="1">
        <v>180000</v>
      </c>
      <c r="G358" s="1" t="s">
        <v>20</v>
      </c>
      <c r="H358" s="1" t="s">
        <v>11</v>
      </c>
      <c r="I358" s="1" t="s">
        <v>29</v>
      </c>
      <c r="J358" s="1" t="s">
        <v>34</v>
      </c>
      <c r="K358" s="1">
        <v>-15914</v>
      </c>
      <c r="L358" s="3">
        <f t="shared" si="15"/>
        <v>43.6</v>
      </c>
      <c r="M358" s="4" t="str">
        <f>VLOOKUP(L358,TEMP!$A$3:$B362,2,1)</f>
        <v>40-50</v>
      </c>
      <c r="N358" s="1">
        <v>-4354</v>
      </c>
      <c r="O358" s="3">
        <f t="shared" si="16"/>
        <v>11.928767123287701</v>
      </c>
      <c r="P358" s="8" t="str">
        <f>VLOOKUP(O358,TEMP!$D$3:$E425,2,1)</f>
        <v>10-20</v>
      </c>
      <c r="Q358" s="1">
        <v>1</v>
      </c>
      <c r="R358" s="1">
        <v>0</v>
      </c>
      <c r="S358" s="1">
        <v>1</v>
      </c>
      <c r="T358" s="1">
        <v>0</v>
      </c>
      <c r="U358" s="1" t="s">
        <v>73</v>
      </c>
      <c r="V358" s="1">
        <v>2</v>
      </c>
      <c r="W358" s="4" t="str">
        <f t="shared" si="17"/>
        <v>Employed</v>
      </c>
    </row>
    <row r="359" spans="1:23">
      <c r="A359" s="1">
        <v>5022455</v>
      </c>
      <c r="B359" s="1" t="s">
        <v>3</v>
      </c>
      <c r="C359" s="1" t="s">
        <v>68</v>
      </c>
      <c r="D359" s="1" t="s">
        <v>68</v>
      </c>
      <c r="E359" s="1">
        <v>1</v>
      </c>
      <c r="F359" s="1">
        <v>144000</v>
      </c>
      <c r="G359" s="1" t="s">
        <v>24</v>
      </c>
      <c r="H359" s="1" t="s">
        <v>11</v>
      </c>
      <c r="I359" s="1" t="s">
        <v>29</v>
      </c>
      <c r="J359" s="1" t="s">
        <v>34</v>
      </c>
      <c r="K359" s="1">
        <v>-8696</v>
      </c>
      <c r="L359" s="3">
        <f t="shared" si="15"/>
        <v>23.824657534246601</v>
      </c>
      <c r="M359" s="4" t="str">
        <f>VLOOKUP(L359,TEMP!$A$3:$B363,2,1)</f>
        <v>20-30</v>
      </c>
      <c r="N359" s="1">
        <v>-1070</v>
      </c>
      <c r="O359" s="3">
        <f t="shared" si="16"/>
        <v>2.93150684931507</v>
      </c>
      <c r="P359" s="8" t="str">
        <f>VLOOKUP(O359,TEMP!$D$3:$E426,2,1)</f>
        <v>1-3</v>
      </c>
      <c r="Q359" s="1">
        <v>1</v>
      </c>
      <c r="R359" s="1">
        <v>0</v>
      </c>
      <c r="S359" s="1">
        <v>0</v>
      </c>
      <c r="T359" s="1">
        <v>1</v>
      </c>
      <c r="U359" s="1" t="s">
        <v>70</v>
      </c>
      <c r="V359" s="1">
        <v>3</v>
      </c>
      <c r="W359" s="4" t="str">
        <f t="shared" si="17"/>
        <v>Employed</v>
      </c>
    </row>
    <row r="360" spans="1:23">
      <c r="A360" s="1">
        <v>5022466</v>
      </c>
      <c r="B360" s="1" t="s">
        <v>3</v>
      </c>
      <c r="C360" s="1" t="s">
        <v>68</v>
      </c>
      <c r="D360" s="1" t="s">
        <v>68</v>
      </c>
      <c r="E360" s="1">
        <v>0</v>
      </c>
      <c r="F360" s="1">
        <v>405000</v>
      </c>
      <c r="G360" s="1" t="s">
        <v>22</v>
      </c>
      <c r="H360" s="1" t="s">
        <v>11</v>
      </c>
      <c r="I360" s="1" t="s">
        <v>29</v>
      </c>
      <c r="J360" s="1" t="s">
        <v>34</v>
      </c>
      <c r="K360" s="1">
        <v>-17309</v>
      </c>
      <c r="L360" s="3">
        <f t="shared" si="15"/>
        <v>47.421917808219199</v>
      </c>
      <c r="M360" s="4" t="str">
        <f>VLOOKUP(L360,TEMP!$A$3:$B364,2,1)</f>
        <v>40-50</v>
      </c>
      <c r="N360" s="1">
        <v>-3500</v>
      </c>
      <c r="O360" s="3">
        <f t="shared" si="16"/>
        <v>9.5890410958904102</v>
      </c>
      <c r="P360" s="8" t="str">
        <f>VLOOKUP(O360,TEMP!$D$3:$E427,2,1)</f>
        <v>5-10</v>
      </c>
      <c r="Q360" s="1">
        <v>1</v>
      </c>
      <c r="R360" s="1">
        <v>0</v>
      </c>
      <c r="S360" s="1">
        <v>0</v>
      </c>
      <c r="T360" s="1">
        <v>0</v>
      </c>
      <c r="V360" s="1">
        <v>2</v>
      </c>
      <c r="W360" s="4" t="str">
        <f t="shared" si="17"/>
        <v>Employed</v>
      </c>
    </row>
    <row r="361" spans="1:23">
      <c r="A361" s="1">
        <v>5022472</v>
      </c>
      <c r="B361" s="1" t="s">
        <v>3</v>
      </c>
      <c r="C361" s="1" t="s">
        <v>68</v>
      </c>
      <c r="D361" s="1" t="s">
        <v>68</v>
      </c>
      <c r="E361" s="1">
        <v>0</v>
      </c>
      <c r="F361" s="1">
        <v>405000</v>
      </c>
      <c r="G361" s="1" t="s">
        <v>22</v>
      </c>
      <c r="H361" s="1" t="s">
        <v>11</v>
      </c>
      <c r="I361" s="1" t="s">
        <v>29</v>
      </c>
      <c r="J361" s="1" t="s">
        <v>34</v>
      </c>
      <c r="K361" s="1">
        <v>-17309</v>
      </c>
      <c r="L361" s="3">
        <f t="shared" si="15"/>
        <v>47.421917808219199</v>
      </c>
      <c r="M361" s="4" t="str">
        <f>VLOOKUP(L361,TEMP!$A$3:$B365,2,1)</f>
        <v>40-50</v>
      </c>
      <c r="N361" s="1">
        <v>-3500</v>
      </c>
      <c r="O361" s="3">
        <f t="shared" si="16"/>
        <v>9.5890410958904102</v>
      </c>
      <c r="P361" s="8" t="str">
        <f>VLOOKUP(O361,TEMP!$D$3:$E428,2,1)</f>
        <v>5-10</v>
      </c>
      <c r="Q361" s="1">
        <v>1</v>
      </c>
      <c r="R361" s="1">
        <v>0</v>
      </c>
      <c r="S361" s="1">
        <v>0</v>
      </c>
      <c r="T361" s="1">
        <v>0</v>
      </c>
      <c r="V361" s="1">
        <v>2</v>
      </c>
      <c r="W361" s="4" t="str">
        <f t="shared" si="17"/>
        <v>Employed</v>
      </c>
    </row>
    <row r="362" spans="1:23">
      <c r="A362" s="1">
        <v>5022473</v>
      </c>
      <c r="B362" s="1" t="s">
        <v>3</v>
      </c>
      <c r="C362" s="1" t="s">
        <v>68</v>
      </c>
      <c r="D362" s="1" t="s">
        <v>68</v>
      </c>
      <c r="E362" s="1">
        <v>0</v>
      </c>
      <c r="F362" s="1">
        <v>405000</v>
      </c>
      <c r="G362" s="1" t="s">
        <v>22</v>
      </c>
      <c r="H362" s="1" t="s">
        <v>11</v>
      </c>
      <c r="I362" s="1" t="s">
        <v>29</v>
      </c>
      <c r="J362" s="1" t="s">
        <v>34</v>
      </c>
      <c r="K362" s="1">
        <v>-17309</v>
      </c>
      <c r="L362" s="3">
        <f t="shared" si="15"/>
        <v>47.421917808219199</v>
      </c>
      <c r="M362" s="4" t="str">
        <f>VLOOKUP(L362,TEMP!$A$3:$B366,2,1)</f>
        <v>40-50</v>
      </c>
      <c r="N362" s="1">
        <v>-3500</v>
      </c>
      <c r="O362" s="3">
        <f t="shared" si="16"/>
        <v>9.5890410958904102</v>
      </c>
      <c r="P362" s="8" t="str">
        <f>VLOOKUP(O362,TEMP!$D$3:$E429,2,1)</f>
        <v>5-10</v>
      </c>
      <c r="Q362" s="1">
        <v>1</v>
      </c>
      <c r="R362" s="1">
        <v>0</v>
      </c>
      <c r="S362" s="1">
        <v>0</v>
      </c>
      <c r="T362" s="1">
        <v>0</v>
      </c>
      <c r="V362" s="1">
        <v>2</v>
      </c>
      <c r="W362" s="4" t="str">
        <f t="shared" si="17"/>
        <v>Employed</v>
      </c>
    </row>
    <row r="363" spans="1:23">
      <c r="A363" s="1">
        <v>5022484</v>
      </c>
      <c r="B363" s="1" t="s">
        <v>2</v>
      </c>
      <c r="C363" s="1" t="s">
        <v>67</v>
      </c>
      <c r="D363" s="1" t="s">
        <v>68</v>
      </c>
      <c r="E363" s="1">
        <v>0</v>
      </c>
      <c r="F363" s="1">
        <v>157500</v>
      </c>
      <c r="G363" s="1" t="s">
        <v>24</v>
      </c>
      <c r="H363" s="1" t="s">
        <v>11</v>
      </c>
      <c r="I363" s="1" t="s">
        <v>29</v>
      </c>
      <c r="J363" s="1" t="s">
        <v>34</v>
      </c>
      <c r="K363" s="1">
        <v>-16951</v>
      </c>
      <c r="L363" s="3">
        <f t="shared" si="15"/>
        <v>46.441095890410999</v>
      </c>
      <c r="M363" s="4" t="str">
        <f>VLOOKUP(L363,TEMP!$A$3:$B367,2,1)</f>
        <v>40-50</v>
      </c>
      <c r="N363" s="1">
        <v>-3017</v>
      </c>
      <c r="O363" s="3">
        <f t="shared" si="16"/>
        <v>8.2657534246575306</v>
      </c>
      <c r="P363" s="8" t="str">
        <f>VLOOKUP(O363,TEMP!$D$3:$E430,2,1)</f>
        <v>5-10</v>
      </c>
      <c r="Q363" s="1">
        <v>1</v>
      </c>
      <c r="R363" s="1">
        <v>1</v>
      </c>
      <c r="S363" s="1">
        <v>1</v>
      </c>
      <c r="T363" s="1">
        <v>0</v>
      </c>
      <c r="V363" s="1">
        <v>2</v>
      </c>
      <c r="W363" s="4" t="str">
        <f t="shared" si="17"/>
        <v>Employed</v>
      </c>
    </row>
    <row r="364" spans="1:23">
      <c r="A364" s="1">
        <v>5022486</v>
      </c>
      <c r="B364" s="1" t="s">
        <v>2</v>
      </c>
      <c r="C364" s="1" t="s">
        <v>67</v>
      </c>
      <c r="D364" s="1" t="s">
        <v>68</v>
      </c>
      <c r="E364" s="1">
        <v>0</v>
      </c>
      <c r="F364" s="1">
        <v>157500</v>
      </c>
      <c r="G364" s="1" t="s">
        <v>24</v>
      </c>
      <c r="H364" s="1" t="s">
        <v>11</v>
      </c>
      <c r="I364" s="1" t="s">
        <v>29</v>
      </c>
      <c r="J364" s="1" t="s">
        <v>34</v>
      </c>
      <c r="K364" s="1">
        <v>-16951</v>
      </c>
      <c r="L364" s="3">
        <f t="shared" si="15"/>
        <v>46.441095890410999</v>
      </c>
      <c r="M364" s="4" t="str">
        <f>VLOOKUP(L364,TEMP!$A$3:$B368,2,1)</f>
        <v>40-50</v>
      </c>
      <c r="N364" s="1">
        <v>-3017</v>
      </c>
      <c r="O364" s="3">
        <f t="shared" si="16"/>
        <v>8.2657534246575306</v>
      </c>
      <c r="P364" s="8" t="str">
        <f>VLOOKUP(O364,TEMP!$D$3:$E431,2,1)</f>
        <v>5-10</v>
      </c>
      <c r="Q364" s="1">
        <v>1</v>
      </c>
      <c r="R364" s="1">
        <v>1</v>
      </c>
      <c r="S364" s="1">
        <v>1</v>
      </c>
      <c r="T364" s="1">
        <v>0</v>
      </c>
      <c r="V364" s="1">
        <v>2</v>
      </c>
      <c r="W364" s="4" t="str">
        <f t="shared" si="17"/>
        <v>Employed</v>
      </c>
    </row>
    <row r="365" spans="1:23">
      <c r="A365" s="1">
        <v>5022532</v>
      </c>
      <c r="B365" s="1" t="s">
        <v>3</v>
      </c>
      <c r="C365" s="1" t="s">
        <v>67</v>
      </c>
      <c r="D365" s="1" t="s">
        <v>68</v>
      </c>
      <c r="E365" s="1">
        <v>0</v>
      </c>
      <c r="F365" s="1">
        <v>225000</v>
      </c>
      <c r="G365" s="1" t="s">
        <v>24</v>
      </c>
      <c r="H365" s="1" t="s">
        <v>11</v>
      </c>
      <c r="I365" s="1" t="s">
        <v>29</v>
      </c>
      <c r="J365" s="1" t="s">
        <v>38</v>
      </c>
      <c r="K365" s="1">
        <v>-18630</v>
      </c>
      <c r="L365" s="3">
        <f t="shared" si="15"/>
        <v>51.041095890411</v>
      </c>
      <c r="M365" s="4" t="str">
        <f>VLOOKUP(L365,TEMP!$A$3:$B369,2,1)</f>
        <v>50-60</v>
      </c>
      <c r="N365" s="1">
        <v>-1462</v>
      </c>
      <c r="O365" s="3">
        <f t="shared" si="16"/>
        <v>4.0054794520547903</v>
      </c>
      <c r="P365" s="8" t="str">
        <f>VLOOKUP(O365,TEMP!$D$3:$E432,2,1)</f>
        <v>3-5</v>
      </c>
      <c r="Q365" s="1">
        <v>1</v>
      </c>
      <c r="R365" s="1">
        <v>0</v>
      </c>
      <c r="S365" s="1">
        <v>0</v>
      </c>
      <c r="T365" s="1">
        <v>0</v>
      </c>
      <c r="U365" s="1" t="s">
        <v>69</v>
      </c>
      <c r="V365" s="1">
        <v>2</v>
      </c>
      <c r="W365" s="4" t="str">
        <f t="shared" si="17"/>
        <v>Employed</v>
      </c>
    </row>
    <row r="366" spans="1:23">
      <c r="A366" s="1">
        <v>5022541</v>
      </c>
      <c r="B366" s="1" t="s">
        <v>2</v>
      </c>
      <c r="C366" s="1" t="s">
        <v>67</v>
      </c>
      <c r="D366" s="1" t="s">
        <v>68</v>
      </c>
      <c r="E366" s="1">
        <v>0</v>
      </c>
      <c r="F366" s="1">
        <v>247500</v>
      </c>
      <c r="G366" s="1" t="s">
        <v>20</v>
      </c>
      <c r="H366" s="1" t="s">
        <v>8</v>
      </c>
      <c r="I366" s="1" t="s">
        <v>31</v>
      </c>
      <c r="J366" s="1" t="s">
        <v>34</v>
      </c>
      <c r="K366" s="1">
        <v>-11984</v>
      </c>
      <c r="L366" s="3">
        <f t="shared" si="15"/>
        <v>32.832876712328797</v>
      </c>
      <c r="M366" s="4" t="str">
        <f>VLOOKUP(L366,TEMP!$A$3:$B370,2,1)</f>
        <v>30-40</v>
      </c>
      <c r="N366" s="1">
        <v>-2043</v>
      </c>
      <c r="O366" s="3">
        <f t="shared" si="16"/>
        <v>5.5972602739725996</v>
      </c>
      <c r="P366" s="8" t="str">
        <f>VLOOKUP(O366,TEMP!$D$3:$E433,2,1)</f>
        <v>5-10</v>
      </c>
      <c r="Q366" s="1">
        <v>1</v>
      </c>
      <c r="R366" s="1">
        <v>0</v>
      </c>
      <c r="S366" s="1">
        <v>0</v>
      </c>
      <c r="T366" s="1">
        <v>1</v>
      </c>
      <c r="U366" s="1" t="s">
        <v>72</v>
      </c>
      <c r="V366" s="1">
        <v>1</v>
      </c>
      <c r="W366" s="4" t="str">
        <f t="shared" si="17"/>
        <v>Employed</v>
      </c>
    </row>
    <row r="367" spans="1:23">
      <c r="A367" s="1">
        <v>5022549</v>
      </c>
      <c r="B367" s="1" t="s">
        <v>2</v>
      </c>
      <c r="C367" s="1" t="s">
        <v>67</v>
      </c>
      <c r="D367" s="1" t="s">
        <v>68</v>
      </c>
      <c r="E367" s="1">
        <v>0</v>
      </c>
      <c r="F367" s="1">
        <v>247500</v>
      </c>
      <c r="G367" s="1" t="s">
        <v>20</v>
      </c>
      <c r="H367" s="1" t="s">
        <v>8</v>
      </c>
      <c r="I367" s="1" t="s">
        <v>31</v>
      </c>
      <c r="J367" s="1" t="s">
        <v>34</v>
      </c>
      <c r="K367" s="1">
        <v>-11984</v>
      </c>
      <c r="L367" s="3">
        <f t="shared" si="15"/>
        <v>32.832876712328797</v>
      </c>
      <c r="M367" s="4" t="str">
        <f>VLOOKUP(L367,TEMP!$A$3:$B371,2,1)</f>
        <v>30-40</v>
      </c>
      <c r="N367" s="1">
        <v>-2043</v>
      </c>
      <c r="O367" s="3">
        <f t="shared" si="16"/>
        <v>5.5972602739725996</v>
      </c>
      <c r="P367" s="8" t="str">
        <f>VLOOKUP(O367,TEMP!$D$3:$E434,2,1)</f>
        <v>5-10</v>
      </c>
      <c r="Q367" s="1">
        <v>1</v>
      </c>
      <c r="R367" s="1">
        <v>0</v>
      </c>
      <c r="S367" s="1">
        <v>0</v>
      </c>
      <c r="T367" s="1">
        <v>1</v>
      </c>
      <c r="U367" s="1" t="s">
        <v>72</v>
      </c>
      <c r="V367" s="1">
        <v>1</v>
      </c>
      <c r="W367" s="4" t="str">
        <f t="shared" si="17"/>
        <v>Employed</v>
      </c>
    </row>
    <row r="368" spans="1:23">
      <c r="A368" s="1">
        <v>5022553</v>
      </c>
      <c r="B368" s="1" t="s">
        <v>2</v>
      </c>
      <c r="C368" s="1" t="s">
        <v>67</v>
      </c>
      <c r="D368" s="1" t="s">
        <v>68</v>
      </c>
      <c r="E368" s="1">
        <v>0</v>
      </c>
      <c r="F368" s="1">
        <v>112500</v>
      </c>
      <c r="G368" s="1" t="s">
        <v>24</v>
      </c>
      <c r="H368" s="1" t="s">
        <v>8</v>
      </c>
      <c r="I368" s="1" t="s">
        <v>28</v>
      </c>
      <c r="J368" s="1" t="s">
        <v>34</v>
      </c>
      <c r="K368" s="1">
        <v>-11234</v>
      </c>
      <c r="L368" s="3">
        <f t="shared" si="15"/>
        <v>30.778082191780801</v>
      </c>
      <c r="M368" s="4" t="str">
        <f>VLOOKUP(L368,TEMP!$A$3:$B372,2,1)</f>
        <v>30-40</v>
      </c>
      <c r="N368" s="1">
        <v>-2531</v>
      </c>
      <c r="O368" s="3">
        <f t="shared" si="16"/>
        <v>6.9342465753424696</v>
      </c>
      <c r="P368" s="8" t="str">
        <f>VLOOKUP(O368,TEMP!$D$3:$E435,2,1)</f>
        <v>5-10</v>
      </c>
      <c r="Q368" s="1">
        <v>1</v>
      </c>
      <c r="R368" s="1">
        <v>0</v>
      </c>
      <c r="S368" s="1">
        <v>1</v>
      </c>
      <c r="T368" s="1">
        <v>1</v>
      </c>
      <c r="U368" s="1" t="s">
        <v>73</v>
      </c>
      <c r="V368" s="1">
        <v>2</v>
      </c>
      <c r="W368" s="4" t="str">
        <f t="shared" si="17"/>
        <v>Employed</v>
      </c>
    </row>
    <row r="369" spans="1:23">
      <c r="A369" s="1">
        <v>5022557</v>
      </c>
      <c r="B369" s="1" t="s">
        <v>2</v>
      </c>
      <c r="C369" s="1" t="s">
        <v>67</v>
      </c>
      <c r="D369" s="1" t="s">
        <v>68</v>
      </c>
      <c r="E369" s="1">
        <v>0</v>
      </c>
      <c r="F369" s="1">
        <v>112500</v>
      </c>
      <c r="G369" s="1" t="s">
        <v>24</v>
      </c>
      <c r="H369" s="1" t="s">
        <v>8</v>
      </c>
      <c r="I369" s="1" t="s">
        <v>28</v>
      </c>
      <c r="J369" s="1" t="s">
        <v>34</v>
      </c>
      <c r="K369" s="1">
        <v>-11234</v>
      </c>
      <c r="L369" s="3">
        <f t="shared" si="15"/>
        <v>30.778082191780801</v>
      </c>
      <c r="M369" s="4" t="str">
        <f>VLOOKUP(L369,TEMP!$A$3:$B373,2,1)</f>
        <v>30-40</v>
      </c>
      <c r="N369" s="1">
        <v>-2531</v>
      </c>
      <c r="O369" s="3">
        <f t="shared" si="16"/>
        <v>6.9342465753424696</v>
      </c>
      <c r="P369" s="8" t="str">
        <f>VLOOKUP(O369,TEMP!$D$3:$E436,2,1)</f>
        <v>5-10</v>
      </c>
      <c r="Q369" s="1">
        <v>1</v>
      </c>
      <c r="R369" s="1">
        <v>0</v>
      </c>
      <c r="S369" s="1">
        <v>1</v>
      </c>
      <c r="T369" s="1">
        <v>1</v>
      </c>
      <c r="U369" s="1" t="s">
        <v>73</v>
      </c>
      <c r="V369" s="1">
        <v>2</v>
      </c>
      <c r="W369" s="4" t="str">
        <f t="shared" si="17"/>
        <v>Employed</v>
      </c>
    </row>
    <row r="370" spans="1:23">
      <c r="A370" s="1">
        <v>5022559</v>
      </c>
      <c r="B370" s="1" t="s">
        <v>2</v>
      </c>
      <c r="C370" s="1" t="s">
        <v>67</v>
      </c>
      <c r="D370" s="1" t="s">
        <v>68</v>
      </c>
      <c r="E370" s="1">
        <v>1</v>
      </c>
      <c r="F370" s="1">
        <v>225000</v>
      </c>
      <c r="G370" s="1" t="s">
        <v>24</v>
      </c>
      <c r="H370" s="1" t="s">
        <v>8</v>
      </c>
      <c r="I370" s="1" t="s">
        <v>29</v>
      </c>
      <c r="J370" s="1" t="s">
        <v>34</v>
      </c>
      <c r="K370" s="1">
        <v>-13071</v>
      </c>
      <c r="L370" s="3">
        <f t="shared" si="15"/>
        <v>35.810958904109597</v>
      </c>
      <c r="M370" s="4" t="str">
        <f>VLOOKUP(L370,TEMP!$A$3:$B374,2,1)</f>
        <v>30-40</v>
      </c>
      <c r="N370" s="1">
        <v>-1344</v>
      </c>
      <c r="O370" s="3">
        <f t="shared" si="16"/>
        <v>3.68219178082192</v>
      </c>
      <c r="P370" s="8" t="str">
        <f>VLOOKUP(O370,TEMP!$D$3:$E437,2,1)</f>
        <v>3-5</v>
      </c>
      <c r="Q370" s="1">
        <v>1</v>
      </c>
      <c r="R370" s="1">
        <v>0</v>
      </c>
      <c r="S370" s="1">
        <v>0</v>
      </c>
      <c r="T370" s="1">
        <v>0</v>
      </c>
      <c r="U370" s="1" t="s">
        <v>73</v>
      </c>
      <c r="V370" s="1">
        <v>3</v>
      </c>
      <c r="W370" s="4" t="str">
        <f t="shared" si="17"/>
        <v>Employed</v>
      </c>
    </row>
    <row r="371" spans="1:23">
      <c r="A371" s="1">
        <v>5022579</v>
      </c>
      <c r="B371" s="1" t="s">
        <v>3</v>
      </c>
      <c r="C371" s="1" t="s">
        <v>67</v>
      </c>
      <c r="D371" s="1" t="s">
        <v>68</v>
      </c>
      <c r="E371" s="1">
        <v>0</v>
      </c>
      <c r="F371" s="1">
        <v>202500</v>
      </c>
      <c r="G371" s="1" t="s">
        <v>24</v>
      </c>
      <c r="H371" s="1" t="s">
        <v>11</v>
      </c>
      <c r="I371" s="1" t="s">
        <v>31</v>
      </c>
      <c r="J371" s="1" t="s">
        <v>34</v>
      </c>
      <c r="K371" s="1">
        <v>-8533</v>
      </c>
      <c r="L371" s="3">
        <f t="shared" si="15"/>
        <v>23.378082191780798</v>
      </c>
      <c r="M371" s="4" t="str">
        <f>VLOOKUP(L371,TEMP!$A$3:$B375,2,1)</f>
        <v>20-30</v>
      </c>
      <c r="N371" s="1">
        <v>-582</v>
      </c>
      <c r="O371" s="3">
        <f t="shared" si="16"/>
        <v>1.59452054794521</v>
      </c>
      <c r="P371" s="8" t="str">
        <f>VLOOKUP(O371,TEMP!$D$3:$E438,2,1)</f>
        <v>1-3</v>
      </c>
      <c r="Q371" s="1">
        <v>1</v>
      </c>
      <c r="R371" s="1">
        <v>0</v>
      </c>
      <c r="S371" s="1">
        <v>0</v>
      </c>
      <c r="T371" s="1">
        <v>0</v>
      </c>
      <c r="U371" s="1" t="s">
        <v>69</v>
      </c>
      <c r="V371" s="1">
        <v>1</v>
      </c>
      <c r="W371" s="4" t="str">
        <f t="shared" si="17"/>
        <v>Employed</v>
      </c>
    </row>
    <row r="372" spans="1:23">
      <c r="A372" s="1">
        <v>5022587</v>
      </c>
      <c r="B372" s="1" t="s">
        <v>2</v>
      </c>
      <c r="C372" s="1" t="s">
        <v>67</v>
      </c>
      <c r="D372" s="1" t="s">
        <v>68</v>
      </c>
      <c r="E372" s="1">
        <v>0</v>
      </c>
      <c r="F372" s="1">
        <v>202500</v>
      </c>
      <c r="G372" s="1" t="s">
        <v>24</v>
      </c>
      <c r="H372" s="1" t="s">
        <v>11</v>
      </c>
      <c r="I372" s="1" t="s">
        <v>31</v>
      </c>
      <c r="J372" s="1" t="s">
        <v>34</v>
      </c>
      <c r="K372" s="1">
        <v>-17803</v>
      </c>
      <c r="L372" s="3">
        <f t="shared" si="15"/>
        <v>48.775342465753397</v>
      </c>
      <c r="M372" s="4" t="str">
        <f>VLOOKUP(L372,TEMP!$A$3:$B376,2,1)</f>
        <v>40-50</v>
      </c>
      <c r="N372" s="1">
        <v>-10079</v>
      </c>
      <c r="O372" s="3">
        <f t="shared" si="16"/>
        <v>27.613698630137002</v>
      </c>
      <c r="P372" s="8" t="str">
        <f>VLOOKUP(O372,TEMP!$D$3:$E439,2,1)</f>
        <v>20-30</v>
      </c>
      <c r="Q372" s="1">
        <v>1</v>
      </c>
      <c r="R372" s="1">
        <v>0</v>
      </c>
      <c r="S372" s="1">
        <v>1</v>
      </c>
      <c r="T372" s="1">
        <v>0</v>
      </c>
      <c r="U372" s="1" t="s">
        <v>72</v>
      </c>
      <c r="V372" s="1">
        <v>1</v>
      </c>
      <c r="W372" s="4" t="str">
        <f t="shared" si="17"/>
        <v>Employed</v>
      </c>
    </row>
    <row r="373" spans="1:23">
      <c r="A373" s="1">
        <v>5022592</v>
      </c>
      <c r="B373" s="1" t="s">
        <v>2</v>
      </c>
      <c r="C373" s="1" t="s">
        <v>67</v>
      </c>
      <c r="D373" s="1" t="s">
        <v>68</v>
      </c>
      <c r="E373" s="1">
        <v>1</v>
      </c>
      <c r="F373" s="1">
        <v>144000</v>
      </c>
      <c r="G373" s="1" t="s">
        <v>24</v>
      </c>
      <c r="H373" s="1" t="s">
        <v>8</v>
      </c>
      <c r="I373" s="1" t="s">
        <v>28</v>
      </c>
      <c r="J373" s="1" t="s">
        <v>34</v>
      </c>
      <c r="K373" s="1">
        <v>-13435</v>
      </c>
      <c r="L373" s="3">
        <f t="shared" si="15"/>
        <v>36.808219178082197</v>
      </c>
      <c r="M373" s="4" t="str">
        <f>VLOOKUP(L373,TEMP!$A$3:$B377,2,1)</f>
        <v>30-40</v>
      </c>
      <c r="N373" s="1">
        <v>-122</v>
      </c>
      <c r="O373" s="3">
        <f t="shared" si="16"/>
        <v>0.33424657534246599</v>
      </c>
      <c r="P373" s="8" t="str">
        <f>VLOOKUP(O373,TEMP!$D$3:$E440,2,1)</f>
        <v>0-1</v>
      </c>
      <c r="Q373" s="1">
        <v>1</v>
      </c>
      <c r="R373" s="1">
        <v>1</v>
      </c>
      <c r="S373" s="1">
        <v>1</v>
      </c>
      <c r="T373" s="1">
        <v>1</v>
      </c>
      <c r="U373" s="1" t="s">
        <v>81</v>
      </c>
      <c r="V373" s="1">
        <v>3</v>
      </c>
      <c r="W373" s="4" t="str">
        <f t="shared" si="17"/>
        <v>Employed</v>
      </c>
    </row>
    <row r="374" spans="1:23">
      <c r="A374" s="1">
        <v>5022593</v>
      </c>
      <c r="B374" s="1" t="s">
        <v>2</v>
      </c>
      <c r="C374" s="1" t="s">
        <v>67</v>
      </c>
      <c r="D374" s="1" t="s">
        <v>68</v>
      </c>
      <c r="E374" s="1">
        <v>1</v>
      </c>
      <c r="F374" s="1">
        <v>144000</v>
      </c>
      <c r="G374" s="1" t="s">
        <v>24</v>
      </c>
      <c r="H374" s="1" t="s">
        <v>8</v>
      </c>
      <c r="I374" s="1" t="s">
        <v>28</v>
      </c>
      <c r="J374" s="1" t="s">
        <v>34</v>
      </c>
      <c r="K374" s="1">
        <v>-13435</v>
      </c>
      <c r="L374" s="3">
        <f t="shared" si="15"/>
        <v>36.808219178082197</v>
      </c>
      <c r="M374" s="4" t="str">
        <f>VLOOKUP(L374,TEMP!$A$3:$B378,2,1)</f>
        <v>30-40</v>
      </c>
      <c r="N374" s="1">
        <v>-122</v>
      </c>
      <c r="O374" s="3">
        <f t="shared" si="16"/>
        <v>0.33424657534246599</v>
      </c>
      <c r="P374" s="8" t="str">
        <f>VLOOKUP(O374,TEMP!$D$3:$E441,2,1)</f>
        <v>0-1</v>
      </c>
      <c r="Q374" s="1">
        <v>1</v>
      </c>
      <c r="R374" s="1">
        <v>1</v>
      </c>
      <c r="S374" s="1">
        <v>1</v>
      </c>
      <c r="T374" s="1">
        <v>1</v>
      </c>
      <c r="U374" s="1" t="s">
        <v>81</v>
      </c>
      <c r="V374" s="1">
        <v>3</v>
      </c>
      <c r="W374" s="4" t="str">
        <f t="shared" si="17"/>
        <v>Employed</v>
      </c>
    </row>
    <row r="375" spans="1:23">
      <c r="A375" s="1">
        <v>5022596</v>
      </c>
      <c r="B375" s="1" t="s">
        <v>2</v>
      </c>
      <c r="C375" s="1" t="s">
        <v>67</v>
      </c>
      <c r="D375" s="1" t="s">
        <v>68</v>
      </c>
      <c r="E375" s="1">
        <v>1</v>
      </c>
      <c r="F375" s="1">
        <v>144000</v>
      </c>
      <c r="G375" s="1" t="s">
        <v>24</v>
      </c>
      <c r="H375" s="1" t="s">
        <v>8</v>
      </c>
      <c r="I375" s="1" t="s">
        <v>28</v>
      </c>
      <c r="J375" s="1" t="s">
        <v>34</v>
      </c>
      <c r="K375" s="1">
        <v>-13435</v>
      </c>
      <c r="L375" s="3">
        <f t="shared" si="15"/>
        <v>36.808219178082197</v>
      </c>
      <c r="M375" s="4" t="str">
        <f>VLOOKUP(L375,TEMP!$A$3:$B379,2,1)</f>
        <v>30-40</v>
      </c>
      <c r="N375" s="1">
        <v>-122</v>
      </c>
      <c r="O375" s="3">
        <f t="shared" si="16"/>
        <v>0.33424657534246599</v>
      </c>
      <c r="P375" s="8" t="str">
        <f>VLOOKUP(O375,TEMP!$D$3:$E442,2,1)</f>
        <v>0-1</v>
      </c>
      <c r="Q375" s="1">
        <v>1</v>
      </c>
      <c r="R375" s="1">
        <v>1</v>
      </c>
      <c r="S375" s="1">
        <v>1</v>
      </c>
      <c r="T375" s="1">
        <v>1</v>
      </c>
      <c r="U375" s="1" t="s">
        <v>81</v>
      </c>
      <c r="V375" s="1">
        <v>3</v>
      </c>
      <c r="W375" s="4" t="str">
        <f t="shared" si="17"/>
        <v>Employed</v>
      </c>
    </row>
    <row r="376" spans="1:23">
      <c r="A376" s="1">
        <v>5022610</v>
      </c>
      <c r="B376" s="1" t="s">
        <v>3</v>
      </c>
      <c r="C376" s="1" t="s">
        <v>68</v>
      </c>
      <c r="D376" s="1" t="s">
        <v>68</v>
      </c>
      <c r="E376" s="1">
        <v>1</v>
      </c>
      <c r="F376" s="1">
        <v>202500</v>
      </c>
      <c r="G376" s="1" t="s">
        <v>24</v>
      </c>
      <c r="H376" s="1" t="s">
        <v>11</v>
      </c>
      <c r="I376" s="1" t="s">
        <v>29</v>
      </c>
      <c r="J376" s="1" t="s">
        <v>34</v>
      </c>
      <c r="K376" s="1">
        <v>-10144</v>
      </c>
      <c r="L376" s="3">
        <f t="shared" si="15"/>
        <v>27.791780821917801</v>
      </c>
      <c r="M376" s="4" t="str">
        <f>VLOOKUP(L376,TEMP!$A$3:$B380,2,1)</f>
        <v>20-30</v>
      </c>
      <c r="N376" s="1">
        <v>-825</v>
      </c>
      <c r="O376" s="3">
        <f t="shared" si="16"/>
        <v>2.2602739726027399</v>
      </c>
      <c r="P376" s="8" t="str">
        <f>VLOOKUP(O376,TEMP!$D$3:$E443,2,1)</f>
        <v>1-3</v>
      </c>
      <c r="Q376" s="1">
        <v>1</v>
      </c>
      <c r="R376" s="1">
        <v>0</v>
      </c>
      <c r="S376" s="1">
        <v>0</v>
      </c>
      <c r="T376" s="1">
        <v>0</v>
      </c>
      <c r="U376" s="1" t="s">
        <v>69</v>
      </c>
      <c r="V376" s="1">
        <v>3</v>
      </c>
      <c r="W376" s="4" t="str">
        <f t="shared" si="17"/>
        <v>Employed</v>
      </c>
    </row>
    <row r="377" spans="1:23">
      <c r="A377" s="1">
        <v>5022621</v>
      </c>
      <c r="B377" s="1" t="s">
        <v>3</v>
      </c>
      <c r="C377" s="1" t="s">
        <v>68</v>
      </c>
      <c r="D377" s="1" t="s">
        <v>67</v>
      </c>
      <c r="E377" s="1">
        <v>0</v>
      </c>
      <c r="F377" s="1">
        <v>247500</v>
      </c>
      <c r="G377" s="1" t="s">
        <v>22</v>
      </c>
      <c r="H377" s="1" t="s">
        <v>8</v>
      </c>
      <c r="I377" s="1" t="s">
        <v>29</v>
      </c>
      <c r="J377" s="1" t="s">
        <v>38</v>
      </c>
      <c r="K377" s="1">
        <v>-12118</v>
      </c>
      <c r="L377" s="3">
        <f t="shared" si="15"/>
        <v>33.200000000000003</v>
      </c>
      <c r="M377" s="4" t="str">
        <f>VLOOKUP(L377,TEMP!$A$3:$B381,2,1)</f>
        <v>30-40</v>
      </c>
      <c r="N377" s="1">
        <v>-2313</v>
      </c>
      <c r="O377" s="3">
        <f t="shared" si="16"/>
        <v>6.3369863013698602</v>
      </c>
      <c r="P377" s="8" t="str">
        <f>VLOOKUP(O377,TEMP!$D$3:$E444,2,1)</f>
        <v>5-10</v>
      </c>
      <c r="Q377" s="1">
        <v>1</v>
      </c>
      <c r="R377" s="1">
        <v>1</v>
      </c>
      <c r="S377" s="1">
        <v>1</v>
      </c>
      <c r="T377" s="1">
        <v>1</v>
      </c>
      <c r="U377" s="1" t="s">
        <v>72</v>
      </c>
      <c r="V377" s="1">
        <v>2</v>
      </c>
      <c r="W377" s="4" t="str">
        <f t="shared" si="17"/>
        <v>Employed</v>
      </c>
    </row>
    <row r="378" spans="1:23">
      <c r="A378" s="1">
        <v>5022640</v>
      </c>
      <c r="B378" s="1" t="s">
        <v>2</v>
      </c>
      <c r="C378" s="1" t="s">
        <v>67</v>
      </c>
      <c r="D378" s="1" t="s">
        <v>68</v>
      </c>
      <c r="E378" s="1">
        <v>1</v>
      </c>
      <c r="F378" s="1">
        <v>76500</v>
      </c>
      <c r="G378" s="1" t="s">
        <v>24</v>
      </c>
      <c r="H378" s="1" t="s">
        <v>11</v>
      </c>
      <c r="I378" s="1" t="s">
        <v>29</v>
      </c>
      <c r="J378" s="1" t="s">
        <v>34</v>
      </c>
      <c r="K378" s="1">
        <v>-11185</v>
      </c>
      <c r="L378" s="3">
        <f t="shared" si="15"/>
        <v>30.643835616438398</v>
      </c>
      <c r="M378" s="4" t="str">
        <f>VLOOKUP(L378,TEMP!$A$3:$B382,2,1)</f>
        <v>30-40</v>
      </c>
      <c r="N378" s="1">
        <v>-1405</v>
      </c>
      <c r="O378" s="3">
        <f t="shared" si="16"/>
        <v>3.8493150684931501</v>
      </c>
      <c r="P378" s="8" t="str">
        <f>VLOOKUP(O378,TEMP!$D$3:$E445,2,1)</f>
        <v>3-5</v>
      </c>
      <c r="Q378" s="1">
        <v>1</v>
      </c>
      <c r="R378" s="1">
        <v>0</v>
      </c>
      <c r="S378" s="1">
        <v>0</v>
      </c>
      <c r="T378" s="1">
        <v>1</v>
      </c>
      <c r="U378" s="1" t="s">
        <v>80</v>
      </c>
      <c r="V378" s="1">
        <v>3</v>
      </c>
      <c r="W378" s="4" t="str">
        <f t="shared" si="17"/>
        <v>Employed</v>
      </c>
    </row>
    <row r="379" spans="1:23">
      <c r="A379" s="1">
        <v>5022641</v>
      </c>
      <c r="B379" s="1" t="s">
        <v>2</v>
      </c>
      <c r="C379" s="1" t="s">
        <v>67</v>
      </c>
      <c r="D379" s="1" t="s">
        <v>68</v>
      </c>
      <c r="E379" s="1">
        <v>1</v>
      </c>
      <c r="F379" s="1">
        <v>76500</v>
      </c>
      <c r="G379" s="1" t="s">
        <v>24</v>
      </c>
      <c r="H379" s="1" t="s">
        <v>11</v>
      </c>
      <c r="I379" s="1" t="s">
        <v>29</v>
      </c>
      <c r="J379" s="1" t="s">
        <v>34</v>
      </c>
      <c r="K379" s="1">
        <v>-11185</v>
      </c>
      <c r="L379" s="3">
        <f t="shared" si="15"/>
        <v>30.643835616438398</v>
      </c>
      <c r="M379" s="4" t="str">
        <f>VLOOKUP(L379,TEMP!$A$3:$B383,2,1)</f>
        <v>30-40</v>
      </c>
      <c r="N379" s="1">
        <v>-1405</v>
      </c>
      <c r="O379" s="3">
        <f t="shared" si="16"/>
        <v>3.8493150684931501</v>
      </c>
      <c r="P379" s="8" t="str">
        <f>VLOOKUP(O379,TEMP!$D$3:$E446,2,1)</f>
        <v>3-5</v>
      </c>
      <c r="Q379" s="1">
        <v>1</v>
      </c>
      <c r="R379" s="1">
        <v>0</v>
      </c>
      <c r="S379" s="1">
        <v>0</v>
      </c>
      <c r="T379" s="1">
        <v>1</v>
      </c>
      <c r="U379" s="1" t="s">
        <v>80</v>
      </c>
      <c r="V379" s="1">
        <v>3</v>
      </c>
      <c r="W379" s="4" t="str">
        <f t="shared" si="17"/>
        <v>Employed</v>
      </c>
    </row>
    <row r="380" spans="1:23">
      <c r="A380" s="1">
        <v>5022644</v>
      </c>
      <c r="B380" s="1" t="s">
        <v>3</v>
      </c>
      <c r="C380" s="1" t="s">
        <v>68</v>
      </c>
      <c r="D380" s="1" t="s">
        <v>68</v>
      </c>
      <c r="E380" s="1">
        <v>1</v>
      </c>
      <c r="F380" s="1">
        <v>135000</v>
      </c>
      <c r="G380" s="1" t="s">
        <v>20</v>
      </c>
      <c r="H380" s="1" t="s">
        <v>8</v>
      </c>
      <c r="I380" s="1" t="s">
        <v>29</v>
      </c>
      <c r="J380" s="1" t="s">
        <v>34</v>
      </c>
      <c r="K380" s="1">
        <v>-11759</v>
      </c>
      <c r="L380" s="3">
        <f t="shared" si="15"/>
        <v>32.216438356164403</v>
      </c>
      <c r="M380" s="4" t="str">
        <f>VLOOKUP(L380,TEMP!$A$3:$B384,2,1)</f>
        <v>30-40</v>
      </c>
      <c r="N380" s="1">
        <v>-91</v>
      </c>
      <c r="O380" s="3">
        <f t="shared" si="16"/>
        <v>0.24931506849315099</v>
      </c>
      <c r="P380" s="8" t="str">
        <f>VLOOKUP(O380,TEMP!$D$3:$E447,2,1)</f>
        <v>0-1</v>
      </c>
      <c r="Q380" s="1">
        <v>1</v>
      </c>
      <c r="R380" s="1">
        <v>0</v>
      </c>
      <c r="S380" s="1">
        <v>0</v>
      </c>
      <c r="T380" s="1">
        <v>0</v>
      </c>
      <c r="U380" s="1" t="s">
        <v>71</v>
      </c>
      <c r="V380" s="1">
        <v>3</v>
      </c>
      <c r="W380" s="4" t="str">
        <f t="shared" si="17"/>
        <v>Employed</v>
      </c>
    </row>
    <row r="381" spans="1:23">
      <c r="A381" s="1">
        <v>5022652</v>
      </c>
      <c r="B381" s="1" t="s">
        <v>3</v>
      </c>
      <c r="C381" s="1" t="s">
        <v>68</v>
      </c>
      <c r="D381" s="1" t="s">
        <v>68</v>
      </c>
      <c r="E381" s="1">
        <v>1</v>
      </c>
      <c r="F381" s="1">
        <v>135000</v>
      </c>
      <c r="G381" s="1" t="s">
        <v>20</v>
      </c>
      <c r="H381" s="1" t="s">
        <v>8</v>
      </c>
      <c r="I381" s="1" t="s">
        <v>29</v>
      </c>
      <c r="J381" s="1" t="s">
        <v>34</v>
      </c>
      <c r="K381" s="1">
        <v>-11759</v>
      </c>
      <c r="L381" s="3">
        <f t="shared" si="15"/>
        <v>32.216438356164403</v>
      </c>
      <c r="M381" s="4" t="str">
        <f>VLOOKUP(L381,TEMP!$A$3:$B385,2,1)</f>
        <v>30-40</v>
      </c>
      <c r="N381" s="1">
        <v>-91</v>
      </c>
      <c r="O381" s="3">
        <f t="shared" si="16"/>
        <v>0.24931506849315099</v>
      </c>
      <c r="P381" s="8" t="str">
        <f>VLOOKUP(O381,TEMP!$D$3:$E448,2,1)</f>
        <v>0-1</v>
      </c>
      <c r="Q381" s="1">
        <v>1</v>
      </c>
      <c r="R381" s="1">
        <v>0</v>
      </c>
      <c r="S381" s="1">
        <v>0</v>
      </c>
      <c r="T381" s="1">
        <v>0</v>
      </c>
      <c r="U381" s="1" t="s">
        <v>71</v>
      </c>
      <c r="V381" s="1">
        <v>3</v>
      </c>
      <c r="W381" s="4" t="str">
        <f t="shared" si="17"/>
        <v>Employed</v>
      </c>
    </row>
    <row r="382" spans="1:23">
      <c r="A382" s="1">
        <v>5022656</v>
      </c>
      <c r="B382" s="1" t="s">
        <v>2</v>
      </c>
      <c r="C382" s="1" t="s">
        <v>67</v>
      </c>
      <c r="D382" s="1" t="s">
        <v>68</v>
      </c>
      <c r="E382" s="1">
        <v>0</v>
      </c>
      <c r="F382" s="1">
        <v>202500</v>
      </c>
      <c r="G382" s="1" t="s">
        <v>21</v>
      </c>
      <c r="H382" s="1" t="s">
        <v>11</v>
      </c>
      <c r="I382" s="1" t="s">
        <v>32</v>
      </c>
      <c r="J382" s="1" t="s">
        <v>34</v>
      </c>
      <c r="K382" s="1">
        <v>-22060</v>
      </c>
      <c r="L382" s="3">
        <f t="shared" si="15"/>
        <v>60.438356164383599</v>
      </c>
      <c r="M382" s="4" t="str">
        <f>VLOOKUP(L382,TEMP!$A$3:$B386,2,1)</f>
        <v>60-70</v>
      </c>
      <c r="N382" s="1">
        <v>365243</v>
      </c>
      <c r="O382" s="3">
        <f t="shared" si="16"/>
        <v>0</v>
      </c>
      <c r="P382" s="8" t="str">
        <f>VLOOKUP(O382,TEMP!$D$3:$E449,2,1)</f>
        <v>0-1</v>
      </c>
      <c r="Q382" s="1">
        <v>1</v>
      </c>
      <c r="R382" s="1">
        <v>0</v>
      </c>
      <c r="S382" s="1">
        <v>1</v>
      </c>
      <c r="T382" s="1">
        <v>0</v>
      </c>
      <c r="V382" s="1">
        <v>1</v>
      </c>
      <c r="W382" s="4" t="str">
        <f t="shared" si="17"/>
        <v>Unemployed</v>
      </c>
    </row>
    <row r="383" spans="1:23">
      <c r="A383" s="1">
        <v>5022665</v>
      </c>
      <c r="B383" s="1" t="s">
        <v>3</v>
      </c>
      <c r="C383" s="1" t="s">
        <v>68</v>
      </c>
      <c r="D383" s="1" t="s">
        <v>68</v>
      </c>
      <c r="E383" s="1">
        <v>0</v>
      </c>
      <c r="F383" s="1">
        <v>157500</v>
      </c>
      <c r="G383" s="1" t="s">
        <v>20</v>
      </c>
      <c r="H383" s="1" t="s">
        <v>11</v>
      </c>
      <c r="I383" s="1" t="s">
        <v>31</v>
      </c>
      <c r="J383" s="1" t="s">
        <v>35</v>
      </c>
      <c r="K383" s="1">
        <v>-9862</v>
      </c>
      <c r="L383" s="3">
        <f t="shared" si="15"/>
        <v>27.0191780821918</v>
      </c>
      <c r="M383" s="4" t="str">
        <f>VLOOKUP(L383,TEMP!$A$3:$B387,2,1)</f>
        <v>20-30</v>
      </c>
      <c r="N383" s="1">
        <v>-2135</v>
      </c>
      <c r="O383" s="3">
        <f t="shared" si="16"/>
        <v>5.8493150684931496</v>
      </c>
      <c r="P383" s="8" t="str">
        <f>VLOOKUP(O383,TEMP!$D$3:$E450,2,1)</f>
        <v>5-10</v>
      </c>
      <c r="Q383" s="1">
        <v>1</v>
      </c>
      <c r="R383" s="1">
        <v>1</v>
      </c>
      <c r="S383" s="1">
        <v>0</v>
      </c>
      <c r="T383" s="1">
        <v>0</v>
      </c>
      <c r="U383" s="1" t="s">
        <v>69</v>
      </c>
      <c r="V383" s="1">
        <v>1</v>
      </c>
      <c r="W383" s="4" t="str">
        <f t="shared" si="17"/>
        <v>Employed</v>
      </c>
    </row>
    <row r="384" spans="1:23">
      <c r="A384" s="1">
        <v>5022696</v>
      </c>
      <c r="B384" s="1" t="s">
        <v>2</v>
      </c>
      <c r="C384" s="1" t="s">
        <v>67</v>
      </c>
      <c r="D384" s="1" t="s">
        <v>68</v>
      </c>
      <c r="E384" s="1">
        <v>0</v>
      </c>
      <c r="F384" s="1">
        <v>112500</v>
      </c>
      <c r="G384" s="1" t="s">
        <v>21</v>
      </c>
      <c r="H384" s="1" t="s">
        <v>11</v>
      </c>
      <c r="I384" s="1" t="s">
        <v>29</v>
      </c>
      <c r="J384" s="1" t="s">
        <v>34</v>
      </c>
      <c r="K384" s="1">
        <v>-20763</v>
      </c>
      <c r="L384" s="3">
        <f t="shared" si="15"/>
        <v>56.884931506849298</v>
      </c>
      <c r="M384" s="4" t="str">
        <f>VLOOKUP(L384,TEMP!$A$3:$B388,2,1)</f>
        <v>50-60</v>
      </c>
      <c r="N384" s="1">
        <v>365243</v>
      </c>
      <c r="O384" s="3">
        <f t="shared" si="16"/>
        <v>0</v>
      </c>
      <c r="P384" s="8" t="str">
        <f>VLOOKUP(O384,TEMP!$D$3:$E451,2,1)</f>
        <v>0-1</v>
      </c>
      <c r="Q384" s="1">
        <v>1</v>
      </c>
      <c r="R384" s="1">
        <v>0</v>
      </c>
      <c r="S384" s="1">
        <v>1</v>
      </c>
      <c r="T384" s="1">
        <v>0</v>
      </c>
      <c r="V384" s="1">
        <v>2</v>
      </c>
      <c r="W384" s="4" t="str">
        <f t="shared" si="17"/>
        <v>Unemployed</v>
      </c>
    </row>
    <row r="385" spans="1:23">
      <c r="A385" s="1">
        <v>5022698</v>
      </c>
      <c r="B385" s="1" t="s">
        <v>3</v>
      </c>
      <c r="C385" s="1" t="s">
        <v>68</v>
      </c>
      <c r="D385" s="1" t="s">
        <v>68</v>
      </c>
      <c r="E385" s="1">
        <v>0</v>
      </c>
      <c r="F385" s="1">
        <v>315000</v>
      </c>
      <c r="G385" s="1" t="s">
        <v>24</v>
      </c>
      <c r="H385" s="1" t="s">
        <v>11</v>
      </c>
      <c r="I385" s="1" t="s">
        <v>31</v>
      </c>
      <c r="J385" s="1" t="s">
        <v>34</v>
      </c>
      <c r="K385" s="1">
        <v>-14064</v>
      </c>
      <c r="L385" s="3">
        <f t="shared" si="15"/>
        <v>38.5315068493151</v>
      </c>
      <c r="M385" s="4" t="str">
        <f>VLOOKUP(L385,TEMP!$A$3:$B389,2,1)</f>
        <v>30-40</v>
      </c>
      <c r="N385" s="1">
        <v>-5326</v>
      </c>
      <c r="O385" s="3">
        <f t="shared" si="16"/>
        <v>14.5917808219178</v>
      </c>
      <c r="P385" s="8" t="str">
        <f>VLOOKUP(O385,TEMP!$D$3:$E452,2,1)</f>
        <v>10-20</v>
      </c>
      <c r="Q385" s="1">
        <v>1</v>
      </c>
      <c r="R385" s="1">
        <v>0</v>
      </c>
      <c r="S385" s="1">
        <v>0</v>
      </c>
      <c r="T385" s="1">
        <v>0</v>
      </c>
      <c r="U385" s="1" t="s">
        <v>70</v>
      </c>
      <c r="V385" s="1">
        <v>1</v>
      </c>
      <c r="W385" s="4" t="str">
        <f t="shared" si="17"/>
        <v>Employed</v>
      </c>
    </row>
    <row r="386" spans="1:23">
      <c r="A386" s="1">
        <v>5022732</v>
      </c>
      <c r="B386" s="1" t="s">
        <v>2</v>
      </c>
      <c r="C386" s="1" t="s">
        <v>67</v>
      </c>
      <c r="D386" s="1" t="s">
        <v>68</v>
      </c>
      <c r="E386" s="1">
        <v>0</v>
      </c>
      <c r="F386" s="1">
        <v>90000</v>
      </c>
      <c r="G386" s="1" t="s">
        <v>21</v>
      </c>
      <c r="H386" s="1" t="s">
        <v>11</v>
      </c>
      <c r="I386" s="1" t="s">
        <v>29</v>
      </c>
      <c r="J386" s="1" t="s">
        <v>34</v>
      </c>
      <c r="K386" s="1">
        <v>-21289</v>
      </c>
      <c r="L386" s="3">
        <f t="shared" ref="L386:L449" si="18">ABS(K386)/365</f>
        <v>58.326027397260297</v>
      </c>
      <c r="M386" s="4" t="str">
        <f>VLOOKUP(L386,TEMP!$A$3:$B390,2,1)</f>
        <v>50-60</v>
      </c>
      <c r="N386" s="1">
        <v>365243</v>
      </c>
      <c r="O386" s="3">
        <f t="shared" ref="O386:O449" si="19">IF((N386)&lt;0,ABS(N386)/365,0)</f>
        <v>0</v>
      </c>
      <c r="P386" s="8" t="str">
        <f>VLOOKUP(O386,TEMP!$D$3:$E453,2,1)</f>
        <v>0-1</v>
      </c>
      <c r="Q386" s="1">
        <v>1</v>
      </c>
      <c r="R386" s="1">
        <v>0</v>
      </c>
      <c r="S386" s="1">
        <v>0</v>
      </c>
      <c r="T386" s="1">
        <v>0</v>
      </c>
      <c r="V386" s="1">
        <v>2</v>
      </c>
      <c r="W386" s="4" t="str">
        <f t="shared" ref="W386:W449" si="20">IF(N386&gt;0,"Unemployed","Employed")</f>
        <v>Unemployed</v>
      </c>
    </row>
    <row r="387" spans="1:23">
      <c r="A387" s="1">
        <v>5022738</v>
      </c>
      <c r="B387" s="1" t="s">
        <v>2</v>
      </c>
      <c r="C387" s="1" t="s">
        <v>67</v>
      </c>
      <c r="D387" s="1" t="s">
        <v>68</v>
      </c>
      <c r="E387" s="1">
        <v>0</v>
      </c>
      <c r="F387" s="1">
        <v>90000</v>
      </c>
      <c r="G387" s="1" t="s">
        <v>21</v>
      </c>
      <c r="H387" s="1" t="s">
        <v>11</v>
      </c>
      <c r="I387" s="1" t="s">
        <v>29</v>
      </c>
      <c r="J387" s="1" t="s">
        <v>34</v>
      </c>
      <c r="K387" s="1">
        <v>-21289</v>
      </c>
      <c r="L387" s="3">
        <f t="shared" si="18"/>
        <v>58.326027397260297</v>
      </c>
      <c r="M387" s="4" t="str">
        <f>VLOOKUP(L387,TEMP!$A$3:$B391,2,1)</f>
        <v>50-60</v>
      </c>
      <c r="N387" s="1">
        <v>365243</v>
      </c>
      <c r="O387" s="3">
        <f t="shared" si="19"/>
        <v>0</v>
      </c>
      <c r="P387" s="8" t="str">
        <f>VLOOKUP(O387,TEMP!$D$3:$E454,2,1)</f>
        <v>0-1</v>
      </c>
      <c r="Q387" s="1">
        <v>1</v>
      </c>
      <c r="R387" s="1">
        <v>0</v>
      </c>
      <c r="S387" s="1">
        <v>0</v>
      </c>
      <c r="T387" s="1">
        <v>0</v>
      </c>
      <c r="V387" s="1">
        <v>2</v>
      </c>
      <c r="W387" s="4" t="str">
        <f t="shared" si="20"/>
        <v>Unemployed</v>
      </c>
    </row>
    <row r="388" spans="1:23">
      <c r="A388" s="1">
        <v>5022752</v>
      </c>
      <c r="B388" s="1" t="s">
        <v>2</v>
      </c>
      <c r="C388" s="1" t="s">
        <v>67</v>
      </c>
      <c r="D388" s="1" t="s">
        <v>67</v>
      </c>
      <c r="E388" s="1">
        <v>1</v>
      </c>
      <c r="F388" s="1">
        <v>202500</v>
      </c>
      <c r="G388" s="1" t="s">
        <v>20</v>
      </c>
      <c r="H388" s="1" t="s">
        <v>11</v>
      </c>
      <c r="I388" s="1" t="s">
        <v>30</v>
      </c>
      <c r="J388" s="1" t="s">
        <v>34</v>
      </c>
      <c r="K388" s="1">
        <v>-10800</v>
      </c>
      <c r="L388" s="3">
        <f t="shared" si="18"/>
        <v>29.589041095890401</v>
      </c>
      <c r="M388" s="4" t="str">
        <f>VLOOKUP(L388,TEMP!$A$3:$B392,2,1)</f>
        <v>20-30</v>
      </c>
      <c r="N388" s="1">
        <v>-3166</v>
      </c>
      <c r="O388" s="3">
        <f t="shared" si="19"/>
        <v>8.6739726027397293</v>
      </c>
      <c r="P388" s="8" t="str">
        <f>VLOOKUP(O388,TEMP!$D$3:$E455,2,1)</f>
        <v>5-10</v>
      </c>
      <c r="Q388" s="1">
        <v>1</v>
      </c>
      <c r="R388" s="1">
        <v>0</v>
      </c>
      <c r="S388" s="1">
        <v>0</v>
      </c>
      <c r="T388" s="1">
        <v>0</v>
      </c>
      <c r="U388" s="1" t="s">
        <v>73</v>
      </c>
      <c r="V388" s="1">
        <v>2</v>
      </c>
      <c r="W388" s="4" t="str">
        <f t="shared" si="20"/>
        <v>Employed</v>
      </c>
    </row>
    <row r="389" spans="1:23">
      <c r="A389" s="1">
        <v>5022771</v>
      </c>
      <c r="B389" s="1" t="s">
        <v>2</v>
      </c>
      <c r="C389" s="1" t="s">
        <v>67</v>
      </c>
      <c r="D389" s="1" t="s">
        <v>68</v>
      </c>
      <c r="E389" s="1">
        <v>2</v>
      </c>
      <c r="F389" s="1">
        <v>90000</v>
      </c>
      <c r="G389" s="1" t="s">
        <v>24</v>
      </c>
      <c r="H389" s="1" t="s">
        <v>11</v>
      </c>
      <c r="I389" s="1" t="s">
        <v>29</v>
      </c>
      <c r="J389" s="1" t="s">
        <v>38</v>
      </c>
      <c r="K389" s="1">
        <v>-13847</v>
      </c>
      <c r="L389" s="3">
        <f t="shared" si="18"/>
        <v>37.936986301369899</v>
      </c>
      <c r="M389" s="4" t="str">
        <f>VLOOKUP(L389,TEMP!$A$3:$B393,2,1)</f>
        <v>30-40</v>
      </c>
      <c r="N389" s="1">
        <v>-366</v>
      </c>
      <c r="O389" s="3">
        <f t="shared" si="19"/>
        <v>1.0027397260274</v>
      </c>
      <c r="P389" s="8" t="str">
        <f>VLOOKUP(O389,TEMP!$D$3:$E456,2,1)</f>
        <v>1-3</v>
      </c>
      <c r="Q389" s="1">
        <v>1</v>
      </c>
      <c r="R389" s="1">
        <v>0</v>
      </c>
      <c r="S389" s="1">
        <v>1</v>
      </c>
      <c r="T389" s="1">
        <v>0</v>
      </c>
      <c r="U389" s="1" t="s">
        <v>80</v>
      </c>
      <c r="V389" s="1">
        <v>4</v>
      </c>
      <c r="W389" s="4" t="str">
        <f t="shared" si="20"/>
        <v>Employed</v>
      </c>
    </row>
    <row r="390" spans="1:23">
      <c r="A390" s="1">
        <v>5022772</v>
      </c>
      <c r="B390" s="1" t="s">
        <v>2</v>
      </c>
      <c r="C390" s="1" t="s">
        <v>67</v>
      </c>
      <c r="D390" s="1" t="s">
        <v>68</v>
      </c>
      <c r="E390" s="1">
        <v>2</v>
      </c>
      <c r="F390" s="1">
        <v>90000</v>
      </c>
      <c r="G390" s="1" t="s">
        <v>24</v>
      </c>
      <c r="H390" s="1" t="s">
        <v>11</v>
      </c>
      <c r="I390" s="1" t="s">
        <v>29</v>
      </c>
      <c r="J390" s="1" t="s">
        <v>38</v>
      </c>
      <c r="K390" s="1">
        <v>-13847</v>
      </c>
      <c r="L390" s="3">
        <f t="shared" si="18"/>
        <v>37.936986301369899</v>
      </c>
      <c r="M390" s="4" t="str">
        <f>VLOOKUP(L390,TEMP!$A$3:$B394,2,1)</f>
        <v>30-40</v>
      </c>
      <c r="N390" s="1">
        <v>-366</v>
      </c>
      <c r="O390" s="3">
        <f t="shared" si="19"/>
        <v>1.0027397260274</v>
      </c>
      <c r="P390" s="8" t="str">
        <f>VLOOKUP(O390,TEMP!$D$3:$E457,2,1)</f>
        <v>1-3</v>
      </c>
      <c r="Q390" s="1">
        <v>1</v>
      </c>
      <c r="R390" s="1">
        <v>0</v>
      </c>
      <c r="S390" s="1">
        <v>1</v>
      </c>
      <c r="T390" s="1">
        <v>0</v>
      </c>
      <c r="U390" s="1" t="s">
        <v>80</v>
      </c>
      <c r="V390" s="1">
        <v>4</v>
      </c>
      <c r="W390" s="4" t="str">
        <f t="shared" si="20"/>
        <v>Employed</v>
      </c>
    </row>
    <row r="391" spans="1:23">
      <c r="A391" s="1">
        <v>5022776</v>
      </c>
      <c r="B391" s="1" t="s">
        <v>2</v>
      </c>
      <c r="C391" s="1" t="s">
        <v>68</v>
      </c>
      <c r="D391" s="1" t="s">
        <v>68</v>
      </c>
      <c r="E391" s="1">
        <v>0</v>
      </c>
      <c r="F391" s="1">
        <v>225000</v>
      </c>
      <c r="G391" s="1" t="s">
        <v>21</v>
      </c>
      <c r="H391" s="1" t="s">
        <v>8</v>
      </c>
      <c r="I391" s="1" t="s">
        <v>29</v>
      </c>
      <c r="J391" s="1" t="s">
        <v>34</v>
      </c>
      <c r="K391" s="1">
        <v>-22964</v>
      </c>
      <c r="L391" s="3">
        <f t="shared" si="18"/>
        <v>62.915068493150699</v>
      </c>
      <c r="M391" s="4" t="str">
        <f>VLOOKUP(L391,TEMP!$A$3:$B395,2,1)</f>
        <v>60-70</v>
      </c>
      <c r="N391" s="1">
        <v>365243</v>
      </c>
      <c r="O391" s="3">
        <f t="shared" si="19"/>
        <v>0</v>
      </c>
      <c r="P391" s="8" t="str">
        <f>VLOOKUP(O391,TEMP!$D$3:$E458,2,1)</f>
        <v>0-1</v>
      </c>
      <c r="Q391" s="1">
        <v>1</v>
      </c>
      <c r="R391" s="1">
        <v>0</v>
      </c>
      <c r="S391" s="1">
        <v>0</v>
      </c>
      <c r="T391" s="1">
        <v>0</v>
      </c>
      <c r="V391" s="1">
        <v>2</v>
      </c>
      <c r="W391" s="4" t="str">
        <f t="shared" si="20"/>
        <v>Unemployed</v>
      </c>
    </row>
    <row r="392" spans="1:23">
      <c r="A392" s="1">
        <v>5022795</v>
      </c>
      <c r="B392" s="1" t="s">
        <v>2</v>
      </c>
      <c r="C392" s="1" t="s">
        <v>68</v>
      </c>
      <c r="D392" s="1" t="s">
        <v>68</v>
      </c>
      <c r="E392" s="1">
        <v>0</v>
      </c>
      <c r="F392" s="1">
        <v>202500</v>
      </c>
      <c r="G392" s="1" t="s">
        <v>24</v>
      </c>
      <c r="H392" s="1" t="s">
        <v>8</v>
      </c>
      <c r="I392" s="1" t="s">
        <v>32</v>
      </c>
      <c r="J392" s="1" t="s">
        <v>34</v>
      </c>
      <c r="K392" s="1">
        <v>-11998</v>
      </c>
      <c r="L392" s="3">
        <f t="shared" si="18"/>
        <v>32.871232876712298</v>
      </c>
      <c r="M392" s="4" t="str">
        <f>VLOOKUP(L392,TEMP!$A$3:$B396,2,1)</f>
        <v>30-40</v>
      </c>
      <c r="N392" s="1">
        <v>-1497</v>
      </c>
      <c r="O392" s="3">
        <f t="shared" si="19"/>
        <v>4.1013698630136997</v>
      </c>
      <c r="P392" s="8" t="str">
        <f>VLOOKUP(O392,TEMP!$D$3:$E459,2,1)</f>
        <v>3-5</v>
      </c>
      <c r="Q392" s="1">
        <v>1</v>
      </c>
      <c r="R392" s="1">
        <v>0</v>
      </c>
      <c r="S392" s="1">
        <v>0</v>
      </c>
      <c r="T392" s="1">
        <v>0</v>
      </c>
      <c r="U392" s="1" t="s">
        <v>71</v>
      </c>
      <c r="V392" s="1">
        <v>1</v>
      </c>
      <c r="W392" s="4" t="str">
        <f t="shared" si="20"/>
        <v>Employed</v>
      </c>
    </row>
    <row r="393" spans="1:23">
      <c r="A393" s="1">
        <v>5022796</v>
      </c>
      <c r="B393" s="1" t="s">
        <v>2</v>
      </c>
      <c r="C393" s="1" t="s">
        <v>68</v>
      </c>
      <c r="D393" s="1" t="s">
        <v>68</v>
      </c>
      <c r="E393" s="1">
        <v>0</v>
      </c>
      <c r="F393" s="1">
        <v>202500</v>
      </c>
      <c r="G393" s="1" t="s">
        <v>24</v>
      </c>
      <c r="H393" s="1" t="s">
        <v>8</v>
      </c>
      <c r="I393" s="1" t="s">
        <v>32</v>
      </c>
      <c r="J393" s="1" t="s">
        <v>34</v>
      </c>
      <c r="K393" s="1">
        <v>-11998</v>
      </c>
      <c r="L393" s="3">
        <f t="shared" si="18"/>
        <v>32.871232876712298</v>
      </c>
      <c r="M393" s="4" t="str">
        <f>VLOOKUP(L393,TEMP!$A$3:$B397,2,1)</f>
        <v>30-40</v>
      </c>
      <c r="N393" s="1">
        <v>-1497</v>
      </c>
      <c r="O393" s="3">
        <f t="shared" si="19"/>
        <v>4.1013698630136997</v>
      </c>
      <c r="P393" s="8" t="str">
        <f>VLOOKUP(O393,TEMP!$D$3:$E460,2,1)</f>
        <v>3-5</v>
      </c>
      <c r="Q393" s="1">
        <v>1</v>
      </c>
      <c r="R393" s="1">
        <v>0</v>
      </c>
      <c r="S393" s="1">
        <v>0</v>
      </c>
      <c r="T393" s="1">
        <v>0</v>
      </c>
      <c r="U393" s="1" t="s">
        <v>71</v>
      </c>
      <c r="V393" s="1">
        <v>1</v>
      </c>
      <c r="W393" s="4" t="str">
        <f t="shared" si="20"/>
        <v>Employed</v>
      </c>
    </row>
    <row r="394" spans="1:23">
      <c r="A394" s="1">
        <v>5022808</v>
      </c>
      <c r="B394" s="1" t="s">
        <v>2</v>
      </c>
      <c r="C394" s="1" t="s">
        <v>67</v>
      </c>
      <c r="D394" s="1" t="s">
        <v>68</v>
      </c>
      <c r="E394" s="1">
        <v>1</v>
      </c>
      <c r="F394" s="1">
        <v>180000</v>
      </c>
      <c r="G394" s="1" t="s">
        <v>24</v>
      </c>
      <c r="H394" s="1" t="s">
        <v>8</v>
      </c>
      <c r="I394" s="1" t="s">
        <v>29</v>
      </c>
      <c r="J394" s="1" t="s">
        <v>34</v>
      </c>
      <c r="K394" s="1">
        <v>-11900</v>
      </c>
      <c r="L394" s="3">
        <f t="shared" si="18"/>
        <v>32.602739726027401</v>
      </c>
      <c r="M394" s="4" t="str">
        <f>VLOOKUP(L394,TEMP!$A$3:$B398,2,1)</f>
        <v>30-40</v>
      </c>
      <c r="N394" s="1">
        <v>-731</v>
      </c>
      <c r="O394" s="3">
        <f t="shared" si="19"/>
        <v>2.0027397260274</v>
      </c>
      <c r="P394" s="8" t="str">
        <f>VLOOKUP(O394,TEMP!$D$3:$E461,2,1)</f>
        <v>1-3</v>
      </c>
      <c r="Q394" s="1">
        <v>1</v>
      </c>
      <c r="R394" s="1">
        <v>0</v>
      </c>
      <c r="S394" s="1">
        <v>0</v>
      </c>
      <c r="T394" s="1">
        <v>1</v>
      </c>
      <c r="U394" s="1" t="s">
        <v>73</v>
      </c>
      <c r="V394" s="1">
        <v>3</v>
      </c>
      <c r="W394" s="4" t="str">
        <f t="shared" si="20"/>
        <v>Employed</v>
      </c>
    </row>
    <row r="395" spans="1:23">
      <c r="A395" s="1">
        <v>5022842</v>
      </c>
      <c r="B395" s="1" t="s">
        <v>3</v>
      </c>
      <c r="C395" s="1" t="s">
        <v>67</v>
      </c>
      <c r="D395" s="1" t="s">
        <v>68</v>
      </c>
      <c r="E395" s="1">
        <v>0</v>
      </c>
      <c r="F395" s="1">
        <v>180000</v>
      </c>
      <c r="G395" s="1" t="s">
        <v>20</v>
      </c>
      <c r="H395" s="1" t="s">
        <v>11</v>
      </c>
      <c r="I395" s="1" t="s">
        <v>30</v>
      </c>
      <c r="J395" s="1" t="s">
        <v>34</v>
      </c>
      <c r="K395" s="1">
        <v>-12494</v>
      </c>
      <c r="L395" s="3">
        <f t="shared" si="18"/>
        <v>34.230136986301403</v>
      </c>
      <c r="M395" s="4" t="str">
        <f>VLOOKUP(L395,TEMP!$A$3:$B399,2,1)</f>
        <v>30-40</v>
      </c>
      <c r="N395" s="1">
        <v>-978</v>
      </c>
      <c r="O395" s="3">
        <f t="shared" si="19"/>
        <v>2.67945205479452</v>
      </c>
      <c r="P395" s="8" t="str">
        <f>VLOOKUP(O395,TEMP!$D$3:$E462,2,1)</f>
        <v>1-3</v>
      </c>
      <c r="Q395" s="1">
        <v>1</v>
      </c>
      <c r="R395" s="1">
        <v>0</v>
      </c>
      <c r="S395" s="1">
        <v>0</v>
      </c>
      <c r="T395" s="1">
        <v>0</v>
      </c>
      <c r="U395" s="1" t="s">
        <v>69</v>
      </c>
      <c r="V395" s="1">
        <v>1</v>
      </c>
      <c r="W395" s="4" t="str">
        <f t="shared" si="20"/>
        <v>Employed</v>
      </c>
    </row>
    <row r="396" spans="1:23">
      <c r="A396" s="1">
        <v>5022846</v>
      </c>
      <c r="B396" s="1" t="s">
        <v>3</v>
      </c>
      <c r="C396" s="1" t="s">
        <v>67</v>
      </c>
      <c r="D396" s="1" t="s">
        <v>68</v>
      </c>
      <c r="E396" s="1">
        <v>0</v>
      </c>
      <c r="F396" s="1">
        <v>180000</v>
      </c>
      <c r="G396" s="1" t="s">
        <v>20</v>
      </c>
      <c r="H396" s="1" t="s">
        <v>11</v>
      </c>
      <c r="I396" s="1" t="s">
        <v>30</v>
      </c>
      <c r="J396" s="1" t="s">
        <v>34</v>
      </c>
      <c r="K396" s="1">
        <v>-12494</v>
      </c>
      <c r="L396" s="3">
        <f t="shared" si="18"/>
        <v>34.230136986301403</v>
      </c>
      <c r="M396" s="4" t="str">
        <f>VLOOKUP(L396,TEMP!$A$3:$B400,2,1)</f>
        <v>30-40</v>
      </c>
      <c r="N396" s="1">
        <v>-978</v>
      </c>
      <c r="O396" s="3">
        <f t="shared" si="19"/>
        <v>2.67945205479452</v>
      </c>
      <c r="P396" s="8" t="str">
        <f>VLOOKUP(O396,TEMP!$D$3:$E463,2,1)</f>
        <v>1-3</v>
      </c>
      <c r="Q396" s="1">
        <v>1</v>
      </c>
      <c r="R396" s="1">
        <v>0</v>
      </c>
      <c r="S396" s="1">
        <v>0</v>
      </c>
      <c r="T396" s="1">
        <v>0</v>
      </c>
      <c r="U396" s="1" t="s">
        <v>69</v>
      </c>
      <c r="V396" s="1">
        <v>1</v>
      </c>
      <c r="W396" s="4" t="str">
        <f t="shared" si="20"/>
        <v>Employed</v>
      </c>
    </row>
    <row r="397" spans="1:23">
      <c r="A397" s="1">
        <v>5022867</v>
      </c>
      <c r="B397" s="1" t="s">
        <v>2</v>
      </c>
      <c r="C397" s="1" t="s">
        <v>68</v>
      </c>
      <c r="D397" s="1" t="s">
        <v>68</v>
      </c>
      <c r="E397" s="1">
        <v>2</v>
      </c>
      <c r="F397" s="1">
        <v>225000</v>
      </c>
      <c r="G397" s="1" t="s">
        <v>20</v>
      </c>
      <c r="H397" s="1" t="s">
        <v>8</v>
      </c>
      <c r="I397" s="1" t="s">
        <v>29</v>
      </c>
      <c r="J397" s="1" t="s">
        <v>34</v>
      </c>
      <c r="K397" s="1">
        <v>-14100</v>
      </c>
      <c r="L397" s="3">
        <f t="shared" si="18"/>
        <v>38.630136986301402</v>
      </c>
      <c r="M397" s="4" t="str">
        <f>VLOOKUP(L397,TEMP!$A$3:$B401,2,1)</f>
        <v>30-40</v>
      </c>
      <c r="N397" s="1">
        <v>-3623</v>
      </c>
      <c r="O397" s="3">
        <f t="shared" si="19"/>
        <v>9.9260273972602704</v>
      </c>
      <c r="P397" s="8" t="str">
        <f>VLOOKUP(O397,TEMP!$D$3:$E464,2,1)</f>
        <v>5-10</v>
      </c>
      <c r="Q397" s="1">
        <v>1</v>
      </c>
      <c r="R397" s="1">
        <v>0</v>
      </c>
      <c r="S397" s="1">
        <v>0</v>
      </c>
      <c r="T397" s="1">
        <v>0</v>
      </c>
      <c r="U397" s="1" t="s">
        <v>79</v>
      </c>
      <c r="V397" s="1">
        <v>4</v>
      </c>
      <c r="W397" s="4" t="str">
        <f t="shared" si="20"/>
        <v>Employed</v>
      </c>
    </row>
    <row r="398" spans="1:23">
      <c r="A398" s="1">
        <v>5022880</v>
      </c>
      <c r="B398" s="1" t="s">
        <v>3</v>
      </c>
      <c r="C398" s="1" t="s">
        <v>68</v>
      </c>
      <c r="D398" s="1" t="s">
        <v>68</v>
      </c>
      <c r="E398" s="1">
        <v>1</v>
      </c>
      <c r="F398" s="1">
        <v>315000</v>
      </c>
      <c r="G398" s="1" t="s">
        <v>24</v>
      </c>
      <c r="H398" s="1" t="s">
        <v>11</v>
      </c>
      <c r="I398" s="1" t="s">
        <v>30</v>
      </c>
      <c r="J398" s="1" t="s">
        <v>34</v>
      </c>
      <c r="K398" s="1">
        <v>-16314</v>
      </c>
      <c r="L398" s="3">
        <f t="shared" si="18"/>
        <v>44.695890410958903</v>
      </c>
      <c r="M398" s="4" t="str">
        <f>VLOOKUP(L398,TEMP!$A$3:$B402,2,1)</f>
        <v>40-50</v>
      </c>
      <c r="N398" s="1">
        <v>-882</v>
      </c>
      <c r="O398" s="3">
        <f t="shared" si="19"/>
        <v>2.4164383561643801</v>
      </c>
      <c r="P398" s="8" t="str">
        <f>VLOOKUP(O398,TEMP!$D$3:$E465,2,1)</f>
        <v>1-3</v>
      </c>
      <c r="Q398" s="1">
        <v>1</v>
      </c>
      <c r="R398" s="1">
        <v>0</v>
      </c>
      <c r="S398" s="1">
        <v>0</v>
      </c>
      <c r="T398" s="1">
        <v>0</v>
      </c>
      <c r="U398" s="1" t="s">
        <v>71</v>
      </c>
      <c r="V398" s="1">
        <v>2</v>
      </c>
      <c r="W398" s="4" t="str">
        <f t="shared" si="20"/>
        <v>Employed</v>
      </c>
    </row>
    <row r="399" spans="1:23">
      <c r="A399" s="1">
        <v>5022887</v>
      </c>
      <c r="B399" s="1" t="s">
        <v>3</v>
      </c>
      <c r="C399" s="1" t="s">
        <v>68</v>
      </c>
      <c r="D399" s="1" t="s">
        <v>68</v>
      </c>
      <c r="E399" s="1">
        <v>1</v>
      </c>
      <c r="F399" s="1">
        <v>315000</v>
      </c>
      <c r="G399" s="1" t="s">
        <v>24</v>
      </c>
      <c r="H399" s="1" t="s">
        <v>11</v>
      </c>
      <c r="I399" s="1" t="s">
        <v>30</v>
      </c>
      <c r="J399" s="1" t="s">
        <v>34</v>
      </c>
      <c r="K399" s="1">
        <v>-16314</v>
      </c>
      <c r="L399" s="3">
        <f t="shared" si="18"/>
        <v>44.695890410958903</v>
      </c>
      <c r="M399" s="4" t="str">
        <f>VLOOKUP(L399,TEMP!$A$3:$B403,2,1)</f>
        <v>40-50</v>
      </c>
      <c r="N399" s="1">
        <v>-882</v>
      </c>
      <c r="O399" s="3">
        <f t="shared" si="19"/>
        <v>2.4164383561643801</v>
      </c>
      <c r="P399" s="8" t="str">
        <f>VLOOKUP(O399,TEMP!$D$3:$E466,2,1)</f>
        <v>1-3</v>
      </c>
      <c r="Q399" s="1">
        <v>1</v>
      </c>
      <c r="R399" s="1">
        <v>0</v>
      </c>
      <c r="S399" s="1">
        <v>0</v>
      </c>
      <c r="T399" s="1">
        <v>0</v>
      </c>
      <c r="U399" s="1" t="s">
        <v>71</v>
      </c>
      <c r="V399" s="1">
        <v>2</v>
      </c>
      <c r="W399" s="4" t="str">
        <f t="shared" si="20"/>
        <v>Employed</v>
      </c>
    </row>
    <row r="400" spans="1:23">
      <c r="A400" s="1">
        <v>5022892</v>
      </c>
      <c r="B400" s="1" t="s">
        <v>3</v>
      </c>
      <c r="C400" s="1" t="s">
        <v>68</v>
      </c>
      <c r="D400" s="1" t="s">
        <v>68</v>
      </c>
      <c r="E400" s="1">
        <v>1</v>
      </c>
      <c r="F400" s="1">
        <v>315000</v>
      </c>
      <c r="G400" s="1" t="s">
        <v>24</v>
      </c>
      <c r="H400" s="1" t="s">
        <v>11</v>
      </c>
      <c r="I400" s="1" t="s">
        <v>30</v>
      </c>
      <c r="J400" s="1" t="s">
        <v>34</v>
      </c>
      <c r="K400" s="1">
        <v>-16314</v>
      </c>
      <c r="L400" s="3">
        <f t="shared" si="18"/>
        <v>44.695890410958903</v>
      </c>
      <c r="M400" s="4" t="str">
        <f>VLOOKUP(L400,TEMP!$A$3:$B404,2,1)</f>
        <v>40-50</v>
      </c>
      <c r="N400" s="1">
        <v>-882</v>
      </c>
      <c r="O400" s="3">
        <f t="shared" si="19"/>
        <v>2.4164383561643801</v>
      </c>
      <c r="P400" s="8" t="str">
        <f>VLOOKUP(O400,TEMP!$D$3:$E467,2,1)</f>
        <v>1-3</v>
      </c>
      <c r="Q400" s="1">
        <v>1</v>
      </c>
      <c r="R400" s="1">
        <v>0</v>
      </c>
      <c r="S400" s="1">
        <v>0</v>
      </c>
      <c r="T400" s="1">
        <v>0</v>
      </c>
      <c r="U400" s="1" t="s">
        <v>71</v>
      </c>
      <c r="V400" s="1">
        <v>2</v>
      </c>
      <c r="W400" s="4" t="str">
        <f t="shared" si="20"/>
        <v>Employed</v>
      </c>
    </row>
    <row r="401" spans="1:23">
      <c r="A401" s="1">
        <v>5022896</v>
      </c>
      <c r="B401" s="1" t="s">
        <v>3</v>
      </c>
      <c r="C401" s="1" t="s">
        <v>67</v>
      </c>
      <c r="D401" s="1" t="s">
        <v>68</v>
      </c>
      <c r="E401" s="1">
        <v>0</v>
      </c>
      <c r="F401" s="1">
        <v>315000</v>
      </c>
      <c r="G401" s="1" t="s">
        <v>24</v>
      </c>
      <c r="H401" s="1" t="s">
        <v>9</v>
      </c>
      <c r="I401" s="1" t="s">
        <v>29</v>
      </c>
      <c r="J401" s="1" t="s">
        <v>34</v>
      </c>
      <c r="K401" s="1">
        <v>-13326</v>
      </c>
      <c r="L401" s="3">
        <f t="shared" si="18"/>
        <v>36.5095890410959</v>
      </c>
      <c r="M401" s="4" t="str">
        <f>VLOOKUP(L401,TEMP!$A$3:$B405,2,1)</f>
        <v>30-40</v>
      </c>
      <c r="N401" s="1">
        <v>-2588</v>
      </c>
      <c r="O401" s="3">
        <f t="shared" si="19"/>
        <v>7.0904109589041102</v>
      </c>
      <c r="P401" s="8" t="str">
        <f>VLOOKUP(O401,TEMP!$D$3:$E468,2,1)</f>
        <v>5-10</v>
      </c>
      <c r="Q401" s="1">
        <v>1</v>
      </c>
      <c r="R401" s="1">
        <v>1</v>
      </c>
      <c r="S401" s="1">
        <v>0</v>
      </c>
      <c r="T401" s="1">
        <v>0</v>
      </c>
      <c r="U401" s="1" t="s">
        <v>69</v>
      </c>
      <c r="V401" s="1">
        <v>2</v>
      </c>
      <c r="W401" s="4" t="str">
        <f t="shared" si="20"/>
        <v>Employed</v>
      </c>
    </row>
    <row r="402" spans="1:23">
      <c r="A402" s="1">
        <v>5022898</v>
      </c>
      <c r="B402" s="1" t="s">
        <v>2</v>
      </c>
      <c r="C402" s="1" t="s">
        <v>67</v>
      </c>
      <c r="D402" s="1" t="s">
        <v>68</v>
      </c>
      <c r="E402" s="1">
        <v>1</v>
      </c>
      <c r="F402" s="1">
        <v>135000</v>
      </c>
      <c r="G402" s="1" t="s">
        <v>20</v>
      </c>
      <c r="H402" s="1" t="s">
        <v>11</v>
      </c>
      <c r="I402" s="1" t="s">
        <v>28</v>
      </c>
      <c r="J402" s="1" t="s">
        <v>34</v>
      </c>
      <c r="K402" s="1">
        <v>-10765</v>
      </c>
      <c r="L402" s="3">
        <f t="shared" si="18"/>
        <v>29.4931506849315</v>
      </c>
      <c r="M402" s="4" t="str">
        <f>VLOOKUP(L402,TEMP!$A$3:$B406,2,1)</f>
        <v>20-30</v>
      </c>
      <c r="N402" s="1">
        <v>-2196</v>
      </c>
      <c r="O402" s="3">
        <f t="shared" si="19"/>
        <v>6.0164383561643797</v>
      </c>
      <c r="P402" s="8" t="str">
        <f>VLOOKUP(O402,TEMP!$D$3:$E469,2,1)</f>
        <v>5-10</v>
      </c>
      <c r="Q402" s="1">
        <v>1</v>
      </c>
      <c r="R402" s="1">
        <v>0</v>
      </c>
      <c r="S402" s="1">
        <v>0</v>
      </c>
      <c r="T402" s="1">
        <v>1</v>
      </c>
      <c r="V402" s="1">
        <v>3</v>
      </c>
      <c r="W402" s="4" t="str">
        <f t="shared" si="20"/>
        <v>Employed</v>
      </c>
    </row>
    <row r="403" spans="1:23">
      <c r="A403" s="1">
        <v>5022908</v>
      </c>
      <c r="B403" s="1" t="s">
        <v>3</v>
      </c>
      <c r="C403" s="1" t="s">
        <v>67</v>
      </c>
      <c r="D403" s="1" t="s">
        <v>67</v>
      </c>
      <c r="E403" s="1">
        <v>0</v>
      </c>
      <c r="F403" s="1">
        <v>189000</v>
      </c>
      <c r="G403" s="1" t="s">
        <v>22</v>
      </c>
      <c r="H403" s="1" t="s">
        <v>11</v>
      </c>
      <c r="I403" s="1" t="s">
        <v>29</v>
      </c>
      <c r="J403" s="1" t="s">
        <v>34</v>
      </c>
      <c r="K403" s="1">
        <v>-15752</v>
      </c>
      <c r="L403" s="3">
        <f t="shared" si="18"/>
        <v>43.156164383561602</v>
      </c>
      <c r="M403" s="4" t="str">
        <f>VLOOKUP(L403,TEMP!$A$3:$B407,2,1)</f>
        <v>40-50</v>
      </c>
      <c r="N403" s="1">
        <v>-2770</v>
      </c>
      <c r="O403" s="3">
        <f t="shared" si="19"/>
        <v>7.5890410958904102</v>
      </c>
      <c r="P403" s="8" t="str">
        <f>VLOOKUP(O403,TEMP!$D$3:$E470,2,1)</f>
        <v>5-10</v>
      </c>
      <c r="Q403" s="1">
        <v>1</v>
      </c>
      <c r="R403" s="1">
        <v>0</v>
      </c>
      <c r="S403" s="1">
        <v>0</v>
      </c>
      <c r="T403" s="1">
        <v>0</v>
      </c>
      <c r="U403" s="1" t="s">
        <v>72</v>
      </c>
      <c r="V403" s="1">
        <v>2</v>
      </c>
      <c r="W403" s="4" t="str">
        <f t="shared" si="20"/>
        <v>Employed</v>
      </c>
    </row>
    <row r="404" spans="1:23">
      <c r="A404" s="1">
        <v>5022914</v>
      </c>
      <c r="B404" s="1" t="s">
        <v>2</v>
      </c>
      <c r="C404" s="1" t="s">
        <v>67</v>
      </c>
      <c r="D404" s="1" t="s">
        <v>68</v>
      </c>
      <c r="E404" s="1">
        <v>0</v>
      </c>
      <c r="F404" s="1">
        <v>225000</v>
      </c>
      <c r="G404" s="1" t="s">
        <v>24</v>
      </c>
      <c r="H404" s="1" t="s">
        <v>8</v>
      </c>
      <c r="I404" s="1" t="s">
        <v>31</v>
      </c>
      <c r="J404" s="1" t="s">
        <v>34</v>
      </c>
      <c r="K404" s="1">
        <v>-12195</v>
      </c>
      <c r="L404" s="3">
        <f t="shared" si="18"/>
        <v>33.410958904109599</v>
      </c>
      <c r="M404" s="4" t="str">
        <f>VLOOKUP(L404,TEMP!$A$3:$B408,2,1)</f>
        <v>30-40</v>
      </c>
      <c r="N404" s="1">
        <v>-2592</v>
      </c>
      <c r="O404" s="3">
        <f t="shared" si="19"/>
        <v>7.1013698630136997</v>
      </c>
      <c r="P404" s="8" t="str">
        <f>VLOOKUP(O404,TEMP!$D$3:$E471,2,1)</f>
        <v>5-10</v>
      </c>
      <c r="Q404" s="1">
        <v>1</v>
      </c>
      <c r="R404" s="1">
        <v>0</v>
      </c>
      <c r="S404" s="1">
        <v>1</v>
      </c>
      <c r="T404" s="1">
        <v>0</v>
      </c>
      <c r="U404" s="1" t="s">
        <v>71</v>
      </c>
      <c r="V404" s="1">
        <v>1</v>
      </c>
      <c r="W404" s="4" t="str">
        <f t="shared" si="20"/>
        <v>Employed</v>
      </c>
    </row>
    <row r="405" spans="1:23">
      <c r="A405" s="1">
        <v>5022932</v>
      </c>
      <c r="B405" s="1" t="s">
        <v>3</v>
      </c>
      <c r="C405" s="1" t="s">
        <v>68</v>
      </c>
      <c r="D405" s="1" t="s">
        <v>68</v>
      </c>
      <c r="E405" s="1">
        <v>2</v>
      </c>
      <c r="F405" s="1">
        <v>315000</v>
      </c>
      <c r="G405" s="1" t="s">
        <v>24</v>
      </c>
      <c r="H405" s="1" t="s">
        <v>8</v>
      </c>
      <c r="I405" s="1" t="s">
        <v>29</v>
      </c>
      <c r="J405" s="1" t="s">
        <v>34</v>
      </c>
      <c r="K405" s="1">
        <v>-12615</v>
      </c>
      <c r="L405" s="3">
        <f t="shared" si="18"/>
        <v>34.561643835616401</v>
      </c>
      <c r="M405" s="4" t="str">
        <f>VLOOKUP(L405,TEMP!$A$3:$B409,2,1)</f>
        <v>30-40</v>
      </c>
      <c r="N405" s="1">
        <v>-1156</v>
      </c>
      <c r="O405" s="3">
        <f t="shared" si="19"/>
        <v>3.1671232876712301</v>
      </c>
      <c r="P405" s="8" t="str">
        <f>VLOOKUP(O405,TEMP!$D$3:$E472,2,1)</f>
        <v>3-5</v>
      </c>
      <c r="Q405" s="1">
        <v>1</v>
      </c>
      <c r="R405" s="1">
        <v>0</v>
      </c>
      <c r="S405" s="1">
        <v>0</v>
      </c>
      <c r="T405" s="1">
        <v>0</v>
      </c>
      <c r="U405" s="1" t="s">
        <v>69</v>
      </c>
      <c r="V405" s="1">
        <v>4</v>
      </c>
      <c r="W405" s="4" t="str">
        <f t="shared" si="20"/>
        <v>Employed</v>
      </c>
    </row>
    <row r="406" spans="1:23">
      <c r="A406" s="1">
        <v>5022933</v>
      </c>
      <c r="B406" s="1" t="s">
        <v>3</v>
      </c>
      <c r="C406" s="1" t="s">
        <v>68</v>
      </c>
      <c r="D406" s="1" t="s">
        <v>68</v>
      </c>
      <c r="E406" s="1">
        <v>2</v>
      </c>
      <c r="F406" s="1">
        <v>315000</v>
      </c>
      <c r="G406" s="1" t="s">
        <v>24</v>
      </c>
      <c r="H406" s="1" t="s">
        <v>8</v>
      </c>
      <c r="I406" s="1" t="s">
        <v>29</v>
      </c>
      <c r="J406" s="1" t="s">
        <v>34</v>
      </c>
      <c r="K406" s="1">
        <v>-12615</v>
      </c>
      <c r="L406" s="3">
        <f t="shared" si="18"/>
        <v>34.561643835616401</v>
      </c>
      <c r="M406" s="4" t="str">
        <f>VLOOKUP(L406,TEMP!$A$3:$B410,2,1)</f>
        <v>30-40</v>
      </c>
      <c r="N406" s="1">
        <v>-1156</v>
      </c>
      <c r="O406" s="3">
        <f t="shared" si="19"/>
        <v>3.1671232876712301</v>
      </c>
      <c r="P406" s="8" t="str">
        <f>VLOOKUP(O406,TEMP!$D$3:$E473,2,1)</f>
        <v>3-5</v>
      </c>
      <c r="Q406" s="1">
        <v>1</v>
      </c>
      <c r="R406" s="1">
        <v>0</v>
      </c>
      <c r="S406" s="1">
        <v>0</v>
      </c>
      <c r="T406" s="1">
        <v>0</v>
      </c>
      <c r="U406" s="1" t="s">
        <v>69</v>
      </c>
      <c r="V406" s="1">
        <v>4</v>
      </c>
      <c r="W406" s="4" t="str">
        <f t="shared" si="20"/>
        <v>Employed</v>
      </c>
    </row>
    <row r="407" spans="1:23">
      <c r="A407" s="1">
        <v>5022939</v>
      </c>
      <c r="B407" s="1" t="s">
        <v>2</v>
      </c>
      <c r="C407" s="1" t="s">
        <v>68</v>
      </c>
      <c r="D407" s="1" t="s">
        <v>67</v>
      </c>
      <c r="E407" s="1">
        <v>0</v>
      </c>
      <c r="F407" s="1">
        <v>202500</v>
      </c>
      <c r="G407" s="1" t="s">
        <v>20</v>
      </c>
      <c r="H407" s="1" t="s">
        <v>9</v>
      </c>
      <c r="I407" s="1" t="s">
        <v>30</v>
      </c>
      <c r="J407" s="1" t="s">
        <v>34</v>
      </c>
      <c r="K407" s="1">
        <v>-14096</v>
      </c>
      <c r="L407" s="3">
        <f t="shared" si="18"/>
        <v>38.619178082191802</v>
      </c>
      <c r="M407" s="4" t="str">
        <f>VLOOKUP(L407,TEMP!$A$3:$B411,2,1)</f>
        <v>30-40</v>
      </c>
      <c r="N407" s="1">
        <v>-1344</v>
      </c>
      <c r="O407" s="3">
        <f t="shared" si="19"/>
        <v>3.68219178082192</v>
      </c>
      <c r="P407" s="8" t="str">
        <f>VLOOKUP(O407,TEMP!$D$3:$E474,2,1)</f>
        <v>3-5</v>
      </c>
      <c r="Q407" s="1">
        <v>1</v>
      </c>
      <c r="R407" s="1">
        <v>0</v>
      </c>
      <c r="S407" s="1">
        <v>1</v>
      </c>
      <c r="T407" s="1">
        <v>1</v>
      </c>
      <c r="U407" s="1" t="s">
        <v>75</v>
      </c>
      <c r="V407" s="1">
        <v>1</v>
      </c>
      <c r="W407" s="4" t="str">
        <f t="shared" si="20"/>
        <v>Employed</v>
      </c>
    </row>
    <row r="408" spans="1:23">
      <c r="A408" s="1">
        <v>5022942</v>
      </c>
      <c r="B408" s="1" t="s">
        <v>2</v>
      </c>
      <c r="C408" s="1" t="s">
        <v>68</v>
      </c>
      <c r="D408" s="1" t="s">
        <v>67</v>
      </c>
      <c r="E408" s="1">
        <v>0</v>
      </c>
      <c r="F408" s="1">
        <v>202500</v>
      </c>
      <c r="G408" s="1" t="s">
        <v>20</v>
      </c>
      <c r="H408" s="1" t="s">
        <v>9</v>
      </c>
      <c r="I408" s="1" t="s">
        <v>30</v>
      </c>
      <c r="J408" s="1" t="s">
        <v>34</v>
      </c>
      <c r="K408" s="1">
        <v>-14096</v>
      </c>
      <c r="L408" s="3">
        <f t="shared" si="18"/>
        <v>38.619178082191802</v>
      </c>
      <c r="M408" s="4" t="str">
        <f>VLOOKUP(L408,TEMP!$A$3:$B412,2,1)</f>
        <v>30-40</v>
      </c>
      <c r="N408" s="1">
        <v>-1344</v>
      </c>
      <c r="O408" s="3">
        <f t="shared" si="19"/>
        <v>3.68219178082192</v>
      </c>
      <c r="P408" s="8" t="str">
        <f>VLOOKUP(O408,TEMP!$D$3:$E475,2,1)</f>
        <v>3-5</v>
      </c>
      <c r="Q408" s="1">
        <v>1</v>
      </c>
      <c r="R408" s="1">
        <v>0</v>
      </c>
      <c r="S408" s="1">
        <v>1</v>
      </c>
      <c r="T408" s="1">
        <v>1</v>
      </c>
      <c r="U408" s="1" t="s">
        <v>75</v>
      </c>
      <c r="V408" s="1">
        <v>1</v>
      </c>
      <c r="W408" s="4" t="str">
        <f t="shared" si="20"/>
        <v>Employed</v>
      </c>
    </row>
    <row r="409" spans="1:23">
      <c r="A409" s="1">
        <v>5022943</v>
      </c>
      <c r="B409" s="1" t="s">
        <v>2</v>
      </c>
      <c r="C409" s="1" t="s">
        <v>68</v>
      </c>
      <c r="D409" s="1" t="s">
        <v>67</v>
      </c>
      <c r="E409" s="1">
        <v>0</v>
      </c>
      <c r="F409" s="1">
        <v>202500</v>
      </c>
      <c r="G409" s="1" t="s">
        <v>20</v>
      </c>
      <c r="H409" s="1" t="s">
        <v>9</v>
      </c>
      <c r="I409" s="1" t="s">
        <v>30</v>
      </c>
      <c r="J409" s="1" t="s">
        <v>34</v>
      </c>
      <c r="K409" s="1">
        <v>-14096</v>
      </c>
      <c r="L409" s="3">
        <f t="shared" si="18"/>
        <v>38.619178082191802</v>
      </c>
      <c r="M409" s="4" t="str">
        <f>VLOOKUP(L409,TEMP!$A$3:$B413,2,1)</f>
        <v>30-40</v>
      </c>
      <c r="N409" s="1">
        <v>-1344</v>
      </c>
      <c r="O409" s="3">
        <f t="shared" si="19"/>
        <v>3.68219178082192</v>
      </c>
      <c r="P409" s="8" t="str">
        <f>VLOOKUP(O409,TEMP!$D$3:$E476,2,1)</f>
        <v>3-5</v>
      </c>
      <c r="Q409" s="1">
        <v>1</v>
      </c>
      <c r="R409" s="1">
        <v>0</v>
      </c>
      <c r="S409" s="1">
        <v>1</v>
      </c>
      <c r="T409" s="1">
        <v>1</v>
      </c>
      <c r="U409" s="1" t="s">
        <v>75</v>
      </c>
      <c r="V409" s="1">
        <v>1</v>
      </c>
      <c r="W409" s="4" t="str">
        <f t="shared" si="20"/>
        <v>Employed</v>
      </c>
    </row>
    <row r="410" spans="1:23">
      <c r="A410" s="1">
        <v>5022953</v>
      </c>
      <c r="B410" s="1" t="s">
        <v>3</v>
      </c>
      <c r="C410" s="1" t="s">
        <v>68</v>
      </c>
      <c r="D410" s="1" t="s">
        <v>68</v>
      </c>
      <c r="E410" s="1">
        <v>0</v>
      </c>
      <c r="F410" s="1">
        <v>112500</v>
      </c>
      <c r="G410" s="1" t="s">
        <v>24</v>
      </c>
      <c r="H410" s="1" t="s">
        <v>11</v>
      </c>
      <c r="I410" s="1" t="s">
        <v>29</v>
      </c>
      <c r="J410" s="1" t="s">
        <v>34</v>
      </c>
      <c r="K410" s="1">
        <v>-18293</v>
      </c>
      <c r="L410" s="3">
        <f t="shared" si="18"/>
        <v>50.117808219178102</v>
      </c>
      <c r="M410" s="4" t="str">
        <f>VLOOKUP(L410,TEMP!$A$3:$B414,2,1)</f>
        <v>50-60</v>
      </c>
      <c r="N410" s="1">
        <v>-521</v>
      </c>
      <c r="O410" s="3">
        <f t="shared" si="19"/>
        <v>1.42739726027397</v>
      </c>
      <c r="P410" s="8" t="str">
        <f>VLOOKUP(O410,TEMP!$D$3:$E477,2,1)</f>
        <v>1-3</v>
      </c>
      <c r="Q410" s="1">
        <v>1</v>
      </c>
      <c r="R410" s="1">
        <v>1</v>
      </c>
      <c r="S410" s="1">
        <v>0</v>
      </c>
      <c r="T410" s="1">
        <v>0</v>
      </c>
      <c r="V410" s="1">
        <v>2</v>
      </c>
      <c r="W410" s="4" t="str">
        <f t="shared" si="20"/>
        <v>Employed</v>
      </c>
    </row>
    <row r="411" spans="1:23">
      <c r="A411" s="1">
        <v>5022963</v>
      </c>
      <c r="B411" s="1" t="s">
        <v>2</v>
      </c>
      <c r="C411" s="1" t="s">
        <v>68</v>
      </c>
      <c r="D411" s="1" t="s">
        <v>68</v>
      </c>
      <c r="E411" s="1">
        <v>3</v>
      </c>
      <c r="F411" s="1">
        <v>135000</v>
      </c>
      <c r="G411" s="1" t="s">
        <v>24</v>
      </c>
      <c r="H411" s="1" t="s">
        <v>11</v>
      </c>
      <c r="I411" s="1" t="s">
        <v>29</v>
      </c>
      <c r="J411" s="1" t="s">
        <v>34</v>
      </c>
      <c r="K411" s="1">
        <v>-12928</v>
      </c>
      <c r="L411" s="3">
        <f t="shared" si="18"/>
        <v>35.419178082191799</v>
      </c>
      <c r="M411" s="4" t="str">
        <f>VLOOKUP(L411,TEMP!$A$3:$B415,2,1)</f>
        <v>30-40</v>
      </c>
      <c r="N411" s="1">
        <v>-1313</v>
      </c>
      <c r="O411" s="3">
        <f t="shared" si="19"/>
        <v>3.5972602739726001</v>
      </c>
      <c r="P411" s="8" t="str">
        <f>VLOOKUP(O411,TEMP!$D$3:$E478,2,1)</f>
        <v>3-5</v>
      </c>
      <c r="Q411" s="1">
        <v>1</v>
      </c>
      <c r="R411" s="1">
        <v>0</v>
      </c>
      <c r="S411" s="1">
        <v>0</v>
      </c>
      <c r="T411" s="1">
        <v>0</v>
      </c>
      <c r="U411" s="1" t="s">
        <v>75</v>
      </c>
      <c r="V411" s="1">
        <v>5</v>
      </c>
      <c r="W411" s="4" t="str">
        <f t="shared" si="20"/>
        <v>Employed</v>
      </c>
    </row>
    <row r="412" spans="1:23">
      <c r="A412" s="1">
        <v>5022967</v>
      </c>
      <c r="B412" s="1" t="s">
        <v>3</v>
      </c>
      <c r="C412" s="1" t="s">
        <v>67</v>
      </c>
      <c r="D412" s="1" t="s">
        <v>68</v>
      </c>
      <c r="E412" s="1">
        <v>0</v>
      </c>
      <c r="F412" s="1">
        <v>135000</v>
      </c>
      <c r="G412" s="1" t="s">
        <v>21</v>
      </c>
      <c r="H412" s="1" t="s">
        <v>11</v>
      </c>
      <c r="I412" s="1" t="s">
        <v>29</v>
      </c>
      <c r="J412" s="1" t="s">
        <v>34</v>
      </c>
      <c r="K412" s="1">
        <v>-19065</v>
      </c>
      <c r="L412" s="3">
        <f t="shared" si="18"/>
        <v>52.232876712328803</v>
      </c>
      <c r="M412" s="4" t="str">
        <f>VLOOKUP(L412,TEMP!$A$3:$B416,2,1)</f>
        <v>50-60</v>
      </c>
      <c r="N412" s="1">
        <v>365243</v>
      </c>
      <c r="O412" s="3">
        <f t="shared" si="19"/>
        <v>0</v>
      </c>
      <c r="P412" s="8" t="str">
        <f>VLOOKUP(O412,TEMP!$D$3:$E479,2,1)</f>
        <v>0-1</v>
      </c>
      <c r="Q412" s="1">
        <v>1</v>
      </c>
      <c r="R412" s="1">
        <v>0</v>
      </c>
      <c r="S412" s="1">
        <v>0</v>
      </c>
      <c r="T412" s="1">
        <v>0</v>
      </c>
      <c r="V412" s="1">
        <v>2</v>
      </c>
      <c r="W412" s="4" t="str">
        <f t="shared" si="20"/>
        <v>Unemployed</v>
      </c>
    </row>
    <row r="413" spans="1:23">
      <c r="A413" s="1">
        <v>5022981</v>
      </c>
      <c r="B413" s="1" t="s">
        <v>2</v>
      </c>
      <c r="C413" s="1" t="s">
        <v>68</v>
      </c>
      <c r="D413" s="1" t="s">
        <v>68</v>
      </c>
      <c r="E413" s="1">
        <v>0</v>
      </c>
      <c r="F413" s="1">
        <v>225000</v>
      </c>
      <c r="G413" s="1" t="s">
        <v>24</v>
      </c>
      <c r="H413" s="1" t="s">
        <v>9</v>
      </c>
      <c r="I413" s="1" t="s">
        <v>29</v>
      </c>
      <c r="J413" s="1" t="s">
        <v>34</v>
      </c>
      <c r="K413" s="1">
        <v>-18868</v>
      </c>
      <c r="L413" s="3">
        <f t="shared" si="18"/>
        <v>51.693150684931503</v>
      </c>
      <c r="M413" s="4" t="str">
        <f>VLOOKUP(L413,TEMP!$A$3:$B417,2,1)</f>
        <v>50-60</v>
      </c>
      <c r="N413" s="1">
        <v>-11954</v>
      </c>
      <c r="O413" s="3">
        <f t="shared" si="19"/>
        <v>32.750684931506797</v>
      </c>
      <c r="P413" s="2" t="str">
        <f>VLOOKUP(O413,TEMP!$D$3:$E480,2,1)</f>
        <v>30+</v>
      </c>
      <c r="Q413" s="1">
        <v>1</v>
      </c>
      <c r="R413" s="1">
        <v>0</v>
      </c>
      <c r="S413" s="1">
        <v>1</v>
      </c>
      <c r="T413" s="1">
        <v>0</v>
      </c>
      <c r="U413" s="1" t="s">
        <v>71</v>
      </c>
      <c r="V413" s="1">
        <v>2</v>
      </c>
      <c r="W413" s="4" t="str">
        <f t="shared" si="20"/>
        <v>Employed</v>
      </c>
    </row>
    <row r="414" spans="1:23">
      <c r="A414" s="1">
        <v>5022987</v>
      </c>
      <c r="B414" s="1" t="s">
        <v>2</v>
      </c>
      <c r="C414" s="1" t="s">
        <v>67</v>
      </c>
      <c r="D414" s="1" t="s">
        <v>68</v>
      </c>
      <c r="E414" s="1">
        <v>0</v>
      </c>
      <c r="F414" s="1">
        <v>76500</v>
      </c>
      <c r="G414" s="1" t="s">
        <v>21</v>
      </c>
      <c r="H414" s="1" t="s">
        <v>11</v>
      </c>
      <c r="I414" s="1" t="s">
        <v>29</v>
      </c>
      <c r="J414" s="1" t="s">
        <v>34</v>
      </c>
      <c r="K414" s="1">
        <v>-24311</v>
      </c>
      <c r="L414" s="3">
        <f t="shared" si="18"/>
        <v>66.605479452054794</v>
      </c>
      <c r="M414" s="4" t="str">
        <f>VLOOKUP(L414,TEMP!$A$3:$B418,2,1)</f>
        <v>60-70</v>
      </c>
      <c r="N414" s="1">
        <v>365243</v>
      </c>
      <c r="O414" s="3">
        <f t="shared" si="19"/>
        <v>0</v>
      </c>
      <c r="P414" s="8" t="str">
        <f>VLOOKUP(O414,TEMP!$D$3:$E481,2,1)</f>
        <v>0-1</v>
      </c>
      <c r="Q414" s="1">
        <v>1</v>
      </c>
      <c r="R414" s="1">
        <v>0</v>
      </c>
      <c r="S414" s="1">
        <v>1</v>
      </c>
      <c r="T414" s="1">
        <v>0</v>
      </c>
      <c r="V414" s="1">
        <v>2</v>
      </c>
      <c r="W414" s="4" t="str">
        <f t="shared" si="20"/>
        <v>Unemployed</v>
      </c>
    </row>
    <row r="415" spans="1:23">
      <c r="A415" s="1">
        <v>5022994</v>
      </c>
      <c r="B415" s="1" t="s">
        <v>2</v>
      </c>
      <c r="C415" s="1" t="s">
        <v>67</v>
      </c>
      <c r="D415" s="1" t="s">
        <v>68</v>
      </c>
      <c r="E415" s="1">
        <v>0</v>
      </c>
      <c r="F415" s="1">
        <v>76500</v>
      </c>
      <c r="G415" s="1" t="s">
        <v>21</v>
      </c>
      <c r="H415" s="1" t="s">
        <v>8</v>
      </c>
      <c r="I415" s="1" t="s">
        <v>29</v>
      </c>
      <c r="J415" s="1" t="s">
        <v>34</v>
      </c>
      <c r="K415" s="1">
        <v>-23956</v>
      </c>
      <c r="L415" s="3">
        <f t="shared" si="18"/>
        <v>65.632876712328795</v>
      </c>
      <c r="M415" s="4" t="str">
        <f>VLOOKUP(L415,TEMP!$A$3:$B419,2,1)</f>
        <v>60-70</v>
      </c>
      <c r="N415" s="1">
        <v>365243</v>
      </c>
      <c r="O415" s="3">
        <f t="shared" si="19"/>
        <v>0</v>
      </c>
      <c r="P415" s="8" t="str">
        <f>VLOOKUP(O415,TEMP!$D$3:$E482,2,1)</f>
        <v>0-1</v>
      </c>
      <c r="Q415" s="1">
        <v>1</v>
      </c>
      <c r="R415" s="1">
        <v>0</v>
      </c>
      <c r="S415" s="1">
        <v>0</v>
      </c>
      <c r="T415" s="1">
        <v>0</v>
      </c>
      <c r="V415" s="1">
        <v>2</v>
      </c>
      <c r="W415" s="4" t="str">
        <f t="shared" si="20"/>
        <v>Unemployed</v>
      </c>
    </row>
    <row r="416" spans="1:23">
      <c r="A416" s="1">
        <v>5023001</v>
      </c>
      <c r="B416" s="1" t="s">
        <v>2</v>
      </c>
      <c r="C416" s="1" t="s">
        <v>67</v>
      </c>
      <c r="D416" s="1" t="s">
        <v>68</v>
      </c>
      <c r="E416" s="1">
        <v>0</v>
      </c>
      <c r="F416" s="1">
        <v>180000</v>
      </c>
      <c r="G416" s="1" t="s">
        <v>24</v>
      </c>
      <c r="H416" s="1" t="s">
        <v>11</v>
      </c>
      <c r="I416" s="1" t="s">
        <v>31</v>
      </c>
      <c r="J416" s="1" t="s">
        <v>34</v>
      </c>
      <c r="K416" s="1">
        <v>-23007</v>
      </c>
      <c r="L416" s="3">
        <f t="shared" si="18"/>
        <v>63.0328767123288</v>
      </c>
      <c r="M416" s="4" t="str">
        <f>VLOOKUP(L416,TEMP!$A$3:$B420,2,1)</f>
        <v>60-70</v>
      </c>
      <c r="N416" s="1">
        <v>-11589</v>
      </c>
      <c r="O416" s="3">
        <f t="shared" si="19"/>
        <v>31.7506849315069</v>
      </c>
      <c r="P416" s="2" t="str">
        <f>VLOOKUP(O416,TEMP!$D$3:$E483,2,1)</f>
        <v>30+</v>
      </c>
      <c r="Q416" s="1">
        <v>1</v>
      </c>
      <c r="R416" s="1">
        <v>1</v>
      </c>
      <c r="S416" s="1">
        <v>1</v>
      </c>
      <c r="T416" s="1">
        <v>0</v>
      </c>
      <c r="U416" s="1" t="s">
        <v>76</v>
      </c>
      <c r="V416" s="1">
        <v>1</v>
      </c>
      <c r="W416" s="4" t="str">
        <f t="shared" si="20"/>
        <v>Employed</v>
      </c>
    </row>
    <row r="417" spans="1:23">
      <c r="A417" s="1">
        <v>5023020</v>
      </c>
      <c r="B417" s="1" t="s">
        <v>2</v>
      </c>
      <c r="C417" s="1" t="s">
        <v>67</v>
      </c>
      <c r="D417" s="1" t="s">
        <v>67</v>
      </c>
      <c r="E417" s="1">
        <v>0</v>
      </c>
      <c r="F417" s="1">
        <v>76500</v>
      </c>
      <c r="G417" s="1" t="s">
        <v>21</v>
      </c>
      <c r="H417" s="1" t="s">
        <v>8</v>
      </c>
      <c r="I417" s="1" t="s">
        <v>29</v>
      </c>
      <c r="J417" s="1" t="s">
        <v>34</v>
      </c>
      <c r="K417" s="1">
        <v>-20833</v>
      </c>
      <c r="L417" s="3">
        <f t="shared" si="18"/>
        <v>57.076712328767101</v>
      </c>
      <c r="M417" s="4" t="str">
        <f>VLOOKUP(L417,TEMP!$A$3:$B421,2,1)</f>
        <v>50-60</v>
      </c>
      <c r="N417" s="1">
        <v>365243</v>
      </c>
      <c r="O417" s="3">
        <f t="shared" si="19"/>
        <v>0</v>
      </c>
      <c r="P417" s="8" t="str">
        <f>VLOOKUP(O417,TEMP!$D$3:$E484,2,1)</f>
        <v>0-1</v>
      </c>
      <c r="Q417" s="1">
        <v>1</v>
      </c>
      <c r="R417" s="1">
        <v>0</v>
      </c>
      <c r="S417" s="1">
        <v>0</v>
      </c>
      <c r="T417" s="1">
        <v>0</v>
      </c>
      <c r="V417" s="1">
        <v>2</v>
      </c>
      <c r="W417" s="4" t="str">
        <f t="shared" si="20"/>
        <v>Unemployed</v>
      </c>
    </row>
    <row r="418" spans="1:23">
      <c r="A418" s="1">
        <v>5023031</v>
      </c>
      <c r="B418" s="1" t="s">
        <v>2</v>
      </c>
      <c r="C418" s="1" t="s">
        <v>67</v>
      </c>
      <c r="D418" s="1" t="s">
        <v>68</v>
      </c>
      <c r="E418" s="1">
        <v>0</v>
      </c>
      <c r="F418" s="1">
        <v>202500</v>
      </c>
      <c r="G418" s="1" t="s">
        <v>20</v>
      </c>
      <c r="H418" s="1" t="s">
        <v>11</v>
      </c>
      <c r="I418" s="1" t="s">
        <v>29</v>
      </c>
      <c r="J418" s="1" t="s">
        <v>34</v>
      </c>
      <c r="K418" s="1">
        <v>-15088</v>
      </c>
      <c r="L418" s="3">
        <f t="shared" si="18"/>
        <v>41.336986301369897</v>
      </c>
      <c r="M418" s="4" t="str">
        <f>VLOOKUP(L418,TEMP!$A$3:$B422,2,1)</f>
        <v>40-50</v>
      </c>
      <c r="N418" s="1">
        <v>-2092</v>
      </c>
      <c r="O418" s="3">
        <f t="shared" si="19"/>
        <v>5.7315068493150703</v>
      </c>
      <c r="P418" s="8" t="str">
        <f>VLOOKUP(O418,TEMP!$D$3:$E485,2,1)</f>
        <v>5-10</v>
      </c>
      <c r="Q418" s="1">
        <v>1</v>
      </c>
      <c r="R418" s="1">
        <v>0</v>
      </c>
      <c r="S418" s="1">
        <v>1</v>
      </c>
      <c r="T418" s="1">
        <v>0</v>
      </c>
      <c r="U418" s="1" t="s">
        <v>73</v>
      </c>
      <c r="V418" s="1">
        <v>2</v>
      </c>
      <c r="W418" s="4" t="str">
        <f t="shared" si="20"/>
        <v>Employed</v>
      </c>
    </row>
    <row r="419" spans="1:23">
      <c r="A419" s="1">
        <v>5023033</v>
      </c>
      <c r="B419" s="1" t="s">
        <v>2</v>
      </c>
      <c r="C419" s="1" t="s">
        <v>67</v>
      </c>
      <c r="D419" s="1" t="s">
        <v>68</v>
      </c>
      <c r="E419" s="1">
        <v>0</v>
      </c>
      <c r="F419" s="1">
        <v>202500</v>
      </c>
      <c r="G419" s="1" t="s">
        <v>20</v>
      </c>
      <c r="H419" s="1" t="s">
        <v>11</v>
      </c>
      <c r="I419" s="1" t="s">
        <v>29</v>
      </c>
      <c r="J419" s="1" t="s">
        <v>34</v>
      </c>
      <c r="K419" s="1">
        <v>-15088</v>
      </c>
      <c r="L419" s="3">
        <f t="shared" si="18"/>
        <v>41.336986301369897</v>
      </c>
      <c r="M419" s="4" t="str">
        <f>VLOOKUP(L419,TEMP!$A$3:$B423,2,1)</f>
        <v>40-50</v>
      </c>
      <c r="N419" s="1">
        <v>-2092</v>
      </c>
      <c r="O419" s="3">
        <f t="shared" si="19"/>
        <v>5.7315068493150703</v>
      </c>
      <c r="P419" s="8" t="str">
        <f>VLOOKUP(O419,TEMP!$D$3:$E486,2,1)</f>
        <v>5-10</v>
      </c>
      <c r="Q419" s="1">
        <v>1</v>
      </c>
      <c r="R419" s="1">
        <v>0</v>
      </c>
      <c r="S419" s="1">
        <v>1</v>
      </c>
      <c r="T419" s="1">
        <v>0</v>
      </c>
      <c r="U419" s="1" t="s">
        <v>73</v>
      </c>
      <c r="V419" s="1">
        <v>2</v>
      </c>
      <c r="W419" s="4" t="str">
        <f t="shared" si="20"/>
        <v>Employed</v>
      </c>
    </row>
    <row r="420" spans="1:23">
      <c r="A420" s="1">
        <v>5023041</v>
      </c>
      <c r="B420" s="1" t="s">
        <v>2</v>
      </c>
      <c r="C420" s="1" t="s">
        <v>67</v>
      </c>
      <c r="D420" s="1" t="s">
        <v>67</v>
      </c>
      <c r="E420" s="1">
        <v>0</v>
      </c>
      <c r="F420" s="1">
        <v>90000</v>
      </c>
      <c r="G420" s="1" t="s">
        <v>21</v>
      </c>
      <c r="H420" s="1" t="s">
        <v>11</v>
      </c>
      <c r="I420" s="1" t="s">
        <v>32</v>
      </c>
      <c r="J420" s="1" t="s">
        <v>34</v>
      </c>
      <c r="K420" s="1">
        <v>-20950</v>
      </c>
      <c r="L420" s="3">
        <f t="shared" si="18"/>
        <v>57.397260273972599</v>
      </c>
      <c r="M420" s="4" t="str">
        <f>VLOOKUP(L420,TEMP!$A$3:$B424,2,1)</f>
        <v>50-60</v>
      </c>
      <c r="N420" s="1">
        <v>365243</v>
      </c>
      <c r="O420" s="3">
        <f t="shared" si="19"/>
        <v>0</v>
      </c>
      <c r="P420" s="8" t="str">
        <f>VLOOKUP(O420,TEMP!$D$3:$E487,2,1)</f>
        <v>0-1</v>
      </c>
      <c r="Q420" s="1">
        <v>1</v>
      </c>
      <c r="R420" s="1">
        <v>0</v>
      </c>
      <c r="S420" s="1">
        <v>0</v>
      </c>
      <c r="T420" s="1">
        <v>0</v>
      </c>
      <c r="V420" s="1">
        <v>1</v>
      </c>
      <c r="W420" s="4" t="str">
        <f t="shared" si="20"/>
        <v>Unemployed</v>
      </c>
    </row>
    <row r="421" spans="1:23">
      <c r="A421" s="1">
        <v>5023053</v>
      </c>
      <c r="B421" s="1" t="s">
        <v>2</v>
      </c>
      <c r="C421" s="1" t="s">
        <v>67</v>
      </c>
      <c r="D421" s="1" t="s">
        <v>68</v>
      </c>
      <c r="E421" s="1">
        <v>0</v>
      </c>
      <c r="F421" s="1">
        <v>247500</v>
      </c>
      <c r="G421" s="1" t="s">
        <v>21</v>
      </c>
      <c r="H421" s="1" t="s">
        <v>11</v>
      </c>
      <c r="I421" s="1" t="s">
        <v>29</v>
      </c>
      <c r="J421" s="1" t="s">
        <v>34</v>
      </c>
      <c r="K421" s="1">
        <v>-21177</v>
      </c>
      <c r="L421" s="3">
        <f t="shared" si="18"/>
        <v>58.0191780821918</v>
      </c>
      <c r="M421" s="4" t="str">
        <f>VLOOKUP(L421,TEMP!$A$3:$B425,2,1)</f>
        <v>50-60</v>
      </c>
      <c r="N421" s="1">
        <v>365243</v>
      </c>
      <c r="O421" s="3">
        <f t="shared" si="19"/>
        <v>0</v>
      </c>
      <c r="P421" s="8" t="str">
        <f>VLOOKUP(O421,TEMP!$D$3:$E488,2,1)</f>
        <v>0-1</v>
      </c>
      <c r="Q421" s="1">
        <v>1</v>
      </c>
      <c r="R421" s="1">
        <v>0</v>
      </c>
      <c r="S421" s="1">
        <v>0</v>
      </c>
      <c r="T421" s="1">
        <v>0</v>
      </c>
      <c r="V421" s="1">
        <v>2</v>
      </c>
      <c r="W421" s="4" t="str">
        <f t="shared" si="20"/>
        <v>Unemployed</v>
      </c>
    </row>
    <row r="422" spans="1:23">
      <c r="A422" s="1">
        <v>5023055</v>
      </c>
      <c r="B422" s="1" t="s">
        <v>2</v>
      </c>
      <c r="C422" s="1" t="s">
        <v>67</v>
      </c>
      <c r="D422" s="1" t="s">
        <v>68</v>
      </c>
      <c r="E422" s="1">
        <v>0</v>
      </c>
      <c r="F422" s="1">
        <v>247500</v>
      </c>
      <c r="G422" s="1" t="s">
        <v>21</v>
      </c>
      <c r="H422" s="1" t="s">
        <v>11</v>
      </c>
      <c r="I422" s="1" t="s">
        <v>29</v>
      </c>
      <c r="J422" s="1" t="s">
        <v>34</v>
      </c>
      <c r="K422" s="1">
        <v>-21177</v>
      </c>
      <c r="L422" s="3">
        <f t="shared" si="18"/>
        <v>58.0191780821918</v>
      </c>
      <c r="M422" s="4" t="str">
        <f>VLOOKUP(L422,TEMP!$A$3:$B426,2,1)</f>
        <v>50-60</v>
      </c>
      <c r="N422" s="1">
        <v>365243</v>
      </c>
      <c r="O422" s="3">
        <f t="shared" si="19"/>
        <v>0</v>
      </c>
      <c r="P422" s="8" t="str">
        <f>VLOOKUP(O422,TEMP!$D$3:$E489,2,1)</f>
        <v>0-1</v>
      </c>
      <c r="Q422" s="1">
        <v>1</v>
      </c>
      <c r="R422" s="1">
        <v>0</v>
      </c>
      <c r="S422" s="1">
        <v>0</v>
      </c>
      <c r="T422" s="1">
        <v>0</v>
      </c>
      <c r="V422" s="1">
        <v>2</v>
      </c>
      <c r="W422" s="4" t="str">
        <f t="shared" si="20"/>
        <v>Unemployed</v>
      </c>
    </row>
    <row r="423" spans="1:23">
      <c r="A423" s="1">
        <v>5023056</v>
      </c>
      <c r="B423" s="1" t="s">
        <v>2</v>
      </c>
      <c r="C423" s="1" t="s">
        <v>67</v>
      </c>
      <c r="D423" s="1" t="s">
        <v>68</v>
      </c>
      <c r="E423" s="1">
        <v>0</v>
      </c>
      <c r="F423" s="1">
        <v>247500</v>
      </c>
      <c r="G423" s="1" t="s">
        <v>21</v>
      </c>
      <c r="H423" s="1" t="s">
        <v>11</v>
      </c>
      <c r="I423" s="1" t="s">
        <v>29</v>
      </c>
      <c r="J423" s="1" t="s">
        <v>34</v>
      </c>
      <c r="K423" s="1">
        <v>-21177</v>
      </c>
      <c r="L423" s="3">
        <f t="shared" si="18"/>
        <v>58.0191780821918</v>
      </c>
      <c r="M423" s="4" t="str">
        <f>VLOOKUP(L423,TEMP!$A$3:$B427,2,1)</f>
        <v>50-60</v>
      </c>
      <c r="N423" s="1">
        <v>365243</v>
      </c>
      <c r="O423" s="3">
        <f t="shared" si="19"/>
        <v>0</v>
      </c>
      <c r="P423" s="8" t="str">
        <f>VLOOKUP(O423,TEMP!$D$3:$E490,2,1)</f>
        <v>0-1</v>
      </c>
      <c r="Q423" s="1">
        <v>1</v>
      </c>
      <c r="R423" s="1">
        <v>0</v>
      </c>
      <c r="S423" s="1">
        <v>0</v>
      </c>
      <c r="T423" s="1">
        <v>0</v>
      </c>
      <c r="V423" s="1">
        <v>2</v>
      </c>
      <c r="W423" s="4" t="str">
        <f t="shared" si="20"/>
        <v>Unemployed</v>
      </c>
    </row>
    <row r="424" spans="1:23">
      <c r="A424" s="1">
        <v>5023058</v>
      </c>
      <c r="B424" s="1" t="s">
        <v>3</v>
      </c>
      <c r="C424" s="1" t="s">
        <v>68</v>
      </c>
      <c r="D424" s="1" t="s">
        <v>68</v>
      </c>
      <c r="E424" s="1">
        <v>1</v>
      </c>
      <c r="F424" s="1">
        <v>112500</v>
      </c>
      <c r="G424" s="1" t="s">
        <v>24</v>
      </c>
      <c r="H424" s="1" t="s">
        <v>11</v>
      </c>
      <c r="I424" s="1" t="s">
        <v>29</v>
      </c>
      <c r="J424" s="1" t="s">
        <v>34</v>
      </c>
      <c r="K424" s="1">
        <v>-11279</v>
      </c>
      <c r="L424" s="3">
        <f t="shared" si="18"/>
        <v>30.901369863013699</v>
      </c>
      <c r="M424" s="4" t="str">
        <f>VLOOKUP(L424,TEMP!$A$3:$B428,2,1)</f>
        <v>30-40</v>
      </c>
      <c r="N424" s="1">
        <v>-508</v>
      </c>
      <c r="O424" s="3">
        <f t="shared" si="19"/>
        <v>1.3917808219178101</v>
      </c>
      <c r="P424" s="8" t="str">
        <f>VLOOKUP(O424,TEMP!$D$3:$E491,2,1)</f>
        <v>1-3</v>
      </c>
      <c r="Q424" s="1">
        <v>1</v>
      </c>
      <c r="R424" s="1">
        <v>0</v>
      </c>
      <c r="S424" s="1">
        <v>0</v>
      </c>
      <c r="T424" s="1">
        <v>0</v>
      </c>
      <c r="U424" s="1" t="s">
        <v>69</v>
      </c>
      <c r="V424" s="1">
        <v>3</v>
      </c>
      <c r="W424" s="4" t="str">
        <f t="shared" si="20"/>
        <v>Employed</v>
      </c>
    </row>
    <row r="425" spans="1:23">
      <c r="A425" s="1">
        <v>5023059</v>
      </c>
      <c r="B425" s="1" t="s">
        <v>3</v>
      </c>
      <c r="C425" s="1" t="s">
        <v>68</v>
      </c>
      <c r="D425" s="1" t="s">
        <v>68</v>
      </c>
      <c r="E425" s="1">
        <v>1</v>
      </c>
      <c r="F425" s="1">
        <v>112500</v>
      </c>
      <c r="G425" s="1" t="s">
        <v>24</v>
      </c>
      <c r="H425" s="1" t="s">
        <v>11</v>
      </c>
      <c r="I425" s="1" t="s">
        <v>29</v>
      </c>
      <c r="J425" s="1" t="s">
        <v>34</v>
      </c>
      <c r="K425" s="1">
        <v>-11279</v>
      </c>
      <c r="L425" s="3">
        <f t="shared" si="18"/>
        <v>30.901369863013699</v>
      </c>
      <c r="M425" s="4" t="str">
        <f>VLOOKUP(L425,TEMP!$A$3:$B429,2,1)</f>
        <v>30-40</v>
      </c>
      <c r="N425" s="1">
        <v>-508</v>
      </c>
      <c r="O425" s="3">
        <f t="shared" si="19"/>
        <v>1.3917808219178101</v>
      </c>
      <c r="P425" s="8" t="str">
        <f>VLOOKUP(O425,TEMP!$D$3:$E492,2,1)</f>
        <v>1-3</v>
      </c>
      <c r="Q425" s="1">
        <v>1</v>
      </c>
      <c r="R425" s="1">
        <v>0</v>
      </c>
      <c r="S425" s="1">
        <v>0</v>
      </c>
      <c r="T425" s="1">
        <v>0</v>
      </c>
      <c r="U425" s="1" t="s">
        <v>69</v>
      </c>
      <c r="V425" s="1">
        <v>3</v>
      </c>
      <c r="W425" s="4" t="str">
        <f t="shared" si="20"/>
        <v>Employed</v>
      </c>
    </row>
    <row r="426" spans="1:23">
      <c r="A426" s="1">
        <v>5023064</v>
      </c>
      <c r="B426" s="1" t="s">
        <v>2</v>
      </c>
      <c r="C426" s="1" t="s">
        <v>67</v>
      </c>
      <c r="D426" s="1" t="s">
        <v>68</v>
      </c>
      <c r="E426" s="1">
        <v>2</v>
      </c>
      <c r="F426" s="1">
        <v>202500</v>
      </c>
      <c r="G426" s="1" t="s">
        <v>20</v>
      </c>
      <c r="H426" s="1" t="s">
        <v>11</v>
      </c>
      <c r="I426" s="1" t="s">
        <v>28</v>
      </c>
      <c r="J426" s="1" t="s">
        <v>33</v>
      </c>
      <c r="K426" s="1">
        <v>-13792</v>
      </c>
      <c r="L426" s="3">
        <f t="shared" si="18"/>
        <v>37.786301369862997</v>
      </c>
      <c r="M426" s="4" t="str">
        <f>VLOOKUP(L426,TEMP!$A$3:$B430,2,1)</f>
        <v>30-40</v>
      </c>
      <c r="N426" s="1">
        <v>-417</v>
      </c>
      <c r="O426" s="3">
        <f t="shared" si="19"/>
        <v>1.1424657534246601</v>
      </c>
      <c r="P426" s="8" t="str">
        <f>VLOOKUP(O426,TEMP!$D$3:$E493,2,1)</f>
        <v>1-3</v>
      </c>
      <c r="Q426" s="1">
        <v>1</v>
      </c>
      <c r="R426" s="1">
        <v>0</v>
      </c>
      <c r="S426" s="1">
        <v>0</v>
      </c>
      <c r="T426" s="1">
        <v>0</v>
      </c>
      <c r="V426" s="1">
        <v>4</v>
      </c>
      <c r="W426" s="4" t="str">
        <f t="shared" si="20"/>
        <v>Employed</v>
      </c>
    </row>
    <row r="427" spans="1:23">
      <c r="A427" s="1">
        <v>5023079</v>
      </c>
      <c r="B427" s="1" t="s">
        <v>2</v>
      </c>
      <c r="C427" s="1" t="s">
        <v>67</v>
      </c>
      <c r="D427" s="1" t="s">
        <v>68</v>
      </c>
      <c r="E427" s="1">
        <v>0</v>
      </c>
      <c r="F427" s="1">
        <v>81000</v>
      </c>
      <c r="G427" s="1" t="s">
        <v>21</v>
      </c>
      <c r="H427" s="1" t="s">
        <v>10</v>
      </c>
      <c r="I427" s="1" t="s">
        <v>29</v>
      </c>
      <c r="J427" s="1" t="s">
        <v>34</v>
      </c>
      <c r="K427" s="1">
        <v>-21801</v>
      </c>
      <c r="L427" s="3">
        <f t="shared" si="18"/>
        <v>59.728767123287703</v>
      </c>
      <c r="M427" s="4" t="str">
        <f>VLOOKUP(L427,TEMP!$A$3:$B431,2,1)</f>
        <v>50-60</v>
      </c>
      <c r="N427" s="1">
        <v>365243</v>
      </c>
      <c r="O427" s="3">
        <f t="shared" si="19"/>
        <v>0</v>
      </c>
      <c r="P427" s="8" t="str">
        <f>VLOOKUP(O427,TEMP!$D$3:$E494,2,1)</f>
        <v>0-1</v>
      </c>
      <c r="Q427" s="1">
        <v>1</v>
      </c>
      <c r="R427" s="1">
        <v>0</v>
      </c>
      <c r="S427" s="1">
        <v>0</v>
      </c>
      <c r="T427" s="1">
        <v>0</v>
      </c>
      <c r="V427" s="1">
        <v>2</v>
      </c>
      <c r="W427" s="4" t="str">
        <f t="shared" si="20"/>
        <v>Unemployed</v>
      </c>
    </row>
    <row r="428" spans="1:23">
      <c r="A428" s="1">
        <v>5023083</v>
      </c>
      <c r="B428" s="1" t="s">
        <v>2</v>
      </c>
      <c r="C428" s="1" t="s">
        <v>68</v>
      </c>
      <c r="D428" s="1" t="s">
        <v>67</v>
      </c>
      <c r="E428" s="1">
        <v>1</v>
      </c>
      <c r="F428" s="1">
        <v>175500</v>
      </c>
      <c r="G428" s="1" t="s">
        <v>20</v>
      </c>
      <c r="H428" s="1" t="s">
        <v>11</v>
      </c>
      <c r="I428" s="1" t="s">
        <v>31</v>
      </c>
      <c r="J428" s="1" t="s">
        <v>35</v>
      </c>
      <c r="K428" s="1">
        <v>-11709</v>
      </c>
      <c r="L428" s="3">
        <f t="shared" si="18"/>
        <v>32.079452054794501</v>
      </c>
      <c r="M428" s="4" t="str">
        <f>VLOOKUP(L428,TEMP!$A$3:$B432,2,1)</f>
        <v>30-40</v>
      </c>
      <c r="N428" s="1">
        <v>-4983</v>
      </c>
      <c r="O428" s="3">
        <f t="shared" si="19"/>
        <v>13.652054794520501</v>
      </c>
      <c r="P428" s="8" t="str">
        <f>VLOOKUP(O428,TEMP!$D$3:$E495,2,1)</f>
        <v>10-20</v>
      </c>
      <c r="Q428" s="1">
        <v>1</v>
      </c>
      <c r="R428" s="1">
        <v>0</v>
      </c>
      <c r="S428" s="1">
        <v>0</v>
      </c>
      <c r="T428" s="1">
        <v>0</v>
      </c>
      <c r="U428" s="1" t="s">
        <v>69</v>
      </c>
      <c r="V428" s="1">
        <v>2</v>
      </c>
      <c r="W428" s="4" t="str">
        <f t="shared" si="20"/>
        <v>Employed</v>
      </c>
    </row>
    <row r="429" spans="1:23">
      <c r="A429" s="1">
        <v>5023088</v>
      </c>
      <c r="B429" s="1" t="s">
        <v>2</v>
      </c>
      <c r="C429" s="1" t="s">
        <v>68</v>
      </c>
      <c r="D429" s="1" t="s">
        <v>67</v>
      </c>
      <c r="E429" s="1">
        <v>1</v>
      </c>
      <c r="F429" s="1">
        <v>175500</v>
      </c>
      <c r="G429" s="1" t="s">
        <v>20</v>
      </c>
      <c r="H429" s="1" t="s">
        <v>11</v>
      </c>
      <c r="I429" s="1" t="s">
        <v>31</v>
      </c>
      <c r="J429" s="1" t="s">
        <v>35</v>
      </c>
      <c r="K429" s="1">
        <v>-11709</v>
      </c>
      <c r="L429" s="3">
        <f t="shared" si="18"/>
        <v>32.079452054794501</v>
      </c>
      <c r="M429" s="4" t="str">
        <f>VLOOKUP(L429,TEMP!$A$3:$B433,2,1)</f>
        <v>30-40</v>
      </c>
      <c r="N429" s="1">
        <v>-4983</v>
      </c>
      <c r="O429" s="3">
        <f t="shared" si="19"/>
        <v>13.652054794520501</v>
      </c>
      <c r="P429" s="8" t="str">
        <f>VLOOKUP(O429,TEMP!$D$3:$E496,2,1)</f>
        <v>10-20</v>
      </c>
      <c r="Q429" s="1">
        <v>1</v>
      </c>
      <c r="R429" s="1">
        <v>0</v>
      </c>
      <c r="S429" s="1">
        <v>0</v>
      </c>
      <c r="T429" s="1">
        <v>0</v>
      </c>
      <c r="U429" s="1" t="s">
        <v>69</v>
      </c>
      <c r="V429" s="1">
        <v>2</v>
      </c>
      <c r="W429" s="4" t="str">
        <f t="shared" si="20"/>
        <v>Employed</v>
      </c>
    </row>
    <row r="430" spans="1:23">
      <c r="A430" s="1">
        <v>5023101</v>
      </c>
      <c r="B430" s="1" t="s">
        <v>2</v>
      </c>
      <c r="C430" s="1" t="s">
        <v>67</v>
      </c>
      <c r="D430" s="1" t="s">
        <v>68</v>
      </c>
      <c r="E430" s="1">
        <v>0</v>
      </c>
      <c r="F430" s="1">
        <v>94500</v>
      </c>
      <c r="G430" s="1" t="s">
        <v>21</v>
      </c>
      <c r="H430" s="1" t="s">
        <v>10</v>
      </c>
      <c r="I430" s="1" t="s">
        <v>29</v>
      </c>
      <c r="J430" s="1" t="s">
        <v>34</v>
      </c>
      <c r="K430" s="1">
        <v>-21868</v>
      </c>
      <c r="L430" s="3">
        <f t="shared" si="18"/>
        <v>59.912328767123299</v>
      </c>
      <c r="M430" s="4" t="str">
        <f>VLOOKUP(L430,TEMP!$A$3:$B434,2,1)</f>
        <v>50-60</v>
      </c>
      <c r="N430" s="1">
        <v>365243</v>
      </c>
      <c r="O430" s="3">
        <f t="shared" si="19"/>
        <v>0</v>
      </c>
      <c r="P430" s="8" t="str">
        <f>VLOOKUP(O430,TEMP!$D$3:$E497,2,1)</f>
        <v>0-1</v>
      </c>
      <c r="Q430" s="1">
        <v>1</v>
      </c>
      <c r="R430" s="1">
        <v>0</v>
      </c>
      <c r="S430" s="1">
        <v>0</v>
      </c>
      <c r="T430" s="1">
        <v>0</v>
      </c>
      <c r="V430" s="1">
        <v>2</v>
      </c>
      <c r="W430" s="4" t="str">
        <f t="shared" si="20"/>
        <v>Unemployed</v>
      </c>
    </row>
    <row r="431" spans="1:23">
      <c r="A431" s="1">
        <v>5023107</v>
      </c>
      <c r="B431" s="1" t="s">
        <v>3</v>
      </c>
      <c r="C431" s="1" t="s">
        <v>68</v>
      </c>
      <c r="D431" s="1" t="s">
        <v>68</v>
      </c>
      <c r="E431" s="1">
        <v>1</v>
      </c>
      <c r="F431" s="1">
        <v>67500</v>
      </c>
      <c r="G431" s="1" t="s">
        <v>24</v>
      </c>
      <c r="H431" s="1" t="s">
        <v>11</v>
      </c>
      <c r="I431" s="1" t="s">
        <v>29</v>
      </c>
      <c r="J431" s="1" t="s">
        <v>34</v>
      </c>
      <c r="K431" s="1">
        <v>-15156</v>
      </c>
      <c r="L431" s="3">
        <f t="shared" si="18"/>
        <v>41.5232876712329</v>
      </c>
      <c r="M431" s="4" t="str">
        <f>VLOOKUP(L431,TEMP!$A$3:$B435,2,1)</f>
        <v>40-50</v>
      </c>
      <c r="N431" s="1">
        <v>-1696</v>
      </c>
      <c r="O431" s="3">
        <f t="shared" si="19"/>
        <v>4.6465753424657503</v>
      </c>
      <c r="P431" s="8" t="str">
        <f>VLOOKUP(O431,TEMP!$D$3:$E498,2,1)</f>
        <v>3-5</v>
      </c>
      <c r="Q431" s="1">
        <v>1</v>
      </c>
      <c r="R431" s="1">
        <v>1</v>
      </c>
      <c r="S431" s="1">
        <v>0</v>
      </c>
      <c r="T431" s="1">
        <v>0</v>
      </c>
      <c r="U431" s="1" t="s">
        <v>72</v>
      </c>
      <c r="V431" s="1">
        <v>3</v>
      </c>
      <c r="W431" s="4" t="str">
        <f t="shared" si="20"/>
        <v>Employed</v>
      </c>
    </row>
    <row r="432" spans="1:23">
      <c r="A432" s="1">
        <v>5023112</v>
      </c>
      <c r="B432" s="1" t="s">
        <v>3</v>
      </c>
      <c r="C432" s="1" t="s">
        <v>67</v>
      </c>
      <c r="D432" s="1" t="s">
        <v>68</v>
      </c>
      <c r="E432" s="1">
        <v>0</v>
      </c>
      <c r="F432" s="1">
        <v>382500</v>
      </c>
      <c r="G432" s="1" t="s">
        <v>24</v>
      </c>
      <c r="H432" s="1" t="s">
        <v>8</v>
      </c>
      <c r="I432" s="1" t="s">
        <v>29</v>
      </c>
      <c r="J432" s="1" t="s">
        <v>34</v>
      </c>
      <c r="K432" s="1">
        <v>-10136</v>
      </c>
      <c r="L432" s="3">
        <f t="shared" si="18"/>
        <v>27.7698630136986</v>
      </c>
      <c r="M432" s="4" t="str">
        <f>VLOOKUP(L432,TEMP!$A$3:$B436,2,1)</f>
        <v>20-30</v>
      </c>
      <c r="N432" s="1">
        <v>-539</v>
      </c>
      <c r="O432" s="3">
        <f t="shared" si="19"/>
        <v>1.47671232876712</v>
      </c>
      <c r="P432" s="8" t="str">
        <f>VLOOKUP(O432,TEMP!$D$3:$E499,2,1)</f>
        <v>1-3</v>
      </c>
      <c r="Q432" s="1">
        <v>1</v>
      </c>
      <c r="R432" s="1">
        <v>1</v>
      </c>
      <c r="S432" s="1">
        <v>1</v>
      </c>
      <c r="T432" s="1">
        <v>0</v>
      </c>
      <c r="U432" s="1" t="s">
        <v>69</v>
      </c>
      <c r="V432" s="1">
        <v>2</v>
      </c>
      <c r="W432" s="4" t="str">
        <f t="shared" si="20"/>
        <v>Employed</v>
      </c>
    </row>
    <row r="433" spans="1:23">
      <c r="A433" s="1">
        <v>5023113</v>
      </c>
      <c r="B433" s="1" t="s">
        <v>3</v>
      </c>
      <c r="C433" s="1" t="s">
        <v>67</v>
      </c>
      <c r="D433" s="1" t="s">
        <v>68</v>
      </c>
      <c r="E433" s="1">
        <v>0</v>
      </c>
      <c r="F433" s="1">
        <v>382500</v>
      </c>
      <c r="G433" s="1" t="s">
        <v>24</v>
      </c>
      <c r="H433" s="1" t="s">
        <v>8</v>
      </c>
      <c r="I433" s="1" t="s">
        <v>29</v>
      </c>
      <c r="J433" s="1" t="s">
        <v>34</v>
      </c>
      <c r="K433" s="1">
        <v>-10136</v>
      </c>
      <c r="L433" s="3">
        <f t="shared" si="18"/>
        <v>27.7698630136986</v>
      </c>
      <c r="M433" s="4" t="str">
        <f>VLOOKUP(L433,TEMP!$A$3:$B437,2,1)</f>
        <v>20-30</v>
      </c>
      <c r="N433" s="1">
        <v>-539</v>
      </c>
      <c r="O433" s="3">
        <f t="shared" si="19"/>
        <v>1.47671232876712</v>
      </c>
      <c r="P433" s="8" t="str">
        <f>VLOOKUP(O433,TEMP!$D$3:$E500,2,1)</f>
        <v>1-3</v>
      </c>
      <c r="Q433" s="1">
        <v>1</v>
      </c>
      <c r="R433" s="1">
        <v>1</v>
      </c>
      <c r="S433" s="1">
        <v>1</v>
      </c>
      <c r="T433" s="1">
        <v>0</v>
      </c>
      <c r="U433" s="1" t="s">
        <v>69</v>
      </c>
      <c r="V433" s="1">
        <v>2</v>
      </c>
      <c r="W433" s="4" t="str">
        <f t="shared" si="20"/>
        <v>Employed</v>
      </c>
    </row>
    <row r="434" spans="1:23">
      <c r="A434" s="1">
        <v>5023145</v>
      </c>
      <c r="B434" s="1" t="s">
        <v>2</v>
      </c>
      <c r="C434" s="1" t="s">
        <v>67</v>
      </c>
      <c r="D434" s="1" t="s">
        <v>67</v>
      </c>
      <c r="E434" s="1">
        <v>0</v>
      </c>
      <c r="F434" s="1">
        <v>112500</v>
      </c>
      <c r="G434" s="1" t="s">
        <v>21</v>
      </c>
      <c r="H434" s="1" t="s">
        <v>11</v>
      </c>
      <c r="I434" s="1" t="s">
        <v>31</v>
      </c>
      <c r="J434" s="1" t="s">
        <v>34</v>
      </c>
      <c r="K434" s="1">
        <v>-21135</v>
      </c>
      <c r="L434" s="3">
        <f t="shared" si="18"/>
        <v>57.904109589041099</v>
      </c>
      <c r="M434" s="4" t="str">
        <f>VLOOKUP(L434,TEMP!$A$3:$B438,2,1)</f>
        <v>50-60</v>
      </c>
      <c r="N434" s="1">
        <v>365243</v>
      </c>
      <c r="O434" s="3">
        <f t="shared" si="19"/>
        <v>0</v>
      </c>
      <c r="P434" s="8" t="str">
        <f>VLOOKUP(O434,TEMP!$D$3:$E501,2,1)</f>
        <v>0-1</v>
      </c>
      <c r="Q434" s="1">
        <v>1</v>
      </c>
      <c r="R434" s="1">
        <v>0</v>
      </c>
      <c r="S434" s="1">
        <v>0</v>
      </c>
      <c r="T434" s="1">
        <v>0</v>
      </c>
      <c r="V434" s="1">
        <v>1</v>
      </c>
      <c r="W434" s="4" t="str">
        <f t="shared" si="20"/>
        <v>Unemployed</v>
      </c>
    </row>
    <row r="435" spans="1:23">
      <c r="A435" s="1">
        <v>5023150</v>
      </c>
      <c r="B435" s="1" t="s">
        <v>3</v>
      </c>
      <c r="C435" s="1" t="s">
        <v>67</v>
      </c>
      <c r="D435" s="1" t="s">
        <v>68</v>
      </c>
      <c r="E435" s="1">
        <v>1</v>
      </c>
      <c r="F435" s="1">
        <v>315000</v>
      </c>
      <c r="G435" s="1" t="s">
        <v>24</v>
      </c>
      <c r="H435" s="1" t="s">
        <v>8</v>
      </c>
      <c r="I435" s="1" t="s">
        <v>29</v>
      </c>
      <c r="J435" s="1" t="s">
        <v>34</v>
      </c>
      <c r="K435" s="1">
        <v>-11400</v>
      </c>
      <c r="L435" s="3">
        <f t="shared" si="18"/>
        <v>31.2328767123288</v>
      </c>
      <c r="M435" s="4" t="str">
        <f>VLOOKUP(L435,TEMP!$A$3:$B439,2,1)</f>
        <v>30-40</v>
      </c>
      <c r="N435" s="1">
        <v>-1513</v>
      </c>
      <c r="O435" s="3">
        <f t="shared" si="19"/>
        <v>4.1452054794520503</v>
      </c>
      <c r="P435" s="8" t="str">
        <f>VLOOKUP(O435,TEMP!$D$3:$E502,2,1)</f>
        <v>3-5</v>
      </c>
      <c r="Q435" s="1">
        <v>1</v>
      </c>
      <c r="R435" s="1">
        <v>0</v>
      </c>
      <c r="S435" s="1">
        <v>0</v>
      </c>
      <c r="T435" s="1">
        <v>0</v>
      </c>
      <c r="U435" s="1" t="s">
        <v>71</v>
      </c>
      <c r="V435" s="1">
        <v>3</v>
      </c>
      <c r="W435" s="4" t="str">
        <f t="shared" si="20"/>
        <v>Employed</v>
      </c>
    </row>
    <row r="436" spans="1:23">
      <c r="A436" s="1">
        <v>5023153</v>
      </c>
      <c r="B436" s="1" t="s">
        <v>2</v>
      </c>
      <c r="C436" s="1" t="s">
        <v>67</v>
      </c>
      <c r="D436" s="1" t="s">
        <v>67</v>
      </c>
      <c r="E436" s="1">
        <v>0</v>
      </c>
      <c r="F436" s="1">
        <v>126000</v>
      </c>
      <c r="G436" s="1" t="s">
        <v>20</v>
      </c>
      <c r="H436" s="1" t="s">
        <v>11</v>
      </c>
      <c r="I436" s="1" t="s">
        <v>29</v>
      </c>
      <c r="J436" s="1" t="s">
        <v>35</v>
      </c>
      <c r="K436" s="1">
        <v>-13658</v>
      </c>
      <c r="L436" s="3">
        <f t="shared" si="18"/>
        <v>37.419178082191799</v>
      </c>
      <c r="M436" s="4" t="str">
        <f>VLOOKUP(L436,TEMP!$A$3:$B440,2,1)</f>
        <v>30-40</v>
      </c>
      <c r="N436" s="1">
        <v>-6383</v>
      </c>
      <c r="O436" s="3">
        <f t="shared" si="19"/>
        <v>17.4876712328767</v>
      </c>
      <c r="P436" s="8" t="str">
        <f>VLOOKUP(O436,TEMP!$D$3:$E503,2,1)</f>
        <v>10-20</v>
      </c>
      <c r="Q436" s="1">
        <v>1</v>
      </c>
      <c r="R436" s="1">
        <v>1</v>
      </c>
      <c r="S436" s="1">
        <v>1</v>
      </c>
      <c r="T436" s="1">
        <v>0</v>
      </c>
      <c r="U436" s="1" t="s">
        <v>73</v>
      </c>
      <c r="V436" s="1">
        <v>2</v>
      </c>
      <c r="W436" s="4" t="str">
        <f t="shared" si="20"/>
        <v>Employed</v>
      </c>
    </row>
    <row r="437" spans="1:23">
      <c r="A437" s="1">
        <v>5023159</v>
      </c>
      <c r="B437" s="1" t="s">
        <v>2</v>
      </c>
      <c r="C437" s="1" t="s">
        <v>67</v>
      </c>
      <c r="D437" s="1" t="s">
        <v>67</v>
      </c>
      <c r="E437" s="1">
        <v>0</v>
      </c>
      <c r="F437" s="1">
        <v>126000</v>
      </c>
      <c r="G437" s="1" t="s">
        <v>20</v>
      </c>
      <c r="H437" s="1" t="s">
        <v>11</v>
      </c>
      <c r="I437" s="1" t="s">
        <v>29</v>
      </c>
      <c r="J437" s="1" t="s">
        <v>35</v>
      </c>
      <c r="K437" s="1">
        <v>-13658</v>
      </c>
      <c r="L437" s="3">
        <f t="shared" si="18"/>
        <v>37.419178082191799</v>
      </c>
      <c r="M437" s="4" t="str">
        <f>VLOOKUP(L437,TEMP!$A$3:$B441,2,1)</f>
        <v>30-40</v>
      </c>
      <c r="N437" s="1">
        <v>-6383</v>
      </c>
      <c r="O437" s="3">
        <f t="shared" si="19"/>
        <v>17.4876712328767</v>
      </c>
      <c r="P437" s="8" t="str">
        <f>VLOOKUP(O437,TEMP!$D$3:$E504,2,1)</f>
        <v>10-20</v>
      </c>
      <c r="Q437" s="1">
        <v>1</v>
      </c>
      <c r="R437" s="1">
        <v>1</v>
      </c>
      <c r="S437" s="1">
        <v>1</v>
      </c>
      <c r="T437" s="1">
        <v>0</v>
      </c>
      <c r="U437" s="1" t="s">
        <v>73</v>
      </c>
      <c r="V437" s="1">
        <v>2</v>
      </c>
      <c r="W437" s="4" t="str">
        <f t="shared" si="20"/>
        <v>Employed</v>
      </c>
    </row>
    <row r="438" spans="1:23">
      <c r="A438" s="1">
        <v>5023177</v>
      </c>
      <c r="B438" s="1" t="s">
        <v>2</v>
      </c>
      <c r="C438" s="1" t="s">
        <v>67</v>
      </c>
      <c r="D438" s="1" t="s">
        <v>68</v>
      </c>
      <c r="E438" s="1">
        <v>1</v>
      </c>
      <c r="F438" s="1">
        <v>337500</v>
      </c>
      <c r="G438" s="1" t="s">
        <v>24</v>
      </c>
      <c r="H438" s="1" t="s">
        <v>11</v>
      </c>
      <c r="I438" s="1" t="s">
        <v>28</v>
      </c>
      <c r="J438" s="1" t="s">
        <v>34</v>
      </c>
      <c r="K438" s="1">
        <v>-17738</v>
      </c>
      <c r="L438" s="3">
        <f t="shared" si="18"/>
        <v>48.597260273972601</v>
      </c>
      <c r="M438" s="4" t="str">
        <f>VLOOKUP(L438,TEMP!$A$3:$B442,2,1)</f>
        <v>40-50</v>
      </c>
      <c r="N438" s="1">
        <v>-4710</v>
      </c>
      <c r="O438" s="3">
        <f t="shared" si="19"/>
        <v>12.9041095890411</v>
      </c>
      <c r="P438" s="8" t="str">
        <f>VLOOKUP(O438,TEMP!$D$3:$E505,2,1)</f>
        <v>10-20</v>
      </c>
      <c r="Q438" s="1">
        <v>1</v>
      </c>
      <c r="R438" s="1">
        <v>1</v>
      </c>
      <c r="S438" s="1">
        <v>1</v>
      </c>
      <c r="T438" s="1">
        <v>0</v>
      </c>
      <c r="U438" s="1" t="s">
        <v>69</v>
      </c>
      <c r="V438" s="1">
        <v>3</v>
      </c>
      <c r="W438" s="4" t="str">
        <f t="shared" si="20"/>
        <v>Employed</v>
      </c>
    </row>
    <row r="439" spans="1:23">
      <c r="A439" s="1">
        <v>5023182</v>
      </c>
      <c r="B439" s="1" t="s">
        <v>2</v>
      </c>
      <c r="C439" s="1" t="s">
        <v>67</v>
      </c>
      <c r="D439" s="1" t="s">
        <v>67</v>
      </c>
      <c r="E439" s="1">
        <v>0</v>
      </c>
      <c r="F439" s="1">
        <v>67500</v>
      </c>
      <c r="G439" s="1" t="s">
        <v>21</v>
      </c>
      <c r="H439" s="1" t="s">
        <v>11</v>
      </c>
      <c r="I439" s="1" t="s">
        <v>29</v>
      </c>
      <c r="J439" s="1" t="s">
        <v>34</v>
      </c>
      <c r="K439" s="1">
        <v>-21268</v>
      </c>
      <c r="L439" s="3">
        <f t="shared" si="18"/>
        <v>58.268493150684897</v>
      </c>
      <c r="M439" s="4" t="str">
        <f>VLOOKUP(L439,TEMP!$A$3:$B443,2,1)</f>
        <v>50-60</v>
      </c>
      <c r="N439" s="1">
        <v>365243</v>
      </c>
      <c r="O439" s="3">
        <f t="shared" si="19"/>
        <v>0</v>
      </c>
      <c r="P439" s="8" t="str">
        <f>VLOOKUP(O439,TEMP!$D$3:$E506,2,1)</f>
        <v>0-1</v>
      </c>
      <c r="Q439" s="1">
        <v>1</v>
      </c>
      <c r="R439" s="1">
        <v>0</v>
      </c>
      <c r="S439" s="1">
        <v>0</v>
      </c>
      <c r="T439" s="1">
        <v>0</v>
      </c>
      <c r="V439" s="1">
        <v>2</v>
      </c>
      <c r="W439" s="4" t="str">
        <f t="shared" si="20"/>
        <v>Unemployed</v>
      </c>
    </row>
    <row r="440" spans="1:23">
      <c r="A440" s="1">
        <v>5023190</v>
      </c>
      <c r="B440" s="1" t="s">
        <v>2</v>
      </c>
      <c r="C440" s="1" t="s">
        <v>68</v>
      </c>
      <c r="D440" s="1" t="s">
        <v>68</v>
      </c>
      <c r="E440" s="1">
        <v>1</v>
      </c>
      <c r="F440" s="1">
        <v>315000</v>
      </c>
      <c r="G440" s="1" t="s">
        <v>20</v>
      </c>
      <c r="H440" s="1" t="s">
        <v>8</v>
      </c>
      <c r="I440" s="1" t="s">
        <v>29</v>
      </c>
      <c r="J440" s="1" t="s">
        <v>34</v>
      </c>
      <c r="K440" s="1">
        <v>-11524</v>
      </c>
      <c r="L440" s="3">
        <f t="shared" si="18"/>
        <v>31.572602739726001</v>
      </c>
      <c r="M440" s="4" t="str">
        <f>VLOOKUP(L440,TEMP!$A$3:$B444,2,1)</f>
        <v>30-40</v>
      </c>
      <c r="N440" s="1">
        <v>-1635</v>
      </c>
      <c r="O440" s="3">
        <f t="shared" si="19"/>
        <v>4.4794520547945202</v>
      </c>
      <c r="P440" s="8" t="str">
        <f>VLOOKUP(O440,TEMP!$D$3:$E507,2,1)</f>
        <v>3-5</v>
      </c>
      <c r="Q440" s="1">
        <v>1</v>
      </c>
      <c r="R440" s="1">
        <v>0</v>
      </c>
      <c r="S440" s="1">
        <v>1</v>
      </c>
      <c r="T440" s="1">
        <v>1</v>
      </c>
      <c r="U440" s="1" t="s">
        <v>73</v>
      </c>
      <c r="V440" s="1">
        <v>3</v>
      </c>
      <c r="W440" s="4" t="str">
        <f t="shared" si="20"/>
        <v>Employed</v>
      </c>
    </row>
    <row r="441" spans="1:23">
      <c r="A441" s="1">
        <v>5023195</v>
      </c>
      <c r="B441" s="1" t="s">
        <v>3</v>
      </c>
      <c r="C441" s="1" t="s">
        <v>67</v>
      </c>
      <c r="D441" s="1" t="s">
        <v>68</v>
      </c>
      <c r="E441" s="1">
        <v>0</v>
      </c>
      <c r="F441" s="1">
        <v>49500</v>
      </c>
      <c r="G441" s="1" t="s">
        <v>21</v>
      </c>
      <c r="H441" s="1" t="s">
        <v>11</v>
      </c>
      <c r="I441" s="1" t="s">
        <v>28</v>
      </c>
      <c r="J441" s="1" t="s">
        <v>34</v>
      </c>
      <c r="K441" s="1">
        <v>-22129</v>
      </c>
      <c r="L441" s="3">
        <f t="shared" si="18"/>
        <v>60.627397260274002</v>
      </c>
      <c r="M441" s="4" t="str">
        <f>VLOOKUP(L441,TEMP!$A$3:$B445,2,1)</f>
        <v>60-70</v>
      </c>
      <c r="N441" s="1">
        <v>365243</v>
      </c>
      <c r="O441" s="3">
        <f t="shared" si="19"/>
        <v>0</v>
      </c>
      <c r="P441" s="8" t="str">
        <f>VLOOKUP(O441,TEMP!$D$3:$E508,2,1)</f>
        <v>0-1</v>
      </c>
      <c r="Q441" s="1">
        <v>1</v>
      </c>
      <c r="R441" s="1">
        <v>0</v>
      </c>
      <c r="S441" s="1">
        <v>0</v>
      </c>
      <c r="T441" s="1">
        <v>0</v>
      </c>
      <c r="V441" s="1">
        <v>2</v>
      </c>
      <c r="W441" s="4" t="str">
        <f t="shared" si="20"/>
        <v>Unemployed</v>
      </c>
    </row>
    <row r="442" spans="1:23">
      <c r="A442" s="1">
        <v>5023215</v>
      </c>
      <c r="B442" s="1" t="s">
        <v>3</v>
      </c>
      <c r="C442" s="1" t="s">
        <v>68</v>
      </c>
      <c r="D442" s="1" t="s">
        <v>68</v>
      </c>
      <c r="E442" s="1">
        <v>0</v>
      </c>
      <c r="F442" s="1">
        <v>225000</v>
      </c>
      <c r="G442" s="1" t="s">
        <v>24</v>
      </c>
      <c r="H442" s="1" t="s">
        <v>11</v>
      </c>
      <c r="I442" s="1" t="s">
        <v>29</v>
      </c>
      <c r="J442" s="1" t="s">
        <v>34</v>
      </c>
      <c r="K442" s="1">
        <v>-16712</v>
      </c>
      <c r="L442" s="3">
        <f t="shared" si="18"/>
        <v>45.786301369862997</v>
      </c>
      <c r="M442" s="4" t="str">
        <f>VLOOKUP(L442,TEMP!$A$3:$B446,2,1)</f>
        <v>40-50</v>
      </c>
      <c r="N442" s="1">
        <v>-2243</v>
      </c>
      <c r="O442" s="3">
        <f t="shared" si="19"/>
        <v>6.1452054794520503</v>
      </c>
      <c r="P442" s="8" t="str">
        <f>VLOOKUP(O442,TEMP!$D$3:$E509,2,1)</f>
        <v>5-10</v>
      </c>
      <c r="Q442" s="1">
        <v>1</v>
      </c>
      <c r="R442" s="1">
        <v>0</v>
      </c>
      <c r="S442" s="1">
        <v>0</v>
      </c>
      <c r="T442" s="1">
        <v>0</v>
      </c>
      <c r="U442" s="1" t="s">
        <v>70</v>
      </c>
      <c r="V442" s="1">
        <v>2</v>
      </c>
      <c r="W442" s="4" t="str">
        <f t="shared" si="20"/>
        <v>Employed</v>
      </c>
    </row>
    <row r="443" spans="1:23">
      <c r="A443" s="1">
        <v>5023233</v>
      </c>
      <c r="B443" s="1" t="s">
        <v>2</v>
      </c>
      <c r="C443" s="1" t="s">
        <v>68</v>
      </c>
      <c r="D443" s="1" t="s">
        <v>68</v>
      </c>
      <c r="E443" s="1">
        <v>0</v>
      </c>
      <c r="F443" s="1">
        <v>225000</v>
      </c>
      <c r="G443" s="1" t="s">
        <v>20</v>
      </c>
      <c r="H443" s="1" t="s">
        <v>8</v>
      </c>
      <c r="I443" s="1" t="s">
        <v>31</v>
      </c>
      <c r="J443" s="1" t="s">
        <v>34</v>
      </c>
      <c r="K443" s="1">
        <v>-11202</v>
      </c>
      <c r="L443" s="3">
        <f t="shared" si="18"/>
        <v>30.690410958904099</v>
      </c>
      <c r="M443" s="4" t="str">
        <f>VLOOKUP(L443,TEMP!$A$3:$B447,2,1)</f>
        <v>30-40</v>
      </c>
      <c r="N443" s="1">
        <v>-1270</v>
      </c>
      <c r="O443" s="3">
        <f t="shared" si="19"/>
        <v>3.4794520547945198</v>
      </c>
      <c r="P443" s="8" t="str">
        <f>VLOOKUP(O443,TEMP!$D$3:$E510,2,1)</f>
        <v>3-5</v>
      </c>
      <c r="Q443" s="1">
        <v>1</v>
      </c>
      <c r="R443" s="1">
        <v>1</v>
      </c>
      <c r="S443" s="1">
        <v>0</v>
      </c>
      <c r="T443" s="1">
        <v>0</v>
      </c>
      <c r="U443" s="1" t="s">
        <v>72</v>
      </c>
      <c r="V443" s="1">
        <v>1</v>
      </c>
      <c r="W443" s="4" t="str">
        <f t="shared" si="20"/>
        <v>Employed</v>
      </c>
    </row>
    <row r="444" spans="1:23">
      <c r="A444" s="1">
        <v>5023257</v>
      </c>
      <c r="B444" s="1" t="s">
        <v>3</v>
      </c>
      <c r="C444" s="1" t="s">
        <v>68</v>
      </c>
      <c r="D444" s="1" t="s">
        <v>68</v>
      </c>
      <c r="E444" s="1">
        <v>0</v>
      </c>
      <c r="F444" s="1">
        <v>180000</v>
      </c>
      <c r="G444" s="1" t="s">
        <v>20</v>
      </c>
      <c r="H444" s="1" t="s">
        <v>11</v>
      </c>
      <c r="I444" s="1" t="s">
        <v>29</v>
      </c>
      <c r="J444" s="1" t="s">
        <v>34</v>
      </c>
      <c r="K444" s="1">
        <v>-21202</v>
      </c>
      <c r="L444" s="3">
        <f t="shared" si="18"/>
        <v>58.087671232876701</v>
      </c>
      <c r="M444" s="4" t="str">
        <f>VLOOKUP(L444,TEMP!$A$3:$B448,2,1)</f>
        <v>50-60</v>
      </c>
      <c r="N444" s="1">
        <v>-1696</v>
      </c>
      <c r="O444" s="3">
        <f t="shared" si="19"/>
        <v>4.6465753424657503</v>
      </c>
      <c r="P444" s="8" t="str">
        <f>VLOOKUP(O444,TEMP!$D$3:$E511,2,1)</f>
        <v>3-5</v>
      </c>
      <c r="Q444" s="1">
        <v>1</v>
      </c>
      <c r="R444" s="1">
        <v>0</v>
      </c>
      <c r="S444" s="1">
        <v>0</v>
      </c>
      <c r="T444" s="1">
        <v>0</v>
      </c>
      <c r="U444" s="1" t="s">
        <v>70</v>
      </c>
      <c r="V444" s="1">
        <v>2</v>
      </c>
      <c r="W444" s="4" t="str">
        <f t="shared" si="20"/>
        <v>Employed</v>
      </c>
    </row>
    <row r="445" spans="1:23">
      <c r="A445" s="1">
        <v>5023277</v>
      </c>
      <c r="B445" s="1" t="s">
        <v>2</v>
      </c>
      <c r="C445" s="1" t="s">
        <v>67</v>
      </c>
      <c r="D445" s="1" t="s">
        <v>68</v>
      </c>
      <c r="E445" s="1">
        <v>0</v>
      </c>
      <c r="F445" s="1">
        <v>81000</v>
      </c>
      <c r="G445" s="1" t="s">
        <v>21</v>
      </c>
      <c r="H445" s="1" t="s">
        <v>11</v>
      </c>
      <c r="I445" s="1" t="s">
        <v>29</v>
      </c>
      <c r="J445" s="1" t="s">
        <v>34</v>
      </c>
      <c r="K445" s="1">
        <v>-22867</v>
      </c>
      <c r="L445" s="3">
        <f t="shared" si="18"/>
        <v>62.649315068493202</v>
      </c>
      <c r="M445" s="4" t="str">
        <f>VLOOKUP(L445,TEMP!$A$3:$B449,2,1)</f>
        <v>60-70</v>
      </c>
      <c r="N445" s="1">
        <v>365243</v>
      </c>
      <c r="O445" s="3">
        <f t="shared" si="19"/>
        <v>0</v>
      </c>
      <c r="P445" s="8" t="str">
        <f>VLOOKUP(O445,TEMP!$D$3:$E512,2,1)</f>
        <v>0-1</v>
      </c>
      <c r="Q445" s="1">
        <v>1</v>
      </c>
      <c r="R445" s="1">
        <v>0</v>
      </c>
      <c r="S445" s="1">
        <v>0</v>
      </c>
      <c r="T445" s="1">
        <v>0</v>
      </c>
      <c r="V445" s="1">
        <v>2</v>
      </c>
      <c r="W445" s="4" t="str">
        <f t="shared" si="20"/>
        <v>Unemployed</v>
      </c>
    </row>
    <row r="446" spans="1:23">
      <c r="A446" s="1">
        <v>5023298</v>
      </c>
      <c r="B446" s="1" t="s">
        <v>2</v>
      </c>
      <c r="C446" s="1" t="s">
        <v>68</v>
      </c>
      <c r="D446" s="1" t="s">
        <v>68</v>
      </c>
      <c r="E446" s="1">
        <v>1</v>
      </c>
      <c r="F446" s="1">
        <v>67500</v>
      </c>
      <c r="G446" s="1" t="s">
        <v>20</v>
      </c>
      <c r="H446" s="1" t="s">
        <v>11</v>
      </c>
      <c r="I446" s="1" t="s">
        <v>29</v>
      </c>
      <c r="J446" s="1" t="s">
        <v>34</v>
      </c>
      <c r="K446" s="1">
        <v>-11909</v>
      </c>
      <c r="L446" s="3">
        <f t="shared" si="18"/>
        <v>32.627397260274002</v>
      </c>
      <c r="M446" s="4" t="str">
        <f>VLOOKUP(L446,TEMP!$A$3:$B450,2,1)</f>
        <v>30-40</v>
      </c>
      <c r="N446" s="1">
        <v>-3553</v>
      </c>
      <c r="O446" s="3">
        <f t="shared" si="19"/>
        <v>9.7342465753424694</v>
      </c>
      <c r="P446" s="8" t="str">
        <f>VLOOKUP(O446,TEMP!$D$3:$E513,2,1)</f>
        <v>5-10</v>
      </c>
      <c r="Q446" s="1">
        <v>1</v>
      </c>
      <c r="R446" s="1">
        <v>0</v>
      </c>
      <c r="S446" s="1">
        <v>0</v>
      </c>
      <c r="T446" s="1">
        <v>1</v>
      </c>
      <c r="V446" s="1">
        <v>3</v>
      </c>
      <c r="W446" s="4" t="str">
        <f t="shared" si="20"/>
        <v>Employed</v>
      </c>
    </row>
    <row r="447" spans="1:23">
      <c r="A447" s="1">
        <v>5023303</v>
      </c>
      <c r="B447" s="1" t="s">
        <v>3</v>
      </c>
      <c r="C447" s="1" t="s">
        <v>68</v>
      </c>
      <c r="D447" s="1" t="s">
        <v>67</v>
      </c>
      <c r="E447" s="1">
        <v>1</v>
      </c>
      <c r="F447" s="1">
        <v>225000</v>
      </c>
      <c r="G447" s="1" t="s">
        <v>24</v>
      </c>
      <c r="H447" s="1" t="s">
        <v>11</v>
      </c>
      <c r="I447" s="1" t="s">
        <v>29</v>
      </c>
      <c r="J447" s="1" t="s">
        <v>34</v>
      </c>
      <c r="K447" s="1">
        <v>-10502</v>
      </c>
      <c r="L447" s="3">
        <f t="shared" si="18"/>
        <v>28.772602739726</v>
      </c>
      <c r="M447" s="4" t="str">
        <f>VLOOKUP(L447,TEMP!$A$3:$B451,2,1)</f>
        <v>20-30</v>
      </c>
      <c r="N447" s="1">
        <v>-1878</v>
      </c>
      <c r="O447" s="3">
        <f t="shared" si="19"/>
        <v>5.1452054794520503</v>
      </c>
      <c r="P447" s="8" t="str">
        <f>VLOOKUP(O447,TEMP!$D$3:$E514,2,1)</f>
        <v>5-10</v>
      </c>
      <c r="Q447" s="1">
        <v>1</v>
      </c>
      <c r="R447" s="1">
        <v>0</v>
      </c>
      <c r="S447" s="1">
        <v>0</v>
      </c>
      <c r="T447" s="1">
        <v>0</v>
      </c>
      <c r="U447" s="1" t="s">
        <v>69</v>
      </c>
      <c r="V447" s="1">
        <v>3</v>
      </c>
      <c r="W447" s="4" t="str">
        <f t="shared" si="20"/>
        <v>Employed</v>
      </c>
    </row>
    <row r="448" spans="1:23">
      <c r="A448" s="1">
        <v>5023304</v>
      </c>
      <c r="B448" s="1" t="s">
        <v>3</v>
      </c>
      <c r="C448" s="1" t="s">
        <v>68</v>
      </c>
      <c r="D448" s="1" t="s">
        <v>67</v>
      </c>
      <c r="E448" s="1">
        <v>1</v>
      </c>
      <c r="F448" s="1">
        <v>225000</v>
      </c>
      <c r="G448" s="1" t="s">
        <v>24</v>
      </c>
      <c r="H448" s="1" t="s">
        <v>11</v>
      </c>
      <c r="I448" s="1" t="s">
        <v>29</v>
      </c>
      <c r="J448" s="1" t="s">
        <v>34</v>
      </c>
      <c r="K448" s="1">
        <v>-10502</v>
      </c>
      <c r="L448" s="3">
        <f t="shared" si="18"/>
        <v>28.772602739726</v>
      </c>
      <c r="M448" s="4" t="str">
        <f>VLOOKUP(L448,TEMP!$A$3:$B452,2,1)</f>
        <v>20-30</v>
      </c>
      <c r="N448" s="1">
        <v>-1878</v>
      </c>
      <c r="O448" s="3">
        <f t="shared" si="19"/>
        <v>5.1452054794520503</v>
      </c>
      <c r="P448" s="8" t="str">
        <f>VLOOKUP(O448,TEMP!$D$3:$E515,2,1)</f>
        <v>5-10</v>
      </c>
      <c r="Q448" s="1">
        <v>1</v>
      </c>
      <c r="R448" s="1">
        <v>0</v>
      </c>
      <c r="S448" s="1">
        <v>0</v>
      </c>
      <c r="T448" s="1">
        <v>0</v>
      </c>
      <c r="U448" s="1" t="s">
        <v>69</v>
      </c>
      <c r="V448" s="1">
        <v>3</v>
      </c>
      <c r="W448" s="4" t="str">
        <f t="shared" si="20"/>
        <v>Employed</v>
      </c>
    </row>
    <row r="449" spans="1:23">
      <c r="A449" s="1">
        <v>5023312</v>
      </c>
      <c r="B449" s="1" t="s">
        <v>3</v>
      </c>
      <c r="C449" s="1" t="s">
        <v>68</v>
      </c>
      <c r="D449" s="1" t="s">
        <v>67</v>
      </c>
      <c r="E449" s="1">
        <v>1</v>
      </c>
      <c r="F449" s="1">
        <v>225000</v>
      </c>
      <c r="G449" s="1" t="s">
        <v>24</v>
      </c>
      <c r="H449" s="1" t="s">
        <v>11</v>
      </c>
      <c r="I449" s="1" t="s">
        <v>29</v>
      </c>
      <c r="J449" s="1" t="s">
        <v>34</v>
      </c>
      <c r="K449" s="1">
        <v>-10502</v>
      </c>
      <c r="L449" s="3">
        <f t="shared" si="18"/>
        <v>28.772602739726</v>
      </c>
      <c r="M449" s="4" t="str">
        <f>VLOOKUP(L449,TEMP!$A$3:$B453,2,1)</f>
        <v>20-30</v>
      </c>
      <c r="N449" s="1">
        <v>-1878</v>
      </c>
      <c r="O449" s="3">
        <f t="shared" si="19"/>
        <v>5.1452054794520503</v>
      </c>
      <c r="P449" s="8" t="str">
        <f>VLOOKUP(O449,TEMP!$D$3:$E516,2,1)</f>
        <v>5-10</v>
      </c>
      <c r="Q449" s="1">
        <v>1</v>
      </c>
      <c r="R449" s="1">
        <v>0</v>
      </c>
      <c r="S449" s="1">
        <v>0</v>
      </c>
      <c r="T449" s="1">
        <v>0</v>
      </c>
      <c r="U449" s="1" t="s">
        <v>69</v>
      </c>
      <c r="V449" s="1">
        <v>3</v>
      </c>
      <c r="W449" s="4" t="str">
        <f t="shared" si="20"/>
        <v>Employed</v>
      </c>
    </row>
    <row r="450" spans="1:23">
      <c r="A450" s="1">
        <v>5023327</v>
      </c>
      <c r="B450" s="1" t="s">
        <v>3</v>
      </c>
      <c r="C450" s="1" t="s">
        <v>67</v>
      </c>
      <c r="D450" s="1" t="s">
        <v>68</v>
      </c>
      <c r="E450" s="1">
        <v>2</v>
      </c>
      <c r="F450" s="1">
        <v>81000</v>
      </c>
      <c r="G450" s="1" t="s">
        <v>21</v>
      </c>
      <c r="H450" s="1" t="s">
        <v>11</v>
      </c>
      <c r="I450" s="1" t="s">
        <v>29</v>
      </c>
      <c r="J450" s="1" t="s">
        <v>34</v>
      </c>
      <c r="K450" s="1">
        <v>-24278</v>
      </c>
      <c r="L450" s="3">
        <f t="shared" ref="L450:L513" si="21">ABS(K450)/365</f>
        <v>66.515068493150693</v>
      </c>
      <c r="M450" s="4" t="str">
        <f>VLOOKUP(L450,TEMP!$A$3:$B454,2,1)</f>
        <v>60-70</v>
      </c>
      <c r="N450" s="1">
        <v>365243</v>
      </c>
      <c r="O450" s="3">
        <f t="shared" ref="O450:O513" si="22">IF((N450)&lt;0,ABS(N450)/365,0)</f>
        <v>0</v>
      </c>
      <c r="P450" s="8" t="str">
        <f>VLOOKUP(O450,TEMP!$D$3:$E517,2,1)</f>
        <v>0-1</v>
      </c>
      <c r="Q450" s="1">
        <v>1</v>
      </c>
      <c r="R450" s="1">
        <v>0</v>
      </c>
      <c r="S450" s="1">
        <v>0</v>
      </c>
      <c r="T450" s="1">
        <v>0</v>
      </c>
      <c r="V450" s="1">
        <v>4</v>
      </c>
      <c r="W450" s="4" t="str">
        <f t="shared" ref="W450:W513" si="23">IF(N450&gt;0,"Unemployed","Employed")</f>
        <v>Unemployed</v>
      </c>
    </row>
    <row r="451" spans="1:23">
      <c r="A451" s="1">
        <v>5023330</v>
      </c>
      <c r="B451" s="1" t="s">
        <v>3</v>
      </c>
      <c r="C451" s="1" t="s">
        <v>67</v>
      </c>
      <c r="D451" s="1" t="s">
        <v>68</v>
      </c>
      <c r="E451" s="1">
        <v>2</v>
      </c>
      <c r="F451" s="1">
        <v>81000</v>
      </c>
      <c r="G451" s="1" t="s">
        <v>21</v>
      </c>
      <c r="H451" s="1" t="s">
        <v>11</v>
      </c>
      <c r="I451" s="1" t="s">
        <v>29</v>
      </c>
      <c r="J451" s="1" t="s">
        <v>34</v>
      </c>
      <c r="K451" s="1">
        <v>-24278</v>
      </c>
      <c r="L451" s="3">
        <f t="shared" si="21"/>
        <v>66.515068493150693</v>
      </c>
      <c r="M451" s="4" t="str">
        <f>VLOOKUP(L451,TEMP!$A$3:$B455,2,1)</f>
        <v>60-70</v>
      </c>
      <c r="N451" s="1">
        <v>365243</v>
      </c>
      <c r="O451" s="3">
        <f t="shared" si="22"/>
        <v>0</v>
      </c>
      <c r="P451" s="8" t="str">
        <f>VLOOKUP(O451,TEMP!$D$3:$E518,2,1)</f>
        <v>0-1</v>
      </c>
      <c r="Q451" s="1">
        <v>1</v>
      </c>
      <c r="R451" s="1">
        <v>0</v>
      </c>
      <c r="S451" s="1">
        <v>0</v>
      </c>
      <c r="T451" s="1">
        <v>0</v>
      </c>
      <c r="V451" s="1">
        <v>4</v>
      </c>
      <c r="W451" s="4" t="str">
        <f t="shared" si="23"/>
        <v>Unemployed</v>
      </c>
    </row>
    <row r="452" spans="1:23">
      <c r="A452" s="1">
        <v>5023333</v>
      </c>
      <c r="B452" s="1" t="s">
        <v>3</v>
      </c>
      <c r="C452" s="1" t="s">
        <v>67</v>
      </c>
      <c r="D452" s="1" t="s">
        <v>68</v>
      </c>
      <c r="E452" s="1">
        <v>2</v>
      </c>
      <c r="F452" s="1">
        <v>81000</v>
      </c>
      <c r="G452" s="1" t="s">
        <v>21</v>
      </c>
      <c r="H452" s="1" t="s">
        <v>11</v>
      </c>
      <c r="I452" s="1" t="s">
        <v>29</v>
      </c>
      <c r="J452" s="1" t="s">
        <v>34</v>
      </c>
      <c r="K452" s="1">
        <v>-24278</v>
      </c>
      <c r="L452" s="3">
        <f t="shared" si="21"/>
        <v>66.515068493150693</v>
      </c>
      <c r="M452" s="4" t="str">
        <f>VLOOKUP(L452,TEMP!$A$3:$B456,2,1)</f>
        <v>60-70</v>
      </c>
      <c r="N452" s="1">
        <v>365243</v>
      </c>
      <c r="O452" s="3">
        <f t="shared" si="22"/>
        <v>0</v>
      </c>
      <c r="P452" s="8" t="str">
        <f>VLOOKUP(O452,TEMP!$D$3:$E519,2,1)</f>
        <v>0-1</v>
      </c>
      <c r="Q452" s="1">
        <v>1</v>
      </c>
      <c r="R452" s="1">
        <v>0</v>
      </c>
      <c r="S452" s="1">
        <v>0</v>
      </c>
      <c r="T452" s="1">
        <v>0</v>
      </c>
      <c r="V452" s="1">
        <v>4</v>
      </c>
      <c r="W452" s="4" t="str">
        <f t="shared" si="23"/>
        <v>Unemployed</v>
      </c>
    </row>
    <row r="453" spans="1:23">
      <c r="A453" s="1">
        <v>5023334</v>
      </c>
      <c r="B453" s="1" t="s">
        <v>3</v>
      </c>
      <c r="C453" s="1" t="s">
        <v>67</v>
      </c>
      <c r="D453" s="1" t="s">
        <v>68</v>
      </c>
      <c r="E453" s="1">
        <v>2</v>
      </c>
      <c r="F453" s="1">
        <v>81000</v>
      </c>
      <c r="G453" s="1" t="s">
        <v>21</v>
      </c>
      <c r="H453" s="1" t="s">
        <v>11</v>
      </c>
      <c r="I453" s="1" t="s">
        <v>29</v>
      </c>
      <c r="J453" s="1" t="s">
        <v>34</v>
      </c>
      <c r="K453" s="1">
        <v>-24278</v>
      </c>
      <c r="L453" s="3">
        <f t="shared" si="21"/>
        <v>66.515068493150693</v>
      </c>
      <c r="M453" s="4" t="str">
        <f>VLOOKUP(L453,TEMP!$A$3:$B457,2,1)</f>
        <v>60-70</v>
      </c>
      <c r="N453" s="1">
        <v>365243</v>
      </c>
      <c r="O453" s="3">
        <f t="shared" si="22"/>
        <v>0</v>
      </c>
      <c r="P453" s="8" t="str">
        <f>VLOOKUP(O453,TEMP!$D$3:$E520,2,1)</f>
        <v>0-1</v>
      </c>
      <c r="Q453" s="1">
        <v>1</v>
      </c>
      <c r="R453" s="1">
        <v>0</v>
      </c>
      <c r="S453" s="1">
        <v>0</v>
      </c>
      <c r="T453" s="1">
        <v>0</v>
      </c>
      <c r="V453" s="1">
        <v>4</v>
      </c>
      <c r="W453" s="4" t="str">
        <f t="shared" si="23"/>
        <v>Unemployed</v>
      </c>
    </row>
    <row r="454" spans="1:23">
      <c r="A454" s="1">
        <v>5023358</v>
      </c>
      <c r="B454" s="1" t="s">
        <v>3</v>
      </c>
      <c r="C454" s="1" t="s">
        <v>67</v>
      </c>
      <c r="D454" s="1" t="s">
        <v>68</v>
      </c>
      <c r="E454" s="1">
        <v>0</v>
      </c>
      <c r="F454" s="1">
        <v>180000</v>
      </c>
      <c r="G454" s="1" t="s">
        <v>24</v>
      </c>
      <c r="H454" s="1" t="s">
        <v>11</v>
      </c>
      <c r="I454" s="1" t="s">
        <v>31</v>
      </c>
      <c r="J454" s="1" t="s">
        <v>34</v>
      </c>
      <c r="K454" s="1">
        <v>-10809</v>
      </c>
      <c r="L454" s="3">
        <f t="shared" si="21"/>
        <v>29.613698630137002</v>
      </c>
      <c r="M454" s="4" t="str">
        <f>VLOOKUP(L454,TEMP!$A$3:$B458,2,1)</f>
        <v>20-30</v>
      </c>
      <c r="N454" s="1">
        <v>-2334</v>
      </c>
      <c r="O454" s="3">
        <f t="shared" si="22"/>
        <v>6.3945205479452101</v>
      </c>
      <c r="P454" s="8" t="str">
        <f>VLOOKUP(O454,TEMP!$D$3:$E521,2,1)</f>
        <v>5-10</v>
      </c>
      <c r="Q454" s="1">
        <v>1</v>
      </c>
      <c r="R454" s="1">
        <v>1</v>
      </c>
      <c r="S454" s="1">
        <v>0</v>
      </c>
      <c r="T454" s="1">
        <v>0</v>
      </c>
      <c r="V454" s="1">
        <v>1</v>
      </c>
      <c r="W454" s="4" t="str">
        <f t="shared" si="23"/>
        <v>Employed</v>
      </c>
    </row>
    <row r="455" spans="1:23">
      <c r="A455" s="1">
        <v>5023397</v>
      </c>
      <c r="B455" s="1" t="s">
        <v>2</v>
      </c>
      <c r="C455" s="1" t="s">
        <v>67</v>
      </c>
      <c r="D455" s="1" t="s">
        <v>68</v>
      </c>
      <c r="E455" s="1">
        <v>0</v>
      </c>
      <c r="F455" s="1">
        <v>99000</v>
      </c>
      <c r="G455" s="1" t="s">
        <v>20</v>
      </c>
      <c r="H455" s="1" t="s">
        <v>11</v>
      </c>
      <c r="I455" s="1" t="s">
        <v>32</v>
      </c>
      <c r="J455" s="1" t="s">
        <v>34</v>
      </c>
      <c r="K455" s="1">
        <v>-21678</v>
      </c>
      <c r="L455" s="3">
        <f t="shared" si="21"/>
        <v>59.391780821917799</v>
      </c>
      <c r="M455" s="4" t="str">
        <f>VLOOKUP(L455,TEMP!$A$3:$B459,2,1)</f>
        <v>50-60</v>
      </c>
      <c r="N455" s="1">
        <v>-1239</v>
      </c>
      <c r="O455" s="3">
        <f t="shared" si="22"/>
        <v>3.3945205479452101</v>
      </c>
      <c r="P455" s="8" t="str">
        <f>VLOOKUP(O455,TEMP!$D$3:$E522,2,1)</f>
        <v>3-5</v>
      </c>
      <c r="Q455" s="1">
        <v>1</v>
      </c>
      <c r="R455" s="1">
        <v>0</v>
      </c>
      <c r="S455" s="1">
        <v>0</v>
      </c>
      <c r="T455" s="1">
        <v>0</v>
      </c>
      <c r="U455" s="1" t="s">
        <v>74</v>
      </c>
      <c r="V455" s="1">
        <v>1</v>
      </c>
      <c r="W455" s="4" t="str">
        <f t="shared" si="23"/>
        <v>Employed</v>
      </c>
    </row>
    <row r="456" spans="1:23">
      <c r="A456" s="1">
        <v>5023409</v>
      </c>
      <c r="B456" s="1" t="s">
        <v>2</v>
      </c>
      <c r="C456" s="1" t="s">
        <v>67</v>
      </c>
      <c r="D456" s="1" t="s">
        <v>68</v>
      </c>
      <c r="E456" s="1">
        <v>0</v>
      </c>
      <c r="F456" s="1">
        <v>112500</v>
      </c>
      <c r="G456" s="1" t="s">
        <v>21</v>
      </c>
      <c r="H456" s="1" t="s">
        <v>11</v>
      </c>
      <c r="I456" s="1" t="s">
        <v>29</v>
      </c>
      <c r="J456" s="1" t="s">
        <v>34</v>
      </c>
      <c r="K456" s="1">
        <v>-21642</v>
      </c>
      <c r="L456" s="3">
        <f t="shared" si="21"/>
        <v>59.293150684931497</v>
      </c>
      <c r="M456" s="4" t="str">
        <f>VLOOKUP(L456,TEMP!$A$3:$B460,2,1)</f>
        <v>50-60</v>
      </c>
      <c r="N456" s="1">
        <v>365243</v>
      </c>
      <c r="O456" s="3">
        <f t="shared" si="22"/>
        <v>0</v>
      </c>
      <c r="P456" s="8" t="str">
        <f>VLOOKUP(O456,TEMP!$D$3:$E523,2,1)</f>
        <v>0-1</v>
      </c>
      <c r="Q456" s="1">
        <v>1</v>
      </c>
      <c r="R456" s="1">
        <v>0</v>
      </c>
      <c r="S456" s="1">
        <v>0</v>
      </c>
      <c r="T456" s="1">
        <v>0</v>
      </c>
      <c r="V456" s="1">
        <v>2</v>
      </c>
      <c r="W456" s="4" t="str">
        <f t="shared" si="23"/>
        <v>Unemployed</v>
      </c>
    </row>
    <row r="457" spans="1:23">
      <c r="A457" s="1">
        <v>5023439</v>
      </c>
      <c r="B457" s="1" t="s">
        <v>2</v>
      </c>
      <c r="C457" s="1" t="s">
        <v>67</v>
      </c>
      <c r="D457" s="1" t="s">
        <v>68</v>
      </c>
      <c r="E457" s="1">
        <v>0</v>
      </c>
      <c r="F457" s="1">
        <v>180000</v>
      </c>
      <c r="G457" s="1" t="s">
        <v>24</v>
      </c>
      <c r="H457" s="1" t="s">
        <v>8</v>
      </c>
      <c r="I457" s="1" t="s">
        <v>31</v>
      </c>
      <c r="J457" s="1" t="s">
        <v>34</v>
      </c>
      <c r="K457" s="1">
        <v>-22730</v>
      </c>
      <c r="L457" s="3">
        <f t="shared" si="21"/>
        <v>62.273972602739697</v>
      </c>
      <c r="M457" s="4" t="str">
        <f>VLOOKUP(L457,TEMP!$A$3:$B461,2,1)</f>
        <v>60-70</v>
      </c>
      <c r="N457" s="1">
        <v>-13415</v>
      </c>
      <c r="O457" s="3">
        <f t="shared" si="22"/>
        <v>36.753424657534197</v>
      </c>
      <c r="P457" s="2" t="str">
        <f>VLOOKUP(O457,TEMP!$D$3:$E524,2,1)</f>
        <v>30+</v>
      </c>
      <c r="Q457" s="1">
        <v>1</v>
      </c>
      <c r="R457" s="1">
        <v>1</v>
      </c>
      <c r="S457" s="1">
        <v>1</v>
      </c>
      <c r="T457" s="1">
        <v>0</v>
      </c>
      <c r="U457" s="1" t="s">
        <v>73</v>
      </c>
      <c r="V457" s="1">
        <v>1</v>
      </c>
      <c r="W457" s="4" t="str">
        <f t="shared" si="23"/>
        <v>Employed</v>
      </c>
    </row>
    <row r="458" spans="1:23">
      <c r="A458" s="1">
        <v>5023440</v>
      </c>
      <c r="B458" s="1" t="s">
        <v>2</v>
      </c>
      <c r="C458" s="1" t="s">
        <v>67</v>
      </c>
      <c r="D458" s="1" t="s">
        <v>68</v>
      </c>
      <c r="E458" s="1">
        <v>0</v>
      </c>
      <c r="F458" s="1">
        <v>180000</v>
      </c>
      <c r="G458" s="1" t="s">
        <v>24</v>
      </c>
      <c r="H458" s="1" t="s">
        <v>8</v>
      </c>
      <c r="I458" s="1" t="s">
        <v>31</v>
      </c>
      <c r="J458" s="1" t="s">
        <v>34</v>
      </c>
      <c r="K458" s="1">
        <v>-22730</v>
      </c>
      <c r="L458" s="3">
        <f t="shared" si="21"/>
        <v>62.273972602739697</v>
      </c>
      <c r="M458" s="4" t="str">
        <f>VLOOKUP(L458,TEMP!$A$3:$B462,2,1)</f>
        <v>60-70</v>
      </c>
      <c r="N458" s="1">
        <v>-13415</v>
      </c>
      <c r="O458" s="3">
        <f t="shared" si="22"/>
        <v>36.753424657534197</v>
      </c>
      <c r="P458" s="2" t="str">
        <f>VLOOKUP(O458,TEMP!$D$3:$E525,2,1)</f>
        <v>30+</v>
      </c>
      <c r="Q458" s="1">
        <v>1</v>
      </c>
      <c r="R458" s="1">
        <v>1</v>
      </c>
      <c r="S458" s="1">
        <v>1</v>
      </c>
      <c r="T458" s="1">
        <v>0</v>
      </c>
      <c r="U458" s="1" t="s">
        <v>73</v>
      </c>
      <c r="V458" s="1">
        <v>1</v>
      </c>
      <c r="W458" s="4" t="str">
        <f t="shared" si="23"/>
        <v>Employed</v>
      </c>
    </row>
    <row r="459" spans="1:23">
      <c r="A459" s="1">
        <v>5023442</v>
      </c>
      <c r="B459" s="1" t="s">
        <v>2</v>
      </c>
      <c r="C459" s="1" t="s">
        <v>67</v>
      </c>
      <c r="D459" s="1" t="s">
        <v>68</v>
      </c>
      <c r="E459" s="1">
        <v>0</v>
      </c>
      <c r="F459" s="1">
        <v>180000</v>
      </c>
      <c r="G459" s="1" t="s">
        <v>24</v>
      </c>
      <c r="H459" s="1" t="s">
        <v>8</v>
      </c>
      <c r="I459" s="1" t="s">
        <v>31</v>
      </c>
      <c r="J459" s="1" t="s">
        <v>34</v>
      </c>
      <c r="K459" s="1">
        <v>-22730</v>
      </c>
      <c r="L459" s="3">
        <f t="shared" si="21"/>
        <v>62.273972602739697</v>
      </c>
      <c r="M459" s="4" t="str">
        <f>VLOOKUP(L459,TEMP!$A$3:$B463,2,1)</f>
        <v>60-70</v>
      </c>
      <c r="N459" s="1">
        <v>-13415</v>
      </c>
      <c r="O459" s="3">
        <f t="shared" si="22"/>
        <v>36.753424657534197</v>
      </c>
      <c r="P459" s="2" t="str">
        <f>VLOOKUP(O459,TEMP!$D$3:$E526,2,1)</f>
        <v>30+</v>
      </c>
      <c r="Q459" s="1">
        <v>1</v>
      </c>
      <c r="R459" s="1">
        <v>1</v>
      </c>
      <c r="S459" s="1">
        <v>1</v>
      </c>
      <c r="T459" s="1">
        <v>0</v>
      </c>
      <c r="U459" s="1" t="s">
        <v>73</v>
      </c>
      <c r="V459" s="1">
        <v>1</v>
      </c>
      <c r="W459" s="4" t="str">
        <f t="shared" si="23"/>
        <v>Employed</v>
      </c>
    </row>
    <row r="460" spans="1:23">
      <c r="A460" s="1">
        <v>5023444</v>
      </c>
      <c r="B460" s="1" t="s">
        <v>2</v>
      </c>
      <c r="C460" s="1" t="s">
        <v>67</v>
      </c>
      <c r="D460" s="1" t="s">
        <v>68</v>
      </c>
      <c r="E460" s="1">
        <v>0</v>
      </c>
      <c r="F460" s="1">
        <v>180000</v>
      </c>
      <c r="G460" s="1" t="s">
        <v>24</v>
      </c>
      <c r="H460" s="1" t="s">
        <v>8</v>
      </c>
      <c r="I460" s="1" t="s">
        <v>31</v>
      </c>
      <c r="J460" s="1" t="s">
        <v>34</v>
      </c>
      <c r="K460" s="1">
        <v>-22730</v>
      </c>
      <c r="L460" s="3">
        <f t="shared" si="21"/>
        <v>62.273972602739697</v>
      </c>
      <c r="M460" s="4" t="str">
        <f>VLOOKUP(L460,TEMP!$A$3:$B464,2,1)</f>
        <v>60-70</v>
      </c>
      <c r="N460" s="1">
        <v>-13415</v>
      </c>
      <c r="O460" s="3">
        <f t="shared" si="22"/>
        <v>36.753424657534197</v>
      </c>
      <c r="P460" s="2" t="str">
        <f>VLOOKUP(O460,TEMP!$D$3:$E527,2,1)</f>
        <v>30+</v>
      </c>
      <c r="Q460" s="1">
        <v>1</v>
      </c>
      <c r="R460" s="1">
        <v>1</v>
      </c>
      <c r="S460" s="1">
        <v>1</v>
      </c>
      <c r="T460" s="1">
        <v>0</v>
      </c>
      <c r="U460" s="1" t="s">
        <v>73</v>
      </c>
      <c r="V460" s="1">
        <v>1</v>
      </c>
      <c r="W460" s="4" t="str">
        <f t="shared" si="23"/>
        <v>Employed</v>
      </c>
    </row>
    <row r="461" spans="1:23">
      <c r="A461" s="1">
        <v>5023453</v>
      </c>
      <c r="B461" s="1" t="s">
        <v>2</v>
      </c>
      <c r="C461" s="1" t="s">
        <v>67</v>
      </c>
      <c r="D461" s="1" t="s">
        <v>68</v>
      </c>
      <c r="E461" s="1">
        <v>0</v>
      </c>
      <c r="F461" s="1">
        <v>180000</v>
      </c>
      <c r="G461" s="1" t="s">
        <v>20</v>
      </c>
      <c r="H461" s="1" t="s">
        <v>11</v>
      </c>
      <c r="I461" s="1" t="s">
        <v>29</v>
      </c>
      <c r="J461" s="1" t="s">
        <v>34</v>
      </c>
      <c r="K461" s="1">
        <v>-20560</v>
      </c>
      <c r="L461" s="3">
        <f t="shared" si="21"/>
        <v>56.328767123287697</v>
      </c>
      <c r="M461" s="4" t="str">
        <f>VLOOKUP(L461,TEMP!$A$3:$B465,2,1)</f>
        <v>50-60</v>
      </c>
      <c r="N461" s="1">
        <v>-661</v>
      </c>
      <c r="O461" s="3">
        <f t="shared" si="22"/>
        <v>1.8109589041095899</v>
      </c>
      <c r="P461" s="8" t="str">
        <f>VLOOKUP(O461,TEMP!$D$3:$E528,2,1)</f>
        <v>1-3</v>
      </c>
      <c r="Q461" s="1">
        <v>1</v>
      </c>
      <c r="R461" s="1">
        <v>0</v>
      </c>
      <c r="S461" s="1">
        <v>0</v>
      </c>
      <c r="T461" s="1">
        <v>0</v>
      </c>
      <c r="U461" s="1" t="s">
        <v>73</v>
      </c>
      <c r="V461" s="1">
        <v>2</v>
      </c>
      <c r="W461" s="4" t="str">
        <f t="shared" si="23"/>
        <v>Employed</v>
      </c>
    </row>
    <row r="462" spans="1:23">
      <c r="A462" s="1">
        <v>5023461</v>
      </c>
      <c r="B462" s="1" t="s">
        <v>2</v>
      </c>
      <c r="C462" s="1" t="s">
        <v>68</v>
      </c>
      <c r="D462" s="1" t="s">
        <v>68</v>
      </c>
      <c r="E462" s="1">
        <v>0</v>
      </c>
      <c r="F462" s="1">
        <v>315000</v>
      </c>
      <c r="G462" s="1" t="s">
        <v>21</v>
      </c>
      <c r="H462" s="1" t="s">
        <v>11</v>
      </c>
      <c r="I462" s="1" t="s">
        <v>31</v>
      </c>
      <c r="J462" s="1" t="s">
        <v>34</v>
      </c>
      <c r="K462" s="1">
        <v>-21012</v>
      </c>
      <c r="L462" s="3">
        <f t="shared" si="21"/>
        <v>57.567123287671201</v>
      </c>
      <c r="M462" s="4" t="str">
        <f>VLOOKUP(L462,TEMP!$A$3:$B466,2,1)</f>
        <v>50-60</v>
      </c>
      <c r="N462" s="1">
        <v>365243</v>
      </c>
      <c r="O462" s="3">
        <f t="shared" si="22"/>
        <v>0</v>
      </c>
      <c r="P462" s="8" t="str">
        <f>VLOOKUP(O462,TEMP!$D$3:$E529,2,1)</f>
        <v>0-1</v>
      </c>
      <c r="Q462" s="1">
        <v>1</v>
      </c>
      <c r="R462" s="1">
        <v>0</v>
      </c>
      <c r="S462" s="1">
        <v>0</v>
      </c>
      <c r="T462" s="1">
        <v>0</v>
      </c>
      <c r="V462" s="1">
        <v>1</v>
      </c>
      <c r="W462" s="4" t="str">
        <f t="shared" si="23"/>
        <v>Unemployed</v>
      </c>
    </row>
    <row r="463" spans="1:23">
      <c r="A463" s="1">
        <v>5023473</v>
      </c>
      <c r="B463" s="1" t="s">
        <v>2</v>
      </c>
      <c r="C463" s="1" t="s">
        <v>68</v>
      </c>
      <c r="D463" s="1" t="s">
        <v>68</v>
      </c>
      <c r="E463" s="1">
        <v>0</v>
      </c>
      <c r="F463" s="1">
        <v>315000</v>
      </c>
      <c r="G463" s="1" t="s">
        <v>21</v>
      </c>
      <c r="H463" s="1" t="s">
        <v>11</v>
      </c>
      <c r="I463" s="1" t="s">
        <v>31</v>
      </c>
      <c r="J463" s="1" t="s">
        <v>34</v>
      </c>
      <c r="K463" s="1">
        <v>-21012</v>
      </c>
      <c r="L463" s="3">
        <f t="shared" si="21"/>
        <v>57.567123287671201</v>
      </c>
      <c r="M463" s="4" t="str">
        <f>VLOOKUP(L463,TEMP!$A$3:$B467,2,1)</f>
        <v>50-60</v>
      </c>
      <c r="N463" s="1">
        <v>365243</v>
      </c>
      <c r="O463" s="3">
        <f t="shared" si="22"/>
        <v>0</v>
      </c>
      <c r="P463" s="8" t="str">
        <f>VLOOKUP(O463,TEMP!$D$3:$E530,2,1)</f>
        <v>0-1</v>
      </c>
      <c r="Q463" s="1">
        <v>1</v>
      </c>
      <c r="R463" s="1">
        <v>0</v>
      </c>
      <c r="S463" s="1">
        <v>0</v>
      </c>
      <c r="T463" s="1">
        <v>0</v>
      </c>
      <c r="V463" s="1">
        <v>1</v>
      </c>
      <c r="W463" s="4" t="str">
        <f t="shared" si="23"/>
        <v>Unemployed</v>
      </c>
    </row>
    <row r="464" spans="1:23">
      <c r="A464" s="1">
        <v>5023474</v>
      </c>
      <c r="B464" s="1" t="s">
        <v>2</v>
      </c>
      <c r="C464" s="1" t="s">
        <v>68</v>
      </c>
      <c r="D464" s="1" t="s">
        <v>68</v>
      </c>
      <c r="E464" s="1">
        <v>0</v>
      </c>
      <c r="F464" s="1">
        <v>315000</v>
      </c>
      <c r="G464" s="1" t="s">
        <v>21</v>
      </c>
      <c r="H464" s="1" t="s">
        <v>11</v>
      </c>
      <c r="I464" s="1" t="s">
        <v>31</v>
      </c>
      <c r="J464" s="1" t="s">
        <v>34</v>
      </c>
      <c r="K464" s="1">
        <v>-21012</v>
      </c>
      <c r="L464" s="3">
        <f t="shared" si="21"/>
        <v>57.567123287671201</v>
      </c>
      <c r="M464" s="4" t="str">
        <f>VLOOKUP(L464,TEMP!$A$3:$B468,2,1)</f>
        <v>50-60</v>
      </c>
      <c r="N464" s="1">
        <v>365243</v>
      </c>
      <c r="O464" s="3">
        <f t="shared" si="22"/>
        <v>0</v>
      </c>
      <c r="P464" s="8" t="str">
        <f>VLOOKUP(O464,TEMP!$D$3:$E531,2,1)</f>
        <v>0-1</v>
      </c>
      <c r="Q464" s="1">
        <v>1</v>
      </c>
      <c r="R464" s="1">
        <v>0</v>
      </c>
      <c r="S464" s="1">
        <v>0</v>
      </c>
      <c r="T464" s="1">
        <v>0</v>
      </c>
      <c r="V464" s="1">
        <v>1</v>
      </c>
      <c r="W464" s="4" t="str">
        <f t="shared" si="23"/>
        <v>Unemployed</v>
      </c>
    </row>
    <row r="465" spans="1:23">
      <c r="A465" s="1">
        <v>5023496</v>
      </c>
      <c r="B465" s="1" t="s">
        <v>2</v>
      </c>
      <c r="C465" s="1" t="s">
        <v>67</v>
      </c>
      <c r="D465" s="1" t="s">
        <v>68</v>
      </c>
      <c r="E465" s="1">
        <v>1</v>
      </c>
      <c r="F465" s="1">
        <v>112500</v>
      </c>
      <c r="G465" s="1" t="s">
        <v>24</v>
      </c>
      <c r="H465" s="1" t="s">
        <v>11</v>
      </c>
      <c r="I465" s="1" t="s">
        <v>29</v>
      </c>
      <c r="J465" s="1" t="s">
        <v>34</v>
      </c>
      <c r="K465" s="1">
        <v>-11472</v>
      </c>
      <c r="L465" s="3">
        <f t="shared" si="21"/>
        <v>31.430136986301399</v>
      </c>
      <c r="M465" s="4" t="str">
        <f>VLOOKUP(L465,TEMP!$A$3:$B469,2,1)</f>
        <v>30-40</v>
      </c>
      <c r="N465" s="1">
        <v>-1026</v>
      </c>
      <c r="O465" s="3">
        <f t="shared" si="22"/>
        <v>2.8109589041095902</v>
      </c>
      <c r="P465" s="8" t="str">
        <f>VLOOKUP(O465,TEMP!$D$3:$E532,2,1)</f>
        <v>1-3</v>
      </c>
      <c r="Q465" s="1">
        <v>1</v>
      </c>
      <c r="R465" s="1">
        <v>0</v>
      </c>
      <c r="S465" s="1">
        <v>0</v>
      </c>
      <c r="T465" s="1">
        <v>0</v>
      </c>
      <c r="U465" s="1" t="s">
        <v>72</v>
      </c>
      <c r="V465" s="1">
        <v>3</v>
      </c>
      <c r="W465" s="4" t="str">
        <f t="shared" si="23"/>
        <v>Employed</v>
      </c>
    </row>
    <row r="466" spans="1:23">
      <c r="A466" s="1">
        <v>5023499</v>
      </c>
      <c r="B466" s="1" t="s">
        <v>2</v>
      </c>
      <c r="C466" s="1" t="s">
        <v>67</v>
      </c>
      <c r="D466" s="1" t="s">
        <v>67</v>
      </c>
      <c r="E466" s="1">
        <v>1</v>
      </c>
      <c r="F466" s="1">
        <v>63000</v>
      </c>
      <c r="G466" s="1" t="s">
        <v>24</v>
      </c>
      <c r="H466" s="1" t="s">
        <v>11</v>
      </c>
      <c r="I466" s="1" t="s">
        <v>31</v>
      </c>
      <c r="J466" s="1" t="s">
        <v>35</v>
      </c>
      <c r="K466" s="1">
        <v>-16817</v>
      </c>
      <c r="L466" s="3">
        <f t="shared" si="21"/>
        <v>46.073972602739701</v>
      </c>
      <c r="M466" s="4" t="str">
        <f>VLOOKUP(L466,TEMP!$A$3:$B470,2,1)</f>
        <v>40-50</v>
      </c>
      <c r="N466" s="1">
        <v>-4618</v>
      </c>
      <c r="O466" s="3">
        <f t="shared" si="22"/>
        <v>12.652054794520501</v>
      </c>
      <c r="P466" s="8" t="str">
        <f>VLOOKUP(O466,TEMP!$D$3:$E533,2,1)</f>
        <v>10-20</v>
      </c>
      <c r="Q466" s="1">
        <v>1</v>
      </c>
      <c r="R466" s="1">
        <v>0</v>
      </c>
      <c r="S466" s="1">
        <v>0</v>
      </c>
      <c r="T466" s="1">
        <v>0</v>
      </c>
      <c r="U466" s="1" t="s">
        <v>76</v>
      </c>
      <c r="V466" s="1">
        <v>2</v>
      </c>
      <c r="W466" s="4" t="str">
        <f t="shared" si="23"/>
        <v>Employed</v>
      </c>
    </row>
    <row r="467" spans="1:23">
      <c r="A467" s="1">
        <v>5023517</v>
      </c>
      <c r="B467" s="1" t="s">
        <v>3</v>
      </c>
      <c r="C467" s="1" t="s">
        <v>68</v>
      </c>
      <c r="D467" s="1" t="s">
        <v>68</v>
      </c>
      <c r="E467" s="1">
        <v>1</v>
      </c>
      <c r="F467" s="1">
        <v>112500</v>
      </c>
      <c r="G467" s="1" t="s">
        <v>24</v>
      </c>
      <c r="H467" s="1" t="s">
        <v>8</v>
      </c>
      <c r="I467" s="1" t="s">
        <v>29</v>
      </c>
      <c r="J467" s="1" t="s">
        <v>34</v>
      </c>
      <c r="K467" s="1">
        <v>-16023</v>
      </c>
      <c r="L467" s="3">
        <f t="shared" si="21"/>
        <v>43.898630136986299</v>
      </c>
      <c r="M467" s="4" t="str">
        <f>VLOOKUP(L467,TEMP!$A$3:$B471,2,1)</f>
        <v>40-50</v>
      </c>
      <c r="N467" s="1">
        <v>-965</v>
      </c>
      <c r="O467" s="3">
        <f t="shared" si="22"/>
        <v>2.6438356164383601</v>
      </c>
      <c r="P467" s="8" t="str">
        <f>VLOOKUP(O467,TEMP!$D$3:$E534,2,1)</f>
        <v>1-3</v>
      </c>
      <c r="Q467" s="1">
        <v>1</v>
      </c>
      <c r="R467" s="1">
        <v>0</v>
      </c>
      <c r="S467" s="1">
        <v>1</v>
      </c>
      <c r="T467" s="1">
        <v>0</v>
      </c>
      <c r="U467" s="1" t="s">
        <v>70</v>
      </c>
      <c r="V467" s="1">
        <v>3</v>
      </c>
      <c r="W467" s="4" t="str">
        <f t="shared" si="23"/>
        <v>Employed</v>
      </c>
    </row>
    <row r="468" spans="1:23">
      <c r="A468" s="1">
        <v>5023521</v>
      </c>
      <c r="B468" s="1" t="s">
        <v>3</v>
      </c>
      <c r="C468" s="1" t="s">
        <v>68</v>
      </c>
      <c r="D468" s="1" t="s">
        <v>68</v>
      </c>
      <c r="E468" s="1">
        <v>1</v>
      </c>
      <c r="F468" s="1">
        <v>112500</v>
      </c>
      <c r="G468" s="1" t="s">
        <v>24</v>
      </c>
      <c r="H468" s="1" t="s">
        <v>8</v>
      </c>
      <c r="I468" s="1" t="s">
        <v>29</v>
      </c>
      <c r="J468" s="1" t="s">
        <v>34</v>
      </c>
      <c r="K468" s="1">
        <v>-16023</v>
      </c>
      <c r="L468" s="3">
        <f t="shared" si="21"/>
        <v>43.898630136986299</v>
      </c>
      <c r="M468" s="4" t="str">
        <f>VLOOKUP(L468,TEMP!$A$3:$B472,2,1)</f>
        <v>40-50</v>
      </c>
      <c r="N468" s="1">
        <v>-965</v>
      </c>
      <c r="O468" s="3">
        <f t="shared" si="22"/>
        <v>2.6438356164383601</v>
      </c>
      <c r="P468" s="8" t="str">
        <f>VLOOKUP(O468,TEMP!$D$3:$E535,2,1)</f>
        <v>1-3</v>
      </c>
      <c r="Q468" s="1">
        <v>1</v>
      </c>
      <c r="R468" s="1">
        <v>0</v>
      </c>
      <c r="S468" s="1">
        <v>1</v>
      </c>
      <c r="T468" s="1">
        <v>0</v>
      </c>
      <c r="U468" s="1" t="s">
        <v>70</v>
      </c>
      <c r="V468" s="1">
        <v>3</v>
      </c>
      <c r="W468" s="4" t="str">
        <f t="shared" si="23"/>
        <v>Employed</v>
      </c>
    </row>
    <row r="469" spans="1:23">
      <c r="A469" s="1">
        <v>5023531</v>
      </c>
      <c r="B469" s="1" t="s">
        <v>2</v>
      </c>
      <c r="C469" s="1" t="s">
        <v>67</v>
      </c>
      <c r="D469" s="1" t="s">
        <v>68</v>
      </c>
      <c r="E469" s="1">
        <v>0</v>
      </c>
      <c r="F469" s="1">
        <v>274500</v>
      </c>
      <c r="G469" s="1" t="s">
        <v>20</v>
      </c>
      <c r="H469" s="1" t="s">
        <v>11</v>
      </c>
      <c r="I469" s="1" t="s">
        <v>29</v>
      </c>
      <c r="J469" s="1" t="s">
        <v>34</v>
      </c>
      <c r="K469" s="1">
        <v>-20459</v>
      </c>
      <c r="L469" s="3">
        <f t="shared" si="21"/>
        <v>56.0520547945206</v>
      </c>
      <c r="M469" s="4" t="str">
        <f>VLOOKUP(L469,TEMP!$A$3:$B473,2,1)</f>
        <v>50-60</v>
      </c>
      <c r="N469" s="1">
        <v>-6930</v>
      </c>
      <c r="O469" s="3">
        <f t="shared" si="22"/>
        <v>18.986301369863</v>
      </c>
      <c r="P469" s="8" t="str">
        <f>VLOOKUP(O469,TEMP!$D$3:$E536,2,1)</f>
        <v>10-20</v>
      </c>
      <c r="Q469" s="1">
        <v>1</v>
      </c>
      <c r="R469" s="1">
        <v>0</v>
      </c>
      <c r="S469" s="1">
        <v>0</v>
      </c>
      <c r="T469" s="1">
        <v>0</v>
      </c>
      <c r="U469" s="1" t="s">
        <v>77</v>
      </c>
      <c r="V469" s="1">
        <v>2</v>
      </c>
      <c r="W469" s="4" t="str">
        <f t="shared" si="23"/>
        <v>Employed</v>
      </c>
    </row>
    <row r="470" spans="1:23">
      <c r="A470" s="1">
        <v>5023548</v>
      </c>
      <c r="B470" s="1" t="s">
        <v>3</v>
      </c>
      <c r="C470" s="1" t="s">
        <v>68</v>
      </c>
      <c r="D470" s="1" t="s">
        <v>68</v>
      </c>
      <c r="E470" s="1">
        <v>0</v>
      </c>
      <c r="F470" s="1">
        <v>90900</v>
      </c>
      <c r="G470" s="1" t="s">
        <v>24</v>
      </c>
      <c r="H470" s="1" t="s">
        <v>11</v>
      </c>
      <c r="I470" s="1" t="s">
        <v>29</v>
      </c>
      <c r="J470" s="1" t="s">
        <v>34</v>
      </c>
      <c r="K470" s="1">
        <v>-21700</v>
      </c>
      <c r="L470" s="3">
        <f t="shared" si="21"/>
        <v>59.4520547945205</v>
      </c>
      <c r="M470" s="4" t="str">
        <f>VLOOKUP(L470,TEMP!$A$3:$B474,2,1)</f>
        <v>50-60</v>
      </c>
      <c r="N470" s="1">
        <v>-2426</v>
      </c>
      <c r="O470" s="3">
        <f t="shared" si="22"/>
        <v>6.6465753424657503</v>
      </c>
      <c r="P470" s="8" t="str">
        <f>VLOOKUP(O470,TEMP!$D$3:$E537,2,1)</f>
        <v>5-10</v>
      </c>
      <c r="Q470" s="1">
        <v>1</v>
      </c>
      <c r="R470" s="1">
        <v>0</v>
      </c>
      <c r="S470" s="1">
        <v>0</v>
      </c>
      <c r="T470" s="1">
        <v>0</v>
      </c>
      <c r="U470" s="1" t="s">
        <v>69</v>
      </c>
      <c r="V470" s="1">
        <v>2</v>
      </c>
      <c r="W470" s="4" t="str">
        <f t="shared" si="23"/>
        <v>Employed</v>
      </c>
    </row>
    <row r="471" spans="1:23">
      <c r="A471" s="1">
        <v>5023552</v>
      </c>
      <c r="B471" s="1" t="s">
        <v>2</v>
      </c>
      <c r="C471" s="1" t="s">
        <v>67</v>
      </c>
      <c r="D471" s="1" t="s">
        <v>67</v>
      </c>
      <c r="E471" s="1">
        <v>0</v>
      </c>
      <c r="F471" s="1">
        <v>202500</v>
      </c>
      <c r="G471" s="1" t="s">
        <v>20</v>
      </c>
      <c r="H471" s="1" t="s">
        <v>8</v>
      </c>
      <c r="I471" s="1" t="s">
        <v>31</v>
      </c>
      <c r="J471" s="1" t="s">
        <v>34</v>
      </c>
      <c r="K471" s="1">
        <v>-12257</v>
      </c>
      <c r="L471" s="3">
        <f t="shared" si="21"/>
        <v>33.580821917808201</v>
      </c>
      <c r="M471" s="4" t="str">
        <f>VLOOKUP(L471,TEMP!$A$3:$B475,2,1)</f>
        <v>30-40</v>
      </c>
      <c r="N471" s="1">
        <v>-1969</v>
      </c>
      <c r="O471" s="3">
        <f t="shared" si="22"/>
        <v>5.3945205479452101</v>
      </c>
      <c r="P471" s="8" t="str">
        <f>VLOOKUP(O471,TEMP!$D$3:$E538,2,1)</f>
        <v>5-10</v>
      </c>
      <c r="Q471" s="1">
        <v>1</v>
      </c>
      <c r="R471" s="1">
        <v>0</v>
      </c>
      <c r="S471" s="1">
        <v>0</v>
      </c>
      <c r="T471" s="1">
        <v>0</v>
      </c>
      <c r="U471" s="1" t="s">
        <v>71</v>
      </c>
      <c r="V471" s="1">
        <v>1</v>
      </c>
      <c r="W471" s="4" t="str">
        <f t="shared" si="23"/>
        <v>Employed</v>
      </c>
    </row>
    <row r="472" spans="1:23">
      <c r="A472" s="1">
        <v>5023563</v>
      </c>
      <c r="B472" s="1" t="s">
        <v>2</v>
      </c>
      <c r="C472" s="1" t="s">
        <v>67</v>
      </c>
      <c r="D472" s="1" t="s">
        <v>68</v>
      </c>
      <c r="E472" s="1">
        <v>0</v>
      </c>
      <c r="F472" s="1">
        <v>202500</v>
      </c>
      <c r="G472" s="1" t="s">
        <v>24</v>
      </c>
      <c r="H472" s="1" t="s">
        <v>11</v>
      </c>
      <c r="I472" s="1" t="s">
        <v>32</v>
      </c>
      <c r="J472" s="1" t="s">
        <v>34</v>
      </c>
      <c r="K472" s="1">
        <v>-17782</v>
      </c>
      <c r="L472" s="3">
        <f t="shared" si="21"/>
        <v>48.717808219178103</v>
      </c>
      <c r="M472" s="4" t="str">
        <f>VLOOKUP(L472,TEMP!$A$3:$B476,2,1)</f>
        <v>40-50</v>
      </c>
      <c r="N472" s="1">
        <v>-9975</v>
      </c>
      <c r="O472" s="3">
        <f t="shared" si="22"/>
        <v>27.328767123287701</v>
      </c>
      <c r="P472" s="8" t="str">
        <f>VLOOKUP(O472,TEMP!$D$3:$E539,2,1)</f>
        <v>20-30</v>
      </c>
      <c r="Q472" s="1">
        <v>1</v>
      </c>
      <c r="R472" s="1">
        <v>0</v>
      </c>
      <c r="S472" s="1">
        <v>0</v>
      </c>
      <c r="T472" s="1">
        <v>0</v>
      </c>
      <c r="U472" s="1" t="s">
        <v>72</v>
      </c>
      <c r="V472" s="1">
        <v>1</v>
      </c>
      <c r="W472" s="4" t="str">
        <f t="shared" si="23"/>
        <v>Employed</v>
      </c>
    </row>
    <row r="473" spans="1:23">
      <c r="A473" s="1">
        <v>5023564</v>
      </c>
      <c r="B473" s="1" t="s">
        <v>2</v>
      </c>
      <c r="C473" s="1" t="s">
        <v>67</v>
      </c>
      <c r="D473" s="1" t="s">
        <v>68</v>
      </c>
      <c r="E473" s="1">
        <v>0</v>
      </c>
      <c r="F473" s="1">
        <v>202500</v>
      </c>
      <c r="G473" s="1" t="s">
        <v>24</v>
      </c>
      <c r="H473" s="1" t="s">
        <v>11</v>
      </c>
      <c r="I473" s="1" t="s">
        <v>32</v>
      </c>
      <c r="J473" s="1" t="s">
        <v>34</v>
      </c>
      <c r="K473" s="1">
        <v>-17782</v>
      </c>
      <c r="L473" s="3">
        <f t="shared" si="21"/>
        <v>48.717808219178103</v>
      </c>
      <c r="M473" s="4" t="str">
        <f>VLOOKUP(L473,TEMP!$A$3:$B477,2,1)</f>
        <v>40-50</v>
      </c>
      <c r="N473" s="1">
        <v>-9975</v>
      </c>
      <c r="O473" s="3">
        <f t="shared" si="22"/>
        <v>27.328767123287701</v>
      </c>
      <c r="P473" s="8" t="str">
        <f>VLOOKUP(O473,TEMP!$D$3:$E540,2,1)</f>
        <v>20-30</v>
      </c>
      <c r="Q473" s="1">
        <v>1</v>
      </c>
      <c r="R473" s="1">
        <v>0</v>
      </c>
      <c r="S473" s="1">
        <v>0</v>
      </c>
      <c r="T473" s="1">
        <v>0</v>
      </c>
      <c r="U473" s="1" t="s">
        <v>72</v>
      </c>
      <c r="V473" s="1">
        <v>1</v>
      </c>
      <c r="W473" s="4" t="str">
        <f t="shared" si="23"/>
        <v>Employed</v>
      </c>
    </row>
    <row r="474" spans="1:23">
      <c r="A474" s="1">
        <v>5023569</v>
      </c>
      <c r="B474" s="1" t="s">
        <v>2</v>
      </c>
      <c r="C474" s="1" t="s">
        <v>68</v>
      </c>
      <c r="D474" s="1" t="s">
        <v>68</v>
      </c>
      <c r="E474" s="1">
        <v>0</v>
      </c>
      <c r="F474" s="1">
        <v>180000</v>
      </c>
      <c r="G474" s="1" t="s">
        <v>21</v>
      </c>
      <c r="H474" s="1" t="s">
        <v>11</v>
      </c>
      <c r="I474" s="1" t="s">
        <v>30</v>
      </c>
      <c r="J474" s="1" t="s">
        <v>34</v>
      </c>
      <c r="K474" s="1">
        <v>-21485</v>
      </c>
      <c r="L474" s="3">
        <f t="shared" si="21"/>
        <v>58.863013698630098</v>
      </c>
      <c r="M474" s="4" t="str">
        <f>VLOOKUP(L474,TEMP!$A$3:$B478,2,1)</f>
        <v>50-60</v>
      </c>
      <c r="N474" s="1">
        <v>365243</v>
      </c>
      <c r="O474" s="3">
        <f t="shared" si="22"/>
        <v>0</v>
      </c>
      <c r="P474" s="8" t="str">
        <f>VLOOKUP(O474,TEMP!$D$3:$E541,2,1)</f>
        <v>0-1</v>
      </c>
      <c r="Q474" s="1">
        <v>1</v>
      </c>
      <c r="R474" s="1">
        <v>0</v>
      </c>
      <c r="S474" s="1">
        <v>0</v>
      </c>
      <c r="T474" s="1">
        <v>0</v>
      </c>
      <c r="V474" s="1">
        <v>1</v>
      </c>
      <c r="W474" s="4" t="str">
        <f t="shared" si="23"/>
        <v>Unemployed</v>
      </c>
    </row>
    <row r="475" spans="1:23">
      <c r="A475" s="1">
        <v>5023576</v>
      </c>
      <c r="B475" s="1" t="s">
        <v>2</v>
      </c>
      <c r="C475" s="1" t="s">
        <v>67</v>
      </c>
      <c r="D475" s="1" t="s">
        <v>68</v>
      </c>
      <c r="E475" s="1">
        <v>0</v>
      </c>
      <c r="F475" s="1">
        <v>202500</v>
      </c>
      <c r="G475" s="1" t="s">
        <v>21</v>
      </c>
      <c r="H475" s="1" t="s">
        <v>11</v>
      </c>
      <c r="I475" s="1" t="s">
        <v>29</v>
      </c>
      <c r="J475" s="1" t="s">
        <v>34</v>
      </c>
      <c r="K475" s="1">
        <v>-22527</v>
      </c>
      <c r="L475" s="3">
        <f t="shared" si="21"/>
        <v>61.717808219178103</v>
      </c>
      <c r="M475" s="4" t="str">
        <f>VLOOKUP(L475,TEMP!$A$3:$B479,2,1)</f>
        <v>60-70</v>
      </c>
      <c r="N475" s="1">
        <v>365243</v>
      </c>
      <c r="O475" s="3">
        <f t="shared" si="22"/>
        <v>0</v>
      </c>
      <c r="P475" s="8" t="str">
        <f>VLOOKUP(O475,TEMP!$D$3:$E542,2,1)</f>
        <v>0-1</v>
      </c>
      <c r="Q475" s="1">
        <v>1</v>
      </c>
      <c r="R475" s="1">
        <v>0</v>
      </c>
      <c r="S475" s="1">
        <v>0</v>
      </c>
      <c r="T475" s="1">
        <v>0</v>
      </c>
      <c r="V475" s="1">
        <v>2</v>
      </c>
      <c r="W475" s="4" t="str">
        <f t="shared" si="23"/>
        <v>Unemployed</v>
      </c>
    </row>
    <row r="476" spans="1:23">
      <c r="A476" s="1">
        <v>5023581</v>
      </c>
      <c r="B476" s="1" t="s">
        <v>2</v>
      </c>
      <c r="C476" s="1" t="s">
        <v>67</v>
      </c>
      <c r="D476" s="1" t="s">
        <v>68</v>
      </c>
      <c r="E476" s="1">
        <v>0</v>
      </c>
      <c r="F476" s="1">
        <v>180000</v>
      </c>
      <c r="G476" s="1" t="s">
        <v>21</v>
      </c>
      <c r="H476" s="1" t="s">
        <v>11</v>
      </c>
      <c r="I476" s="1" t="s">
        <v>32</v>
      </c>
      <c r="J476" s="1" t="s">
        <v>34</v>
      </c>
      <c r="K476" s="1">
        <v>-23006</v>
      </c>
      <c r="L476" s="3">
        <f t="shared" si="21"/>
        <v>63.0301369863014</v>
      </c>
      <c r="M476" s="4" t="str">
        <f>VLOOKUP(L476,TEMP!$A$3:$B480,2,1)</f>
        <v>60-70</v>
      </c>
      <c r="N476" s="1">
        <v>365243</v>
      </c>
      <c r="O476" s="3">
        <f t="shared" si="22"/>
        <v>0</v>
      </c>
      <c r="P476" s="8" t="str">
        <f>VLOOKUP(O476,TEMP!$D$3:$E543,2,1)</f>
        <v>0-1</v>
      </c>
      <c r="Q476" s="1">
        <v>1</v>
      </c>
      <c r="R476" s="1">
        <v>0</v>
      </c>
      <c r="S476" s="1">
        <v>1</v>
      </c>
      <c r="T476" s="1">
        <v>0</v>
      </c>
      <c r="V476" s="1">
        <v>1</v>
      </c>
      <c r="W476" s="4" t="str">
        <f t="shared" si="23"/>
        <v>Unemployed</v>
      </c>
    </row>
    <row r="477" spans="1:23">
      <c r="A477" s="1">
        <v>5023591</v>
      </c>
      <c r="B477" s="1" t="s">
        <v>3</v>
      </c>
      <c r="C477" s="1" t="s">
        <v>67</v>
      </c>
      <c r="D477" s="1" t="s">
        <v>67</v>
      </c>
      <c r="E477" s="1">
        <v>0</v>
      </c>
      <c r="F477" s="1">
        <v>202500</v>
      </c>
      <c r="G477" s="1" t="s">
        <v>24</v>
      </c>
      <c r="H477" s="1" t="s">
        <v>11</v>
      </c>
      <c r="I477" s="1" t="s">
        <v>30</v>
      </c>
      <c r="J477" s="1" t="s">
        <v>34</v>
      </c>
      <c r="K477" s="1">
        <v>-14364</v>
      </c>
      <c r="L477" s="3">
        <f t="shared" si="21"/>
        <v>39.353424657534198</v>
      </c>
      <c r="M477" s="4" t="str">
        <f>VLOOKUP(L477,TEMP!$A$3:$B481,2,1)</f>
        <v>30-40</v>
      </c>
      <c r="N477" s="1">
        <v>-6352</v>
      </c>
      <c r="O477" s="3">
        <f t="shared" si="22"/>
        <v>17.402739726027399</v>
      </c>
      <c r="P477" s="8" t="str">
        <f>VLOOKUP(O477,TEMP!$D$3:$E544,2,1)</f>
        <v>10-20</v>
      </c>
      <c r="Q477" s="1">
        <v>1</v>
      </c>
      <c r="R477" s="1">
        <v>0</v>
      </c>
      <c r="S477" s="1">
        <v>0</v>
      </c>
      <c r="T477" s="1">
        <v>0</v>
      </c>
      <c r="U477" s="1" t="s">
        <v>69</v>
      </c>
      <c r="V477" s="1">
        <v>1</v>
      </c>
      <c r="W477" s="4" t="str">
        <f t="shared" si="23"/>
        <v>Employed</v>
      </c>
    </row>
    <row r="478" spans="1:23">
      <c r="A478" s="1">
        <v>5023596</v>
      </c>
      <c r="B478" s="1" t="s">
        <v>3</v>
      </c>
      <c r="C478" s="1" t="s">
        <v>67</v>
      </c>
      <c r="D478" s="1" t="s">
        <v>68</v>
      </c>
      <c r="E478" s="1">
        <v>0</v>
      </c>
      <c r="F478" s="1">
        <v>135000</v>
      </c>
      <c r="G478" s="1" t="s">
        <v>21</v>
      </c>
      <c r="H478" s="1" t="s">
        <v>11</v>
      </c>
      <c r="I478" s="1" t="s">
        <v>29</v>
      </c>
      <c r="J478" s="1" t="s">
        <v>34</v>
      </c>
      <c r="K478" s="1">
        <v>-23055</v>
      </c>
      <c r="L478" s="3">
        <f t="shared" si="21"/>
        <v>63.164383561643803</v>
      </c>
      <c r="M478" s="4" t="str">
        <f>VLOOKUP(L478,TEMP!$A$3:$B482,2,1)</f>
        <v>60-70</v>
      </c>
      <c r="N478" s="1">
        <v>365243</v>
      </c>
      <c r="O478" s="3">
        <f t="shared" si="22"/>
        <v>0</v>
      </c>
      <c r="P478" s="8" t="str">
        <f>VLOOKUP(O478,TEMP!$D$3:$E545,2,1)</f>
        <v>0-1</v>
      </c>
      <c r="Q478" s="1">
        <v>1</v>
      </c>
      <c r="R478" s="1">
        <v>0</v>
      </c>
      <c r="S478" s="1">
        <v>0</v>
      </c>
      <c r="T478" s="1">
        <v>0</v>
      </c>
      <c r="V478" s="1">
        <v>2</v>
      </c>
      <c r="W478" s="4" t="str">
        <f t="shared" si="23"/>
        <v>Unemployed</v>
      </c>
    </row>
    <row r="479" spans="1:23">
      <c r="A479" s="1">
        <v>5023626</v>
      </c>
      <c r="B479" s="1" t="s">
        <v>2</v>
      </c>
      <c r="C479" s="1" t="s">
        <v>67</v>
      </c>
      <c r="D479" s="1" t="s">
        <v>67</v>
      </c>
      <c r="E479" s="1">
        <v>2</v>
      </c>
      <c r="F479" s="1">
        <v>180000</v>
      </c>
      <c r="G479" s="1" t="s">
        <v>20</v>
      </c>
      <c r="H479" s="1" t="s">
        <v>9</v>
      </c>
      <c r="I479" s="1" t="s">
        <v>29</v>
      </c>
      <c r="J479" s="1" t="s">
        <v>34</v>
      </c>
      <c r="K479" s="1">
        <v>-13803</v>
      </c>
      <c r="L479" s="3">
        <f t="shared" si="21"/>
        <v>37.816438356164397</v>
      </c>
      <c r="M479" s="4" t="str">
        <f>VLOOKUP(L479,TEMP!$A$3:$B483,2,1)</f>
        <v>30-40</v>
      </c>
      <c r="N479" s="1">
        <v>-3249</v>
      </c>
      <c r="O479" s="3">
        <f t="shared" si="22"/>
        <v>8.9013698630137004</v>
      </c>
      <c r="P479" s="8" t="str">
        <f>VLOOKUP(O479,TEMP!$D$3:$E546,2,1)</f>
        <v>5-10</v>
      </c>
      <c r="Q479" s="1">
        <v>1</v>
      </c>
      <c r="R479" s="1">
        <v>0</v>
      </c>
      <c r="S479" s="1">
        <v>1</v>
      </c>
      <c r="T479" s="1">
        <v>0</v>
      </c>
      <c r="U479" s="1" t="s">
        <v>73</v>
      </c>
      <c r="V479" s="1">
        <v>4</v>
      </c>
      <c r="W479" s="4" t="str">
        <f t="shared" si="23"/>
        <v>Employed</v>
      </c>
    </row>
    <row r="480" spans="1:23">
      <c r="A480" s="1">
        <v>5023638</v>
      </c>
      <c r="B480" s="1" t="s">
        <v>3</v>
      </c>
      <c r="C480" s="1" t="s">
        <v>67</v>
      </c>
      <c r="D480" s="1" t="s">
        <v>68</v>
      </c>
      <c r="E480" s="1">
        <v>1</v>
      </c>
      <c r="F480" s="1">
        <v>157500</v>
      </c>
      <c r="G480" s="1" t="s">
        <v>24</v>
      </c>
      <c r="H480" s="1" t="s">
        <v>11</v>
      </c>
      <c r="I480" s="1" t="s">
        <v>29</v>
      </c>
      <c r="J480" s="1" t="s">
        <v>34</v>
      </c>
      <c r="K480" s="1">
        <v>-12272</v>
      </c>
      <c r="L480" s="3">
        <f t="shared" si="21"/>
        <v>33.621917808219202</v>
      </c>
      <c r="M480" s="4" t="str">
        <f>VLOOKUP(L480,TEMP!$A$3:$B484,2,1)</f>
        <v>30-40</v>
      </c>
      <c r="N480" s="1">
        <v>-2212</v>
      </c>
      <c r="O480" s="3">
        <f t="shared" si="22"/>
        <v>6.0602739726027401</v>
      </c>
      <c r="P480" s="8" t="str">
        <f>VLOOKUP(O480,TEMP!$D$3:$E547,2,1)</f>
        <v>5-10</v>
      </c>
      <c r="Q480" s="1">
        <v>1</v>
      </c>
      <c r="R480" s="1">
        <v>1</v>
      </c>
      <c r="S480" s="1">
        <v>0</v>
      </c>
      <c r="T480" s="1">
        <v>0</v>
      </c>
      <c r="U480" s="1" t="s">
        <v>69</v>
      </c>
      <c r="V480" s="1">
        <v>3</v>
      </c>
      <c r="W480" s="4" t="str">
        <f t="shared" si="23"/>
        <v>Employed</v>
      </c>
    </row>
    <row r="481" spans="1:23">
      <c r="A481" s="1">
        <v>5023639</v>
      </c>
      <c r="B481" s="1" t="s">
        <v>3</v>
      </c>
      <c r="C481" s="1" t="s">
        <v>68</v>
      </c>
      <c r="D481" s="1" t="s">
        <v>67</v>
      </c>
      <c r="E481" s="1">
        <v>2</v>
      </c>
      <c r="F481" s="1">
        <v>225000</v>
      </c>
      <c r="G481" s="1" t="s">
        <v>24</v>
      </c>
      <c r="H481" s="1" t="s">
        <v>11</v>
      </c>
      <c r="I481" s="1" t="s">
        <v>29</v>
      </c>
      <c r="J481" s="1" t="s">
        <v>34</v>
      </c>
      <c r="K481" s="1">
        <v>-14776</v>
      </c>
      <c r="L481" s="3">
        <f t="shared" si="21"/>
        <v>40.4821917808219</v>
      </c>
      <c r="M481" s="4" t="str">
        <f>VLOOKUP(L481,TEMP!$A$3:$B485,2,1)</f>
        <v>40-50</v>
      </c>
      <c r="N481" s="1">
        <v>-2212</v>
      </c>
      <c r="O481" s="3">
        <f t="shared" si="22"/>
        <v>6.0602739726027401</v>
      </c>
      <c r="P481" s="8" t="str">
        <f>VLOOKUP(O481,TEMP!$D$3:$E548,2,1)</f>
        <v>5-10</v>
      </c>
      <c r="Q481" s="1">
        <v>1</v>
      </c>
      <c r="R481" s="1">
        <v>0</v>
      </c>
      <c r="S481" s="1">
        <v>0</v>
      </c>
      <c r="T481" s="1">
        <v>0</v>
      </c>
      <c r="U481" s="1" t="s">
        <v>70</v>
      </c>
      <c r="V481" s="1">
        <v>4</v>
      </c>
      <c r="W481" s="4" t="str">
        <f t="shared" si="23"/>
        <v>Employed</v>
      </c>
    </row>
    <row r="482" spans="1:23">
      <c r="A482" s="1">
        <v>5023652</v>
      </c>
      <c r="B482" s="1" t="s">
        <v>2</v>
      </c>
      <c r="C482" s="1" t="s">
        <v>67</v>
      </c>
      <c r="D482" s="1" t="s">
        <v>67</v>
      </c>
      <c r="E482" s="1">
        <v>0</v>
      </c>
      <c r="F482" s="1">
        <v>225000</v>
      </c>
      <c r="G482" s="1" t="s">
        <v>20</v>
      </c>
      <c r="H482" s="1" t="s">
        <v>9</v>
      </c>
      <c r="I482" s="1" t="s">
        <v>31</v>
      </c>
      <c r="J482" s="1" t="s">
        <v>34</v>
      </c>
      <c r="K482" s="1">
        <v>-10229</v>
      </c>
      <c r="L482" s="3">
        <f t="shared" si="21"/>
        <v>28.0246575342466</v>
      </c>
      <c r="M482" s="4" t="str">
        <f>VLOOKUP(L482,TEMP!$A$3:$B486,2,1)</f>
        <v>20-30</v>
      </c>
      <c r="N482" s="1">
        <v>-1209</v>
      </c>
      <c r="O482" s="3">
        <f t="shared" si="22"/>
        <v>3.3123287671232902</v>
      </c>
      <c r="P482" s="8" t="str">
        <f>VLOOKUP(O482,TEMP!$D$3:$E549,2,1)</f>
        <v>3-5</v>
      </c>
      <c r="Q482" s="1">
        <v>1</v>
      </c>
      <c r="R482" s="1">
        <v>0</v>
      </c>
      <c r="S482" s="1">
        <v>0</v>
      </c>
      <c r="T482" s="1">
        <v>0</v>
      </c>
      <c r="U482" s="1" t="s">
        <v>75</v>
      </c>
      <c r="V482" s="1">
        <v>1</v>
      </c>
      <c r="W482" s="4" t="str">
        <f t="shared" si="23"/>
        <v>Employed</v>
      </c>
    </row>
    <row r="483" spans="1:23">
      <c r="A483" s="1">
        <v>5023681</v>
      </c>
      <c r="B483" s="1" t="s">
        <v>2</v>
      </c>
      <c r="C483" s="1" t="s">
        <v>67</v>
      </c>
      <c r="D483" s="1" t="s">
        <v>68</v>
      </c>
      <c r="E483" s="1">
        <v>1</v>
      </c>
      <c r="F483" s="1">
        <v>67500</v>
      </c>
      <c r="G483" s="1" t="s">
        <v>20</v>
      </c>
      <c r="H483" s="1" t="s">
        <v>11</v>
      </c>
      <c r="I483" s="1" t="s">
        <v>28</v>
      </c>
      <c r="J483" s="1" t="s">
        <v>34</v>
      </c>
      <c r="K483" s="1">
        <v>-11084</v>
      </c>
      <c r="L483" s="3">
        <f t="shared" si="21"/>
        <v>30.367123287671198</v>
      </c>
      <c r="M483" s="4" t="str">
        <f>VLOOKUP(L483,TEMP!$A$3:$B487,2,1)</f>
        <v>30-40</v>
      </c>
      <c r="N483" s="1">
        <v>-1086</v>
      </c>
      <c r="O483" s="3">
        <f t="shared" si="22"/>
        <v>2.9753424657534202</v>
      </c>
      <c r="P483" s="8" t="str">
        <f>VLOOKUP(O483,TEMP!$D$3:$E550,2,1)</f>
        <v>1-3</v>
      </c>
      <c r="Q483" s="1">
        <v>1</v>
      </c>
      <c r="R483" s="1">
        <v>1</v>
      </c>
      <c r="S483" s="1">
        <v>1</v>
      </c>
      <c r="T483" s="1">
        <v>0</v>
      </c>
      <c r="U483" s="1" t="s">
        <v>73</v>
      </c>
      <c r="V483" s="1">
        <v>3</v>
      </c>
      <c r="W483" s="4" t="str">
        <f t="shared" si="23"/>
        <v>Employed</v>
      </c>
    </row>
    <row r="484" spans="1:23">
      <c r="A484" s="1">
        <v>5023697</v>
      </c>
      <c r="B484" s="1" t="s">
        <v>2</v>
      </c>
      <c r="C484" s="1" t="s">
        <v>67</v>
      </c>
      <c r="D484" s="1" t="s">
        <v>68</v>
      </c>
      <c r="E484" s="1">
        <v>0</v>
      </c>
      <c r="F484" s="1">
        <v>117000</v>
      </c>
      <c r="G484" s="1" t="s">
        <v>20</v>
      </c>
      <c r="H484" s="1" t="s">
        <v>11</v>
      </c>
      <c r="I484" s="1" t="s">
        <v>28</v>
      </c>
      <c r="J484" s="1" t="s">
        <v>34</v>
      </c>
      <c r="K484" s="1">
        <v>-12185</v>
      </c>
      <c r="L484" s="3">
        <f t="shared" si="21"/>
        <v>33.383561643835598</v>
      </c>
      <c r="M484" s="4" t="str">
        <f>VLOOKUP(L484,TEMP!$A$3:$B488,2,1)</f>
        <v>30-40</v>
      </c>
      <c r="N484" s="1">
        <v>-4710</v>
      </c>
      <c r="O484" s="3">
        <f t="shared" si="22"/>
        <v>12.9041095890411</v>
      </c>
      <c r="P484" s="8" t="str">
        <f>VLOOKUP(O484,TEMP!$D$3:$E551,2,1)</f>
        <v>10-20</v>
      </c>
      <c r="Q484" s="1">
        <v>1</v>
      </c>
      <c r="R484" s="1">
        <v>1</v>
      </c>
      <c r="S484" s="1">
        <v>1</v>
      </c>
      <c r="T484" s="1">
        <v>0</v>
      </c>
      <c r="U484" s="1" t="s">
        <v>79</v>
      </c>
      <c r="V484" s="1">
        <v>2</v>
      </c>
      <c r="W484" s="4" t="str">
        <f t="shared" si="23"/>
        <v>Employed</v>
      </c>
    </row>
    <row r="485" spans="1:23">
      <c r="A485" s="1">
        <v>5023716</v>
      </c>
      <c r="B485" s="1" t="s">
        <v>2</v>
      </c>
      <c r="C485" s="1" t="s">
        <v>68</v>
      </c>
      <c r="D485" s="1" t="s">
        <v>68</v>
      </c>
      <c r="E485" s="1">
        <v>0</v>
      </c>
      <c r="F485" s="1">
        <v>175500</v>
      </c>
      <c r="G485" s="1" t="s">
        <v>21</v>
      </c>
      <c r="H485" s="1" t="s">
        <v>8</v>
      </c>
      <c r="I485" s="1" t="s">
        <v>29</v>
      </c>
      <c r="J485" s="1" t="s">
        <v>34</v>
      </c>
      <c r="K485" s="1">
        <v>-22077</v>
      </c>
      <c r="L485" s="3">
        <f t="shared" si="21"/>
        <v>60.4849315068493</v>
      </c>
      <c r="M485" s="4" t="str">
        <f>VLOOKUP(L485,TEMP!$A$3:$B489,2,1)</f>
        <v>60-70</v>
      </c>
      <c r="N485" s="1">
        <v>365243</v>
      </c>
      <c r="O485" s="3">
        <f t="shared" si="22"/>
        <v>0</v>
      </c>
      <c r="P485" s="8" t="str">
        <f>VLOOKUP(O485,TEMP!$D$3:$E552,2,1)</f>
        <v>0-1</v>
      </c>
      <c r="Q485" s="1">
        <v>1</v>
      </c>
      <c r="R485" s="1">
        <v>0</v>
      </c>
      <c r="S485" s="1">
        <v>1</v>
      </c>
      <c r="T485" s="1">
        <v>0</v>
      </c>
      <c r="V485" s="1">
        <v>2</v>
      </c>
      <c r="W485" s="4" t="str">
        <f t="shared" si="23"/>
        <v>Unemployed</v>
      </c>
    </row>
    <row r="486" spans="1:23">
      <c r="A486" s="1">
        <v>5023729</v>
      </c>
      <c r="B486" s="1" t="s">
        <v>3</v>
      </c>
      <c r="C486" s="1" t="s">
        <v>68</v>
      </c>
      <c r="D486" s="1" t="s">
        <v>67</v>
      </c>
      <c r="E486" s="1">
        <v>1</v>
      </c>
      <c r="F486" s="1">
        <v>495000</v>
      </c>
      <c r="G486" s="1" t="s">
        <v>24</v>
      </c>
      <c r="H486" s="1" t="s">
        <v>11</v>
      </c>
      <c r="I486" s="1" t="s">
        <v>29</v>
      </c>
      <c r="J486" s="1" t="s">
        <v>34</v>
      </c>
      <c r="K486" s="1">
        <v>-10261</v>
      </c>
      <c r="L486" s="3">
        <f t="shared" si="21"/>
        <v>28.112328767123302</v>
      </c>
      <c r="M486" s="4" t="str">
        <f>VLOOKUP(L486,TEMP!$A$3:$B490,2,1)</f>
        <v>20-30</v>
      </c>
      <c r="N486" s="1">
        <v>-235</v>
      </c>
      <c r="O486" s="3">
        <f t="shared" si="22"/>
        <v>0.64383561643835596</v>
      </c>
      <c r="P486" s="8" t="str">
        <f>VLOOKUP(O486,TEMP!$D$3:$E553,2,1)</f>
        <v>0-1</v>
      </c>
      <c r="Q486" s="1">
        <v>1</v>
      </c>
      <c r="R486" s="1">
        <v>0</v>
      </c>
      <c r="S486" s="1">
        <v>1</v>
      </c>
      <c r="T486" s="1">
        <v>0</v>
      </c>
      <c r="U486" s="1" t="s">
        <v>69</v>
      </c>
      <c r="V486" s="1">
        <v>3</v>
      </c>
      <c r="W486" s="4" t="str">
        <f t="shared" si="23"/>
        <v>Employed</v>
      </c>
    </row>
    <row r="487" spans="1:23">
      <c r="A487" s="1">
        <v>5023749</v>
      </c>
      <c r="B487" s="1" t="s">
        <v>3</v>
      </c>
      <c r="C487" s="1" t="s">
        <v>68</v>
      </c>
      <c r="D487" s="1" t="s">
        <v>67</v>
      </c>
      <c r="E487" s="1">
        <v>0</v>
      </c>
      <c r="F487" s="1">
        <v>157500</v>
      </c>
      <c r="G487" s="1" t="s">
        <v>20</v>
      </c>
      <c r="H487" s="1" t="s">
        <v>11</v>
      </c>
      <c r="I487" s="1" t="s">
        <v>29</v>
      </c>
      <c r="J487" s="1" t="s">
        <v>34</v>
      </c>
      <c r="K487" s="1">
        <v>-11454</v>
      </c>
      <c r="L487" s="3">
        <f t="shared" si="21"/>
        <v>31.380821917808198</v>
      </c>
      <c r="M487" s="4" t="str">
        <f>VLOOKUP(L487,TEMP!$A$3:$B491,2,1)</f>
        <v>30-40</v>
      </c>
      <c r="N487" s="1">
        <v>-1604</v>
      </c>
      <c r="O487" s="3">
        <f t="shared" si="22"/>
        <v>4.3945205479452101</v>
      </c>
      <c r="P487" s="8" t="str">
        <f>VLOOKUP(O487,TEMP!$D$3:$E554,2,1)</f>
        <v>3-5</v>
      </c>
      <c r="Q487" s="1">
        <v>1</v>
      </c>
      <c r="R487" s="1">
        <v>0</v>
      </c>
      <c r="S487" s="1">
        <v>0</v>
      </c>
      <c r="T487" s="1">
        <v>0</v>
      </c>
      <c r="U487" s="1" t="s">
        <v>70</v>
      </c>
      <c r="V487" s="1">
        <v>2</v>
      </c>
      <c r="W487" s="4" t="str">
        <f t="shared" si="23"/>
        <v>Employed</v>
      </c>
    </row>
    <row r="488" spans="1:23">
      <c r="A488" s="1">
        <v>5023759</v>
      </c>
      <c r="B488" s="1" t="s">
        <v>2</v>
      </c>
      <c r="C488" s="1" t="s">
        <v>68</v>
      </c>
      <c r="D488" s="1" t="s">
        <v>68</v>
      </c>
      <c r="E488" s="1">
        <v>0</v>
      </c>
      <c r="F488" s="1">
        <v>135000</v>
      </c>
      <c r="G488" s="1" t="s">
        <v>21</v>
      </c>
      <c r="H488" s="1" t="s">
        <v>11</v>
      </c>
      <c r="I488" s="1" t="s">
        <v>32</v>
      </c>
      <c r="J488" s="1" t="s">
        <v>34</v>
      </c>
      <c r="K488" s="1">
        <v>-22991</v>
      </c>
      <c r="L488" s="3">
        <f t="shared" si="21"/>
        <v>62.9890410958904</v>
      </c>
      <c r="M488" s="4" t="str">
        <f>VLOOKUP(L488,TEMP!$A$3:$B492,2,1)</f>
        <v>60-70</v>
      </c>
      <c r="N488" s="1">
        <v>365243</v>
      </c>
      <c r="O488" s="3">
        <f t="shared" si="22"/>
        <v>0</v>
      </c>
      <c r="P488" s="8" t="str">
        <f>VLOOKUP(O488,TEMP!$D$3:$E555,2,1)</f>
        <v>0-1</v>
      </c>
      <c r="Q488" s="1">
        <v>1</v>
      </c>
      <c r="R488" s="1">
        <v>0</v>
      </c>
      <c r="S488" s="1">
        <v>0</v>
      </c>
      <c r="T488" s="1">
        <v>0</v>
      </c>
      <c r="V488" s="1">
        <v>1</v>
      </c>
      <c r="W488" s="4" t="str">
        <f t="shared" si="23"/>
        <v>Unemployed</v>
      </c>
    </row>
    <row r="489" spans="1:23">
      <c r="A489" s="1">
        <v>5023764</v>
      </c>
      <c r="B489" s="1" t="s">
        <v>2</v>
      </c>
      <c r="C489" s="1" t="s">
        <v>67</v>
      </c>
      <c r="D489" s="1" t="s">
        <v>68</v>
      </c>
      <c r="E489" s="1">
        <v>0</v>
      </c>
      <c r="F489" s="1">
        <v>90000</v>
      </c>
      <c r="G489" s="1" t="s">
        <v>21</v>
      </c>
      <c r="H489" s="1" t="s">
        <v>11</v>
      </c>
      <c r="I489" s="1" t="s">
        <v>29</v>
      </c>
      <c r="J489" s="1" t="s">
        <v>34</v>
      </c>
      <c r="K489" s="1">
        <v>-21904</v>
      </c>
      <c r="L489" s="3">
        <f t="shared" si="21"/>
        <v>60.0109589041096</v>
      </c>
      <c r="M489" s="4" t="str">
        <f>VLOOKUP(L489,TEMP!$A$3:$B493,2,1)</f>
        <v>60-70</v>
      </c>
      <c r="N489" s="1">
        <v>365243</v>
      </c>
      <c r="O489" s="3">
        <f t="shared" si="22"/>
        <v>0</v>
      </c>
      <c r="P489" s="8" t="str">
        <f>VLOOKUP(O489,TEMP!$D$3:$E556,2,1)</f>
        <v>0-1</v>
      </c>
      <c r="Q489" s="1">
        <v>1</v>
      </c>
      <c r="R489" s="1">
        <v>0</v>
      </c>
      <c r="S489" s="1">
        <v>1</v>
      </c>
      <c r="T489" s="1">
        <v>0</v>
      </c>
      <c r="V489" s="1">
        <v>2</v>
      </c>
      <c r="W489" s="4" t="str">
        <f t="shared" si="23"/>
        <v>Unemployed</v>
      </c>
    </row>
    <row r="490" spans="1:23">
      <c r="A490" s="1">
        <v>5023811</v>
      </c>
      <c r="B490" s="1" t="s">
        <v>3</v>
      </c>
      <c r="C490" s="1" t="s">
        <v>67</v>
      </c>
      <c r="D490" s="1" t="s">
        <v>68</v>
      </c>
      <c r="E490" s="1">
        <v>0</v>
      </c>
      <c r="F490" s="1">
        <v>202500</v>
      </c>
      <c r="G490" s="1" t="s">
        <v>20</v>
      </c>
      <c r="H490" s="1" t="s">
        <v>8</v>
      </c>
      <c r="I490" s="1" t="s">
        <v>29</v>
      </c>
      <c r="J490" s="1" t="s">
        <v>38</v>
      </c>
      <c r="K490" s="1">
        <v>-19082</v>
      </c>
      <c r="L490" s="3">
        <f t="shared" si="21"/>
        <v>52.279452054794497</v>
      </c>
      <c r="M490" s="4" t="str">
        <f>VLOOKUP(L490,TEMP!$A$3:$B494,2,1)</f>
        <v>50-60</v>
      </c>
      <c r="N490" s="1">
        <v>-377</v>
      </c>
      <c r="O490" s="3">
        <f t="shared" si="22"/>
        <v>1.0328767123287701</v>
      </c>
      <c r="P490" s="8" t="str">
        <f>VLOOKUP(O490,TEMP!$D$3:$E557,2,1)</f>
        <v>1-3</v>
      </c>
      <c r="Q490" s="1">
        <v>1</v>
      </c>
      <c r="R490" s="1">
        <v>0</v>
      </c>
      <c r="S490" s="1">
        <v>0</v>
      </c>
      <c r="T490" s="1">
        <v>0</v>
      </c>
      <c r="U490" s="1" t="s">
        <v>84</v>
      </c>
      <c r="V490" s="1">
        <v>2</v>
      </c>
      <c r="W490" s="4" t="str">
        <f t="shared" si="23"/>
        <v>Employed</v>
      </c>
    </row>
    <row r="491" spans="1:23">
      <c r="A491" s="1">
        <v>5023827</v>
      </c>
      <c r="B491" s="1" t="s">
        <v>2</v>
      </c>
      <c r="C491" s="1" t="s">
        <v>68</v>
      </c>
      <c r="D491" s="1" t="s">
        <v>68</v>
      </c>
      <c r="E491" s="1">
        <v>0</v>
      </c>
      <c r="F491" s="1">
        <v>292500</v>
      </c>
      <c r="G491" s="1" t="s">
        <v>24</v>
      </c>
      <c r="H491" s="1" t="s">
        <v>9</v>
      </c>
      <c r="I491" s="1" t="s">
        <v>29</v>
      </c>
      <c r="J491" s="1" t="s">
        <v>34</v>
      </c>
      <c r="K491" s="1">
        <v>-14487</v>
      </c>
      <c r="L491" s="3">
        <f t="shared" si="21"/>
        <v>39.690410958904103</v>
      </c>
      <c r="M491" s="4" t="str">
        <f>VLOOKUP(L491,TEMP!$A$3:$B495,2,1)</f>
        <v>30-40</v>
      </c>
      <c r="N491" s="1">
        <v>-2538</v>
      </c>
      <c r="O491" s="3">
        <f t="shared" si="22"/>
        <v>6.9534246575342502</v>
      </c>
      <c r="P491" s="8" t="str">
        <f>VLOOKUP(O491,TEMP!$D$3:$E558,2,1)</f>
        <v>5-10</v>
      </c>
      <c r="Q491" s="1">
        <v>1</v>
      </c>
      <c r="R491" s="1">
        <v>0</v>
      </c>
      <c r="S491" s="1">
        <v>0</v>
      </c>
      <c r="T491" s="1">
        <v>0</v>
      </c>
      <c r="U491" s="1" t="s">
        <v>72</v>
      </c>
      <c r="V491" s="1">
        <v>2</v>
      </c>
      <c r="W491" s="4" t="str">
        <f t="shared" si="23"/>
        <v>Employed</v>
      </c>
    </row>
    <row r="492" spans="1:23">
      <c r="A492" s="1">
        <v>5023844</v>
      </c>
      <c r="B492" s="1" t="s">
        <v>2</v>
      </c>
      <c r="C492" s="1" t="s">
        <v>67</v>
      </c>
      <c r="D492" s="1" t="s">
        <v>68</v>
      </c>
      <c r="E492" s="1">
        <v>1</v>
      </c>
      <c r="F492" s="1">
        <v>121500</v>
      </c>
      <c r="G492" s="1" t="s">
        <v>24</v>
      </c>
      <c r="H492" s="1" t="s">
        <v>11</v>
      </c>
      <c r="I492" s="1" t="s">
        <v>29</v>
      </c>
      <c r="J492" s="1" t="s">
        <v>34</v>
      </c>
      <c r="K492" s="1">
        <v>-17297</v>
      </c>
      <c r="L492" s="3">
        <f t="shared" si="21"/>
        <v>47.389041095890398</v>
      </c>
      <c r="M492" s="4" t="str">
        <f>VLOOKUP(L492,TEMP!$A$3:$B496,2,1)</f>
        <v>40-50</v>
      </c>
      <c r="N492" s="1">
        <v>-3482</v>
      </c>
      <c r="O492" s="3">
        <f t="shared" si="22"/>
        <v>9.5397260273972595</v>
      </c>
      <c r="P492" s="8" t="str">
        <f>VLOOKUP(O492,TEMP!$D$3:$E559,2,1)</f>
        <v>5-10</v>
      </c>
      <c r="Q492" s="1">
        <v>1</v>
      </c>
      <c r="R492" s="1">
        <v>0</v>
      </c>
      <c r="S492" s="1">
        <v>1</v>
      </c>
      <c r="T492" s="1">
        <v>0</v>
      </c>
      <c r="U492" s="1" t="s">
        <v>69</v>
      </c>
      <c r="V492" s="1">
        <v>3</v>
      </c>
      <c r="W492" s="4" t="str">
        <f t="shared" si="23"/>
        <v>Employed</v>
      </c>
    </row>
    <row r="493" spans="1:23">
      <c r="A493" s="1">
        <v>5023851</v>
      </c>
      <c r="B493" s="1" t="s">
        <v>2</v>
      </c>
      <c r="C493" s="1" t="s">
        <v>67</v>
      </c>
      <c r="D493" s="1" t="s">
        <v>67</v>
      </c>
      <c r="E493" s="1">
        <v>1</v>
      </c>
      <c r="F493" s="1">
        <v>135000</v>
      </c>
      <c r="G493" s="1" t="s">
        <v>24</v>
      </c>
      <c r="H493" s="1" t="s">
        <v>11</v>
      </c>
      <c r="I493" s="1" t="s">
        <v>31</v>
      </c>
      <c r="J493" s="1" t="s">
        <v>34</v>
      </c>
      <c r="K493" s="1">
        <v>-14235</v>
      </c>
      <c r="L493" s="3">
        <f t="shared" si="21"/>
        <v>39</v>
      </c>
      <c r="M493" s="4" t="str">
        <f>VLOOKUP(L493,TEMP!$A$3:$B497,2,1)</f>
        <v>30-40</v>
      </c>
      <c r="N493" s="1">
        <v>-1189</v>
      </c>
      <c r="O493" s="3">
        <f t="shared" si="22"/>
        <v>3.2575342465753399</v>
      </c>
      <c r="P493" s="8" t="str">
        <f>VLOOKUP(O493,TEMP!$D$3:$E560,2,1)</f>
        <v>3-5</v>
      </c>
      <c r="Q493" s="1">
        <v>1</v>
      </c>
      <c r="R493" s="1">
        <v>0</v>
      </c>
      <c r="S493" s="1">
        <v>0</v>
      </c>
      <c r="T493" s="1">
        <v>0</v>
      </c>
      <c r="U493" s="1" t="s">
        <v>73</v>
      </c>
      <c r="V493" s="1">
        <v>2</v>
      </c>
      <c r="W493" s="4" t="str">
        <f t="shared" si="23"/>
        <v>Employed</v>
      </c>
    </row>
    <row r="494" spans="1:23">
      <c r="A494" s="1">
        <v>5023858</v>
      </c>
      <c r="B494" s="1" t="s">
        <v>2</v>
      </c>
      <c r="C494" s="1" t="s">
        <v>68</v>
      </c>
      <c r="D494" s="1" t="s">
        <v>68</v>
      </c>
      <c r="E494" s="1">
        <v>0</v>
      </c>
      <c r="F494" s="1">
        <v>450000</v>
      </c>
      <c r="G494" s="1" t="s">
        <v>22</v>
      </c>
      <c r="H494" s="1" t="s">
        <v>8</v>
      </c>
      <c r="I494" s="1" t="s">
        <v>29</v>
      </c>
      <c r="J494" s="1" t="s">
        <v>34</v>
      </c>
      <c r="K494" s="1">
        <v>-19737</v>
      </c>
      <c r="L494" s="3">
        <f t="shared" si="21"/>
        <v>54.073972602739701</v>
      </c>
      <c r="M494" s="4" t="str">
        <f>VLOOKUP(L494,TEMP!$A$3:$B498,2,1)</f>
        <v>50-60</v>
      </c>
      <c r="N494" s="1">
        <v>-5359</v>
      </c>
      <c r="O494" s="3">
        <f t="shared" si="22"/>
        <v>14.682191780821899</v>
      </c>
      <c r="P494" s="8" t="str">
        <f>VLOOKUP(O494,TEMP!$D$3:$E561,2,1)</f>
        <v>10-20</v>
      </c>
      <c r="Q494" s="1">
        <v>1</v>
      </c>
      <c r="R494" s="1">
        <v>0</v>
      </c>
      <c r="S494" s="1">
        <v>0</v>
      </c>
      <c r="T494" s="1">
        <v>0</v>
      </c>
      <c r="V494" s="1">
        <v>2</v>
      </c>
      <c r="W494" s="4" t="str">
        <f t="shared" si="23"/>
        <v>Employed</v>
      </c>
    </row>
    <row r="495" spans="1:23">
      <c r="A495" s="1">
        <v>5023874</v>
      </c>
      <c r="B495" s="1" t="s">
        <v>2</v>
      </c>
      <c r="C495" s="1" t="s">
        <v>67</v>
      </c>
      <c r="D495" s="1" t="s">
        <v>68</v>
      </c>
      <c r="E495" s="1">
        <v>0</v>
      </c>
      <c r="F495" s="1">
        <v>180000</v>
      </c>
      <c r="G495" s="1" t="s">
        <v>20</v>
      </c>
      <c r="H495" s="1" t="s">
        <v>11</v>
      </c>
      <c r="I495" s="1" t="s">
        <v>31</v>
      </c>
      <c r="J495" s="1" t="s">
        <v>34</v>
      </c>
      <c r="K495" s="1">
        <v>-18945</v>
      </c>
      <c r="L495" s="3">
        <f t="shared" si="21"/>
        <v>51.904109589041099</v>
      </c>
      <c r="M495" s="4" t="str">
        <f>VLOOKUP(L495,TEMP!$A$3:$B499,2,1)</f>
        <v>50-60</v>
      </c>
      <c r="N495" s="1">
        <v>-1677</v>
      </c>
      <c r="O495" s="3">
        <f t="shared" si="22"/>
        <v>4.5945205479452103</v>
      </c>
      <c r="P495" s="8" t="str">
        <f>VLOOKUP(O495,TEMP!$D$3:$E562,2,1)</f>
        <v>3-5</v>
      </c>
      <c r="Q495" s="1">
        <v>1</v>
      </c>
      <c r="R495" s="1">
        <v>1</v>
      </c>
      <c r="S495" s="1">
        <v>0</v>
      </c>
      <c r="T495" s="1">
        <v>0</v>
      </c>
      <c r="U495" s="1" t="s">
        <v>71</v>
      </c>
      <c r="V495" s="1">
        <v>1</v>
      </c>
      <c r="W495" s="4" t="str">
        <f t="shared" si="23"/>
        <v>Employed</v>
      </c>
    </row>
    <row r="496" spans="1:23">
      <c r="A496" s="1">
        <v>5023890</v>
      </c>
      <c r="B496" s="1" t="s">
        <v>2</v>
      </c>
      <c r="C496" s="1" t="s">
        <v>67</v>
      </c>
      <c r="D496" s="1" t="s">
        <v>68</v>
      </c>
      <c r="E496" s="1">
        <v>0</v>
      </c>
      <c r="F496" s="1">
        <v>189000</v>
      </c>
      <c r="G496" s="1" t="s">
        <v>24</v>
      </c>
      <c r="H496" s="1" t="s">
        <v>11</v>
      </c>
      <c r="I496" s="1" t="s">
        <v>30</v>
      </c>
      <c r="J496" s="1" t="s">
        <v>34</v>
      </c>
      <c r="K496" s="1">
        <v>-17135</v>
      </c>
      <c r="L496" s="3">
        <f t="shared" si="21"/>
        <v>46.945205479452099</v>
      </c>
      <c r="M496" s="4" t="str">
        <f>VLOOKUP(L496,TEMP!$A$3:$B500,2,1)</f>
        <v>40-50</v>
      </c>
      <c r="N496" s="1">
        <v>-93</v>
      </c>
      <c r="O496" s="3">
        <f t="shared" si="22"/>
        <v>0.25479452054794499</v>
      </c>
      <c r="P496" s="8" t="str">
        <f>VLOOKUP(O496,TEMP!$D$3:$E563,2,1)</f>
        <v>0-1</v>
      </c>
      <c r="Q496" s="1">
        <v>1</v>
      </c>
      <c r="R496" s="1">
        <v>1</v>
      </c>
      <c r="S496" s="1">
        <v>1</v>
      </c>
      <c r="T496" s="1">
        <v>0</v>
      </c>
      <c r="V496" s="1">
        <v>1</v>
      </c>
      <c r="W496" s="4" t="str">
        <f t="shared" si="23"/>
        <v>Employed</v>
      </c>
    </row>
    <row r="497" spans="1:23">
      <c r="A497" s="1">
        <v>5023892</v>
      </c>
      <c r="B497" s="1" t="s">
        <v>2</v>
      </c>
      <c r="C497" s="1" t="s">
        <v>67</v>
      </c>
      <c r="D497" s="1" t="s">
        <v>68</v>
      </c>
      <c r="E497" s="1">
        <v>2</v>
      </c>
      <c r="F497" s="1">
        <v>85500</v>
      </c>
      <c r="G497" s="1" t="s">
        <v>24</v>
      </c>
      <c r="H497" s="1" t="s">
        <v>8</v>
      </c>
      <c r="I497" s="1" t="s">
        <v>29</v>
      </c>
      <c r="J497" s="1" t="s">
        <v>34</v>
      </c>
      <c r="K497" s="1">
        <v>-12160</v>
      </c>
      <c r="L497" s="3">
        <f t="shared" si="21"/>
        <v>33.315068493150697</v>
      </c>
      <c r="M497" s="4" t="str">
        <f>VLOOKUP(L497,TEMP!$A$3:$B501,2,1)</f>
        <v>30-40</v>
      </c>
      <c r="N497" s="1">
        <v>-458</v>
      </c>
      <c r="O497" s="3">
        <f t="shared" si="22"/>
        <v>1.25479452054795</v>
      </c>
      <c r="P497" s="8" t="str">
        <f>VLOOKUP(O497,TEMP!$D$3:$E564,2,1)</f>
        <v>1-3</v>
      </c>
      <c r="Q497" s="1">
        <v>1</v>
      </c>
      <c r="R497" s="1">
        <v>0</v>
      </c>
      <c r="S497" s="1">
        <v>0</v>
      </c>
      <c r="T497" s="1">
        <v>0</v>
      </c>
      <c r="V497" s="1">
        <v>4</v>
      </c>
      <c r="W497" s="4" t="str">
        <f t="shared" si="23"/>
        <v>Employed</v>
      </c>
    </row>
    <row r="498" spans="1:23">
      <c r="A498" s="1">
        <v>5023900</v>
      </c>
      <c r="B498" s="1" t="s">
        <v>2</v>
      </c>
      <c r="C498" s="1" t="s">
        <v>67</v>
      </c>
      <c r="D498" s="1" t="s">
        <v>68</v>
      </c>
      <c r="E498" s="1">
        <v>0</v>
      </c>
      <c r="F498" s="1">
        <v>225000</v>
      </c>
      <c r="G498" s="1" t="s">
        <v>20</v>
      </c>
      <c r="H498" s="1" t="s">
        <v>8</v>
      </c>
      <c r="I498" s="1" t="s">
        <v>29</v>
      </c>
      <c r="J498" s="1" t="s">
        <v>34</v>
      </c>
      <c r="K498" s="1">
        <v>-9850</v>
      </c>
      <c r="L498" s="3">
        <f t="shared" si="21"/>
        <v>26.986301369863</v>
      </c>
      <c r="M498" s="4" t="str">
        <f>VLOOKUP(L498,TEMP!$A$3:$B502,2,1)</f>
        <v>20-30</v>
      </c>
      <c r="N498" s="1">
        <v>-246</v>
      </c>
      <c r="O498" s="3">
        <f t="shared" si="22"/>
        <v>0.67397260273972603</v>
      </c>
      <c r="P498" s="8" t="str">
        <f>VLOOKUP(O498,TEMP!$D$3:$E565,2,1)</f>
        <v>0-1</v>
      </c>
      <c r="Q498" s="1">
        <v>1</v>
      </c>
      <c r="R498" s="1">
        <v>0</v>
      </c>
      <c r="S498" s="1">
        <v>0</v>
      </c>
      <c r="T498" s="1">
        <v>0</v>
      </c>
      <c r="V498" s="1">
        <v>2</v>
      </c>
      <c r="W498" s="4" t="str">
        <f t="shared" si="23"/>
        <v>Employed</v>
      </c>
    </row>
    <row r="499" spans="1:23">
      <c r="A499" s="1">
        <v>5023906</v>
      </c>
      <c r="B499" s="1" t="s">
        <v>2</v>
      </c>
      <c r="C499" s="1" t="s">
        <v>67</v>
      </c>
      <c r="D499" s="1" t="s">
        <v>68</v>
      </c>
      <c r="E499" s="1">
        <v>0</v>
      </c>
      <c r="F499" s="1">
        <v>99000</v>
      </c>
      <c r="G499" s="1" t="s">
        <v>21</v>
      </c>
      <c r="H499" s="1" t="s">
        <v>11</v>
      </c>
      <c r="I499" s="1" t="s">
        <v>29</v>
      </c>
      <c r="J499" s="1" t="s">
        <v>34</v>
      </c>
      <c r="K499" s="1">
        <v>-22657</v>
      </c>
      <c r="L499" s="3">
        <f t="shared" si="21"/>
        <v>62.073972602739701</v>
      </c>
      <c r="M499" s="4" t="str">
        <f>VLOOKUP(L499,TEMP!$A$3:$B503,2,1)</f>
        <v>60-70</v>
      </c>
      <c r="N499" s="1">
        <v>365243</v>
      </c>
      <c r="O499" s="3">
        <f t="shared" si="22"/>
        <v>0</v>
      </c>
      <c r="P499" s="8" t="str">
        <f>VLOOKUP(O499,TEMP!$D$3:$E566,2,1)</f>
        <v>0-1</v>
      </c>
      <c r="Q499" s="1">
        <v>1</v>
      </c>
      <c r="R499" s="1">
        <v>0</v>
      </c>
      <c r="S499" s="1">
        <v>1</v>
      </c>
      <c r="T499" s="1">
        <v>0</v>
      </c>
      <c r="V499" s="1">
        <v>2</v>
      </c>
      <c r="W499" s="4" t="str">
        <f t="shared" si="23"/>
        <v>Unemployed</v>
      </c>
    </row>
    <row r="500" spans="1:23">
      <c r="A500" s="1">
        <v>5023917</v>
      </c>
      <c r="B500" s="1" t="s">
        <v>3</v>
      </c>
      <c r="C500" s="1" t="s">
        <v>68</v>
      </c>
      <c r="D500" s="1" t="s">
        <v>67</v>
      </c>
      <c r="E500" s="1">
        <v>1</v>
      </c>
      <c r="F500" s="1">
        <v>225000</v>
      </c>
      <c r="G500" s="1" t="s">
        <v>24</v>
      </c>
      <c r="H500" s="1" t="s">
        <v>11</v>
      </c>
      <c r="I500" s="1" t="s">
        <v>28</v>
      </c>
      <c r="J500" s="1" t="s">
        <v>34</v>
      </c>
      <c r="K500" s="1">
        <v>-16173</v>
      </c>
      <c r="L500" s="3">
        <f t="shared" si="21"/>
        <v>44.309589041095897</v>
      </c>
      <c r="M500" s="4" t="str">
        <f>VLOOKUP(L500,TEMP!$A$3:$B504,2,1)</f>
        <v>40-50</v>
      </c>
      <c r="N500" s="1">
        <v>-2862</v>
      </c>
      <c r="O500" s="3">
        <f t="shared" si="22"/>
        <v>7.8410958904109602</v>
      </c>
      <c r="P500" s="8" t="str">
        <f>VLOOKUP(O500,TEMP!$D$3:$E567,2,1)</f>
        <v>5-10</v>
      </c>
      <c r="Q500" s="1">
        <v>1</v>
      </c>
      <c r="R500" s="1">
        <v>0</v>
      </c>
      <c r="S500" s="1">
        <v>0</v>
      </c>
      <c r="T500" s="1">
        <v>0</v>
      </c>
      <c r="U500" s="1" t="s">
        <v>71</v>
      </c>
      <c r="V500" s="1">
        <v>3</v>
      </c>
      <c r="W500" s="4" t="str">
        <f t="shared" si="23"/>
        <v>Employed</v>
      </c>
    </row>
    <row r="501" spans="1:23">
      <c r="A501" s="1">
        <v>5023920</v>
      </c>
      <c r="B501" s="1" t="s">
        <v>3</v>
      </c>
      <c r="C501" s="1" t="s">
        <v>68</v>
      </c>
      <c r="D501" s="1" t="s">
        <v>67</v>
      </c>
      <c r="E501" s="1">
        <v>1</v>
      </c>
      <c r="F501" s="1">
        <v>225000</v>
      </c>
      <c r="G501" s="1" t="s">
        <v>24</v>
      </c>
      <c r="H501" s="1" t="s">
        <v>11</v>
      </c>
      <c r="I501" s="1" t="s">
        <v>28</v>
      </c>
      <c r="J501" s="1" t="s">
        <v>34</v>
      </c>
      <c r="K501" s="1">
        <v>-16173</v>
      </c>
      <c r="L501" s="3">
        <f t="shared" si="21"/>
        <v>44.309589041095897</v>
      </c>
      <c r="M501" s="4" t="str">
        <f>VLOOKUP(L501,TEMP!$A$3:$B505,2,1)</f>
        <v>40-50</v>
      </c>
      <c r="N501" s="1">
        <v>-2862</v>
      </c>
      <c r="O501" s="3">
        <f t="shared" si="22"/>
        <v>7.8410958904109602</v>
      </c>
      <c r="P501" s="8" t="str">
        <f>VLOOKUP(O501,TEMP!$D$3:$E568,2,1)</f>
        <v>5-10</v>
      </c>
      <c r="Q501" s="1">
        <v>1</v>
      </c>
      <c r="R501" s="1">
        <v>0</v>
      </c>
      <c r="S501" s="1">
        <v>0</v>
      </c>
      <c r="T501" s="1">
        <v>0</v>
      </c>
      <c r="U501" s="1" t="s">
        <v>71</v>
      </c>
      <c r="V501" s="1">
        <v>3</v>
      </c>
      <c r="W501" s="4" t="str">
        <f t="shared" si="23"/>
        <v>Employed</v>
      </c>
    </row>
    <row r="502" spans="1:23">
      <c r="A502" s="1">
        <v>5023932</v>
      </c>
      <c r="B502" s="1" t="s">
        <v>2</v>
      </c>
      <c r="C502" s="1" t="s">
        <v>67</v>
      </c>
      <c r="D502" s="1" t="s">
        <v>68</v>
      </c>
      <c r="E502" s="1">
        <v>2</v>
      </c>
      <c r="F502" s="1">
        <v>135000</v>
      </c>
      <c r="G502" s="1" t="s">
        <v>24</v>
      </c>
      <c r="H502" s="1" t="s">
        <v>11</v>
      </c>
      <c r="I502" s="1" t="s">
        <v>30</v>
      </c>
      <c r="J502" s="1" t="s">
        <v>34</v>
      </c>
      <c r="K502" s="1">
        <v>-14874</v>
      </c>
      <c r="L502" s="3">
        <f t="shared" si="21"/>
        <v>40.750684931506797</v>
      </c>
      <c r="M502" s="4" t="str">
        <f>VLOOKUP(L502,TEMP!$A$3:$B506,2,1)</f>
        <v>40-50</v>
      </c>
      <c r="N502" s="1">
        <v>-2407</v>
      </c>
      <c r="O502" s="3">
        <f t="shared" si="22"/>
        <v>6.5945205479452103</v>
      </c>
      <c r="P502" s="8" t="str">
        <f>VLOOKUP(O502,TEMP!$D$3:$E569,2,1)</f>
        <v>5-10</v>
      </c>
      <c r="Q502" s="1">
        <v>1</v>
      </c>
      <c r="R502" s="1">
        <v>0</v>
      </c>
      <c r="S502" s="1">
        <v>0</v>
      </c>
      <c r="T502" s="1">
        <v>0</v>
      </c>
      <c r="U502" s="1" t="s">
        <v>72</v>
      </c>
      <c r="V502" s="1">
        <v>3</v>
      </c>
      <c r="W502" s="4" t="str">
        <f t="shared" si="23"/>
        <v>Employed</v>
      </c>
    </row>
    <row r="503" spans="1:23">
      <c r="A503" s="1">
        <v>5023940</v>
      </c>
      <c r="B503" s="1" t="s">
        <v>3</v>
      </c>
      <c r="C503" s="1" t="s">
        <v>68</v>
      </c>
      <c r="D503" s="1" t="s">
        <v>68</v>
      </c>
      <c r="E503" s="1">
        <v>1</v>
      </c>
      <c r="F503" s="1">
        <v>157500</v>
      </c>
      <c r="G503" s="1" t="s">
        <v>20</v>
      </c>
      <c r="H503" s="1" t="s">
        <v>11</v>
      </c>
      <c r="I503" s="1" t="s">
        <v>29</v>
      </c>
      <c r="J503" s="1" t="s">
        <v>34</v>
      </c>
      <c r="K503" s="1">
        <v>-9066</v>
      </c>
      <c r="L503" s="3">
        <f t="shared" si="21"/>
        <v>24.838356164383601</v>
      </c>
      <c r="M503" s="4" t="str">
        <f>VLOOKUP(L503,TEMP!$A$3:$B507,2,1)</f>
        <v>20-30</v>
      </c>
      <c r="N503" s="1">
        <v>-2407</v>
      </c>
      <c r="O503" s="3">
        <f t="shared" si="22"/>
        <v>6.5945205479452103</v>
      </c>
      <c r="P503" s="8" t="str">
        <f>VLOOKUP(O503,TEMP!$D$3:$E570,2,1)</f>
        <v>5-10</v>
      </c>
      <c r="Q503" s="1">
        <v>1</v>
      </c>
      <c r="R503" s="1">
        <v>0</v>
      </c>
      <c r="S503" s="1">
        <v>0</v>
      </c>
      <c r="T503" s="1">
        <v>0</v>
      </c>
      <c r="U503" s="1" t="s">
        <v>83</v>
      </c>
      <c r="V503" s="1">
        <v>3</v>
      </c>
      <c r="W503" s="4" t="str">
        <f t="shared" si="23"/>
        <v>Employed</v>
      </c>
    </row>
    <row r="504" spans="1:23">
      <c r="A504" s="1">
        <v>5023941</v>
      </c>
      <c r="B504" s="1" t="s">
        <v>3</v>
      </c>
      <c r="C504" s="1" t="s">
        <v>68</v>
      </c>
      <c r="D504" s="1" t="s">
        <v>68</v>
      </c>
      <c r="E504" s="1">
        <v>1</v>
      </c>
      <c r="F504" s="1">
        <v>157500</v>
      </c>
      <c r="G504" s="1" t="s">
        <v>20</v>
      </c>
      <c r="H504" s="1" t="s">
        <v>11</v>
      </c>
      <c r="I504" s="1" t="s">
        <v>29</v>
      </c>
      <c r="J504" s="1" t="s">
        <v>34</v>
      </c>
      <c r="K504" s="1">
        <v>-9066</v>
      </c>
      <c r="L504" s="3">
        <f t="shared" si="21"/>
        <v>24.838356164383601</v>
      </c>
      <c r="M504" s="4" t="str">
        <f>VLOOKUP(L504,TEMP!$A$3:$B508,2,1)</f>
        <v>20-30</v>
      </c>
      <c r="N504" s="1">
        <v>-2407</v>
      </c>
      <c r="O504" s="3">
        <f t="shared" si="22"/>
        <v>6.5945205479452103</v>
      </c>
      <c r="P504" s="8" t="str">
        <f>VLOOKUP(O504,TEMP!$D$3:$E571,2,1)</f>
        <v>5-10</v>
      </c>
      <c r="Q504" s="1">
        <v>1</v>
      </c>
      <c r="R504" s="1">
        <v>0</v>
      </c>
      <c r="S504" s="1">
        <v>0</v>
      </c>
      <c r="T504" s="1">
        <v>0</v>
      </c>
      <c r="U504" s="1" t="s">
        <v>83</v>
      </c>
      <c r="V504" s="1">
        <v>3</v>
      </c>
      <c r="W504" s="4" t="str">
        <f t="shared" si="23"/>
        <v>Employed</v>
      </c>
    </row>
    <row r="505" spans="1:23">
      <c r="A505" s="1">
        <v>5023942</v>
      </c>
      <c r="B505" s="1" t="s">
        <v>3</v>
      </c>
      <c r="C505" s="1" t="s">
        <v>68</v>
      </c>
      <c r="D505" s="1" t="s">
        <v>68</v>
      </c>
      <c r="E505" s="1">
        <v>1</v>
      </c>
      <c r="F505" s="1">
        <v>157500</v>
      </c>
      <c r="G505" s="1" t="s">
        <v>20</v>
      </c>
      <c r="H505" s="1" t="s">
        <v>11</v>
      </c>
      <c r="I505" s="1" t="s">
        <v>29</v>
      </c>
      <c r="J505" s="1" t="s">
        <v>34</v>
      </c>
      <c r="K505" s="1">
        <v>-9066</v>
      </c>
      <c r="L505" s="3">
        <f t="shared" si="21"/>
        <v>24.838356164383601</v>
      </c>
      <c r="M505" s="4" t="str">
        <f>VLOOKUP(L505,TEMP!$A$3:$B509,2,1)</f>
        <v>20-30</v>
      </c>
      <c r="N505" s="1">
        <v>-2407</v>
      </c>
      <c r="O505" s="3">
        <f t="shared" si="22"/>
        <v>6.5945205479452103</v>
      </c>
      <c r="P505" s="8" t="str">
        <f>VLOOKUP(O505,TEMP!$D$3:$E572,2,1)</f>
        <v>5-10</v>
      </c>
      <c r="Q505" s="1">
        <v>1</v>
      </c>
      <c r="R505" s="1">
        <v>0</v>
      </c>
      <c r="S505" s="1">
        <v>0</v>
      </c>
      <c r="T505" s="1">
        <v>0</v>
      </c>
      <c r="U505" s="1" t="s">
        <v>83</v>
      </c>
      <c r="V505" s="1">
        <v>3</v>
      </c>
      <c r="W505" s="4" t="str">
        <f t="shared" si="23"/>
        <v>Employed</v>
      </c>
    </row>
    <row r="506" spans="1:23">
      <c r="A506" s="1">
        <v>5023943</v>
      </c>
      <c r="B506" s="1" t="s">
        <v>2</v>
      </c>
      <c r="C506" s="1" t="s">
        <v>67</v>
      </c>
      <c r="D506" s="1" t="s">
        <v>68</v>
      </c>
      <c r="E506" s="1">
        <v>0</v>
      </c>
      <c r="F506" s="1">
        <v>90000</v>
      </c>
      <c r="G506" s="1" t="s">
        <v>24</v>
      </c>
      <c r="H506" s="1" t="s">
        <v>11</v>
      </c>
      <c r="I506" s="1" t="s">
        <v>29</v>
      </c>
      <c r="J506" s="1" t="s">
        <v>34</v>
      </c>
      <c r="K506" s="1">
        <v>-14579</v>
      </c>
      <c r="L506" s="3">
        <f t="shared" si="21"/>
        <v>39.942465753424699</v>
      </c>
      <c r="M506" s="4" t="str">
        <f>VLOOKUP(L506,TEMP!$A$3:$B510,2,1)</f>
        <v>30-40</v>
      </c>
      <c r="N506" s="1">
        <v>-185</v>
      </c>
      <c r="O506" s="3">
        <f t="shared" si="22"/>
        <v>0.50684931506849296</v>
      </c>
      <c r="P506" s="8" t="str">
        <f>VLOOKUP(O506,TEMP!$D$3:$E573,2,1)</f>
        <v>0-1</v>
      </c>
      <c r="Q506" s="1">
        <v>1</v>
      </c>
      <c r="R506" s="1">
        <v>0</v>
      </c>
      <c r="S506" s="1">
        <v>1</v>
      </c>
      <c r="T506" s="1">
        <v>0</v>
      </c>
      <c r="U506" s="1" t="s">
        <v>69</v>
      </c>
      <c r="V506" s="1">
        <v>2</v>
      </c>
      <c r="W506" s="4" t="str">
        <f t="shared" si="23"/>
        <v>Employed</v>
      </c>
    </row>
    <row r="507" spans="1:23">
      <c r="A507" s="1">
        <v>5023944</v>
      </c>
      <c r="B507" s="1" t="s">
        <v>3</v>
      </c>
      <c r="C507" s="1" t="s">
        <v>68</v>
      </c>
      <c r="D507" s="1" t="s">
        <v>68</v>
      </c>
      <c r="E507" s="1">
        <v>1</v>
      </c>
      <c r="F507" s="1">
        <v>148500</v>
      </c>
      <c r="G507" s="1" t="s">
        <v>24</v>
      </c>
      <c r="H507" s="1" t="s">
        <v>11</v>
      </c>
      <c r="I507" s="1" t="s">
        <v>29</v>
      </c>
      <c r="J507" s="1" t="s">
        <v>34</v>
      </c>
      <c r="K507" s="1">
        <v>-14962</v>
      </c>
      <c r="L507" s="3">
        <f t="shared" si="21"/>
        <v>40.9917808219178</v>
      </c>
      <c r="M507" s="4" t="str">
        <f>VLOOKUP(L507,TEMP!$A$3:$B511,2,1)</f>
        <v>40-50</v>
      </c>
      <c r="N507" s="1">
        <v>-5176</v>
      </c>
      <c r="O507" s="3">
        <f t="shared" si="22"/>
        <v>14.180821917808199</v>
      </c>
      <c r="P507" s="8" t="str">
        <f>VLOOKUP(O507,TEMP!$D$3:$E574,2,1)</f>
        <v>10-20</v>
      </c>
      <c r="Q507" s="1">
        <v>1</v>
      </c>
      <c r="R507" s="1">
        <v>0</v>
      </c>
      <c r="S507" s="1">
        <v>0</v>
      </c>
      <c r="T507" s="1">
        <v>0</v>
      </c>
      <c r="U507" s="1" t="s">
        <v>69</v>
      </c>
      <c r="V507" s="1">
        <v>3</v>
      </c>
      <c r="W507" s="4" t="str">
        <f t="shared" si="23"/>
        <v>Employed</v>
      </c>
    </row>
    <row r="508" spans="1:23">
      <c r="A508" s="1">
        <v>5023953</v>
      </c>
      <c r="B508" s="1" t="s">
        <v>3</v>
      </c>
      <c r="C508" s="1" t="s">
        <v>68</v>
      </c>
      <c r="D508" s="1" t="s">
        <v>68</v>
      </c>
      <c r="E508" s="1">
        <v>1</v>
      </c>
      <c r="F508" s="1">
        <v>148500</v>
      </c>
      <c r="G508" s="1" t="s">
        <v>24</v>
      </c>
      <c r="H508" s="1" t="s">
        <v>11</v>
      </c>
      <c r="I508" s="1" t="s">
        <v>29</v>
      </c>
      <c r="J508" s="1" t="s">
        <v>34</v>
      </c>
      <c r="K508" s="1">
        <v>-14962</v>
      </c>
      <c r="L508" s="3">
        <f t="shared" si="21"/>
        <v>40.9917808219178</v>
      </c>
      <c r="M508" s="4" t="str">
        <f>VLOOKUP(L508,TEMP!$A$3:$B512,2,1)</f>
        <v>40-50</v>
      </c>
      <c r="N508" s="1">
        <v>-5176</v>
      </c>
      <c r="O508" s="3">
        <f t="shared" si="22"/>
        <v>14.180821917808199</v>
      </c>
      <c r="P508" s="8" t="str">
        <f>VLOOKUP(O508,TEMP!$D$3:$E575,2,1)</f>
        <v>10-20</v>
      </c>
      <c r="Q508" s="1">
        <v>1</v>
      </c>
      <c r="R508" s="1">
        <v>0</v>
      </c>
      <c r="S508" s="1">
        <v>0</v>
      </c>
      <c r="T508" s="1">
        <v>0</v>
      </c>
      <c r="U508" s="1" t="s">
        <v>69</v>
      </c>
      <c r="V508" s="1">
        <v>3</v>
      </c>
      <c r="W508" s="4" t="str">
        <f t="shared" si="23"/>
        <v>Employed</v>
      </c>
    </row>
    <row r="509" spans="1:23">
      <c r="A509" s="1">
        <v>5023984</v>
      </c>
      <c r="B509" s="1" t="s">
        <v>3</v>
      </c>
      <c r="C509" s="1" t="s">
        <v>68</v>
      </c>
      <c r="D509" s="1" t="s">
        <v>68</v>
      </c>
      <c r="E509" s="1">
        <v>2</v>
      </c>
      <c r="F509" s="1">
        <v>225000</v>
      </c>
      <c r="G509" s="1" t="s">
        <v>24</v>
      </c>
      <c r="H509" s="1" t="s">
        <v>11</v>
      </c>
      <c r="I509" s="1" t="s">
        <v>29</v>
      </c>
      <c r="J509" s="1" t="s">
        <v>34</v>
      </c>
      <c r="K509" s="1">
        <v>-9761</v>
      </c>
      <c r="L509" s="3">
        <f t="shared" si="21"/>
        <v>26.7424657534247</v>
      </c>
      <c r="M509" s="4" t="str">
        <f>VLOOKUP(L509,TEMP!$A$3:$B513,2,1)</f>
        <v>20-30</v>
      </c>
      <c r="N509" s="1">
        <v>-854</v>
      </c>
      <c r="O509" s="3">
        <f t="shared" si="22"/>
        <v>2.3397260273972602</v>
      </c>
      <c r="P509" s="8" t="str">
        <f>VLOOKUP(O509,TEMP!$D$3:$E576,2,1)</f>
        <v>1-3</v>
      </c>
      <c r="Q509" s="1">
        <v>1</v>
      </c>
      <c r="R509" s="1">
        <v>1</v>
      </c>
      <c r="S509" s="1">
        <v>1</v>
      </c>
      <c r="T509" s="1">
        <v>0</v>
      </c>
      <c r="U509" s="1" t="s">
        <v>69</v>
      </c>
      <c r="V509" s="1">
        <v>4</v>
      </c>
      <c r="W509" s="4" t="str">
        <f t="shared" si="23"/>
        <v>Employed</v>
      </c>
    </row>
    <row r="510" spans="1:23">
      <c r="A510" s="1">
        <v>5023987</v>
      </c>
      <c r="B510" s="1" t="s">
        <v>3</v>
      </c>
      <c r="C510" s="1" t="s">
        <v>68</v>
      </c>
      <c r="D510" s="1" t="s">
        <v>68</v>
      </c>
      <c r="E510" s="1">
        <v>2</v>
      </c>
      <c r="F510" s="1">
        <v>225000</v>
      </c>
      <c r="G510" s="1" t="s">
        <v>24</v>
      </c>
      <c r="H510" s="1" t="s">
        <v>11</v>
      </c>
      <c r="I510" s="1" t="s">
        <v>29</v>
      </c>
      <c r="J510" s="1" t="s">
        <v>34</v>
      </c>
      <c r="K510" s="1">
        <v>-9761</v>
      </c>
      <c r="L510" s="3">
        <f t="shared" si="21"/>
        <v>26.7424657534247</v>
      </c>
      <c r="M510" s="4" t="str">
        <f>VLOOKUP(L510,TEMP!$A$3:$B514,2,1)</f>
        <v>20-30</v>
      </c>
      <c r="N510" s="1">
        <v>-854</v>
      </c>
      <c r="O510" s="3">
        <f t="shared" si="22"/>
        <v>2.3397260273972602</v>
      </c>
      <c r="P510" s="8" t="str">
        <f>VLOOKUP(O510,TEMP!$D$3:$E577,2,1)</f>
        <v>1-3</v>
      </c>
      <c r="Q510" s="1">
        <v>1</v>
      </c>
      <c r="R510" s="1">
        <v>1</v>
      </c>
      <c r="S510" s="1">
        <v>1</v>
      </c>
      <c r="T510" s="1">
        <v>0</v>
      </c>
      <c r="U510" s="1" t="s">
        <v>69</v>
      </c>
      <c r="V510" s="1">
        <v>4</v>
      </c>
      <c r="W510" s="4" t="str">
        <f t="shared" si="23"/>
        <v>Employed</v>
      </c>
    </row>
    <row r="511" spans="1:23">
      <c r="A511" s="1">
        <v>5024002</v>
      </c>
      <c r="B511" s="1" t="s">
        <v>3</v>
      </c>
      <c r="C511" s="1" t="s">
        <v>68</v>
      </c>
      <c r="D511" s="1" t="s">
        <v>68</v>
      </c>
      <c r="E511" s="1">
        <v>0</v>
      </c>
      <c r="F511" s="1">
        <v>315000</v>
      </c>
      <c r="G511" s="1" t="s">
        <v>24</v>
      </c>
      <c r="H511" s="1" t="s">
        <v>8</v>
      </c>
      <c r="I511" s="1" t="s">
        <v>29</v>
      </c>
      <c r="J511" s="1" t="s">
        <v>34</v>
      </c>
      <c r="K511" s="1">
        <v>-10847</v>
      </c>
      <c r="L511" s="3">
        <f t="shared" si="21"/>
        <v>29.717808219178099</v>
      </c>
      <c r="M511" s="4" t="str">
        <f>VLOOKUP(L511,TEMP!$A$3:$B515,2,1)</f>
        <v>20-30</v>
      </c>
      <c r="N511" s="1">
        <v>-2712</v>
      </c>
      <c r="O511" s="3">
        <f t="shared" si="22"/>
        <v>7.4301369863013704</v>
      </c>
      <c r="P511" s="8" t="str">
        <f>VLOOKUP(O511,TEMP!$D$3:$E578,2,1)</f>
        <v>5-10</v>
      </c>
      <c r="Q511" s="1">
        <v>1</v>
      </c>
      <c r="R511" s="1">
        <v>0</v>
      </c>
      <c r="S511" s="1">
        <v>0</v>
      </c>
      <c r="T511" s="1">
        <v>0</v>
      </c>
      <c r="U511" s="1" t="s">
        <v>69</v>
      </c>
      <c r="V511" s="1">
        <v>2</v>
      </c>
      <c r="W511" s="4" t="str">
        <f t="shared" si="23"/>
        <v>Employed</v>
      </c>
    </row>
    <row r="512" spans="1:23">
      <c r="A512" s="1">
        <v>5024005</v>
      </c>
      <c r="B512" s="1" t="s">
        <v>3</v>
      </c>
      <c r="C512" s="1" t="s">
        <v>68</v>
      </c>
      <c r="D512" s="1" t="s">
        <v>68</v>
      </c>
      <c r="E512" s="1">
        <v>0</v>
      </c>
      <c r="F512" s="1">
        <v>315000</v>
      </c>
      <c r="G512" s="1" t="s">
        <v>24</v>
      </c>
      <c r="H512" s="1" t="s">
        <v>8</v>
      </c>
      <c r="I512" s="1" t="s">
        <v>29</v>
      </c>
      <c r="J512" s="1" t="s">
        <v>34</v>
      </c>
      <c r="K512" s="1">
        <v>-10847</v>
      </c>
      <c r="L512" s="3">
        <f t="shared" si="21"/>
        <v>29.717808219178099</v>
      </c>
      <c r="M512" s="4" t="str">
        <f>VLOOKUP(L512,TEMP!$A$3:$B516,2,1)</f>
        <v>20-30</v>
      </c>
      <c r="N512" s="1">
        <v>-2712</v>
      </c>
      <c r="O512" s="3">
        <f t="shared" si="22"/>
        <v>7.4301369863013704</v>
      </c>
      <c r="P512" s="8" t="str">
        <f>VLOOKUP(O512,TEMP!$D$3:$E579,2,1)</f>
        <v>5-10</v>
      </c>
      <c r="Q512" s="1">
        <v>1</v>
      </c>
      <c r="R512" s="1">
        <v>0</v>
      </c>
      <c r="S512" s="1">
        <v>0</v>
      </c>
      <c r="T512" s="1">
        <v>0</v>
      </c>
      <c r="U512" s="1" t="s">
        <v>69</v>
      </c>
      <c r="V512" s="1">
        <v>2</v>
      </c>
      <c r="W512" s="4" t="str">
        <f t="shared" si="23"/>
        <v>Employed</v>
      </c>
    </row>
    <row r="513" spans="1:23">
      <c r="A513" s="1">
        <v>5024028</v>
      </c>
      <c r="B513" s="1" t="s">
        <v>2</v>
      </c>
      <c r="C513" s="1" t="s">
        <v>67</v>
      </c>
      <c r="D513" s="1" t="s">
        <v>68</v>
      </c>
      <c r="E513" s="1">
        <v>2</v>
      </c>
      <c r="F513" s="1">
        <v>112500</v>
      </c>
      <c r="G513" s="1" t="s">
        <v>24</v>
      </c>
      <c r="H513" s="1" t="s">
        <v>11</v>
      </c>
      <c r="I513" s="1" t="s">
        <v>29</v>
      </c>
      <c r="J513" s="1" t="s">
        <v>38</v>
      </c>
      <c r="K513" s="1">
        <v>-14612</v>
      </c>
      <c r="L513" s="3">
        <f t="shared" si="21"/>
        <v>40.0328767123288</v>
      </c>
      <c r="M513" s="4" t="str">
        <f>VLOOKUP(L513,TEMP!$A$3:$B517,2,1)</f>
        <v>40-50</v>
      </c>
      <c r="N513" s="1">
        <v>-397</v>
      </c>
      <c r="O513" s="3">
        <f t="shared" si="22"/>
        <v>1.08767123287671</v>
      </c>
      <c r="P513" s="8" t="str">
        <f>VLOOKUP(O513,TEMP!$D$3:$E580,2,1)</f>
        <v>1-3</v>
      </c>
      <c r="Q513" s="1">
        <v>1</v>
      </c>
      <c r="R513" s="1">
        <v>0</v>
      </c>
      <c r="S513" s="1">
        <v>0</v>
      </c>
      <c r="T513" s="1">
        <v>0</v>
      </c>
      <c r="U513" s="1" t="s">
        <v>72</v>
      </c>
      <c r="V513" s="1">
        <v>4</v>
      </c>
      <c r="W513" s="4" t="str">
        <f t="shared" si="23"/>
        <v>Employed</v>
      </c>
    </row>
    <row r="514" spans="1:23">
      <c r="A514" s="1">
        <v>5024035</v>
      </c>
      <c r="B514" s="1" t="s">
        <v>2</v>
      </c>
      <c r="C514" s="1" t="s">
        <v>67</v>
      </c>
      <c r="D514" s="1" t="s">
        <v>68</v>
      </c>
      <c r="E514" s="1">
        <v>2</v>
      </c>
      <c r="F514" s="1">
        <v>112500</v>
      </c>
      <c r="G514" s="1" t="s">
        <v>24</v>
      </c>
      <c r="H514" s="1" t="s">
        <v>11</v>
      </c>
      <c r="I514" s="1" t="s">
        <v>29</v>
      </c>
      <c r="J514" s="1" t="s">
        <v>38</v>
      </c>
      <c r="K514" s="1">
        <v>-14612</v>
      </c>
      <c r="L514" s="3">
        <f t="shared" ref="L514:L577" si="24">ABS(K514)/365</f>
        <v>40.0328767123288</v>
      </c>
      <c r="M514" s="4" t="str">
        <f>VLOOKUP(L514,TEMP!$A$3:$B518,2,1)</f>
        <v>40-50</v>
      </c>
      <c r="N514" s="1">
        <v>-397</v>
      </c>
      <c r="O514" s="3">
        <f t="shared" ref="O514:O577" si="25">IF((N514)&lt;0,ABS(N514)/365,0)</f>
        <v>1.08767123287671</v>
      </c>
      <c r="P514" s="8" t="str">
        <f>VLOOKUP(O514,TEMP!$D$3:$E581,2,1)</f>
        <v>1-3</v>
      </c>
      <c r="Q514" s="1">
        <v>1</v>
      </c>
      <c r="R514" s="1">
        <v>0</v>
      </c>
      <c r="S514" s="1">
        <v>0</v>
      </c>
      <c r="T514" s="1">
        <v>0</v>
      </c>
      <c r="U514" s="1" t="s">
        <v>72</v>
      </c>
      <c r="V514" s="1">
        <v>4</v>
      </c>
      <c r="W514" s="4" t="str">
        <f t="shared" ref="W514:W577" si="26">IF(N514&gt;0,"Unemployed","Employed")</f>
        <v>Employed</v>
      </c>
    </row>
    <row r="515" spans="1:23">
      <c r="A515" s="1">
        <v>5024036</v>
      </c>
      <c r="B515" s="1" t="s">
        <v>2</v>
      </c>
      <c r="C515" s="1" t="s">
        <v>67</v>
      </c>
      <c r="D515" s="1" t="s">
        <v>68</v>
      </c>
      <c r="E515" s="1">
        <v>2</v>
      </c>
      <c r="F515" s="1">
        <v>112500</v>
      </c>
      <c r="G515" s="1" t="s">
        <v>24</v>
      </c>
      <c r="H515" s="1" t="s">
        <v>11</v>
      </c>
      <c r="I515" s="1" t="s">
        <v>29</v>
      </c>
      <c r="J515" s="1" t="s">
        <v>38</v>
      </c>
      <c r="K515" s="1">
        <v>-14612</v>
      </c>
      <c r="L515" s="3">
        <f t="shared" si="24"/>
        <v>40.0328767123288</v>
      </c>
      <c r="M515" s="4" t="str">
        <f>VLOOKUP(L515,TEMP!$A$3:$B519,2,1)</f>
        <v>40-50</v>
      </c>
      <c r="N515" s="1">
        <v>-397</v>
      </c>
      <c r="O515" s="3">
        <f t="shared" si="25"/>
        <v>1.08767123287671</v>
      </c>
      <c r="P515" s="8" t="str">
        <f>VLOOKUP(O515,TEMP!$D$3:$E582,2,1)</f>
        <v>1-3</v>
      </c>
      <c r="Q515" s="1">
        <v>1</v>
      </c>
      <c r="R515" s="1">
        <v>0</v>
      </c>
      <c r="S515" s="1">
        <v>0</v>
      </c>
      <c r="T515" s="1">
        <v>0</v>
      </c>
      <c r="U515" s="1" t="s">
        <v>72</v>
      </c>
      <c r="V515" s="1">
        <v>4</v>
      </c>
      <c r="W515" s="4" t="str">
        <f t="shared" si="26"/>
        <v>Employed</v>
      </c>
    </row>
    <row r="516" spans="1:23">
      <c r="A516" s="1">
        <v>5024039</v>
      </c>
      <c r="B516" s="1" t="s">
        <v>2</v>
      </c>
      <c r="C516" s="1" t="s">
        <v>67</v>
      </c>
      <c r="D516" s="1" t="s">
        <v>67</v>
      </c>
      <c r="E516" s="1">
        <v>0</v>
      </c>
      <c r="F516" s="1">
        <v>135000</v>
      </c>
      <c r="G516" s="1" t="s">
        <v>24</v>
      </c>
      <c r="H516" s="1" t="s">
        <v>11</v>
      </c>
      <c r="I516" s="1" t="s">
        <v>29</v>
      </c>
      <c r="J516" s="1" t="s">
        <v>34</v>
      </c>
      <c r="K516" s="1">
        <v>-15459</v>
      </c>
      <c r="L516" s="3">
        <f t="shared" si="24"/>
        <v>42.353424657534198</v>
      </c>
      <c r="M516" s="4" t="str">
        <f>VLOOKUP(L516,TEMP!$A$3:$B520,2,1)</f>
        <v>40-50</v>
      </c>
      <c r="N516" s="1">
        <v>-642</v>
      </c>
      <c r="O516" s="3">
        <f t="shared" si="25"/>
        <v>1.7589041095890401</v>
      </c>
      <c r="P516" s="8" t="str">
        <f>VLOOKUP(O516,TEMP!$D$3:$E583,2,1)</f>
        <v>1-3</v>
      </c>
      <c r="Q516" s="1">
        <v>1</v>
      </c>
      <c r="R516" s="1">
        <v>0</v>
      </c>
      <c r="S516" s="1">
        <v>0</v>
      </c>
      <c r="T516" s="1">
        <v>0</v>
      </c>
      <c r="U516" s="1" t="s">
        <v>73</v>
      </c>
      <c r="V516" s="1">
        <v>2</v>
      </c>
      <c r="W516" s="4" t="str">
        <f t="shared" si="26"/>
        <v>Employed</v>
      </c>
    </row>
    <row r="517" spans="1:23">
      <c r="A517" s="1">
        <v>5024049</v>
      </c>
      <c r="B517" s="1" t="s">
        <v>2</v>
      </c>
      <c r="C517" s="1" t="s">
        <v>68</v>
      </c>
      <c r="D517" s="1" t="s">
        <v>68</v>
      </c>
      <c r="E517" s="1">
        <v>1</v>
      </c>
      <c r="F517" s="1">
        <v>144000</v>
      </c>
      <c r="G517" s="1" t="s">
        <v>24</v>
      </c>
      <c r="H517" s="1" t="s">
        <v>8</v>
      </c>
      <c r="I517" s="1" t="s">
        <v>29</v>
      </c>
      <c r="J517" s="1" t="s">
        <v>34</v>
      </c>
      <c r="K517" s="1">
        <v>-12903</v>
      </c>
      <c r="L517" s="3">
        <f t="shared" si="24"/>
        <v>35.350684931506798</v>
      </c>
      <c r="M517" s="4" t="str">
        <f>VLOOKUP(L517,TEMP!$A$3:$B521,2,1)</f>
        <v>30-40</v>
      </c>
      <c r="N517" s="1">
        <v>-2924</v>
      </c>
      <c r="O517" s="3">
        <f t="shared" si="25"/>
        <v>8.0109589041095894</v>
      </c>
      <c r="P517" s="8" t="str">
        <f>VLOOKUP(O517,TEMP!$D$3:$E584,2,1)</f>
        <v>5-10</v>
      </c>
      <c r="Q517" s="1">
        <v>1</v>
      </c>
      <c r="R517" s="1">
        <v>0</v>
      </c>
      <c r="S517" s="1">
        <v>0</v>
      </c>
      <c r="T517" s="1">
        <v>0</v>
      </c>
      <c r="U517" s="1" t="s">
        <v>75</v>
      </c>
      <c r="V517" s="1">
        <v>3</v>
      </c>
      <c r="W517" s="4" t="str">
        <f t="shared" si="26"/>
        <v>Employed</v>
      </c>
    </row>
    <row r="518" spans="1:23">
      <c r="A518" s="1">
        <v>5024054</v>
      </c>
      <c r="B518" s="1" t="s">
        <v>2</v>
      </c>
      <c r="C518" s="1" t="s">
        <v>67</v>
      </c>
      <c r="D518" s="1" t="s">
        <v>68</v>
      </c>
      <c r="E518" s="1">
        <v>1</v>
      </c>
      <c r="F518" s="1">
        <v>108000</v>
      </c>
      <c r="G518" s="1" t="s">
        <v>24</v>
      </c>
      <c r="H518" s="1" t="s">
        <v>11</v>
      </c>
      <c r="I518" s="1" t="s">
        <v>29</v>
      </c>
      <c r="J518" s="1" t="s">
        <v>34</v>
      </c>
      <c r="K518" s="1">
        <v>-13012</v>
      </c>
      <c r="L518" s="3">
        <f t="shared" si="24"/>
        <v>35.649315068493202</v>
      </c>
      <c r="M518" s="4" t="str">
        <f>VLOOKUP(L518,TEMP!$A$3:$B522,2,1)</f>
        <v>30-40</v>
      </c>
      <c r="N518" s="1">
        <v>-1342</v>
      </c>
      <c r="O518" s="3">
        <f t="shared" si="25"/>
        <v>3.67671232876712</v>
      </c>
      <c r="P518" s="8" t="str">
        <f>VLOOKUP(O518,TEMP!$D$3:$E585,2,1)</f>
        <v>3-5</v>
      </c>
      <c r="Q518" s="1">
        <v>1</v>
      </c>
      <c r="R518" s="1">
        <v>0</v>
      </c>
      <c r="S518" s="1">
        <v>1</v>
      </c>
      <c r="T518" s="1">
        <v>0</v>
      </c>
      <c r="U518" s="1" t="s">
        <v>73</v>
      </c>
      <c r="V518" s="1">
        <v>3</v>
      </c>
      <c r="W518" s="4" t="str">
        <f t="shared" si="26"/>
        <v>Employed</v>
      </c>
    </row>
    <row r="519" spans="1:23">
      <c r="A519" s="1">
        <v>5024061</v>
      </c>
      <c r="B519" s="1" t="s">
        <v>2</v>
      </c>
      <c r="C519" s="1" t="s">
        <v>67</v>
      </c>
      <c r="D519" s="1" t="s">
        <v>67</v>
      </c>
      <c r="E519" s="1">
        <v>3</v>
      </c>
      <c r="F519" s="1">
        <v>135000</v>
      </c>
      <c r="G519" s="1" t="s">
        <v>20</v>
      </c>
      <c r="H519" s="1" t="s">
        <v>11</v>
      </c>
      <c r="I519" s="1" t="s">
        <v>29</v>
      </c>
      <c r="J519" s="1" t="s">
        <v>34</v>
      </c>
      <c r="K519" s="1">
        <v>-10980</v>
      </c>
      <c r="L519" s="3">
        <f t="shared" si="24"/>
        <v>30.082191780821901</v>
      </c>
      <c r="M519" s="4" t="str">
        <f>VLOOKUP(L519,TEMP!$A$3:$B523,2,1)</f>
        <v>30-40</v>
      </c>
      <c r="N519" s="1">
        <v>-2893</v>
      </c>
      <c r="O519" s="3">
        <f t="shared" si="25"/>
        <v>7.9260273972602704</v>
      </c>
      <c r="P519" s="8" t="str">
        <f>VLOOKUP(O519,TEMP!$D$3:$E586,2,1)</f>
        <v>5-10</v>
      </c>
      <c r="Q519" s="1">
        <v>1</v>
      </c>
      <c r="R519" s="1">
        <v>0</v>
      </c>
      <c r="S519" s="1">
        <v>0</v>
      </c>
      <c r="T519" s="1">
        <v>0</v>
      </c>
      <c r="U519" s="1" t="s">
        <v>72</v>
      </c>
      <c r="V519" s="1">
        <v>5</v>
      </c>
      <c r="W519" s="4" t="str">
        <f t="shared" si="26"/>
        <v>Employed</v>
      </c>
    </row>
    <row r="520" spans="1:23">
      <c r="A520" s="1">
        <v>5024063</v>
      </c>
      <c r="B520" s="1" t="s">
        <v>3</v>
      </c>
      <c r="C520" s="1" t="s">
        <v>67</v>
      </c>
      <c r="D520" s="1" t="s">
        <v>67</v>
      </c>
      <c r="E520" s="1">
        <v>3</v>
      </c>
      <c r="F520" s="1">
        <v>135000</v>
      </c>
      <c r="G520" s="1" t="s">
        <v>20</v>
      </c>
      <c r="H520" s="1" t="s">
        <v>11</v>
      </c>
      <c r="I520" s="1" t="s">
        <v>29</v>
      </c>
      <c r="J520" s="1" t="s">
        <v>34</v>
      </c>
      <c r="K520" s="1">
        <v>-10980</v>
      </c>
      <c r="L520" s="3">
        <f t="shared" si="24"/>
        <v>30.082191780821901</v>
      </c>
      <c r="M520" s="4" t="str">
        <f>VLOOKUP(L520,TEMP!$A$3:$B524,2,1)</f>
        <v>30-40</v>
      </c>
      <c r="N520" s="1">
        <v>-2893</v>
      </c>
      <c r="O520" s="3">
        <f t="shared" si="25"/>
        <v>7.9260273972602704</v>
      </c>
      <c r="P520" s="8" t="str">
        <f>VLOOKUP(O520,TEMP!$D$3:$E587,2,1)</f>
        <v>5-10</v>
      </c>
      <c r="Q520" s="1">
        <v>1</v>
      </c>
      <c r="R520" s="1">
        <v>0</v>
      </c>
      <c r="S520" s="1">
        <v>0</v>
      </c>
      <c r="T520" s="1">
        <v>0</v>
      </c>
      <c r="U520" s="1" t="s">
        <v>72</v>
      </c>
      <c r="V520" s="1">
        <v>5</v>
      </c>
      <c r="W520" s="4" t="str">
        <f t="shared" si="26"/>
        <v>Employed</v>
      </c>
    </row>
    <row r="521" spans="1:23">
      <c r="A521" s="1">
        <v>5024082</v>
      </c>
      <c r="B521" s="1" t="s">
        <v>2</v>
      </c>
      <c r="C521" s="1" t="s">
        <v>67</v>
      </c>
      <c r="D521" s="1" t="s">
        <v>68</v>
      </c>
      <c r="E521" s="1">
        <v>2</v>
      </c>
      <c r="F521" s="1">
        <v>112500</v>
      </c>
      <c r="G521" s="1" t="s">
        <v>24</v>
      </c>
      <c r="H521" s="1" t="s">
        <v>11</v>
      </c>
      <c r="I521" s="1" t="s">
        <v>30</v>
      </c>
      <c r="J521" s="1" t="s">
        <v>34</v>
      </c>
      <c r="K521" s="1">
        <v>-14351</v>
      </c>
      <c r="L521" s="3">
        <f t="shared" si="24"/>
        <v>39.317808219178097</v>
      </c>
      <c r="M521" s="4" t="str">
        <f>VLOOKUP(L521,TEMP!$A$3:$B525,2,1)</f>
        <v>30-40</v>
      </c>
      <c r="N521" s="1">
        <v>-3592</v>
      </c>
      <c r="O521" s="3">
        <f t="shared" si="25"/>
        <v>9.8410958904109602</v>
      </c>
      <c r="P521" s="8" t="str">
        <f>VLOOKUP(O521,TEMP!$D$3:$E588,2,1)</f>
        <v>5-10</v>
      </c>
      <c r="Q521" s="1">
        <v>1</v>
      </c>
      <c r="R521" s="1">
        <v>0</v>
      </c>
      <c r="S521" s="1">
        <v>0</v>
      </c>
      <c r="T521" s="1">
        <v>0</v>
      </c>
      <c r="U521" s="1" t="s">
        <v>73</v>
      </c>
      <c r="V521" s="1">
        <v>3</v>
      </c>
      <c r="W521" s="4" t="str">
        <f t="shared" si="26"/>
        <v>Employed</v>
      </c>
    </row>
    <row r="522" spans="1:23">
      <c r="A522" s="1">
        <v>5024115</v>
      </c>
      <c r="B522" s="1" t="s">
        <v>2</v>
      </c>
      <c r="C522" s="1" t="s">
        <v>67</v>
      </c>
      <c r="D522" s="1" t="s">
        <v>68</v>
      </c>
      <c r="E522" s="1">
        <v>0</v>
      </c>
      <c r="F522" s="1">
        <v>180000</v>
      </c>
      <c r="G522" s="1" t="s">
        <v>24</v>
      </c>
      <c r="H522" s="1" t="s">
        <v>11</v>
      </c>
      <c r="I522" s="1" t="s">
        <v>29</v>
      </c>
      <c r="J522" s="1" t="s">
        <v>34</v>
      </c>
      <c r="K522" s="1">
        <v>-22041</v>
      </c>
      <c r="L522" s="3">
        <f t="shared" si="24"/>
        <v>60.386301369862998</v>
      </c>
      <c r="M522" s="4" t="str">
        <f>VLOOKUP(L522,TEMP!$A$3:$B526,2,1)</f>
        <v>60-70</v>
      </c>
      <c r="N522" s="1">
        <v>-1524</v>
      </c>
      <c r="O522" s="3">
        <f t="shared" si="25"/>
        <v>4.1753424657534204</v>
      </c>
      <c r="P522" s="8" t="str">
        <f>VLOOKUP(O522,TEMP!$D$3:$E589,2,1)</f>
        <v>3-5</v>
      </c>
      <c r="Q522" s="1">
        <v>1</v>
      </c>
      <c r="R522" s="1">
        <v>1</v>
      </c>
      <c r="S522" s="1">
        <v>1</v>
      </c>
      <c r="T522" s="1">
        <v>0</v>
      </c>
      <c r="U522" s="1" t="s">
        <v>75</v>
      </c>
      <c r="V522" s="1">
        <v>2</v>
      </c>
      <c r="W522" s="4" t="str">
        <f t="shared" si="26"/>
        <v>Employed</v>
      </c>
    </row>
    <row r="523" spans="1:23">
      <c r="A523" s="1">
        <v>5024121</v>
      </c>
      <c r="B523" s="1" t="s">
        <v>2</v>
      </c>
      <c r="C523" s="1" t="s">
        <v>67</v>
      </c>
      <c r="D523" s="1" t="s">
        <v>68</v>
      </c>
      <c r="E523" s="1">
        <v>1</v>
      </c>
      <c r="F523" s="1">
        <v>135000</v>
      </c>
      <c r="G523" s="1" t="s">
        <v>24</v>
      </c>
      <c r="H523" s="1" t="s">
        <v>11</v>
      </c>
      <c r="I523" s="1" t="s">
        <v>32</v>
      </c>
      <c r="J523" s="1" t="s">
        <v>34</v>
      </c>
      <c r="K523" s="1">
        <v>-15675</v>
      </c>
      <c r="L523" s="3">
        <f t="shared" si="24"/>
        <v>42.945205479452099</v>
      </c>
      <c r="M523" s="4" t="str">
        <f>VLOOKUP(L523,TEMP!$A$3:$B527,2,1)</f>
        <v>40-50</v>
      </c>
      <c r="N523" s="1">
        <v>-305</v>
      </c>
      <c r="O523" s="3">
        <f t="shared" si="25"/>
        <v>0.83561643835616395</v>
      </c>
      <c r="P523" s="8" t="str">
        <f>VLOOKUP(O523,TEMP!$D$3:$E590,2,1)</f>
        <v>0-1</v>
      </c>
      <c r="Q523" s="1">
        <v>1</v>
      </c>
      <c r="R523" s="1">
        <v>0</v>
      </c>
      <c r="S523" s="1">
        <v>0</v>
      </c>
      <c r="T523" s="1">
        <v>0</v>
      </c>
      <c r="U523" s="1" t="s">
        <v>73</v>
      </c>
      <c r="V523" s="1">
        <v>2</v>
      </c>
      <c r="W523" s="4" t="str">
        <f t="shared" si="26"/>
        <v>Employed</v>
      </c>
    </row>
    <row r="524" spans="1:23">
      <c r="A524" s="1">
        <v>5024132</v>
      </c>
      <c r="B524" s="1" t="s">
        <v>3</v>
      </c>
      <c r="C524" s="1" t="s">
        <v>68</v>
      </c>
      <c r="D524" s="1" t="s">
        <v>67</v>
      </c>
      <c r="E524" s="1">
        <v>0</v>
      </c>
      <c r="F524" s="1">
        <v>202500</v>
      </c>
      <c r="G524" s="1" t="s">
        <v>24</v>
      </c>
      <c r="H524" s="1" t="s">
        <v>11</v>
      </c>
      <c r="I524" s="1" t="s">
        <v>29</v>
      </c>
      <c r="J524" s="1" t="s">
        <v>34</v>
      </c>
      <c r="K524" s="1">
        <v>-8655</v>
      </c>
      <c r="L524" s="3">
        <f t="shared" si="24"/>
        <v>23.712328767123299</v>
      </c>
      <c r="M524" s="4" t="str">
        <f>VLOOKUP(L524,TEMP!$A$3:$B528,2,1)</f>
        <v>20-30</v>
      </c>
      <c r="N524" s="1">
        <v>-1067</v>
      </c>
      <c r="O524" s="3">
        <f t="shared" si="25"/>
        <v>2.9232876712328801</v>
      </c>
      <c r="P524" s="8" t="str">
        <f>VLOOKUP(O524,TEMP!$D$3:$E591,2,1)</f>
        <v>1-3</v>
      </c>
      <c r="Q524" s="1">
        <v>1</v>
      </c>
      <c r="R524" s="1">
        <v>0</v>
      </c>
      <c r="S524" s="1">
        <v>1</v>
      </c>
      <c r="T524" s="1">
        <v>1</v>
      </c>
      <c r="U524" s="1" t="s">
        <v>72</v>
      </c>
      <c r="V524" s="1">
        <v>2</v>
      </c>
      <c r="W524" s="4" t="str">
        <f t="shared" si="26"/>
        <v>Employed</v>
      </c>
    </row>
    <row r="525" spans="1:23">
      <c r="A525" s="1">
        <v>5024135</v>
      </c>
      <c r="B525" s="1" t="s">
        <v>3</v>
      </c>
      <c r="C525" s="1" t="s">
        <v>68</v>
      </c>
      <c r="D525" s="1" t="s">
        <v>67</v>
      </c>
      <c r="E525" s="1">
        <v>0</v>
      </c>
      <c r="F525" s="1">
        <v>202500</v>
      </c>
      <c r="G525" s="1" t="s">
        <v>24</v>
      </c>
      <c r="H525" s="1" t="s">
        <v>11</v>
      </c>
      <c r="I525" s="1" t="s">
        <v>29</v>
      </c>
      <c r="J525" s="1" t="s">
        <v>34</v>
      </c>
      <c r="K525" s="1">
        <v>-8655</v>
      </c>
      <c r="L525" s="3">
        <f t="shared" si="24"/>
        <v>23.712328767123299</v>
      </c>
      <c r="M525" s="4" t="str">
        <f>VLOOKUP(L525,TEMP!$A$3:$B529,2,1)</f>
        <v>20-30</v>
      </c>
      <c r="N525" s="1">
        <v>-1067</v>
      </c>
      <c r="O525" s="3">
        <f t="shared" si="25"/>
        <v>2.9232876712328801</v>
      </c>
      <c r="P525" s="8" t="str">
        <f>VLOOKUP(O525,TEMP!$D$3:$E592,2,1)</f>
        <v>1-3</v>
      </c>
      <c r="Q525" s="1">
        <v>1</v>
      </c>
      <c r="R525" s="1">
        <v>0</v>
      </c>
      <c r="S525" s="1">
        <v>1</v>
      </c>
      <c r="T525" s="1">
        <v>1</v>
      </c>
      <c r="U525" s="1" t="s">
        <v>72</v>
      </c>
      <c r="V525" s="1">
        <v>2</v>
      </c>
      <c r="W525" s="4" t="str">
        <f t="shared" si="26"/>
        <v>Employed</v>
      </c>
    </row>
    <row r="526" spans="1:23">
      <c r="A526" s="1">
        <v>5024163</v>
      </c>
      <c r="B526" s="1" t="s">
        <v>3</v>
      </c>
      <c r="C526" s="1" t="s">
        <v>68</v>
      </c>
      <c r="D526" s="1" t="s">
        <v>68</v>
      </c>
      <c r="E526" s="1">
        <v>3</v>
      </c>
      <c r="F526" s="1">
        <v>202500</v>
      </c>
      <c r="G526" s="1" t="s">
        <v>24</v>
      </c>
      <c r="H526" s="1" t="s">
        <v>11</v>
      </c>
      <c r="I526" s="1" t="s">
        <v>29</v>
      </c>
      <c r="J526" s="1" t="s">
        <v>34</v>
      </c>
      <c r="K526" s="1">
        <v>-13350</v>
      </c>
      <c r="L526" s="3">
        <f t="shared" si="24"/>
        <v>36.575342465753401</v>
      </c>
      <c r="M526" s="4" t="str">
        <f>VLOOKUP(L526,TEMP!$A$3:$B530,2,1)</f>
        <v>30-40</v>
      </c>
      <c r="N526" s="1">
        <v>-1981</v>
      </c>
      <c r="O526" s="3">
        <f t="shared" si="25"/>
        <v>5.4273972602739704</v>
      </c>
      <c r="P526" s="8" t="str">
        <f>VLOOKUP(O526,TEMP!$D$3:$E593,2,1)</f>
        <v>5-10</v>
      </c>
      <c r="Q526" s="1">
        <v>1</v>
      </c>
      <c r="R526" s="1">
        <v>0</v>
      </c>
      <c r="S526" s="1">
        <v>0</v>
      </c>
      <c r="T526" s="1">
        <v>0</v>
      </c>
      <c r="U526" s="1" t="s">
        <v>69</v>
      </c>
      <c r="V526" s="1">
        <v>5</v>
      </c>
      <c r="W526" s="4" t="str">
        <f t="shared" si="26"/>
        <v>Employed</v>
      </c>
    </row>
    <row r="527" spans="1:23">
      <c r="A527" s="1">
        <v>5024182</v>
      </c>
      <c r="B527" s="1" t="s">
        <v>2</v>
      </c>
      <c r="C527" s="1" t="s">
        <v>67</v>
      </c>
      <c r="D527" s="1" t="s">
        <v>68</v>
      </c>
      <c r="E527" s="1">
        <v>0</v>
      </c>
      <c r="F527" s="1">
        <v>81000</v>
      </c>
      <c r="G527" s="1" t="s">
        <v>20</v>
      </c>
      <c r="H527" s="1" t="s">
        <v>11</v>
      </c>
      <c r="I527" s="1" t="s">
        <v>29</v>
      </c>
      <c r="J527" s="1" t="s">
        <v>34</v>
      </c>
      <c r="K527" s="1">
        <v>-15580</v>
      </c>
      <c r="L527" s="3">
        <f t="shared" si="24"/>
        <v>42.684931506849303</v>
      </c>
      <c r="M527" s="4" t="str">
        <f>VLOOKUP(L527,TEMP!$A$3:$B531,2,1)</f>
        <v>40-50</v>
      </c>
      <c r="N527" s="1">
        <v>-3503</v>
      </c>
      <c r="O527" s="3">
        <f t="shared" si="25"/>
        <v>9.5972602739725996</v>
      </c>
      <c r="P527" s="8" t="str">
        <f>VLOOKUP(O527,TEMP!$D$3:$E594,2,1)</f>
        <v>5-10</v>
      </c>
      <c r="Q527" s="1">
        <v>1</v>
      </c>
      <c r="R527" s="1">
        <v>0</v>
      </c>
      <c r="S527" s="1">
        <v>0</v>
      </c>
      <c r="T527" s="1">
        <v>0</v>
      </c>
      <c r="U527" s="1" t="s">
        <v>73</v>
      </c>
      <c r="V527" s="1">
        <v>2</v>
      </c>
      <c r="W527" s="4" t="str">
        <f t="shared" si="26"/>
        <v>Employed</v>
      </c>
    </row>
    <row r="528" spans="1:23">
      <c r="A528" s="1">
        <v>5024203</v>
      </c>
      <c r="B528" s="1" t="s">
        <v>2</v>
      </c>
      <c r="C528" s="1" t="s">
        <v>67</v>
      </c>
      <c r="D528" s="1" t="s">
        <v>68</v>
      </c>
      <c r="E528" s="1">
        <v>0</v>
      </c>
      <c r="F528" s="1">
        <v>202500</v>
      </c>
      <c r="G528" s="1" t="s">
        <v>24</v>
      </c>
      <c r="H528" s="1" t="s">
        <v>11</v>
      </c>
      <c r="I528" s="1" t="s">
        <v>31</v>
      </c>
      <c r="J528" s="1" t="s">
        <v>34</v>
      </c>
      <c r="K528" s="1">
        <v>-16278</v>
      </c>
      <c r="L528" s="3">
        <f t="shared" si="24"/>
        <v>44.597260273972601</v>
      </c>
      <c r="M528" s="4" t="str">
        <f>VLOOKUP(L528,TEMP!$A$3:$B532,2,1)</f>
        <v>40-50</v>
      </c>
      <c r="N528" s="1">
        <v>-2712</v>
      </c>
      <c r="O528" s="3">
        <f t="shared" si="25"/>
        <v>7.4301369863013704</v>
      </c>
      <c r="P528" s="8" t="str">
        <f>VLOOKUP(O528,TEMP!$D$3:$E595,2,1)</f>
        <v>5-10</v>
      </c>
      <c r="Q528" s="1">
        <v>1</v>
      </c>
      <c r="R528" s="1">
        <v>1</v>
      </c>
      <c r="S528" s="1">
        <v>1</v>
      </c>
      <c r="T528" s="1">
        <v>0</v>
      </c>
      <c r="V528" s="1">
        <v>1</v>
      </c>
      <c r="W528" s="4" t="str">
        <f t="shared" si="26"/>
        <v>Employed</v>
      </c>
    </row>
    <row r="529" spans="1:23">
      <c r="A529" s="1">
        <v>5024208</v>
      </c>
      <c r="B529" s="1" t="s">
        <v>2</v>
      </c>
      <c r="C529" s="1" t="s">
        <v>67</v>
      </c>
      <c r="D529" s="1" t="s">
        <v>68</v>
      </c>
      <c r="E529" s="1">
        <v>0</v>
      </c>
      <c r="F529" s="1">
        <v>202500</v>
      </c>
      <c r="G529" s="1" t="s">
        <v>24</v>
      </c>
      <c r="H529" s="1" t="s">
        <v>11</v>
      </c>
      <c r="I529" s="1" t="s">
        <v>31</v>
      </c>
      <c r="J529" s="1" t="s">
        <v>34</v>
      </c>
      <c r="K529" s="1">
        <v>-16278</v>
      </c>
      <c r="L529" s="3">
        <f t="shared" si="24"/>
        <v>44.597260273972601</v>
      </c>
      <c r="M529" s="4" t="str">
        <f>VLOOKUP(L529,TEMP!$A$3:$B533,2,1)</f>
        <v>40-50</v>
      </c>
      <c r="N529" s="1">
        <v>-2712</v>
      </c>
      <c r="O529" s="3">
        <f t="shared" si="25"/>
        <v>7.4301369863013704</v>
      </c>
      <c r="P529" s="8" t="str">
        <f>VLOOKUP(O529,TEMP!$D$3:$E596,2,1)</f>
        <v>5-10</v>
      </c>
      <c r="Q529" s="1">
        <v>1</v>
      </c>
      <c r="R529" s="1">
        <v>1</v>
      </c>
      <c r="S529" s="1">
        <v>1</v>
      </c>
      <c r="T529" s="1">
        <v>0</v>
      </c>
      <c r="V529" s="1">
        <v>1</v>
      </c>
      <c r="W529" s="4" t="str">
        <f t="shared" si="26"/>
        <v>Employed</v>
      </c>
    </row>
    <row r="530" spans="1:23">
      <c r="A530" s="1">
        <v>5024261</v>
      </c>
      <c r="B530" s="1" t="s">
        <v>3</v>
      </c>
      <c r="C530" s="1" t="s">
        <v>67</v>
      </c>
      <c r="D530" s="1" t="s">
        <v>68</v>
      </c>
      <c r="E530" s="1">
        <v>0</v>
      </c>
      <c r="F530" s="1">
        <v>202500</v>
      </c>
      <c r="G530" s="1" t="s">
        <v>20</v>
      </c>
      <c r="H530" s="1" t="s">
        <v>11</v>
      </c>
      <c r="I530" s="1" t="s">
        <v>29</v>
      </c>
      <c r="J530" s="1" t="s">
        <v>34</v>
      </c>
      <c r="K530" s="1">
        <v>-15700</v>
      </c>
      <c r="L530" s="3">
        <f t="shared" si="24"/>
        <v>43.013698630137</v>
      </c>
      <c r="M530" s="4" t="str">
        <f>VLOOKUP(L530,TEMP!$A$3:$B534,2,1)</f>
        <v>40-50</v>
      </c>
      <c r="N530" s="1">
        <v>-1677</v>
      </c>
      <c r="O530" s="3">
        <f t="shared" si="25"/>
        <v>4.5945205479452103</v>
      </c>
      <c r="P530" s="8" t="str">
        <f>VLOOKUP(O530,TEMP!$D$3:$E597,2,1)</f>
        <v>3-5</v>
      </c>
      <c r="Q530" s="1">
        <v>1</v>
      </c>
      <c r="R530" s="1">
        <v>0</v>
      </c>
      <c r="S530" s="1">
        <v>0</v>
      </c>
      <c r="T530" s="1">
        <v>0</v>
      </c>
      <c r="V530" s="1">
        <v>2</v>
      </c>
      <c r="W530" s="4" t="str">
        <f t="shared" si="26"/>
        <v>Employed</v>
      </c>
    </row>
    <row r="531" spans="1:23">
      <c r="A531" s="1">
        <v>5024286</v>
      </c>
      <c r="B531" s="1" t="s">
        <v>3</v>
      </c>
      <c r="C531" s="1" t="s">
        <v>68</v>
      </c>
      <c r="D531" s="1" t="s">
        <v>68</v>
      </c>
      <c r="E531" s="1">
        <v>0</v>
      </c>
      <c r="F531" s="1">
        <v>315000</v>
      </c>
      <c r="G531" s="1" t="s">
        <v>20</v>
      </c>
      <c r="H531" s="1" t="s">
        <v>11</v>
      </c>
      <c r="I531" s="1" t="s">
        <v>29</v>
      </c>
      <c r="J531" s="1" t="s">
        <v>34</v>
      </c>
      <c r="K531" s="1">
        <v>-15509</v>
      </c>
      <c r="L531" s="3">
        <f t="shared" si="24"/>
        <v>42.4904109589041</v>
      </c>
      <c r="M531" s="4" t="str">
        <f>VLOOKUP(L531,TEMP!$A$3:$B535,2,1)</f>
        <v>40-50</v>
      </c>
      <c r="N531" s="1">
        <v>-1189</v>
      </c>
      <c r="O531" s="3">
        <f t="shared" si="25"/>
        <v>3.2575342465753399</v>
      </c>
      <c r="P531" s="8" t="str">
        <f>VLOOKUP(O531,TEMP!$D$3:$E598,2,1)</f>
        <v>3-5</v>
      </c>
      <c r="Q531" s="1">
        <v>1</v>
      </c>
      <c r="R531" s="1">
        <v>1</v>
      </c>
      <c r="S531" s="1">
        <v>1</v>
      </c>
      <c r="T531" s="1">
        <v>0</v>
      </c>
      <c r="U531" s="1" t="s">
        <v>70</v>
      </c>
      <c r="V531" s="1">
        <v>2</v>
      </c>
      <c r="W531" s="4" t="str">
        <f t="shared" si="26"/>
        <v>Employed</v>
      </c>
    </row>
    <row r="532" spans="1:23">
      <c r="A532" s="1">
        <v>5024302</v>
      </c>
      <c r="B532" s="1" t="s">
        <v>2</v>
      </c>
      <c r="C532" s="1" t="s">
        <v>67</v>
      </c>
      <c r="D532" s="1" t="s">
        <v>68</v>
      </c>
      <c r="E532" s="1">
        <v>0</v>
      </c>
      <c r="F532" s="1">
        <v>99000</v>
      </c>
      <c r="G532" s="1" t="s">
        <v>24</v>
      </c>
      <c r="H532" s="1" t="s">
        <v>11</v>
      </c>
      <c r="I532" s="1" t="s">
        <v>29</v>
      </c>
      <c r="J532" s="1" t="s">
        <v>34</v>
      </c>
      <c r="K532" s="1">
        <v>-17541</v>
      </c>
      <c r="L532" s="3">
        <f t="shared" si="24"/>
        <v>48.057534246575301</v>
      </c>
      <c r="M532" s="4" t="str">
        <f>VLOOKUP(L532,TEMP!$A$3:$B536,2,1)</f>
        <v>40-50</v>
      </c>
      <c r="N532" s="1">
        <v>-7276</v>
      </c>
      <c r="O532" s="3">
        <f t="shared" si="25"/>
        <v>19.934246575342499</v>
      </c>
      <c r="P532" s="8" t="str">
        <f>VLOOKUP(O532,TEMP!$D$3:$E599,2,1)</f>
        <v>10-20</v>
      </c>
      <c r="Q532" s="1">
        <v>1</v>
      </c>
      <c r="R532" s="1">
        <v>1</v>
      </c>
      <c r="S532" s="1">
        <v>1</v>
      </c>
      <c r="T532" s="1">
        <v>1</v>
      </c>
      <c r="U532" s="1" t="s">
        <v>69</v>
      </c>
      <c r="V532" s="1">
        <v>2</v>
      </c>
      <c r="W532" s="4" t="str">
        <f t="shared" si="26"/>
        <v>Employed</v>
      </c>
    </row>
    <row r="533" spans="1:23">
      <c r="A533" s="1">
        <v>5024311</v>
      </c>
      <c r="B533" s="1" t="s">
        <v>2</v>
      </c>
      <c r="C533" s="1" t="s">
        <v>67</v>
      </c>
      <c r="D533" s="1" t="s">
        <v>68</v>
      </c>
      <c r="E533" s="1">
        <v>0</v>
      </c>
      <c r="F533" s="1">
        <v>216000</v>
      </c>
      <c r="G533" s="1" t="s">
        <v>21</v>
      </c>
      <c r="H533" s="1" t="s">
        <v>11</v>
      </c>
      <c r="I533" s="1" t="s">
        <v>32</v>
      </c>
      <c r="J533" s="1" t="s">
        <v>34</v>
      </c>
      <c r="K533" s="1">
        <v>-20024</v>
      </c>
      <c r="L533" s="3">
        <f t="shared" si="24"/>
        <v>54.860273972602698</v>
      </c>
      <c r="M533" s="4" t="str">
        <f>VLOOKUP(L533,TEMP!$A$3:$B537,2,1)</f>
        <v>50-60</v>
      </c>
      <c r="N533" s="1">
        <v>365243</v>
      </c>
      <c r="O533" s="3">
        <f t="shared" si="25"/>
        <v>0</v>
      </c>
      <c r="P533" s="8" t="str">
        <f>VLOOKUP(O533,TEMP!$D$3:$E600,2,1)</f>
        <v>0-1</v>
      </c>
      <c r="Q533" s="1">
        <v>1</v>
      </c>
      <c r="R533" s="1">
        <v>0</v>
      </c>
      <c r="S533" s="1">
        <v>0</v>
      </c>
      <c r="T533" s="1">
        <v>0</v>
      </c>
      <c r="V533" s="1">
        <v>1</v>
      </c>
      <c r="W533" s="4" t="str">
        <f t="shared" si="26"/>
        <v>Unemployed</v>
      </c>
    </row>
    <row r="534" spans="1:23">
      <c r="A534" s="1">
        <v>5024316</v>
      </c>
      <c r="B534" s="1" t="s">
        <v>2</v>
      </c>
      <c r="C534" s="1" t="s">
        <v>67</v>
      </c>
      <c r="D534" s="1" t="s">
        <v>68</v>
      </c>
      <c r="E534" s="1">
        <v>0</v>
      </c>
      <c r="F534" s="1">
        <v>216000</v>
      </c>
      <c r="G534" s="1" t="s">
        <v>21</v>
      </c>
      <c r="H534" s="1" t="s">
        <v>11</v>
      </c>
      <c r="I534" s="1" t="s">
        <v>32</v>
      </c>
      <c r="J534" s="1" t="s">
        <v>34</v>
      </c>
      <c r="K534" s="1">
        <v>-20024</v>
      </c>
      <c r="L534" s="3">
        <f t="shared" si="24"/>
        <v>54.860273972602698</v>
      </c>
      <c r="M534" s="4" t="str">
        <f>VLOOKUP(L534,TEMP!$A$3:$B538,2,1)</f>
        <v>50-60</v>
      </c>
      <c r="N534" s="1">
        <v>365243</v>
      </c>
      <c r="O534" s="3">
        <f t="shared" si="25"/>
        <v>0</v>
      </c>
      <c r="P534" s="8" t="str">
        <f>VLOOKUP(O534,TEMP!$D$3:$E601,2,1)</f>
        <v>0-1</v>
      </c>
      <c r="Q534" s="1">
        <v>1</v>
      </c>
      <c r="R534" s="1">
        <v>0</v>
      </c>
      <c r="S534" s="1">
        <v>0</v>
      </c>
      <c r="T534" s="1">
        <v>0</v>
      </c>
      <c r="V534" s="1">
        <v>1</v>
      </c>
      <c r="W534" s="4" t="str">
        <f t="shared" si="26"/>
        <v>Unemployed</v>
      </c>
    </row>
    <row r="535" spans="1:23">
      <c r="A535" s="1">
        <v>5024318</v>
      </c>
      <c r="B535" s="1" t="s">
        <v>2</v>
      </c>
      <c r="C535" s="1" t="s">
        <v>67</v>
      </c>
      <c r="D535" s="1" t="s">
        <v>68</v>
      </c>
      <c r="E535" s="1">
        <v>0</v>
      </c>
      <c r="F535" s="1">
        <v>135000</v>
      </c>
      <c r="G535" s="1" t="s">
        <v>21</v>
      </c>
      <c r="H535" s="1" t="s">
        <v>11</v>
      </c>
      <c r="I535" s="1" t="s">
        <v>28</v>
      </c>
      <c r="J535" s="1" t="s">
        <v>34</v>
      </c>
      <c r="K535" s="1">
        <v>-21131</v>
      </c>
      <c r="L535" s="3">
        <f t="shared" si="24"/>
        <v>57.893150684931499</v>
      </c>
      <c r="M535" s="4" t="str">
        <f>VLOOKUP(L535,TEMP!$A$3:$B539,2,1)</f>
        <v>50-60</v>
      </c>
      <c r="N535" s="1">
        <v>365243</v>
      </c>
      <c r="O535" s="3">
        <f t="shared" si="25"/>
        <v>0</v>
      </c>
      <c r="P535" s="8" t="str">
        <f>VLOOKUP(O535,TEMP!$D$3:$E602,2,1)</f>
        <v>0-1</v>
      </c>
      <c r="Q535" s="1">
        <v>1</v>
      </c>
      <c r="R535" s="1">
        <v>0</v>
      </c>
      <c r="S535" s="1">
        <v>0</v>
      </c>
      <c r="T535" s="1">
        <v>0</v>
      </c>
      <c r="V535" s="1">
        <v>2</v>
      </c>
      <c r="W535" s="4" t="str">
        <f t="shared" si="26"/>
        <v>Unemployed</v>
      </c>
    </row>
    <row r="536" spans="1:23">
      <c r="A536" s="1">
        <v>5024322</v>
      </c>
      <c r="B536" s="1" t="s">
        <v>2</v>
      </c>
      <c r="C536" s="1" t="s">
        <v>67</v>
      </c>
      <c r="D536" s="1" t="s">
        <v>68</v>
      </c>
      <c r="E536" s="1">
        <v>0</v>
      </c>
      <c r="F536" s="1">
        <v>121500</v>
      </c>
      <c r="G536" s="1" t="s">
        <v>21</v>
      </c>
      <c r="H536" s="1" t="s">
        <v>11</v>
      </c>
      <c r="I536" s="1" t="s">
        <v>29</v>
      </c>
      <c r="J536" s="1" t="s">
        <v>34</v>
      </c>
      <c r="K536" s="1">
        <v>-23407</v>
      </c>
      <c r="L536" s="3">
        <f t="shared" si="24"/>
        <v>64.128767123287702</v>
      </c>
      <c r="M536" s="4" t="str">
        <f>VLOOKUP(L536,TEMP!$A$3:$B540,2,1)</f>
        <v>60-70</v>
      </c>
      <c r="N536" s="1">
        <v>365243</v>
      </c>
      <c r="O536" s="3">
        <f t="shared" si="25"/>
        <v>0</v>
      </c>
      <c r="P536" s="8" t="str">
        <f>VLOOKUP(O536,TEMP!$D$3:$E603,2,1)</f>
        <v>0-1</v>
      </c>
      <c r="Q536" s="1">
        <v>1</v>
      </c>
      <c r="R536" s="1">
        <v>0</v>
      </c>
      <c r="S536" s="1">
        <v>0</v>
      </c>
      <c r="T536" s="1">
        <v>0</v>
      </c>
      <c r="V536" s="1">
        <v>2</v>
      </c>
      <c r="W536" s="4" t="str">
        <f t="shared" si="26"/>
        <v>Unemployed</v>
      </c>
    </row>
    <row r="537" spans="1:23">
      <c r="A537" s="1">
        <v>5024330</v>
      </c>
      <c r="B537" s="1" t="s">
        <v>2</v>
      </c>
      <c r="C537" s="1" t="s">
        <v>67</v>
      </c>
      <c r="D537" s="1" t="s">
        <v>68</v>
      </c>
      <c r="E537" s="1">
        <v>0</v>
      </c>
      <c r="F537" s="1">
        <v>225000</v>
      </c>
      <c r="G537" s="1" t="s">
        <v>20</v>
      </c>
      <c r="H537" s="1" t="s">
        <v>11</v>
      </c>
      <c r="I537" s="1" t="s">
        <v>29</v>
      </c>
      <c r="J537" s="1" t="s">
        <v>34</v>
      </c>
      <c r="K537" s="1">
        <v>-17401</v>
      </c>
      <c r="L537" s="3">
        <f t="shared" si="24"/>
        <v>47.673972602739703</v>
      </c>
      <c r="M537" s="4" t="str">
        <f>VLOOKUP(L537,TEMP!$A$3:$B541,2,1)</f>
        <v>40-50</v>
      </c>
      <c r="N537" s="1">
        <v>-9559</v>
      </c>
      <c r="O537" s="3">
        <f t="shared" si="25"/>
        <v>26.189041095890399</v>
      </c>
      <c r="P537" s="8" t="str">
        <f>VLOOKUP(O537,TEMP!$D$3:$E604,2,1)</f>
        <v>20-30</v>
      </c>
      <c r="Q537" s="1">
        <v>1</v>
      </c>
      <c r="R537" s="1">
        <v>0</v>
      </c>
      <c r="S537" s="1">
        <v>0</v>
      </c>
      <c r="T537" s="1">
        <v>0</v>
      </c>
      <c r="U537" s="1" t="s">
        <v>85</v>
      </c>
      <c r="V537" s="1">
        <v>2</v>
      </c>
      <c r="W537" s="4" t="str">
        <f t="shared" si="26"/>
        <v>Employed</v>
      </c>
    </row>
    <row r="538" spans="1:23">
      <c r="A538" s="1">
        <v>5024365</v>
      </c>
      <c r="B538" s="1" t="s">
        <v>3</v>
      </c>
      <c r="C538" s="1" t="s">
        <v>67</v>
      </c>
      <c r="D538" s="1" t="s">
        <v>68</v>
      </c>
      <c r="E538" s="1">
        <v>1</v>
      </c>
      <c r="F538" s="1">
        <v>81000</v>
      </c>
      <c r="G538" s="1" t="s">
        <v>24</v>
      </c>
      <c r="H538" s="1" t="s">
        <v>11</v>
      </c>
      <c r="I538" s="1" t="s">
        <v>29</v>
      </c>
      <c r="J538" s="1" t="s">
        <v>34</v>
      </c>
      <c r="K538" s="1">
        <v>-12313</v>
      </c>
      <c r="L538" s="3">
        <f t="shared" si="24"/>
        <v>33.734246575342503</v>
      </c>
      <c r="M538" s="4" t="str">
        <f>VLOOKUP(L538,TEMP!$A$3:$B542,2,1)</f>
        <v>30-40</v>
      </c>
      <c r="N538" s="1">
        <v>-1098</v>
      </c>
      <c r="O538" s="3">
        <f t="shared" si="25"/>
        <v>3.0082191780821899</v>
      </c>
      <c r="P538" s="8" t="str">
        <f>VLOOKUP(O538,TEMP!$D$3:$E605,2,1)</f>
        <v>3-5</v>
      </c>
      <c r="Q538" s="1">
        <v>1</v>
      </c>
      <c r="R538" s="1">
        <v>0</v>
      </c>
      <c r="S538" s="1">
        <v>0</v>
      </c>
      <c r="T538" s="1">
        <v>0</v>
      </c>
      <c r="U538" s="1" t="s">
        <v>69</v>
      </c>
      <c r="V538" s="1">
        <v>3</v>
      </c>
      <c r="W538" s="4" t="str">
        <f t="shared" si="26"/>
        <v>Employed</v>
      </c>
    </row>
    <row r="539" spans="1:23">
      <c r="A539" s="1">
        <v>5024374</v>
      </c>
      <c r="B539" s="1" t="s">
        <v>2</v>
      </c>
      <c r="C539" s="1" t="s">
        <v>67</v>
      </c>
      <c r="D539" s="1" t="s">
        <v>68</v>
      </c>
      <c r="E539" s="1">
        <v>2</v>
      </c>
      <c r="F539" s="1">
        <v>112500</v>
      </c>
      <c r="G539" s="1" t="s">
        <v>24</v>
      </c>
      <c r="H539" s="1" t="s">
        <v>8</v>
      </c>
      <c r="I539" s="1" t="s">
        <v>29</v>
      </c>
      <c r="J539" s="1" t="s">
        <v>34</v>
      </c>
      <c r="K539" s="1">
        <v>-9985</v>
      </c>
      <c r="L539" s="3">
        <f t="shared" si="24"/>
        <v>27.356164383561602</v>
      </c>
      <c r="M539" s="4" t="str">
        <f>VLOOKUP(L539,TEMP!$A$3:$B543,2,1)</f>
        <v>20-30</v>
      </c>
      <c r="N539" s="1">
        <v>-1738</v>
      </c>
      <c r="O539" s="3">
        <f t="shared" si="25"/>
        <v>4.7616438356164403</v>
      </c>
      <c r="P539" s="8" t="str">
        <f>VLOOKUP(O539,TEMP!$D$3:$E606,2,1)</f>
        <v>3-5</v>
      </c>
      <c r="Q539" s="1">
        <v>1</v>
      </c>
      <c r="R539" s="1">
        <v>0</v>
      </c>
      <c r="S539" s="1">
        <v>0</v>
      </c>
      <c r="T539" s="1">
        <v>0</v>
      </c>
      <c r="U539" s="1" t="s">
        <v>73</v>
      </c>
      <c r="V539" s="1">
        <v>4</v>
      </c>
      <c r="W539" s="4" t="str">
        <f t="shared" si="26"/>
        <v>Employed</v>
      </c>
    </row>
    <row r="540" spans="1:23">
      <c r="A540" s="1">
        <v>5024378</v>
      </c>
      <c r="B540" s="1" t="s">
        <v>3</v>
      </c>
      <c r="C540" s="1" t="s">
        <v>67</v>
      </c>
      <c r="D540" s="1" t="s">
        <v>68</v>
      </c>
      <c r="E540" s="1">
        <v>0</v>
      </c>
      <c r="F540" s="1">
        <v>270000</v>
      </c>
      <c r="G540" s="1" t="s">
        <v>24</v>
      </c>
      <c r="H540" s="1" t="s">
        <v>11</v>
      </c>
      <c r="I540" s="1" t="s">
        <v>29</v>
      </c>
      <c r="J540" s="1" t="s">
        <v>34</v>
      </c>
      <c r="K540" s="1">
        <v>-12555</v>
      </c>
      <c r="L540" s="3">
        <f t="shared" si="24"/>
        <v>34.397260273972599</v>
      </c>
      <c r="M540" s="4" t="str">
        <f>VLOOKUP(L540,TEMP!$A$3:$B544,2,1)</f>
        <v>30-40</v>
      </c>
      <c r="N540" s="1">
        <v>-1858</v>
      </c>
      <c r="O540" s="3">
        <f t="shared" si="25"/>
        <v>5.0904109589041102</v>
      </c>
      <c r="P540" s="8" t="str">
        <f>VLOOKUP(O540,TEMP!$D$3:$E607,2,1)</f>
        <v>5-10</v>
      </c>
      <c r="Q540" s="1">
        <v>1</v>
      </c>
      <c r="R540" s="1">
        <v>0</v>
      </c>
      <c r="S540" s="1">
        <v>0</v>
      </c>
      <c r="T540" s="1">
        <v>0</v>
      </c>
      <c r="U540" s="1" t="s">
        <v>72</v>
      </c>
      <c r="V540" s="1">
        <v>2</v>
      </c>
      <c r="W540" s="4" t="str">
        <f t="shared" si="26"/>
        <v>Employed</v>
      </c>
    </row>
    <row r="541" spans="1:23">
      <c r="A541" s="1">
        <v>5024386</v>
      </c>
      <c r="B541" s="1" t="s">
        <v>2</v>
      </c>
      <c r="C541" s="1" t="s">
        <v>67</v>
      </c>
      <c r="D541" s="1" t="s">
        <v>67</v>
      </c>
      <c r="E541" s="1">
        <v>0</v>
      </c>
      <c r="F541" s="1">
        <v>117000</v>
      </c>
      <c r="G541" s="1" t="s">
        <v>24</v>
      </c>
      <c r="H541" s="1" t="s">
        <v>11</v>
      </c>
      <c r="I541" s="1" t="s">
        <v>29</v>
      </c>
      <c r="J541" s="1" t="s">
        <v>35</v>
      </c>
      <c r="K541" s="1">
        <v>-13494</v>
      </c>
      <c r="L541" s="3">
        <f t="shared" si="24"/>
        <v>36.9698630136986</v>
      </c>
      <c r="M541" s="4" t="str">
        <f>VLOOKUP(L541,TEMP!$A$3:$B545,2,1)</f>
        <v>30-40</v>
      </c>
      <c r="N541" s="1">
        <v>-1281</v>
      </c>
      <c r="O541" s="3">
        <f t="shared" si="25"/>
        <v>3.5095890410958899</v>
      </c>
      <c r="P541" s="8" t="str">
        <f>VLOOKUP(O541,TEMP!$D$3:$E608,2,1)</f>
        <v>3-5</v>
      </c>
      <c r="Q541" s="1">
        <v>1</v>
      </c>
      <c r="R541" s="1">
        <v>0</v>
      </c>
      <c r="S541" s="1">
        <v>0</v>
      </c>
      <c r="T541" s="1">
        <v>0</v>
      </c>
      <c r="U541" s="1" t="s">
        <v>73</v>
      </c>
      <c r="V541" s="1">
        <v>2</v>
      </c>
      <c r="W541" s="4" t="str">
        <f t="shared" si="26"/>
        <v>Employed</v>
      </c>
    </row>
    <row r="542" spans="1:23">
      <c r="A542" s="1">
        <v>5024396</v>
      </c>
      <c r="B542" s="1" t="s">
        <v>2</v>
      </c>
      <c r="C542" s="1" t="s">
        <v>67</v>
      </c>
      <c r="D542" s="1" t="s">
        <v>67</v>
      </c>
      <c r="E542" s="1">
        <v>0</v>
      </c>
      <c r="F542" s="1">
        <v>117000</v>
      </c>
      <c r="G542" s="1" t="s">
        <v>24</v>
      </c>
      <c r="H542" s="1" t="s">
        <v>11</v>
      </c>
      <c r="I542" s="1" t="s">
        <v>29</v>
      </c>
      <c r="J542" s="1" t="s">
        <v>35</v>
      </c>
      <c r="K542" s="1">
        <v>-13494</v>
      </c>
      <c r="L542" s="3">
        <f t="shared" si="24"/>
        <v>36.9698630136986</v>
      </c>
      <c r="M542" s="4" t="str">
        <f>VLOOKUP(L542,TEMP!$A$3:$B546,2,1)</f>
        <v>30-40</v>
      </c>
      <c r="N542" s="1">
        <v>-1281</v>
      </c>
      <c r="O542" s="3">
        <f t="shared" si="25"/>
        <v>3.5095890410958899</v>
      </c>
      <c r="P542" s="8" t="str">
        <f>VLOOKUP(O542,TEMP!$D$3:$E609,2,1)</f>
        <v>3-5</v>
      </c>
      <c r="Q542" s="1">
        <v>1</v>
      </c>
      <c r="R542" s="1">
        <v>0</v>
      </c>
      <c r="S542" s="1">
        <v>0</v>
      </c>
      <c r="T542" s="1">
        <v>0</v>
      </c>
      <c r="U542" s="1" t="s">
        <v>73</v>
      </c>
      <c r="V542" s="1">
        <v>2</v>
      </c>
      <c r="W542" s="4" t="str">
        <f t="shared" si="26"/>
        <v>Employed</v>
      </c>
    </row>
    <row r="543" spans="1:23">
      <c r="A543" s="1">
        <v>5024416</v>
      </c>
      <c r="B543" s="1" t="s">
        <v>3</v>
      </c>
      <c r="C543" s="1" t="s">
        <v>68</v>
      </c>
      <c r="D543" s="1" t="s">
        <v>68</v>
      </c>
      <c r="E543" s="1">
        <v>0</v>
      </c>
      <c r="F543" s="1">
        <v>360000</v>
      </c>
      <c r="G543" s="1" t="s">
        <v>24</v>
      </c>
      <c r="H543" s="1" t="s">
        <v>8</v>
      </c>
      <c r="I543" s="1" t="s">
        <v>31</v>
      </c>
      <c r="J543" s="1" t="s">
        <v>34</v>
      </c>
      <c r="K543" s="1">
        <v>-14836</v>
      </c>
      <c r="L543" s="3">
        <f t="shared" si="24"/>
        <v>40.646575342465802</v>
      </c>
      <c r="M543" s="4" t="str">
        <f>VLOOKUP(L543,TEMP!$A$3:$B547,2,1)</f>
        <v>40-50</v>
      </c>
      <c r="N543" s="1">
        <v>-2072</v>
      </c>
      <c r="O543" s="3">
        <f t="shared" si="25"/>
        <v>5.6767123287671204</v>
      </c>
      <c r="P543" s="8" t="str">
        <f>VLOOKUP(O543,TEMP!$D$3:$E610,2,1)</f>
        <v>5-10</v>
      </c>
      <c r="Q543" s="1">
        <v>1</v>
      </c>
      <c r="R543" s="1">
        <v>0</v>
      </c>
      <c r="S543" s="1">
        <v>0</v>
      </c>
      <c r="T543" s="1">
        <v>0</v>
      </c>
      <c r="V543" s="1">
        <v>1</v>
      </c>
      <c r="W543" s="4" t="str">
        <f t="shared" si="26"/>
        <v>Employed</v>
      </c>
    </row>
    <row r="544" spans="1:23">
      <c r="A544" s="1">
        <v>5024420</v>
      </c>
      <c r="B544" s="1" t="s">
        <v>3</v>
      </c>
      <c r="C544" s="1" t="s">
        <v>67</v>
      </c>
      <c r="D544" s="1" t="s">
        <v>67</v>
      </c>
      <c r="E544" s="1">
        <v>0</v>
      </c>
      <c r="F544" s="1">
        <v>180000</v>
      </c>
      <c r="G544" s="1" t="s">
        <v>24</v>
      </c>
      <c r="H544" s="1" t="s">
        <v>11</v>
      </c>
      <c r="I544" s="1" t="s">
        <v>28</v>
      </c>
      <c r="J544" s="1" t="s">
        <v>34</v>
      </c>
      <c r="K544" s="1">
        <v>-17386</v>
      </c>
      <c r="L544" s="3">
        <f t="shared" si="24"/>
        <v>47.632876712328802</v>
      </c>
      <c r="M544" s="4" t="str">
        <f>VLOOKUP(L544,TEMP!$A$3:$B548,2,1)</f>
        <v>40-50</v>
      </c>
      <c r="N544" s="1">
        <v>-3503</v>
      </c>
      <c r="O544" s="3">
        <f t="shared" si="25"/>
        <v>9.5972602739725996</v>
      </c>
      <c r="P544" s="8" t="str">
        <f>VLOOKUP(O544,TEMP!$D$3:$E611,2,1)</f>
        <v>5-10</v>
      </c>
      <c r="Q544" s="1">
        <v>1</v>
      </c>
      <c r="R544" s="1">
        <v>0</v>
      </c>
      <c r="S544" s="1">
        <v>0</v>
      </c>
      <c r="T544" s="1">
        <v>0</v>
      </c>
      <c r="U544" s="1" t="s">
        <v>69</v>
      </c>
      <c r="V544" s="1">
        <v>2</v>
      </c>
      <c r="W544" s="4" t="str">
        <f t="shared" si="26"/>
        <v>Employed</v>
      </c>
    </row>
    <row r="545" spans="1:23">
      <c r="A545" s="1">
        <v>5024424</v>
      </c>
      <c r="B545" s="1" t="s">
        <v>3</v>
      </c>
      <c r="C545" s="1" t="s">
        <v>67</v>
      </c>
      <c r="D545" s="1" t="s">
        <v>67</v>
      </c>
      <c r="E545" s="1">
        <v>0</v>
      </c>
      <c r="F545" s="1">
        <v>180000</v>
      </c>
      <c r="G545" s="1" t="s">
        <v>24</v>
      </c>
      <c r="H545" s="1" t="s">
        <v>11</v>
      </c>
      <c r="I545" s="1" t="s">
        <v>28</v>
      </c>
      <c r="J545" s="1" t="s">
        <v>34</v>
      </c>
      <c r="K545" s="1">
        <v>-17386</v>
      </c>
      <c r="L545" s="3">
        <f t="shared" si="24"/>
        <v>47.632876712328802</v>
      </c>
      <c r="M545" s="4" t="str">
        <f>VLOOKUP(L545,TEMP!$A$3:$B549,2,1)</f>
        <v>40-50</v>
      </c>
      <c r="N545" s="1">
        <v>-3503</v>
      </c>
      <c r="O545" s="3">
        <f t="shared" si="25"/>
        <v>9.5972602739725996</v>
      </c>
      <c r="P545" s="8" t="str">
        <f>VLOOKUP(O545,TEMP!$D$3:$E612,2,1)</f>
        <v>5-10</v>
      </c>
      <c r="Q545" s="1">
        <v>1</v>
      </c>
      <c r="R545" s="1">
        <v>0</v>
      </c>
      <c r="S545" s="1">
        <v>0</v>
      </c>
      <c r="T545" s="1">
        <v>0</v>
      </c>
      <c r="U545" s="1" t="s">
        <v>69</v>
      </c>
      <c r="V545" s="1">
        <v>2</v>
      </c>
      <c r="W545" s="4" t="str">
        <f t="shared" si="26"/>
        <v>Employed</v>
      </c>
    </row>
    <row r="546" spans="1:23">
      <c r="A546" s="1">
        <v>5024427</v>
      </c>
      <c r="B546" s="1" t="s">
        <v>2</v>
      </c>
      <c r="C546" s="1" t="s">
        <v>68</v>
      </c>
      <c r="D546" s="1" t="s">
        <v>68</v>
      </c>
      <c r="E546" s="1">
        <v>0</v>
      </c>
      <c r="F546" s="1">
        <v>162000</v>
      </c>
      <c r="G546" s="1" t="s">
        <v>21</v>
      </c>
      <c r="H546" s="1" t="s">
        <v>8</v>
      </c>
      <c r="I546" s="1" t="s">
        <v>29</v>
      </c>
      <c r="J546" s="1" t="s">
        <v>34</v>
      </c>
      <c r="K546" s="1">
        <v>-23886</v>
      </c>
      <c r="L546" s="3">
        <f t="shared" si="24"/>
        <v>65.441095890411006</v>
      </c>
      <c r="M546" s="4" t="str">
        <f>VLOOKUP(L546,TEMP!$A$3:$B550,2,1)</f>
        <v>60-70</v>
      </c>
      <c r="N546" s="1">
        <v>365243</v>
      </c>
      <c r="O546" s="3">
        <f t="shared" si="25"/>
        <v>0</v>
      </c>
      <c r="P546" s="8" t="str">
        <f>VLOOKUP(O546,TEMP!$D$3:$E613,2,1)</f>
        <v>0-1</v>
      </c>
      <c r="Q546" s="1">
        <v>1</v>
      </c>
      <c r="R546" s="1">
        <v>0</v>
      </c>
      <c r="S546" s="1">
        <v>1</v>
      </c>
      <c r="T546" s="1">
        <v>0</v>
      </c>
      <c r="V546" s="1">
        <v>2</v>
      </c>
      <c r="W546" s="4" t="str">
        <f t="shared" si="26"/>
        <v>Unemployed</v>
      </c>
    </row>
    <row r="547" spans="1:23">
      <c r="A547" s="1">
        <v>5024430</v>
      </c>
      <c r="B547" s="1" t="s">
        <v>2</v>
      </c>
      <c r="C547" s="1" t="s">
        <v>68</v>
      </c>
      <c r="D547" s="1" t="s">
        <v>68</v>
      </c>
      <c r="E547" s="1">
        <v>0</v>
      </c>
      <c r="F547" s="1">
        <v>162000</v>
      </c>
      <c r="G547" s="1" t="s">
        <v>21</v>
      </c>
      <c r="H547" s="1" t="s">
        <v>8</v>
      </c>
      <c r="I547" s="1" t="s">
        <v>29</v>
      </c>
      <c r="J547" s="1" t="s">
        <v>34</v>
      </c>
      <c r="K547" s="1">
        <v>-23886</v>
      </c>
      <c r="L547" s="3">
        <f t="shared" si="24"/>
        <v>65.441095890411006</v>
      </c>
      <c r="M547" s="4" t="str">
        <f>VLOOKUP(L547,TEMP!$A$3:$B551,2,1)</f>
        <v>60-70</v>
      </c>
      <c r="N547" s="1">
        <v>365243</v>
      </c>
      <c r="O547" s="3">
        <f t="shared" si="25"/>
        <v>0</v>
      </c>
      <c r="P547" s="8" t="str">
        <f>VLOOKUP(O547,TEMP!$D$3:$E614,2,1)</f>
        <v>0-1</v>
      </c>
      <c r="Q547" s="1">
        <v>1</v>
      </c>
      <c r="R547" s="1">
        <v>0</v>
      </c>
      <c r="S547" s="1">
        <v>1</v>
      </c>
      <c r="T547" s="1">
        <v>0</v>
      </c>
      <c r="V547" s="1">
        <v>2</v>
      </c>
      <c r="W547" s="4" t="str">
        <f t="shared" si="26"/>
        <v>Unemployed</v>
      </c>
    </row>
    <row r="548" spans="1:23">
      <c r="A548" s="1">
        <v>5024436</v>
      </c>
      <c r="B548" s="1" t="s">
        <v>3</v>
      </c>
      <c r="C548" s="1" t="s">
        <v>68</v>
      </c>
      <c r="D548" s="1" t="s">
        <v>68</v>
      </c>
      <c r="E548" s="1">
        <v>0</v>
      </c>
      <c r="F548" s="1">
        <v>157500</v>
      </c>
      <c r="G548" s="1" t="s">
        <v>20</v>
      </c>
      <c r="H548" s="1" t="s">
        <v>8</v>
      </c>
      <c r="I548" s="1" t="s">
        <v>29</v>
      </c>
      <c r="J548" s="1" t="s">
        <v>34</v>
      </c>
      <c r="K548" s="1">
        <v>-20923</v>
      </c>
      <c r="L548" s="3">
        <f t="shared" si="24"/>
        <v>57.323287671232897</v>
      </c>
      <c r="M548" s="4" t="str">
        <f>VLOOKUP(L548,TEMP!$A$3:$B552,2,1)</f>
        <v>50-60</v>
      </c>
      <c r="N548" s="1">
        <v>-1189</v>
      </c>
      <c r="O548" s="3">
        <f t="shared" si="25"/>
        <v>3.2575342465753399</v>
      </c>
      <c r="P548" s="8" t="str">
        <f>VLOOKUP(O548,TEMP!$D$3:$E615,2,1)</f>
        <v>3-5</v>
      </c>
      <c r="Q548" s="1">
        <v>1</v>
      </c>
      <c r="R548" s="1">
        <v>0</v>
      </c>
      <c r="S548" s="1">
        <v>0</v>
      </c>
      <c r="T548" s="1">
        <v>0</v>
      </c>
      <c r="U548" s="1" t="s">
        <v>69</v>
      </c>
      <c r="V548" s="1">
        <v>2</v>
      </c>
      <c r="W548" s="4" t="str">
        <f t="shared" si="26"/>
        <v>Employed</v>
      </c>
    </row>
    <row r="549" spans="1:23">
      <c r="A549" s="1">
        <v>5024448</v>
      </c>
      <c r="B549" s="1" t="s">
        <v>3</v>
      </c>
      <c r="C549" s="1" t="s">
        <v>68</v>
      </c>
      <c r="D549" s="1" t="s">
        <v>68</v>
      </c>
      <c r="E549" s="1">
        <v>0</v>
      </c>
      <c r="F549" s="1">
        <v>180000</v>
      </c>
      <c r="G549" s="1" t="s">
        <v>24</v>
      </c>
      <c r="H549" s="1" t="s">
        <v>11</v>
      </c>
      <c r="I549" s="1" t="s">
        <v>29</v>
      </c>
      <c r="J549" s="1" t="s">
        <v>34</v>
      </c>
      <c r="K549" s="1">
        <v>-12604</v>
      </c>
      <c r="L549" s="3">
        <f t="shared" si="24"/>
        <v>34.5315068493151</v>
      </c>
      <c r="M549" s="4" t="str">
        <f>VLOOKUP(L549,TEMP!$A$3:$B553,2,1)</f>
        <v>30-40</v>
      </c>
      <c r="N549" s="1">
        <v>-2620</v>
      </c>
      <c r="O549" s="3">
        <f t="shared" si="25"/>
        <v>7.1780821917808204</v>
      </c>
      <c r="P549" s="8" t="str">
        <f>VLOOKUP(O549,TEMP!$D$3:$E616,2,1)</f>
        <v>5-10</v>
      </c>
      <c r="Q549" s="1">
        <v>1</v>
      </c>
      <c r="R549" s="1">
        <v>1</v>
      </c>
      <c r="S549" s="1">
        <v>1</v>
      </c>
      <c r="T549" s="1">
        <v>0</v>
      </c>
      <c r="U549" s="1" t="s">
        <v>71</v>
      </c>
      <c r="V549" s="1">
        <v>2</v>
      </c>
      <c r="W549" s="4" t="str">
        <f t="shared" si="26"/>
        <v>Employed</v>
      </c>
    </row>
    <row r="550" spans="1:23">
      <c r="A550" s="1">
        <v>5024452</v>
      </c>
      <c r="B550" s="1" t="s">
        <v>3</v>
      </c>
      <c r="C550" s="1" t="s">
        <v>68</v>
      </c>
      <c r="D550" s="1" t="s">
        <v>68</v>
      </c>
      <c r="E550" s="1">
        <v>0</v>
      </c>
      <c r="F550" s="1">
        <v>180000</v>
      </c>
      <c r="G550" s="1" t="s">
        <v>24</v>
      </c>
      <c r="H550" s="1" t="s">
        <v>11</v>
      </c>
      <c r="I550" s="1" t="s">
        <v>29</v>
      </c>
      <c r="J550" s="1" t="s">
        <v>34</v>
      </c>
      <c r="K550" s="1">
        <v>-12604</v>
      </c>
      <c r="L550" s="3">
        <f t="shared" si="24"/>
        <v>34.5315068493151</v>
      </c>
      <c r="M550" s="4" t="str">
        <f>VLOOKUP(L550,TEMP!$A$3:$B554,2,1)</f>
        <v>30-40</v>
      </c>
      <c r="N550" s="1">
        <v>-2620</v>
      </c>
      <c r="O550" s="3">
        <f t="shared" si="25"/>
        <v>7.1780821917808204</v>
      </c>
      <c r="P550" s="8" t="str">
        <f>VLOOKUP(O550,TEMP!$D$3:$E617,2,1)</f>
        <v>5-10</v>
      </c>
      <c r="Q550" s="1">
        <v>1</v>
      </c>
      <c r="R550" s="1">
        <v>1</v>
      </c>
      <c r="S550" s="1">
        <v>1</v>
      </c>
      <c r="T550" s="1">
        <v>0</v>
      </c>
      <c r="U550" s="1" t="s">
        <v>71</v>
      </c>
      <c r="V550" s="1">
        <v>2</v>
      </c>
      <c r="W550" s="4" t="str">
        <f t="shared" si="26"/>
        <v>Employed</v>
      </c>
    </row>
    <row r="551" spans="1:23">
      <c r="A551" s="1">
        <v>5024473</v>
      </c>
      <c r="B551" s="1" t="s">
        <v>2</v>
      </c>
      <c r="C551" s="1" t="s">
        <v>67</v>
      </c>
      <c r="D551" s="1" t="s">
        <v>67</v>
      </c>
      <c r="E551" s="1">
        <v>0</v>
      </c>
      <c r="F551" s="1">
        <v>90000</v>
      </c>
      <c r="G551" s="1" t="s">
        <v>24</v>
      </c>
      <c r="H551" s="1" t="s">
        <v>11</v>
      </c>
      <c r="I551" s="1" t="s">
        <v>29</v>
      </c>
      <c r="J551" s="1" t="s">
        <v>34</v>
      </c>
      <c r="K551" s="1">
        <v>-10061</v>
      </c>
      <c r="L551" s="3">
        <f t="shared" si="24"/>
        <v>27.564383561643801</v>
      </c>
      <c r="M551" s="4" t="str">
        <f>VLOOKUP(L551,TEMP!$A$3:$B555,2,1)</f>
        <v>20-30</v>
      </c>
      <c r="N551" s="1">
        <v>-520</v>
      </c>
      <c r="O551" s="3">
        <f t="shared" si="25"/>
        <v>1.4246575342465799</v>
      </c>
      <c r="P551" s="8" t="str">
        <f>VLOOKUP(O551,TEMP!$D$3:$E618,2,1)</f>
        <v>1-3</v>
      </c>
      <c r="Q551" s="1">
        <v>1</v>
      </c>
      <c r="R551" s="1">
        <v>0</v>
      </c>
      <c r="S551" s="1">
        <v>0</v>
      </c>
      <c r="T551" s="1">
        <v>1</v>
      </c>
      <c r="U551" s="1" t="s">
        <v>77</v>
      </c>
      <c r="V551" s="1">
        <v>2</v>
      </c>
      <c r="W551" s="4" t="str">
        <f t="shared" si="26"/>
        <v>Employed</v>
      </c>
    </row>
    <row r="552" spans="1:23">
      <c r="A552" s="1">
        <v>5024486</v>
      </c>
      <c r="B552" s="1" t="s">
        <v>2</v>
      </c>
      <c r="C552" s="1" t="s">
        <v>67</v>
      </c>
      <c r="D552" s="1" t="s">
        <v>68</v>
      </c>
      <c r="E552" s="1">
        <v>0</v>
      </c>
      <c r="F552" s="1">
        <v>225000</v>
      </c>
      <c r="G552" s="1" t="s">
        <v>24</v>
      </c>
      <c r="H552" s="1" t="s">
        <v>11</v>
      </c>
      <c r="I552" s="1" t="s">
        <v>31</v>
      </c>
      <c r="J552" s="1" t="s">
        <v>34</v>
      </c>
      <c r="K552" s="1">
        <v>-20302</v>
      </c>
      <c r="L552" s="3">
        <f t="shared" si="24"/>
        <v>55.621917808219202</v>
      </c>
      <c r="M552" s="4" t="str">
        <f>VLOOKUP(L552,TEMP!$A$3:$B556,2,1)</f>
        <v>50-60</v>
      </c>
      <c r="N552" s="1">
        <v>-10259</v>
      </c>
      <c r="O552" s="3">
        <f t="shared" si="25"/>
        <v>28.106849315068501</v>
      </c>
      <c r="P552" s="8" t="str">
        <f>VLOOKUP(O552,TEMP!$D$3:$E619,2,1)</f>
        <v>20-30</v>
      </c>
      <c r="Q552" s="1">
        <v>1</v>
      </c>
      <c r="R552" s="1">
        <v>0</v>
      </c>
      <c r="S552" s="1">
        <v>0</v>
      </c>
      <c r="T552" s="1">
        <v>0</v>
      </c>
      <c r="U552" s="1" t="s">
        <v>80</v>
      </c>
      <c r="V552" s="1">
        <v>1</v>
      </c>
      <c r="W552" s="4" t="str">
        <f t="shared" si="26"/>
        <v>Employed</v>
      </c>
    </row>
    <row r="553" spans="1:23">
      <c r="A553" s="1">
        <v>5024487</v>
      </c>
      <c r="B553" s="1" t="s">
        <v>2</v>
      </c>
      <c r="C553" s="1" t="s">
        <v>67</v>
      </c>
      <c r="D553" s="1" t="s">
        <v>68</v>
      </c>
      <c r="E553" s="1">
        <v>0</v>
      </c>
      <c r="F553" s="1">
        <v>225000</v>
      </c>
      <c r="G553" s="1" t="s">
        <v>24</v>
      </c>
      <c r="H553" s="1" t="s">
        <v>11</v>
      </c>
      <c r="I553" s="1" t="s">
        <v>31</v>
      </c>
      <c r="J553" s="1" t="s">
        <v>34</v>
      </c>
      <c r="K553" s="1">
        <v>-20302</v>
      </c>
      <c r="L553" s="3">
        <f t="shared" si="24"/>
        <v>55.621917808219202</v>
      </c>
      <c r="M553" s="4" t="str">
        <f>VLOOKUP(L553,TEMP!$A$3:$B557,2,1)</f>
        <v>50-60</v>
      </c>
      <c r="N553" s="1">
        <v>-10259</v>
      </c>
      <c r="O553" s="3">
        <f t="shared" si="25"/>
        <v>28.106849315068501</v>
      </c>
      <c r="P553" s="8" t="str">
        <f>VLOOKUP(O553,TEMP!$D$3:$E620,2,1)</f>
        <v>20-30</v>
      </c>
      <c r="Q553" s="1">
        <v>1</v>
      </c>
      <c r="R553" s="1">
        <v>0</v>
      </c>
      <c r="S553" s="1">
        <v>0</v>
      </c>
      <c r="T553" s="1">
        <v>0</v>
      </c>
      <c r="U553" s="1" t="s">
        <v>80</v>
      </c>
      <c r="V553" s="1">
        <v>1</v>
      </c>
      <c r="W553" s="4" t="str">
        <f t="shared" si="26"/>
        <v>Employed</v>
      </c>
    </row>
    <row r="554" spans="1:23">
      <c r="A554" s="1">
        <v>5024489</v>
      </c>
      <c r="B554" s="1" t="s">
        <v>3</v>
      </c>
      <c r="C554" s="1" t="s">
        <v>67</v>
      </c>
      <c r="D554" s="1" t="s">
        <v>68</v>
      </c>
      <c r="E554" s="1">
        <v>0</v>
      </c>
      <c r="F554" s="1">
        <v>171000</v>
      </c>
      <c r="G554" s="1" t="s">
        <v>24</v>
      </c>
      <c r="H554" s="1" t="s">
        <v>11</v>
      </c>
      <c r="I554" s="1" t="s">
        <v>29</v>
      </c>
      <c r="J554" s="1" t="s">
        <v>34</v>
      </c>
      <c r="K554" s="1">
        <v>-21717</v>
      </c>
      <c r="L554" s="3">
        <f t="shared" si="24"/>
        <v>59.4986301369863</v>
      </c>
      <c r="M554" s="4" t="str">
        <f>VLOOKUP(L554,TEMP!$A$3:$B558,2,1)</f>
        <v>50-60</v>
      </c>
      <c r="N554" s="1">
        <v>-2042</v>
      </c>
      <c r="O554" s="3">
        <f t="shared" si="25"/>
        <v>5.5945205479452103</v>
      </c>
      <c r="P554" s="8" t="str">
        <f>VLOOKUP(O554,TEMP!$D$3:$E621,2,1)</f>
        <v>5-10</v>
      </c>
      <c r="Q554" s="1">
        <v>1</v>
      </c>
      <c r="R554" s="1">
        <v>0</v>
      </c>
      <c r="S554" s="1">
        <v>0</v>
      </c>
      <c r="T554" s="1">
        <v>0</v>
      </c>
      <c r="U554" s="1" t="s">
        <v>70</v>
      </c>
      <c r="V554" s="1">
        <v>2</v>
      </c>
      <c r="W554" s="4" t="str">
        <f t="shared" si="26"/>
        <v>Employed</v>
      </c>
    </row>
    <row r="555" spans="1:23">
      <c r="A555" s="1">
        <v>5024490</v>
      </c>
      <c r="B555" s="1" t="s">
        <v>3</v>
      </c>
      <c r="C555" s="1" t="s">
        <v>67</v>
      </c>
      <c r="D555" s="1" t="s">
        <v>68</v>
      </c>
      <c r="E555" s="1">
        <v>1</v>
      </c>
      <c r="F555" s="1">
        <v>135000</v>
      </c>
      <c r="G555" s="1" t="s">
        <v>24</v>
      </c>
      <c r="H555" s="1" t="s">
        <v>11</v>
      </c>
      <c r="I555" s="1" t="s">
        <v>29</v>
      </c>
      <c r="J555" s="1" t="s">
        <v>37</v>
      </c>
      <c r="K555" s="1">
        <v>-10414</v>
      </c>
      <c r="L555" s="3">
        <f t="shared" si="24"/>
        <v>28.5315068493151</v>
      </c>
      <c r="M555" s="4" t="str">
        <f>VLOOKUP(L555,TEMP!$A$3:$B559,2,1)</f>
        <v>20-30</v>
      </c>
      <c r="N555" s="1">
        <v>-2742</v>
      </c>
      <c r="O555" s="3">
        <f t="shared" si="25"/>
        <v>7.5123287671232903</v>
      </c>
      <c r="P555" s="8" t="str">
        <f>VLOOKUP(O555,TEMP!$D$3:$E622,2,1)</f>
        <v>5-10</v>
      </c>
      <c r="Q555" s="1">
        <v>1</v>
      </c>
      <c r="R555" s="1">
        <v>1</v>
      </c>
      <c r="S555" s="1">
        <v>1</v>
      </c>
      <c r="T555" s="1">
        <v>0</v>
      </c>
      <c r="U555" s="1" t="s">
        <v>69</v>
      </c>
      <c r="V555" s="1">
        <v>3</v>
      </c>
      <c r="W555" s="4" t="str">
        <f t="shared" si="26"/>
        <v>Employed</v>
      </c>
    </row>
    <row r="556" spans="1:23">
      <c r="A556" s="1">
        <v>5024496</v>
      </c>
      <c r="B556" s="1" t="s">
        <v>3</v>
      </c>
      <c r="C556" s="1" t="s">
        <v>67</v>
      </c>
      <c r="D556" s="1" t="s">
        <v>68</v>
      </c>
      <c r="E556" s="1">
        <v>1</v>
      </c>
      <c r="F556" s="1">
        <v>135000</v>
      </c>
      <c r="G556" s="1" t="s">
        <v>24</v>
      </c>
      <c r="H556" s="1" t="s">
        <v>11</v>
      </c>
      <c r="I556" s="1" t="s">
        <v>29</v>
      </c>
      <c r="J556" s="1" t="s">
        <v>37</v>
      </c>
      <c r="K556" s="1">
        <v>-10414</v>
      </c>
      <c r="L556" s="3">
        <f t="shared" si="24"/>
        <v>28.5315068493151</v>
      </c>
      <c r="M556" s="4" t="str">
        <f>VLOOKUP(L556,TEMP!$A$3:$B560,2,1)</f>
        <v>20-30</v>
      </c>
      <c r="N556" s="1">
        <v>-2742</v>
      </c>
      <c r="O556" s="3">
        <f t="shared" si="25"/>
        <v>7.5123287671232903</v>
      </c>
      <c r="P556" s="8" t="str">
        <f>VLOOKUP(O556,TEMP!$D$3:$E623,2,1)</f>
        <v>5-10</v>
      </c>
      <c r="Q556" s="1">
        <v>1</v>
      </c>
      <c r="R556" s="1">
        <v>1</v>
      </c>
      <c r="S556" s="1">
        <v>1</v>
      </c>
      <c r="T556" s="1">
        <v>0</v>
      </c>
      <c r="U556" s="1" t="s">
        <v>69</v>
      </c>
      <c r="V556" s="1">
        <v>3</v>
      </c>
      <c r="W556" s="4" t="str">
        <f t="shared" si="26"/>
        <v>Employed</v>
      </c>
    </row>
    <row r="557" spans="1:23">
      <c r="A557" s="1">
        <v>5024504</v>
      </c>
      <c r="B557" s="1" t="s">
        <v>2</v>
      </c>
      <c r="C557" s="1" t="s">
        <v>68</v>
      </c>
      <c r="D557" s="1" t="s">
        <v>68</v>
      </c>
      <c r="E557" s="1">
        <v>0</v>
      </c>
      <c r="F557" s="1">
        <v>135000</v>
      </c>
      <c r="G557" s="1" t="s">
        <v>20</v>
      </c>
      <c r="H557" s="1" t="s">
        <v>8</v>
      </c>
      <c r="I557" s="1" t="s">
        <v>29</v>
      </c>
      <c r="J557" s="1" t="s">
        <v>34</v>
      </c>
      <c r="K557" s="1">
        <v>-14210</v>
      </c>
      <c r="L557" s="3">
        <f t="shared" si="24"/>
        <v>38.931506849315099</v>
      </c>
      <c r="M557" s="4" t="str">
        <f>VLOOKUP(L557,TEMP!$A$3:$B561,2,1)</f>
        <v>30-40</v>
      </c>
      <c r="N557" s="1">
        <v>-1128</v>
      </c>
      <c r="O557" s="3">
        <f t="shared" si="25"/>
        <v>3.0904109589041102</v>
      </c>
      <c r="P557" s="8" t="str">
        <f>VLOOKUP(O557,TEMP!$D$3:$E624,2,1)</f>
        <v>3-5</v>
      </c>
      <c r="Q557" s="1">
        <v>1</v>
      </c>
      <c r="R557" s="1">
        <v>0</v>
      </c>
      <c r="S557" s="1">
        <v>0</v>
      </c>
      <c r="T557" s="1">
        <v>0</v>
      </c>
      <c r="U557" s="1" t="s">
        <v>79</v>
      </c>
      <c r="V557" s="1">
        <v>2</v>
      </c>
      <c r="W557" s="4" t="str">
        <f t="shared" si="26"/>
        <v>Employed</v>
      </c>
    </row>
    <row r="558" spans="1:23">
      <c r="A558" s="1">
        <v>5024510</v>
      </c>
      <c r="B558" s="1" t="s">
        <v>2</v>
      </c>
      <c r="C558" s="1" t="s">
        <v>67</v>
      </c>
      <c r="D558" s="1" t="s">
        <v>68</v>
      </c>
      <c r="E558" s="1">
        <v>0</v>
      </c>
      <c r="F558" s="1">
        <v>94500</v>
      </c>
      <c r="G558" s="1" t="s">
        <v>21</v>
      </c>
      <c r="H558" s="1" t="s">
        <v>11</v>
      </c>
      <c r="I558" s="1" t="s">
        <v>29</v>
      </c>
      <c r="J558" s="1" t="s">
        <v>34</v>
      </c>
      <c r="K558" s="1">
        <v>-23408</v>
      </c>
      <c r="L558" s="3">
        <f t="shared" si="24"/>
        <v>64.131506849315102</v>
      </c>
      <c r="M558" s="4" t="str">
        <f>VLOOKUP(L558,TEMP!$A$3:$B562,2,1)</f>
        <v>60-70</v>
      </c>
      <c r="N558" s="1">
        <v>365243</v>
      </c>
      <c r="O558" s="3">
        <f t="shared" si="25"/>
        <v>0</v>
      </c>
      <c r="P558" s="8" t="str">
        <f>VLOOKUP(O558,TEMP!$D$3:$E625,2,1)</f>
        <v>0-1</v>
      </c>
      <c r="Q558" s="1">
        <v>1</v>
      </c>
      <c r="R558" s="1">
        <v>0</v>
      </c>
      <c r="S558" s="1">
        <v>0</v>
      </c>
      <c r="T558" s="1">
        <v>0</v>
      </c>
      <c r="V558" s="1">
        <v>2</v>
      </c>
      <c r="W558" s="4" t="str">
        <f t="shared" si="26"/>
        <v>Unemployed</v>
      </c>
    </row>
    <row r="559" spans="1:23">
      <c r="A559" s="1">
        <v>5024512</v>
      </c>
      <c r="B559" s="1" t="s">
        <v>2</v>
      </c>
      <c r="C559" s="1" t="s">
        <v>67</v>
      </c>
      <c r="D559" s="1" t="s">
        <v>68</v>
      </c>
      <c r="E559" s="1">
        <v>0</v>
      </c>
      <c r="F559" s="1">
        <v>94500</v>
      </c>
      <c r="G559" s="1" t="s">
        <v>21</v>
      </c>
      <c r="H559" s="1" t="s">
        <v>11</v>
      </c>
      <c r="I559" s="1" t="s">
        <v>29</v>
      </c>
      <c r="J559" s="1" t="s">
        <v>34</v>
      </c>
      <c r="K559" s="1">
        <v>-23408</v>
      </c>
      <c r="L559" s="3">
        <f t="shared" si="24"/>
        <v>64.131506849315102</v>
      </c>
      <c r="M559" s="4" t="str">
        <f>VLOOKUP(L559,TEMP!$A$3:$B563,2,1)</f>
        <v>60-70</v>
      </c>
      <c r="N559" s="1">
        <v>365243</v>
      </c>
      <c r="O559" s="3">
        <f t="shared" si="25"/>
        <v>0</v>
      </c>
      <c r="P559" s="8" t="str">
        <f>VLOOKUP(O559,TEMP!$D$3:$E626,2,1)</f>
        <v>0-1</v>
      </c>
      <c r="Q559" s="1">
        <v>1</v>
      </c>
      <c r="R559" s="1">
        <v>0</v>
      </c>
      <c r="S559" s="1">
        <v>0</v>
      </c>
      <c r="T559" s="1">
        <v>0</v>
      </c>
      <c r="V559" s="1">
        <v>2</v>
      </c>
      <c r="W559" s="4" t="str">
        <f t="shared" si="26"/>
        <v>Unemployed</v>
      </c>
    </row>
    <row r="560" spans="1:23">
      <c r="A560" s="1">
        <v>5024515</v>
      </c>
      <c r="B560" s="1" t="s">
        <v>2</v>
      </c>
      <c r="C560" s="1" t="s">
        <v>67</v>
      </c>
      <c r="D560" s="1" t="s">
        <v>68</v>
      </c>
      <c r="E560" s="1">
        <v>0</v>
      </c>
      <c r="F560" s="1">
        <v>94500</v>
      </c>
      <c r="G560" s="1" t="s">
        <v>21</v>
      </c>
      <c r="H560" s="1" t="s">
        <v>11</v>
      </c>
      <c r="I560" s="1" t="s">
        <v>29</v>
      </c>
      <c r="J560" s="1" t="s">
        <v>34</v>
      </c>
      <c r="K560" s="1">
        <v>-23408</v>
      </c>
      <c r="L560" s="3">
        <f t="shared" si="24"/>
        <v>64.131506849315102</v>
      </c>
      <c r="M560" s="4" t="str">
        <f>VLOOKUP(L560,TEMP!$A$3:$B564,2,1)</f>
        <v>60-70</v>
      </c>
      <c r="N560" s="1">
        <v>365243</v>
      </c>
      <c r="O560" s="3">
        <f t="shared" si="25"/>
        <v>0</v>
      </c>
      <c r="P560" s="8" t="str">
        <f>VLOOKUP(O560,TEMP!$D$3:$E627,2,1)</f>
        <v>0-1</v>
      </c>
      <c r="Q560" s="1">
        <v>1</v>
      </c>
      <c r="R560" s="1">
        <v>0</v>
      </c>
      <c r="S560" s="1">
        <v>0</v>
      </c>
      <c r="T560" s="1">
        <v>0</v>
      </c>
      <c r="V560" s="1">
        <v>2</v>
      </c>
      <c r="W560" s="4" t="str">
        <f t="shared" si="26"/>
        <v>Unemployed</v>
      </c>
    </row>
    <row r="561" spans="1:23">
      <c r="A561" s="1">
        <v>5024516</v>
      </c>
      <c r="B561" s="1" t="s">
        <v>2</v>
      </c>
      <c r="C561" s="1" t="s">
        <v>67</v>
      </c>
      <c r="D561" s="1" t="s">
        <v>68</v>
      </c>
      <c r="E561" s="1">
        <v>0</v>
      </c>
      <c r="F561" s="1">
        <v>94500</v>
      </c>
      <c r="G561" s="1" t="s">
        <v>21</v>
      </c>
      <c r="H561" s="1" t="s">
        <v>11</v>
      </c>
      <c r="I561" s="1" t="s">
        <v>29</v>
      </c>
      <c r="J561" s="1" t="s">
        <v>34</v>
      </c>
      <c r="K561" s="1">
        <v>-23408</v>
      </c>
      <c r="L561" s="3">
        <f t="shared" si="24"/>
        <v>64.131506849315102</v>
      </c>
      <c r="M561" s="4" t="str">
        <f>VLOOKUP(L561,TEMP!$A$3:$B565,2,1)</f>
        <v>60-70</v>
      </c>
      <c r="N561" s="1">
        <v>365243</v>
      </c>
      <c r="O561" s="3">
        <f t="shared" si="25"/>
        <v>0</v>
      </c>
      <c r="P561" s="8" t="str">
        <f>VLOOKUP(O561,TEMP!$D$3:$E628,2,1)</f>
        <v>0-1</v>
      </c>
      <c r="Q561" s="1">
        <v>1</v>
      </c>
      <c r="R561" s="1">
        <v>0</v>
      </c>
      <c r="S561" s="1">
        <v>0</v>
      </c>
      <c r="T561" s="1">
        <v>0</v>
      </c>
      <c r="V561" s="1">
        <v>2</v>
      </c>
      <c r="W561" s="4" t="str">
        <f t="shared" si="26"/>
        <v>Unemployed</v>
      </c>
    </row>
    <row r="562" spans="1:23">
      <c r="A562" s="1">
        <v>5024535</v>
      </c>
      <c r="B562" s="1" t="s">
        <v>2</v>
      </c>
      <c r="C562" s="1" t="s">
        <v>67</v>
      </c>
      <c r="D562" s="1" t="s">
        <v>68</v>
      </c>
      <c r="E562" s="1">
        <v>0</v>
      </c>
      <c r="F562" s="1">
        <v>180000</v>
      </c>
      <c r="G562" s="1" t="s">
        <v>21</v>
      </c>
      <c r="H562" s="1" t="s">
        <v>11</v>
      </c>
      <c r="I562" s="1" t="s">
        <v>32</v>
      </c>
      <c r="J562" s="1" t="s">
        <v>34</v>
      </c>
      <c r="K562" s="1">
        <v>-23059</v>
      </c>
      <c r="L562" s="3">
        <f t="shared" si="24"/>
        <v>63.175342465753403</v>
      </c>
      <c r="M562" s="4" t="str">
        <f>VLOOKUP(L562,TEMP!$A$3:$B566,2,1)</f>
        <v>60-70</v>
      </c>
      <c r="N562" s="1">
        <v>365243</v>
      </c>
      <c r="O562" s="3">
        <f t="shared" si="25"/>
        <v>0</v>
      </c>
      <c r="P562" s="8" t="str">
        <f>VLOOKUP(O562,TEMP!$D$3:$E629,2,1)</f>
        <v>0-1</v>
      </c>
      <c r="Q562" s="1">
        <v>1</v>
      </c>
      <c r="R562" s="1">
        <v>0</v>
      </c>
      <c r="S562" s="1">
        <v>0</v>
      </c>
      <c r="T562" s="1">
        <v>0</v>
      </c>
      <c r="V562" s="1">
        <v>1</v>
      </c>
      <c r="W562" s="4" t="str">
        <f t="shared" si="26"/>
        <v>Unemployed</v>
      </c>
    </row>
    <row r="563" spans="1:23">
      <c r="A563" s="1">
        <v>5024541</v>
      </c>
      <c r="B563" s="1" t="s">
        <v>3</v>
      </c>
      <c r="C563" s="1" t="s">
        <v>67</v>
      </c>
      <c r="D563" s="1" t="s">
        <v>68</v>
      </c>
      <c r="E563" s="1">
        <v>0</v>
      </c>
      <c r="F563" s="1">
        <v>112500</v>
      </c>
      <c r="G563" s="1" t="s">
        <v>24</v>
      </c>
      <c r="H563" s="1" t="s">
        <v>11</v>
      </c>
      <c r="I563" s="1" t="s">
        <v>29</v>
      </c>
      <c r="J563" s="1" t="s">
        <v>34</v>
      </c>
      <c r="K563" s="1">
        <v>-14071</v>
      </c>
      <c r="L563" s="3">
        <f t="shared" si="24"/>
        <v>38.5506849315069</v>
      </c>
      <c r="M563" s="4" t="str">
        <f>VLOOKUP(L563,TEMP!$A$3:$B567,2,1)</f>
        <v>30-40</v>
      </c>
      <c r="N563" s="1">
        <v>-3806</v>
      </c>
      <c r="O563" s="3">
        <f t="shared" si="25"/>
        <v>10.427397260274001</v>
      </c>
      <c r="P563" s="8" t="str">
        <f>VLOOKUP(O563,TEMP!$D$3:$E630,2,1)</f>
        <v>10-20</v>
      </c>
      <c r="Q563" s="1">
        <v>1</v>
      </c>
      <c r="R563" s="1">
        <v>1</v>
      </c>
      <c r="S563" s="1">
        <v>0</v>
      </c>
      <c r="T563" s="1">
        <v>0</v>
      </c>
      <c r="U563" s="1" t="s">
        <v>69</v>
      </c>
      <c r="V563" s="1">
        <v>2</v>
      </c>
      <c r="W563" s="4" t="str">
        <f t="shared" si="26"/>
        <v>Employed</v>
      </c>
    </row>
    <row r="564" spans="1:23">
      <c r="A564" s="1">
        <v>5024581</v>
      </c>
      <c r="B564" s="1" t="s">
        <v>2</v>
      </c>
      <c r="C564" s="1" t="s">
        <v>67</v>
      </c>
      <c r="D564" s="1" t="s">
        <v>67</v>
      </c>
      <c r="E564" s="1">
        <v>1</v>
      </c>
      <c r="F564" s="1">
        <v>90000</v>
      </c>
      <c r="G564" s="1" t="s">
        <v>24</v>
      </c>
      <c r="H564" s="1" t="s">
        <v>11</v>
      </c>
      <c r="I564" s="1" t="s">
        <v>29</v>
      </c>
      <c r="J564" s="1" t="s">
        <v>38</v>
      </c>
      <c r="K564" s="1">
        <v>-10253</v>
      </c>
      <c r="L564" s="3">
        <f t="shared" si="24"/>
        <v>28.090410958904101</v>
      </c>
      <c r="M564" s="4" t="str">
        <f>VLOOKUP(L564,TEMP!$A$3:$B568,2,1)</f>
        <v>20-30</v>
      </c>
      <c r="N564" s="1">
        <v>-1462</v>
      </c>
      <c r="O564" s="3">
        <f t="shared" si="25"/>
        <v>4.0054794520547903</v>
      </c>
      <c r="P564" s="8" t="str">
        <f>VLOOKUP(O564,TEMP!$D$3:$E631,2,1)</f>
        <v>3-5</v>
      </c>
      <c r="Q564" s="1">
        <v>1</v>
      </c>
      <c r="R564" s="1">
        <v>0</v>
      </c>
      <c r="S564" s="1">
        <v>0</v>
      </c>
      <c r="T564" s="1">
        <v>0</v>
      </c>
      <c r="U564" s="1" t="s">
        <v>69</v>
      </c>
      <c r="V564" s="1">
        <v>3</v>
      </c>
      <c r="W564" s="4" t="str">
        <f t="shared" si="26"/>
        <v>Employed</v>
      </c>
    </row>
    <row r="565" spans="1:23">
      <c r="A565" s="1">
        <v>5024584</v>
      </c>
      <c r="B565" s="1" t="s">
        <v>2</v>
      </c>
      <c r="C565" s="1" t="s">
        <v>68</v>
      </c>
      <c r="D565" s="1" t="s">
        <v>68</v>
      </c>
      <c r="E565" s="1">
        <v>2</v>
      </c>
      <c r="F565" s="1">
        <v>315000</v>
      </c>
      <c r="G565" s="1" t="s">
        <v>22</v>
      </c>
      <c r="H565" s="1" t="s">
        <v>11</v>
      </c>
      <c r="I565" s="1" t="s">
        <v>29</v>
      </c>
      <c r="J565" s="1" t="s">
        <v>34</v>
      </c>
      <c r="K565" s="1">
        <v>-12348</v>
      </c>
      <c r="L565" s="3">
        <f t="shared" si="24"/>
        <v>33.830136986301397</v>
      </c>
      <c r="M565" s="4" t="str">
        <f>VLOOKUP(L565,TEMP!$A$3:$B569,2,1)</f>
        <v>30-40</v>
      </c>
      <c r="N565" s="1">
        <v>-1220</v>
      </c>
      <c r="O565" s="3">
        <f t="shared" si="25"/>
        <v>3.3424657534246598</v>
      </c>
      <c r="P565" s="8" t="str">
        <f>VLOOKUP(O565,TEMP!$D$3:$E632,2,1)</f>
        <v>3-5</v>
      </c>
      <c r="Q565" s="1">
        <v>1</v>
      </c>
      <c r="R565" s="1">
        <v>0</v>
      </c>
      <c r="S565" s="1">
        <v>0</v>
      </c>
      <c r="T565" s="1">
        <v>0</v>
      </c>
      <c r="U565" s="1" t="s">
        <v>71</v>
      </c>
      <c r="V565" s="1">
        <v>4</v>
      </c>
      <c r="W565" s="4" t="str">
        <f t="shared" si="26"/>
        <v>Employed</v>
      </c>
    </row>
    <row r="566" spans="1:23">
      <c r="A566" s="1">
        <v>5024589</v>
      </c>
      <c r="B566" s="1" t="s">
        <v>3</v>
      </c>
      <c r="C566" s="1" t="s">
        <v>68</v>
      </c>
      <c r="D566" s="1" t="s">
        <v>68</v>
      </c>
      <c r="E566" s="1">
        <v>0</v>
      </c>
      <c r="F566" s="1">
        <v>157500</v>
      </c>
      <c r="G566" s="1" t="s">
        <v>24</v>
      </c>
      <c r="H566" s="1" t="s">
        <v>11</v>
      </c>
      <c r="I566" s="1" t="s">
        <v>29</v>
      </c>
      <c r="J566" s="1" t="s">
        <v>38</v>
      </c>
      <c r="K566" s="1">
        <v>-8893</v>
      </c>
      <c r="L566" s="3">
        <f t="shared" si="24"/>
        <v>24.364383561643798</v>
      </c>
      <c r="M566" s="4" t="str">
        <f>VLOOKUP(L566,TEMP!$A$3:$B570,2,1)</f>
        <v>20-30</v>
      </c>
      <c r="N566" s="1">
        <v>-1615</v>
      </c>
      <c r="O566" s="3">
        <f t="shared" si="25"/>
        <v>4.4246575342465801</v>
      </c>
      <c r="P566" s="8" t="str">
        <f>VLOOKUP(O566,TEMP!$D$3:$E633,2,1)</f>
        <v>3-5</v>
      </c>
      <c r="Q566" s="1">
        <v>1</v>
      </c>
      <c r="R566" s="1">
        <v>1</v>
      </c>
      <c r="S566" s="1">
        <v>0</v>
      </c>
      <c r="T566" s="1">
        <v>0</v>
      </c>
      <c r="U566" s="1" t="s">
        <v>70</v>
      </c>
      <c r="V566" s="1">
        <v>2</v>
      </c>
      <c r="W566" s="4" t="str">
        <f t="shared" si="26"/>
        <v>Employed</v>
      </c>
    </row>
    <row r="567" spans="1:23">
      <c r="A567" s="1">
        <v>5024592</v>
      </c>
      <c r="B567" s="1" t="s">
        <v>3</v>
      </c>
      <c r="C567" s="1" t="s">
        <v>68</v>
      </c>
      <c r="D567" s="1" t="s">
        <v>68</v>
      </c>
      <c r="E567" s="1">
        <v>0</v>
      </c>
      <c r="F567" s="1">
        <v>157500</v>
      </c>
      <c r="G567" s="1" t="s">
        <v>24</v>
      </c>
      <c r="H567" s="1" t="s">
        <v>11</v>
      </c>
      <c r="I567" s="1" t="s">
        <v>29</v>
      </c>
      <c r="J567" s="1" t="s">
        <v>38</v>
      </c>
      <c r="K567" s="1">
        <v>-8893</v>
      </c>
      <c r="L567" s="3">
        <f t="shared" si="24"/>
        <v>24.364383561643798</v>
      </c>
      <c r="M567" s="4" t="str">
        <f>VLOOKUP(L567,TEMP!$A$3:$B571,2,1)</f>
        <v>20-30</v>
      </c>
      <c r="N567" s="1">
        <v>-1615</v>
      </c>
      <c r="O567" s="3">
        <f t="shared" si="25"/>
        <v>4.4246575342465801</v>
      </c>
      <c r="P567" s="8" t="str">
        <f>VLOOKUP(O567,TEMP!$D$3:$E634,2,1)</f>
        <v>3-5</v>
      </c>
      <c r="Q567" s="1">
        <v>1</v>
      </c>
      <c r="R567" s="1">
        <v>1</v>
      </c>
      <c r="S567" s="1">
        <v>0</v>
      </c>
      <c r="T567" s="1">
        <v>0</v>
      </c>
      <c r="U567" s="1" t="s">
        <v>70</v>
      </c>
      <c r="V567" s="1">
        <v>2</v>
      </c>
      <c r="W567" s="4" t="str">
        <f t="shared" si="26"/>
        <v>Employed</v>
      </c>
    </row>
    <row r="568" spans="1:23">
      <c r="A568" s="1">
        <v>5024614</v>
      </c>
      <c r="B568" s="1" t="s">
        <v>3</v>
      </c>
      <c r="C568" s="1" t="s">
        <v>68</v>
      </c>
      <c r="D568" s="1" t="s">
        <v>68</v>
      </c>
      <c r="E568" s="1">
        <v>0</v>
      </c>
      <c r="F568" s="1">
        <v>180000</v>
      </c>
      <c r="G568" s="1" t="s">
        <v>21</v>
      </c>
      <c r="H568" s="1" t="s">
        <v>11</v>
      </c>
      <c r="I568" s="1" t="s">
        <v>28</v>
      </c>
      <c r="J568" s="1" t="s">
        <v>34</v>
      </c>
      <c r="K568" s="1">
        <v>-23289</v>
      </c>
      <c r="L568" s="3">
        <f t="shared" si="24"/>
        <v>63.805479452054797</v>
      </c>
      <c r="M568" s="4" t="str">
        <f>VLOOKUP(L568,TEMP!$A$3:$B572,2,1)</f>
        <v>60-70</v>
      </c>
      <c r="N568" s="1">
        <v>365243</v>
      </c>
      <c r="O568" s="3">
        <f t="shared" si="25"/>
        <v>0</v>
      </c>
      <c r="P568" s="8" t="str">
        <f>VLOOKUP(O568,TEMP!$D$3:$E635,2,1)</f>
        <v>0-1</v>
      </c>
      <c r="Q568" s="1">
        <v>1</v>
      </c>
      <c r="R568" s="1">
        <v>0</v>
      </c>
      <c r="S568" s="1">
        <v>1</v>
      </c>
      <c r="T568" s="1">
        <v>0</v>
      </c>
      <c r="V568" s="1">
        <v>2</v>
      </c>
      <c r="W568" s="4" t="str">
        <f t="shared" si="26"/>
        <v>Unemployed</v>
      </c>
    </row>
    <row r="569" spans="1:23">
      <c r="A569" s="1">
        <v>5024622</v>
      </c>
      <c r="B569" s="1" t="s">
        <v>3</v>
      </c>
      <c r="C569" s="1" t="s">
        <v>67</v>
      </c>
      <c r="D569" s="1" t="s">
        <v>68</v>
      </c>
      <c r="E569" s="1">
        <v>2</v>
      </c>
      <c r="F569" s="1">
        <v>270000</v>
      </c>
      <c r="G569" s="1" t="s">
        <v>24</v>
      </c>
      <c r="H569" s="1" t="s">
        <v>11</v>
      </c>
      <c r="I569" s="1" t="s">
        <v>31</v>
      </c>
      <c r="J569" s="1" t="s">
        <v>34</v>
      </c>
      <c r="K569" s="1">
        <v>-11505</v>
      </c>
      <c r="L569" s="3">
        <f t="shared" si="24"/>
        <v>31.5205479452055</v>
      </c>
      <c r="M569" s="4" t="str">
        <f>VLOOKUP(L569,TEMP!$A$3:$B573,2,1)</f>
        <v>30-40</v>
      </c>
      <c r="N569" s="1">
        <v>-4019</v>
      </c>
      <c r="O569" s="3">
        <f t="shared" si="25"/>
        <v>11.0109589041096</v>
      </c>
      <c r="P569" s="8" t="str">
        <f>VLOOKUP(O569,TEMP!$D$3:$E636,2,1)</f>
        <v>10-20</v>
      </c>
      <c r="Q569" s="1">
        <v>1</v>
      </c>
      <c r="R569" s="1">
        <v>0</v>
      </c>
      <c r="S569" s="1">
        <v>0</v>
      </c>
      <c r="T569" s="1">
        <v>0</v>
      </c>
      <c r="U569" s="1" t="s">
        <v>69</v>
      </c>
      <c r="V569" s="1">
        <v>3</v>
      </c>
      <c r="W569" s="4" t="str">
        <f t="shared" si="26"/>
        <v>Employed</v>
      </c>
    </row>
    <row r="570" spans="1:23">
      <c r="A570" s="1">
        <v>5024634</v>
      </c>
      <c r="B570" s="1" t="s">
        <v>2</v>
      </c>
      <c r="C570" s="1" t="s">
        <v>67</v>
      </c>
      <c r="D570" s="1" t="s">
        <v>68</v>
      </c>
      <c r="E570" s="1">
        <v>0</v>
      </c>
      <c r="F570" s="1">
        <v>157500</v>
      </c>
      <c r="G570" s="1" t="s">
        <v>24</v>
      </c>
      <c r="H570" s="1" t="s">
        <v>11</v>
      </c>
      <c r="I570" s="1" t="s">
        <v>29</v>
      </c>
      <c r="J570" s="1" t="s">
        <v>34</v>
      </c>
      <c r="K570" s="1">
        <v>-19922</v>
      </c>
      <c r="L570" s="3">
        <f t="shared" si="24"/>
        <v>54.580821917808201</v>
      </c>
      <c r="M570" s="4" t="str">
        <f>VLOOKUP(L570,TEMP!$A$3:$B574,2,1)</f>
        <v>50-60</v>
      </c>
      <c r="N570" s="1">
        <v>-1128</v>
      </c>
      <c r="O570" s="3">
        <f t="shared" si="25"/>
        <v>3.0904109589041102</v>
      </c>
      <c r="P570" s="8" t="str">
        <f>VLOOKUP(O570,TEMP!$D$3:$E637,2,1)</f>
        <v>3-5</v>
      </c>
      <c r="Q570" s="1">
        <v>1</v>
      </c>
      <c r="R570" s="1">
        <v>0</v>
      </c>
      <c r="S570" s="1">
        <v>0</v>
      </c>
      <c r="T570" s="1">
        <v>0</v>
      </c>
      <c r="V570" s="1">
        <v>2</v>
      </c>
      <c r="W570" s="4" t="str">
        <f t="shared" si="26"/>
        <v>Employed</v>
      </c>
    </row>
    <row r="571" spans="1:23">
      <c r="A571" s="1">
        <v>5024639</v>
      </c>
      <c r="B571" s="1" t="s">
        <v>2</v>
      </c>
      <c r="C571" s="1" t="s">
        <v>68</v>
      </c>
      <c r="D571" s="1" t="s">
        <v>68</v>
      </c>
      <c r="E571" s="1">
        <v>0</v>
      </c>
      <c r="F571" s="1">
        <v>180000</v>
      </c>
      <c r="G571" s="1" t="s">
        <v>20</v>
      </c>
      <c r="H571" s="1" t="s">
        <v>8</v>
      </c>
      <c r="I571" s="1" t="s">
        <v>29</v>
      </c>
      <c r="J571" s="1" t="s">
        <v>34</v>
      </c>
      <c r="K571" s="1">
        <v>-10213</v>
      </c>
      <c r="L571" s="3">
        <f t="shared" si="24"/>
        <v>27.9808219178082</v>
      </c>
      <c r="M571" s="4" t="str">
        <f>VLOOKUP(L571,TEMP!$A$3:$B575,2,1)</f>
        <v>20-30</v>
      </c>
      <c r="N571" s="1">
        <v>-1707</v>
      </c>
      <c r="O571" s="3">
        <f t="shared" si="25"/>
        <v>4.6767123287671204</v>
      </c>
      <c r="P571" s="8" t="str">
        <f>VLOOKUP(O571,TEMP!$D$3:$E638,2,1)</f>
        <v>3-5</v>
      </c>
      <c r="Q571" s="1">
        <v>1</v>
      </c>
      <c r="R571" s="1">
        <v>0</v>
      </c>
      <c r="S571" s="1">
        <v>0</v>
      </c>
      <c r="T571" s="1">
        <v>0</v>
      </c>
      <c r="U571" s="1" t="s">
        <v>71</v>
      </c>
      <c r="V571" s="1">
        <v>2</v>
      </c>
      <c r="W571" s="4" t="str">
        <f t="shared" si="26"/>
        <v>Employed</v>
      </c>
    </row>
    <row r="572" spans="1:23">
      <c r="A572" s="1">
        <v>5024642</v>
      </c>
      <c r="B572" s="1" t="s">
        <v>2</v>
      </c>
      <c r="C572" s="1" t="s">
        <v>68</v>
      </c>
      <c r="D572" s="1" t="s">
        <v>68</v>
      </c>
      <c r="E572" s="1">
        <v>0</v>
      </c>
      <c r="F572" s="1">
        <v>180000</v>
      </c>
      <c r="G572" s="1" t="s">
        <v>20</v>
      </c>
      <c r="H572" s="1" t="s">
        <v>8</v>
      </c>
      <c r="I572" s="1" t="s">
        <v>29</v>
      </c>
      <c r="J572" s="1" t="s">
        <v>34</v>
      </c>
      <c r="K572" s="1">
        <v>-10213</v>
      </c>
      <c r="L572" s="3">
        <f t="shared" si="24"/>
        <v>27.9808219178082</v>
      </c>
      <c r="M572" s="4" t="str">
        <f>VLOOKUP(L572,TEMP!$A$3:$B576,2,1)</f>
        <v>20-30</v>
      </c>
      <c r="N572" s="1">
        <v>-1707</v>
      </c>
      <c r="O572" s="3">
        <f t="shared" si="25"/>
        <v>4.6767123287671204</v>
      </c>
      <c r="P572" s="8" t="str">
        <f>VLOOKUP(O572,TEMP!$D$3:$E639,2,1)</f>
        <v>3-5</v>
      </c>
      <c r="Q572" s="1">
        <v>1</v>
      </c>
      <c r="R572" s="1">
        <v>0</v>
      </c>
      <c r="S572" s="1">
        <v>0</v>
      </c>
      <c r="T572" s="1">
        <v>0</v>
      </c>
      <c r="U572" s="1" t="s">
        <v>71</v>
      </c>
      <c r="V572" s="1">
        <v>2</v>
      </c>
      <c r="W572" s="4" t="str">
        <f t="shared" si="26"/>
        <v>Employed</v>
      </c>
    </row>
    <row r="573" spans="1:23">
      <c r="A573" s="1">
        <v>5024657</v>
      </c>
      <c r="B573" s="1" t="s">
        <v>2</v>
      </c>
      <c r="C573" s="1" t="s">
        <v>67</v>
      </c>
      <c r="D573" s="1" t="s">
        <v>68</v>
      </c>
      <c r="E573" s="1">
        <v>0</v>
      </c>
      <c r="F573" s="1">
        <v>135000</v>
      </c>
      <c r="G573" s="1" t="s">
        <v>24</v>
      </c>
      <c r="H573" s="1" t="s">
        <v>8</v>
      </c>
      <c r="I573" s="1" t="s">
        <v>31</v>
      </c>
      <c r="J573" s="1" t="s">
        <v>34</v>
      </c>
      <c r="K573" s="1">
        <v>-16988</v>
      </c>
      <c r="L573" s="3">
        <f t="shared" si="24"/>
        <v>46.5424657534247</v>
      </c>
      <c r="M573" s="4" t="str">
        <f>VLOOKUP(L573,TEMP!$A$3:$B577,2,1)</f>
        <v>40-50</v>
      </c>
      <c r="N573" s="1">
        <v>-1434</v>
      </c>
      <c r="O573" s="3">
        <f t="shared" si="25"/>
        <v>3.92876712328767</v>
      </c>
      <c r="P573" s="8" t="str">
        <f>VLOOKUP(O573,TEMP!$D$3:$E640,2,1)</f>
        <v>3-5</v>
      </c>
      <c r="Q573" s="1">
        <v>1</v>
      </c>
      <c r="R573" s="1">
        <v>1</v>
      </c>
      <c r="S573" s="1">
        <v>1</v>
      </c>
      <c r="T573" s="1">
        <v>0</v>
      </c>
      <c r="V573" s="1">
        <v>1</v>
      </c>
      <c r="W573" s="4" t="str">
        <f t="shared" si="26"/>
        <v>Employed</v>
      </c>
    </row>
    <row r="574" spans="1:23">
      <c r="A574" s="1">
        <v>5024676</v>
      </c>
      <c r="B574" s="1" t="s">
        <v>2</v>
      </c>
      <c r="C574" s="1" t="s">
        <v>67</v>
      </c>
      <c r="D574" s="1" t="s">
        <v>68</v>
      </c>
      <c r="E574" s="1">
        <v>1</v>
      </c>
      <c r="F574" s="1">
        <v>180000</v>
      </c>
      <c r="G574" s="1" t="s">
        <v>24</v>
      </c>
      <c r="H574" s="1" t="s">
        <v>8</v>
      </c>
      <c r="I574" s="1" t="s">
        <v>30</v>
      </c>
      <c r="J574" s="1" t="s">
        <v>34</v>
      </c>
      <c r="K574" s="1">
        <v>-15113</v>
      </c>
      <c r="L574" s="3">
        <f t="shared" si="24"/>
        <v>41.405479452054799</v>
      </c>
      <c r="M574" s="4" t="str">
        <f>VLOOKUP(L574,TEMP!$A$3:$B578,2,1)</f>
        <v>40-50</v>
      </c>
      <c r="N574" s="1">
        <v>-1585</v>
      </c>
      <c r="O574" s="3">
        <f t="shared" si="25"/>
        <v>4.3424657534246602</v>
      </c>
      <c r="P574" s="8" t="str">
        <f>VLOOKUP(O574,TEMP!$D$3:$E641,2,1)</f>
        <v>3-5</v>
      </c>
      <c r="Q574" s="1">
        <v>1</v>
      </c>
      <c r="R574" s="1">
        <v>0</v>
      </c>
      <c r="S574" s="1">
        <v>0</v>
      </c>
      <c r="T574" s="1">
        <v>0</v>
      </c>
      <c r="U574" s="1" t="s">
        <v>86</v>
      </c>
      <c r="V574" s="1">
        <v>2</v>
      </c>
      <c r="W574" s="4" t="str">
        <f t="shared" si="26"/>
        <v>Employed</v>
      </c>
    </row>
    <row r="575" spans="1:23">
      <c r="A575" s="1">
        <v>5024677</v>
      </c>
      <c r="B575" s="1" t="s">
        <v>2</v>
      </c>
      <c r="C575" s="1" t="s">
        <v>67</v>
      </c>
      <c r="D575" s="1" t="s">
        <v>68</v>
      </c>
      <c r="E575" s="1">
        <v>1</v>
      </c>
      <c r="F575" s="1">
        <v>180000</v>
      </c>
      <c r="G575" s="1" t="s">
        <v>24</v>
      </c>
      <c r="H575" s="1" t="s">
        <v>8</v>
      </c>
      <c r="I575" s="1" t="s">
        <v>30</v>
      </c>
      <c r="J575" s="1" t="s">
        <v>34</v>
      </c>
      <c r="K575" s="1">
        <v>-15113</v>
      </c>
      <c r="L575" s="3">
        <f t="shared" si="24"/>
        <v>41.405479452054799</v>
      </c>
      <c r="M575" s="4" t="str">
        <f>VLOOKUP(L575,TEMP!$A$3:$B579,2,1)</f>
        <v>40-50</v>
      </c>
      <c r="N575" s="1">
        <v>-1585</v>
      </c>
      <c r="O575" s="3">
        <f t="shared" si="25"/>
        <v>4.3424657534246602</v>
      </c>
      <c r="P575" s="8" t="str">
        <f>VLOOKUP(O575,TEMP!$D$3:$E642,2,1)</f>
        <v>3-5</v>
      </c>
      <c r="Q575" s="1">
        <v>1</v>
      </c>
      <c r="R575" s="1">
        <v>0</v>
      </c>
      <c r="S575" s="1">
        <v>0</v>
      </c>
      <c r="T575" s="1">
        <v>0</v>
      </c>
      <c r="U575" s="1" t="s">
        <v>86</v>
      </c>
      <c r="V575" s="1">
        <v>2</v>
      </c>
      <c r="W575" s="4" t="str">
        <f t="shared" si="26"/>
        <v>Employed</v>
      </c>
    </row>
    <row r="576" spans="1:23">
      <c r="A576" s="1">
        <v>5024698</v>
      </c>
      <c r="B576" s="1" t="s">
        <v>2</v>
      </c>
      <c r="C576" s="1" t="s">
        <v>67</v>
      </c>
      <c r="D576" s="1" t="s">
        <v>68</v>
      </c>
      <c r="E576" s="1">
        <v>0</v>
      </c>
      <c r="F576" s="1">
        <v>202500</v>
      </c>
      <c r="G576" s="1" t="s">
        <v>24</v>
      </c>
      <c r="H576" s="1" t="s">
        <v>11</v>
      </c>
      <c r="I576" s="1" t="s">
        <v>30</v>
      </c>
      <c r="J576" s="1" t="s">
        <v>34</v>
      </c>
      <c r="K576" s="1">
        <v>-19032</v>
      </c>
      <c r="L576" s="3">
        <f t="shared" si="24"/>
        <v>52.142465753424702</v>
      </c>
      <c r="M576" s="4" t="str">
        <f>VLOOKUP(L576,TEMP!$A$3:$B580,2,1)</f>
        <v>50-60</v>
      </c>
      <c r="N576" s="1">
        <v>-3776</v>
      </c>
      <c r="O576" s="3">
        <f t="shared" si="25"/>
        <v>10.345205479452099</v>
      </c>
      <c r="P576" s="8" t="str">
        <f>VLOOKUP(O576,TEMP!$D$3:$E643,2,1)</f>
        <v>10-20</v>
      </c>
      <c r="Q576" s="1">
        <v>1</v>
      </c>
      <c r="R576" s="1">
        <v>0</v>
      </c>
      <c r="S576" s="1">
        <v>0</v>
      </c>
      <c r="T576" s="1">
        <v>0</v>
      </c>
      <c r="U576" s="1" t="s">
        <v>69</v>
      </c>
      <c r="V576" s="1">
        <v>1</v>
      </c>
      <c r="W576" s="4" t="str">
        <f t="shared" si="26"/>
        <v>Employed</v>
      </c>
    </row>
    <row r="577" spans="1:23">
      <c r="A577" s="1">
        <v>5024728</v>
      </c>
      <c r="B577" s="1" t="s">
        <v>2</v>
      </c>
      <c r="C577" s="1" t="s">
        <v>67</v>
      </c>
      <c r="D577" s="1" t="s">
        <v>68</v>
      </c>
      <c r="E577" s="1">
        <v>0</v>
      </c>
      <c r="F577" s="1">
        <v>202500</v>
      </c>
      <c r="G577" s="1" t="s">
        <v>24</v>
      </c>
      <c r="H577" s="1" t="s">
        <v>8</v>
      </c>
      <c r="I577" s="1" t="s">
        <v>29</v>
      </c>
      <c r="J577" s="1" t="s">
        <v>34</v>
      </c>
      <c r="K577" s="1">
        <v>-18156</v>
      </c>
      <c r="L577" s="3">
        <f t="shared" si="24"/>
        <v>49.742465753424703</v>
      </c>
      <c r="M577" s="4" t="str">
        <f>VLOOKUP(L577,TEMP!$A$3:$B581,2,1)</f>
        <v>40-50</v>
      </c>
      <c r="N577" s="1">
        <v>-1250</v>
      </c>
      <c r="O577" s="3">
        <f t="shared" si="25"/>
        <v>3.4246575342465801</v>
      </c>
      <c r="P577" s="8" t="str">
        <f>VLOOKUP(O577,TEMP!$D$3:$E644,2,1)</f>
        <v>3-5</v>
      </c>
      <c r="Q577" s="1">
        <v>1</v>
      </c>
      <c r="R577" s="1">
        <v>0</v>
      </c>
      <c r="S577" s="1">
        <v>0</v>
      </c>
      <c r="T577" s="1">
        <v>0</v>
      </c>
      <c r="U577" s="1" t="s">
        <v>71</v>
      </c>
      <c r="V577" s="1">
        <v>2</v>
      </c>
      <c r="W577" s="4" t="str">
        <f t="shared" si="26"/>
        <v>Employed</v>
      </c>
    </row>
    <row r="578" spans="1:23">
      <c r="A578" s="1">
        <v>5024734</v>
      </c>
      <c r="B578" s="1" t="s">
        <v>3</v>
      </c>
      <c r="C578" s="1" t="s">
        <v>68</v>
      </c>
      <c r="D578" s="1" t="s">
        <v>68</v>
      </c>
      <c r="E578" s="1">
        <v>1</v>
      </c>
      <c r="F578" s="1">
        <v>405000</v>
      </c>
      <c r="G578" s="1" t="s">
        <v>20</v>
      </c>
      <c r="H578" s="1" t="s">
        <v>11</v>
      </c>
      <c r="I578" s="1" t="s">
        <v>29</v>
      </c>
      <c r="J578" s="1" t="s">
        <v>34</v>
      </c>
      <c r="K578" s="1">
        <v>-16510</v>
      </c>
      <c r="L578" s="3">
        <f t="shared" ref="L578:L641" si="27">ABS(K578)/365</f>
        <v>45.232876712328803</v>
      </c>
      <c r="M578" s="4" t="str">
        <f>VLOOKUP(L578,TEMP!$A$3:$B582,2,1)</f>
        <v>40-50</v>
      </c>
      <c r="N578" s="1">
        <v>-731</v>
      </c>
      <c r="O578" s="3">
        <f t="shared" ref="O578:O641" si="28">IF((N578)&lt;0,ABS(N578)/365,0)</f>
        <v>2.0027397260274</v>
      </c>
      <c r="P578" s="8" t="str">
        <f>VLOOKUP(O578,TEMP!$D$3:$E645,2,1)</f>
        <v>1-3</v>
      </c>
      <c r="Q578" s="1">
        <v>1</v>
      </c>
      <c r="R578" s="1">
        <v>0</v>
      </c>
      <c r="S578" s="1">
        <v>0</v>
      </c>
      <c r="T578" s="1">
        <v>0</v>
      </c>
      <c r="V578" s="1">
        <v>3</v>
      </c>
      <c r="W578" s="4" t="str">
        <f t="shared" ref="W578:W641" si="29">IF(N578&gt;0,"Unemployed","Employed")</f>
        <v>Employed</v>
      </c>
    </row>
    <row r="579" spans="1:23">
      <c r="A579" s="1">
        <v>5024744</v>
      </c>
      <c r="B579" s="1" t="s">
        <v>3</v>
      </c>
      <c r="C579" s="1" t="s">
        <v>67</v>
      </c>
      <c r="D579" s="1" t="s">
        <v>68</v>
      </c>
      <c r="E579" s="1">
        <v>0</v>
      </c>
      <c r="F579" s="1">
        <v>225000</v>
      </c>
      <c r="G579" s="1" t="s">
        <v>20</v>
      </c>
      <c r="H579" s="1" t="s">
        <v>8</v>
      </c>
      <c r="I579" s="1" t="s">
        <v>31</v>
      </c>
      <c r="J579" s="1" t="s">
        <v>34</v>
      </c>
      <c r="K579" s="1">
        <v>-14195</v>
      </c>
      <c r="L579" s="3">
        <f t="shared" si="27"/>
        <v>38.890410958904098</v>
      </c>
      <c r="M579" s="4" t="str">
        <f>VLOOKUP(L579,TEMP!$A$3:$B583,2,1)</f>
        <v>30-40</v>
      </c>
      <c r="N579" s="1">
        <v>-6881</v>
      </c>
      <c r="O579" s="3">
        <f t="shared" si="28"/>
        <v>18.852054794520502</v>
      </c>
      <c r="P579" s="8" t="str">
        <f>VLOOKUP(O579,TEMP!$D$3:$E646,2,1)</f>
        <v>10-20</v>
      </c>
      <c r="Q579" s="1">
        <v>1</v>
      </c>
      <c r="R579" s="1">
        <v>0</v>
      </c>
      <c r="S579" s="1">
        <v>0</v>
      </c>
      <c r="T579" s="1">
        <v>0</v>
      </c>
      <c r="U579" s="1" t="s">
        <v>69</v>
      </c>
      <c r="V579" s="1">
        <v>1</v>
      </c>
      <c r="W579" s="4" t="str">
        <f t="shared" si="29"/>
        <v>Employed</v>
      </c>
    </row>
    <row r="580" spans="1:23">
      <c r="A580" s="1">
        <v>5024753</v>
      </c>
      <c r="B580" s="1" t="s">
        <v>2</v>
      </c>
      <c r="C580" s="1" t="s">
        <v>67</v>
      </c>
      <c r="D580" s="1" t="s">
        <v>68</v>
      </c>
      <c r="E580" s="1">
        <v>0</v>
      </c>
      <c r="F580" s="1">
        <v>247500</v>
      </c>
      <c r="G580" s="1" t="s">
        <v>20</v>
      </c>
      <c r="H580" s="1" t="s">
        <v>11</v>
      </c>
      <c r="I580" s="1" t="s">
        <v>29</v>
      </c>
      <c r="J580" s="1" t="s">
        <v>34</v>
      </c>
      <c r="K580" s="1">
        <v>-16340</v>
      </c>
      <c r="L580" s="3">
        <f t="shared" si="27"/>
        <v>44.767123287671197</v>
      </c>
      <c r="M580" s="4" t="str">
        <f>VLOOKUP(L580,TEMP!$A$3:$B584,2,1)</f>
        <v>40-50</v>
      </c>
      <c r="N580" s="1">
        <v>-8647</v>
      </c>
      <c r="O580" s="3">
        <f t="shared" si="28"/>
        <v>23.690410958904099</v>
      </c>
      <c r="P580" s="8" t="str">
        <f>VLOOKUP(O580,TEMP!$D$3:$E647,2,1)</f>
        <v>20-30</v>
      </c>
      <c r="Q580" s="1">
        <v>1</v>
      </c>
      <c r="R580" s="1">
        <v>0</v>
      </c>
      <c r="S580" s="1">
        <v>0</v>
      </c>
      <c r="T580" s="1">
        <v>0</v>
      </c>
      <c r="U580" s="1" t="s">
        <v>80</v>
      </c>
      <c r="V580" s="1">
        <v>2</v>
      </c>
      <c r="W580" s="4" t="str">
        <f t="shared" si="29"/>
        <v>Employed</v>
      </c>
    </row>
    <row r="581" spans="1:23">
      <c r="A581" s="1">
        <v>5024771</v>
      </c>
      <c r="B581" s="1" t="s">
        <v>2</v>
      </c>
      <c r="C581" s="1" t="s">
        <v>68</v>
      </c>
      <c r="D581" s="1" t="s">
        <v>68</v>
      </c>
      <c r="E581" s="1">
        <v>0</v>
      </c>
      <c r="F581" s="1">
        <v>202500</v>
      </c>
      <c r="G581" s="1" t="s">
        <v>24</v>
      </c>
      <c r="H581" s="1" t="s">
        <v>11</v>
      </c>
      <c r="I581" s="1" t="s">
        <v>31</v>
      </c>
      <c r="J581" s="1" t="s">
        <v>34</v>
      </c>
      <c r="K581" s="1">
        <v>-8568</v>
      </c>
      <c r="L581" s="3">
        <f t="shared" si="27"/>
        <v>23.4739726027397</v>
      </c>
      <c r="M581" s="4" t="str">
        <f>VLOOKUP(L581,TEMP!$A$3:$B585,2,1)</f>
        <v>20-30</v>
      </c>
      <c r="N581" s="1">
        <v>-1068</v>
      </c>
      <c r="O581" s="3">
        <f t="shared" si="28"/>
        <v>2.9260273972602699</v>
      </c>
      <c r="P581" s="8" t="str">
        <f>VLOOKUP(O581,TEMP!$D$3:$E648,2,1)</f>
        <v>1-3</v>
      </c>
      <c r="Q581" s="1">
        <v>1</v>
      </c>
      <c r="R581" s="1">
        <v>0</v>
      </c>
      <c r="S581" s="1">
        <v>0</v>
      </c>
      <c r="T581" s="1">
        <v>0</v>
      </c>
      <c r="U581" s="1" t="s">
        <v>73</v>
      </c>
      <c r="V581" s="1">
        <v>1</v>
      </c>
      <c r="W581" s="4" t="str">
        <f t="shared" si="29"/>
        <v>Employed</v>
      </c>
    </row>
    <row r="582" spans="1:23">
      <c r="A582" s="1">
        <v>5024791</v>
      </c>
      <c r="B582" s="1" t="s">
        <v>2</v>
      </c>
      <c r="C582" s="1" t="s">
        <v>67</v>
      </c>
      <c r="D582" s="1" t="s">
        <v>68</v>
      </c>
      <c r="E582" s="1">
        <v>0</v>
      </c>
      <c r="F582" s="1">
        <v>225000</v>
      </c>
      <c r="G582" s="1" t="s">
        <v>21</v>
      </c>
      <c r="H582" s="1" t="s">
        <v>8</v>
      </c>
      <c r="I582" s="1" t="s">
        <v>29</v>
      </c>
      <c r="J582" s="1" t="s">
        <v>34</v>
      </c>
      <c r="K582" s="1">
        <v>-23868</v>
      </c>
      <c r="L582" s="3">
        <f t="shared" si="27"/>
        <v>65.391780821917806</v>
      </c>
      <c r="M582" s="4" t="str">
        <f>VLOOKUP(L582,TEMP!$A$3:$B586,2,1)</f>
        <v>60-70</v>
      </c>
      <c r="N582" s="1">
        <v>365243</v>
      </c>
      <c r="O582" s="3">
        <f t="shared" si="28"/>
        <v>0</v>
      </c>
      <c r="P582" s="8" t="str">
        <f>VLOOKUP(O582,TEMP!$D$3:$E649,2,1)</f>
        <v>0-1</v>
      </c>
      <c r="Q582" s="1">
        <v>1</v>
      </c>
      <c r="R582" s="1">
        <v>0</v>
      </c>
      <c r="S582" s="1">
        <v>0</v>
      </c>
      <c r="T582" s="1">
        <v>0</v>
      </c>
      <c r="V582" s="1">
        <v>2</v>
      </c>
      <c r="W582" s="4" t="str">
        <f t="shared" si="29"/>
        <v>Unemployed</v>
      </c>
    </row>
    <row r="583" spans="1:23">
      <c r="A583" s="1">
        <v>5024824</v>
      </c>
      <c r="B583" s="1" t="s">
        <v>2</v>
      </c>
      <c r="C583" s="1" t="s">
        <v>67</v>
      </c>
      <c r="D583" s="1" t="s">
        <v>67</v>
      </c>
      <c r="E583" s="1">
        <v>1</v>
      </c>
      <c r="F583" s="1">
        <v>90000</v>
      </c>
      <c r="G583" s="1" t="s">
        <v>24</v>
      </c>
      <c r="H583" s="1" t="s">
        <v>11</v>
      </c>
      <c r="I583" s="1" t="s">
        <v>29</v>
      </c>
      <c r="J583" s="1" t="s">
        <v>34</v>
      </c>
      <c r="K583" s="1">
        <v>-12384</v>
      </c>
      <c r="L583" s="3">
        <f t="shared" si="27"/>
        <v>33.928767123287699</v>
      </c>
      <c r="M583" s="4" t="str">
        <f>VLOOKUP(L583,TEMP!$A$3:$B587,2,1)</f>
        <v>30-40</v>
      </c>
      <c r="N583" s="1">
        <v>-2223</v>
      </c>
      <c r="O583" s="3">
        <f t="shared" si="28"/>
        <v>6.0904109589041102</v>
      </c>
      <c r="P583" s="8" t="str">
        <f>VLOOKUP(O583,TEMP!$D$3:$E650,2,1)</f>
        <v>5-10</v>
      </c>
      <c r="Q583" s="1">
        <v>1</v>
      </c>
      <c r="R583" s="1">
        <v>1</v>
      </c>
      <c r="S583" s="1">
        <v>1</v>
      </c>
      <c r="T583" s="1">
        <v>0</v>
      </c>
      <c r="U583" s="1" t="s">
        <v>73</v>
      </c>
      <c r="V583" s="1">
        <v>3</v>
      </c>
      <c r="W583" s="4" t="str">
        <f t="shared" si="29"/>
        <v>Employed</v>
      </c>
    </row>
    <row r="584" spans="1:23">
      <c r="A584" s="1">
        <v>5024841</v>
      </c>
      <c r="B584" s="1" t="s">
        <v>2</v>
      </c>
      <c r="C584" s="1" t="s">
        <v>67</v>
      </c>
      <c r="D584" s="1" t="s">
        <v>68</v>
      </c>
      <c r="E584" s="1">
        <v>0</v>
      </c>
      <c r="F584" s="1">
        <v>202500</v>
      </c>
      <c r="G584" s="1" t="s">
        <v>20</v>
      </c>
      <c r="H584" s="1" t="s">
        <v>8</v>
      </c>
      <c r="I584" s="1" t="s">
        <v>31</v>
      </c>
      <c r="J584" s="1" t="s">
        <v>34</v>
      </c>
      <c r="K584" s="1">
        <v>-14143</v>
      </c>
      <c r="L584" s="3">
        <f t="shared" si="27"/>
        <v>38.747945205479503</v>
      </c>
      <c r="M584" s="4" t="str">
        <f>VLOOKUP(L584,TEMP!$A$3:$B588,2,1)</f>
        <v>30-40</v>
      </c>
      <c r="N584" s="1">
        <v>-2072</v>
      </c>
      <c r="O584" s="3">
        <f t="shared" si="28"/>
        <v>5.6767123287671204</v>
      </c>
      <c r="P584" s="8" t="str">
        <f>VLOOKUP(O584,TEMP!$D$3:$E651,2,1)</f>
        <v>5-10</v>
      </c>
      <c r="Q584" s="1">
        <v>1</v>
      </c>
      <c r="R584" s="1">
        <v>0</v>
      </c>
      <c r="S584" s="1">
        <v>0</v>
      </c>
      <c r="T584" s="1">
        <v>0</v>
      </c>
      <c r="V584" s="1">
        <v>1</v>
      </c>
      <c r="W584" s="4" t="str">
        <f t="shared" si="29"/>
        <v>Employed</v>
      </c>
    </row>
    <row r="585" spans="1:23">
      <c r="A585" s="1">
        <v>5024845</v>
      </c>
      <c r="B585" s="1" t="s">
        <v>2</v>
      </c>
      <c r="C585" s="1" t="s">
        <v>67</v>
      </c>
      <c r="D585" s="1" t="s">
        <v>68</v>
      </c>
      <c r="E585" s="1">
        <v>0</v>
      </c>
      <c r="F585" s="1">
        <v>157500</v>
      </c>
      <c r="G585" s="1" t="s">
        <v>24</v>
      </c>
      <c r="H585" s="1" t="s">
        <v>8</v>
      </c>
      <c r="I585" s="1" t="s">
        <v>31</v>
      </c>
      <c r="J585" s="1" t="s">
        <v>34</v>
      </c>
      <c r="K585" s="1">
        <v>-11511</v>
      </c>
      <c r="L585" s="3">
        <f t="shared" si="27"/>
        <v>31.5369863013699</v>
      </c>
      <c r="M585" s="4" t="str">
        <f>VLOOKUP(L585,TEMP!$A$3:$B589,2,1)</f>
        <v>30-40</v>
      </c>
      <c r="N585" s="1">
        <v>-519</v>
      </c>
      <c r="O585" s="3">
        <f t="shared" si="28"/>
        <v>1.4219178082191799</v>
      </c>
      <c r="P585" s="8" t="str">
        <f>VLOOKUP(O585,TEMP!$D$3:$E652,2,1)</f>
        <v>1-3</v>
      </c>
      <c r="Q585" s="1">
        <v>1</v>
      </c>
      <c r="R585" s="1">
        <v>0</v>
      </c>
      <c r="S585" s="1">
        <v>0</v>
      </c>
      <c r="T585" s="1">
        <v>0</v>
      </c>
      <c r="U585" s="1" t="s">
        <v>77</v>
      </c>
      <c r="V585" s="1">
        <v>1</v>
      </c>
      <c r="W585" s="4" t="str">
        <f t="shared" si="29"/>
        <v>Employed</v>
      </c>
    </row>
    <row r="586" spans="1:23">
      <c r="A586" s="1">
        <v>5024853</v>
      </c>
      <c r="B586" s="1" t="s">
        <v>2</v>
      </c>
      <c r="C586" s="1" t="s">
        <v>68</v>
      </c>
      <c r="D586" s="1" t="s">
        <v>68</v>
      </c>
      <c r="E586" s="1">
        <v>3</v>
      </c>
      <c r="F586" s="1">
        <v>81000</v>
      </c>
      <c r="G586" s="1" t="s">
        <v>24</v>
      </c>
      <c r="H586" s="1" t="s">
        <v>11</v>
      </c>
      <c r="I586" s="1" t="s">
        <v>29</v>
      </c>
      <c r="J586" s="1" t="s">
        <v>34</v>
      </c>
      <c r="K586" s="1">
        <v>-14595</v>
      </c>
      <c r="L586" s="3">
        <f t="shared" si="27"/>
        <v>39.986301369863</v>
      </c>
      <c r="M586" s="4" t="str">
        <f>VLOOKUP(L586,TEMP!$A$3:$B590,2,1)</f>
        <v>30-40</v>
      </c>
      <c r="N586" s="1">
        <v>-884</v>
      </c>
      <c r="O586" s="3">
        <f t="shared" si="28"/>
        <v>2.4219178082191801</v>
      </c>
      <c r="P586" s="8" t="str">
        <f>VLOOKUP(O586,TEMP!$D$3:$E653,2,1)</f>
        <v>1-3</v>
      </c>
      <c r="Q586" s="1">
        <v>1</v>
      </c>
      <c r="R586" s="1">
        <v>0</v>
      </c>
      <c r="S586" s="1">
        <v>0</v>
      </c>
      <c r="T586" s="1">
        <v>0</v>
      </c>
      <c r="U586" s="1" t="s">
        <v>72</v>
      </c>
      <c r="V586" s="1">
        <v>5</v>
      </c>
      <c r="W586" s="4" t="str">
        <f t="shared" si="29"/>
        <v>Employed</v>
      </c>
    </row>
    <row r="587" spans="1:23">
      <c r="A587" s="1">
        <v>5024860</v>
      </c>
      <c r="B587" s="1" t="s">
        <v>2</v>
      </c>
      <c r="C587" s="1" t="s">
        <v>68</v>
      </c>
      <c r="D587" s="1" t="s">
        <v>68</v>
      </c>
      <c r="E587" s="1">
        <v>0</v>
      </c>
      <c r="F587" s="1">
        <v>112500</v>
      </c>
      <c r="G587" s="1" t="s">
        <v>21</v>
      </c>
      <c r="H587" s="1" t="s">
        <v>10</v>
      </c>
      <c r="I587" s="1" t="s">
        <v>28</v>
      </c>
      <c r="J587" s="1" t="s">
        <v>34</v>
      </c>
      <c r="K587" s="1">
        <v>-24482</v>
      </c>
      <c r="L587" s="3">
        <f t="shared" si="27"/>
        <v>67.073972602739701</v>
      </c>
      <c r="M587" s="4" t="str">
        <f>VLOOKUP(L587,TEMP!$A$3:$B591,2,1)</f>
        <v>60-70</v>
      </c>
      <c r="N587" s="1">
        <v>365243</v>
      </c>
      <c r="O587" s="3">
        <f t="shared" si="28"/>
        <v>0</v>
      </c>
      <c r="P587" s="8" t="str">
        <f>VLOOKUP(O587,TEMP!$D$3:$E654,2,1)</f>
        <v>0-1</v>
      </c>
      <c r="Q587" s="1">
        <v>1</v>
      </c>
      <c r="R587" s="1">
        <v>0</v>
      </c>
      <c r="S587" s="1">
        <v>1</v>
      </c>
      <c r="T587" s="1">
        <v>0</v>
      </c>
      <c r="V587" s="1">
        <v>2</v>
      </c>
      <c r="W587" s="4" t="str">
        <f t="shared" si="29"/>
        <v>Unemployed</v>
      </c>
    </row>
    <row r="588" spans="1:23">
      <c r="A588" s="1">
        <v>5024874</v>
      </c>
      <c r="B588" s="1" t="s">
        <v>2</v>
      </c>
      <c r="C588" s="1" t="s">
        <v>68</v>
      </c>
      <c r="D588" s="1" t="s">
        <v>68</v>
      </c>
      <c r="E588" s="1">
        <v>1</v>
      </c>
      <c r="F588" s="1">
        <v>225000</v>
      </c>
      <c r="G588" s="1" t="s">
        <v>20</v>
      </c>
      <c r="H588" s="1" t="s">
        <v>11</v>
      </c>
      <c r="I588" s="1" t="s">
        <v>29</v>
      </c>
      <c r="J588" s="1" t="s">
        <v>34</v>
      </c>
      <c r="K588" s="1">
        <v>-17592</v>
      </c>
      <c r="L588" s="3">
        <f t="shared" si="27"/>
        <v>48.197260273972603</v>
      </c>
      <c r="M588" s="4" t="str">
        <f>VLOOKUP(L588,TEMP!$A$3:$B592,2,1)</f>
        <v>40-50</v>
      </c>
      <c r="N588" s="1">
        <v>-2923</v>
      </c>
      <c r="O588" s="3">
        <f t="shared" si="28"/>
        <v>8.0082191780821894</v>
      </c>
      <c r="P588" s="8" t="str">
        <f>VLOOKUP(O588,TEMP!$D$3:$E655,2,1)</f>
        <v>5-10</v>
      </c>
      <c r="Q588" s="1">
        <v>1</v>
      </c>
      <c r="R588" s="1">
        <v>0</v>
      </c>
      <c r="S588" s="1">
        <v>0</v>
      </c>
      <c r="T588" s="1">
        <v>0</v>
      </c>
      <c r="U588" s="1" t="s">
        <v>72</v>
      </c>
      <c r="V588" s="1">
        <v>3</v>
      </c>
      <c r="W588" s="4" t="str">
        <f t="shared" si="29"/>
        <v>Employed</v>
      </c>
    </row>
    <row r="589" spans="1:23">
      <c r="A589" s="1">
        <v>5024883</v>
      </c>
      <c r="B589" s="1" t="s">
        <v>3</v>
      </c>
      <c r="C589" s="1" t="s">
        <v>67</v>
      </c>
      <c r="D589" s="1" t="s">
        <v>67</v>
      </c>
      <c r="E589" s="1">
        <v>0</v>
      </c>
      <c r="F589" s="1">
        <v>180000</v>
      </c>
      <c r="G589" s="1" t="s">
        <v>24</v>
      </c>
      <c r="H589" s="1" t="s">
        <v>11</v>
      </c>
      <c r="I589" s="1" t="s">
        <v>31</v>
      </c>
      <c r="J589" s="1" t="s">
        <v>37</v>
      </c>
      <c r="K589" s="1">
        <v>-8551</v>
      </c>
      <c r="L589" s="3">
        <f t="shared" si="27"/>
        <v>23.427397260273999</v>
      </c>
      <c r="M589" s="4" t="str">
        <f>VLOOKUP(L589,TEMP!$A$3:$B593,2,1)</f>
        <v>20-30</v>
      </c>
      <c r="N589" s="1">
        <v>-1250</v>
      </c>
      <c r="O589" s="3">
        <f t="shared" si="28"/>
        <v>3.4246575342465801</v>
      </c>
      <c r="P589" s="8" t="str">
        <f>VLOOKUP(O589,TEMP!$D$3:$E656,2,1)</f>
        <v>3-5</v>
      </c>
      <c r="Q589" s="1">
        <v>1</v>
      </c>
      <c r="R589" s="1">
        <v>0</v>
      </c>
      <c r="S589" s="1">
        <v>0</v>
      </c>
      <c r="T589" s="1">
        <v>0</v>
      </c>
      <c r="U589" s="1" t="s">
        <v>73</v>
      </c>
      <c r="V589" s="1">
        <v>1</v>
      </c>
      <c r="W589" s="4" t="str">
        <f t="shared" si="29"/>
        <v>Employed</v>
      </c>
    </row>
    <row r="590" spans="1:23">
      <c r="A590" s="1">
        <v>5024891</v>
      </c>
      <c r="B590" s="1" t="s">
        <v>3</v>
      </c>
      <c r="C590" s="1" t="s">
        <v>68</v>
      </c>
      <c r="D590" s="1" t="s">
        <v>67</v>
      </c>
      <c r="E590" s="1">
        <v>0</v>
      </c>
      <c r="F590" s="1">
        <v>99000</v>
      </c>
      <c r="G590" s="1" t="s">
        <v>24</v>
      </c>
      <c r="H590" s="1" t="s">
        <v>11</v>
      </c>
      <c r="I590" s="1" t="s">
        <v>28</v>
      </c>
      <c r="J590" s="1" t="s">
        <v>34</v>
      </c>
      <c r="K590" s="1">
        <v>-21658</v>
      </c>
      <c r="L590" s="3">
        <f t="shared" si="27"/>
        <v>59.336986301369897</v>
      </c>
      <c r="M590" s="4" t="str">
        <f>VLOOKUP(L590,TEMP!$A$3:$B594,2,1)</f>
        <v>50-60</v>
      </c>
      <c r="N590" s="1">
        <v>-3471</v>
      </c>
      <c r="O590" s="3">
        <f t="shared" si="28"/>
        <v>9.5095890410958894</v>
      </c>
      <c r="P590" s="8" t="str">
        <f>VLOOKUP(O590,TEMP!$D$3:$E657,2,1)</f>
        <v>5-10</v>
      </c>
      <c r="Q590" s="1">
        <v>1</v>
      </c>
      <c r="R590" s="1">
        <v>0</v>
      </c>
      <c r="S590" s="1">
        <v>1</v>
      </c>
      <c r="T590" s="1">
        <v>0</v>
      </c>
      <c r="U590" s="1" t="s">
        <v>69</v>
      </c>
      <c r="V590" s="1">
        <v>2</v>
      </c>
      <c r="W590" s="4" t="str">
        <f t="shared" si="29"/>
        <v>Employed</v>
      </c>
    </row>
    <row r="591" spans="1:23">
      <c r="A591" s="1">
        <v>5024898</v>
      </c>
      <c r="B591" s="1" t="s">
        <v>2</v>
      </c>
      <c r="C591" s="1" t="s">
        <v>67</v>
      </c>
      <c r="D591" s="1" t="s">
        <v>68</v>
      </c>
      <c r="E591" s="1">
        <v>1</v>
      </c>
      <c r="F591" s="1">
        <v>103500</v>
      </c>
      <c r="G591" s="1" t="s">
        <v>22</v>
      </c>
      <c r="H591" s="1" t="s">
        <v>11</v>
      </c>
      <c r="I591" s="1" t="s">
        <v>29</v>
      </c>
      <c r="J591" s="1" t="s">
        <v>34</v>
      </c>
      <c r="K591" s="1">
        <v>-15888</v>
      </c>
      <c r="L591" s="3">
        <f t="shared" si="27"/>
        <v>43.5287671232877</v>
      </c>
      <c r="M591" s="4" t="str">
        <f>VLOOKUP(L591,TEMP!$A$3:$B595,2,1)</f>
        <v>40-50</v>
      </c>
      <c r="N591" s="1">
        <v>-8707</v>
      </c>
      <c r="O591" s="3">
        <f t="shared" si="28"/>
        <v>23.854794520547902</v>
      </c>
      <c r="P591" s="8" t="str">
        <f>VLOOKUP(O591,TEMP!$D$3:$E658,2,1)</f>
        <v>20-30</v>
      </c>
      <c r="Q591" s="1">
        <v>1</v>
      </c>
      <c r="R591" s="1">
        <v>0</v>
      </c>
      <c r="S591" s="1">
        <v>0</v>
      </c>
      <c r="T591" s="1">
        <v>0</v>
      </c>
      <c r="U591" s="1" t="s">
        <v>80</v>
      </c>
      <c r="V591" s="1">
        <v>3</v>
      </c>
      <c r="W591" s="4" t="str">
        <f t="shared" si="29"/>
        <v>Employed</v>
      </c>
    </row>
    <row r="592" spans="1:23">
      <c r="A592" s="1">
        <v>5024910</v>
      </c>
      <c r="B592" s="1" t="s">
        <v>3</v>
      </c>
      <c r="C592" s="1" t="s">
        <v>67</v>
      </c>
      <c r="D592" s="1" t="s">
        <v>67</v>
      </c>
      <c r="E592" s="1">
        <v>3</v>
      </c>
      <c r="F592" s="1">
        <v>90000</v>
      </c>
      <c r="G592" s="1" t="s">
        <v>20</v>
      </c>
      <c r="H592" s="1" t="s">
        <v>11</v>
      </c>
      <c r="I592" s="1" t="s">
        <v>29</v>
      </c>
      <c r="J592" s="1" t="s">
        <v>34</v>
      </c>
      <c r="K592" s="1">
        <v>-12906</v>
      </c>
      <c r="L592" s="3">
        <f t="shared" si="27"/>
        <v>35.358904109588998</v>
      </c>
      <c r="M592" s="4" t="str">
        <f>VLOOKUP(L592,TEMP!$A$3:$B596,2,1)</f>
        <v>30-40</v>
      </c>
      <c r="N592" s="1">
        <v>-2467</v>
      </c>
      <c r="O592" s="3">
        <f t="shared" si="28"/>
        <v>6.7589041095890403</v>
      </c>
      <c r="P592" s="8" t="str">
        <f>VLOOKUP(O592,TEMP!$D$3:$E659,2,1)</f>
        <v>5-10</v>
      </c>
      <c r="Q592" s="1">
        <v>1</v>
      </c>
      <c r="R592" s="1">
        <v>1</v>
      </c>
      <c r="S592" s="1">
        <v>0</v>
      </c>
      <c r="T592" s="1">
        <v>0</v>
      </c>
      <c r="U592" s="1" t="s">
        <v>69</v>
      </c>
      <c r="V592" s="1">
        <v>5</v>
      </c>
      <c r="W592" s="4" t="str">
        <f t="shared" si="29"/>
        <v>Employed</v>
      </c>
    </row>
    <row r="593" spans="1:23">
      <c r="A593" s="1">
        <v>5024922</v>
      </c>
      <c r="B593" s="1" t="s">
        <v>3</v>
      </c>
      <c r="C593" s="1" t="s">
        <v>67</v>
      </c>
      <c r="D593" s="1" t="s">
        <v>68</v>
      </c>
      <c r="E593" s="1">
        <v>0</v>
      </c>
      <c r="F593" s="1">
        <v>180000</v>
      </c>
      <c r="G593" s="1" t="s">
        <v>24</v>
      </c>
      <c r="H593" s="1" t="s">
        <v>10</v>
      </c>
      <c r="I593" s="1" t="s">
        <v>31</v>
      </c>
      <c r="J593" s="1" t="s">
        <v>34</v>
      </c>
      <c r="K593" s="1">
        <v>-14663</v>
      </c>
      <c r="L593" s="3">
        <f t="shared" si="27"/>
        <v>40.172602739726003</v>
      </c>
      <c r="M593" s="4" t="str">
        <f>VLOOKUP(L593,TEMP!$A$3:$B597,2,1)</f>
        <v>40-50</v>
      </c>
      <c r="N593" s="1">
        <v>-1188</v>
      </c>
      <c r="O593" s="3">
        <f t="shared" si="28"/>
        <v>3.2547945205479398</v>
      </c>
      <c r="P593" s="8" t="str">
        <f>VLOOKUP(O593,TEMP!$D$3:$E660,2,1)</f>
        <v>3-5</v>
      </c>
      <c r="Q593" s="1">
        <v>1</v>
      </c>
      <c r="R593" s="1">
        <v>0</v>
      </c>
      <c r="S593" s="1">
        <v>0</v>
      </c>
      <c r="T593" s="1">
        <v>0</v>
      </c>
      <c r="U593" s="1" t="s">
        <v>70</v>
      </c>
      <c r="V593" s="1">
        <v>1</v>
      </c>
      <c r="W593" s="4" t="str">
        <f t="shared" si="29"/>
        <v>Employed</v>
      </c>
    </row>
    <row r="594" spans="1:23">
      <c r="A594" s="1">
        <v>5024923</v>
      </c>
      <c r="B594" s="1" t="s">
        <v>2</v>
      </c>
      <c r="C594" s="1" t="s">
        <v>67</v>
      </c>
      <c r="D594" s="1" t="s">
        <v>68</v>
      </c>
      <c r="E594" s="1">
        <v>2</v>
      </c>
      <c r="F594" s="1">
        <v>247500</v>
      </c>
      <c r="G594" s="1" t="s">
        <v>24</v>
      </c>
      <c r="H594" s="1" t="s">
        <v>11</v>
      </c>
      <c r="I594" s="1" t="s">
        <v>29</v>
      </c>
      <c r="J594" s="1" t="s">
        <v>34</v>
      </c>
      <c r="K594" s="1">
        <v>-13610</v>
      </c>
      <c r="L594" s="3">
        <f t="shared" si="27"/>
        <v>37.287671232876697</v>
      </c>
      <c r="M594" s="4" t="str">
        <f>VLOOKUP(L594,TEMP!$A$3:$B598,2,1)</f>
        <v>30-40</v>
      </c>
      <c r="N594" s="1">
        <v>-184</v>
      </c>
      <c r="O594" s="3">
        <f t="shared" si="28"/>
        <v>0.50410958904109604</v>
      </c>
      <c r="P594" s="8" t="str">
        <f>VLOOKUP(O594,TEMP!$D$3:$E661,2,1)</f>
        <v>0-1</v>
      </c>
      <c r="Q594" s="1">
        <v>1</v>
      </c>
      <c r="R594" s="1">
        <v>0</v>
      </c>
      <c r="S594" s="1">
        <v>0</v>
      </c>
      <c r="T594" s="1">
        <v>0</v>
      </c>
      <c r="V594" s="1">
        <v>4</v>
      </c>
      <c r="W594" s="4" t="str">
        <f t="shared" si="29"/>
        <v>Employed</v>
      </c>
    </row>
    <row r="595" spans="1:23">
      <c r="A595" s="1">
        <v>5024927</v>
      </c>
      <c r="B595" s="1" t="s">
        <v>3</v>
      </c>
      <c r="C595" s="1" t="s">
        <v>67</v>
      </c>
      <c r="D595" s="1" t="s">
        <v>67</v>
      </c>
      <c r="E595" s="1">
        <v>0</v>
      </c>
      <c r="F595" s="1">
        <v>382500</v>
      </c>
      <c r="G595" s="1" t="s">
        <v>20</v>
      </c>
      <c r="H595" s="1" t="s">
        <v>11</v>
      </c>
      <c r="I595" s="1" t="s">
        <v>31</v>
      </c>
      <c r="J595" s="1" t="s">
        <v>34</v>
      </c>
      <c r="K595" s="1">
        <v>-12633</v>
      </c>
      <c r="L595" s="3">
        <f t="shared" si="27"/>
        <v>34.610958904109602</v>
      </c>
      <c r="M595" s="4" t="str">
        <f>VLOOKUP(L595,TEMP!$A$3:$B599,2,1)</f>
        <v>30-40</v>
      </c>
      <c r="N595" s="1">
        <v>-854</v>
      </c>
      <c r="O595" s="3">
        <f t="shared" si="28"/>
        <v>2.3397260273972602</v>
      </c>
      <c r="P595" s="8" t="str">
        <f>VLOOKUP(O595,TEMP!$D$3:$E662,2,1)</f>
        <v>1-3</v>
      </c>
      <c r="Q595" s="1">
        <v>1</v>
      </c>
      <c r="R595" s="1">
        <v>0</v>
      </c>
      <c r="S595" s="1">
        <v>0</v>
      </c>
      <c r="T595" s="1">
        <v>0</v>
      </c>
      <c r="U595" s="1" t="s">
        <v>69</v>
      </c>
      <c r="V595" s="1">
        <v>1</v>
      </c>
      <c r="W595" s="4" t="str">
        <f t="shared" si="29"/>
        <v>Employed</v>
      </c>
    </row>
    <row r="596" spans="1:23">
      <c r="A596" s="1">
        <v>5024953</v>
      </c>
      <c r="B596" s="1" t="s">
        <v>3</v>
      </c>
      <c r="C596" s="1" t="s">
        <v>68</v>
      </c>
      <c r="D596" s="1" t="s">
        <v>68</v>
      </c>
      <c r="E596" s="1">
        <v>1</v>
      </c>
      <c r="F596" s="1">
        <v>180000</v>
      </c>
      <c r="G596" s="1" t="s">
        <v>24</v>
      </c>
      <c r="H596" s="1" t="s">
        <v>8</v>
      </c>
      <c r="I596" s="1" t="s">
        <v>29</v>
      </c>
      <c r="J596" s="1" t="s">
        <v>34</v>
      </c>
      <c r="K596" s="1">
        <v>-12143</v>
      </c>
      <c r="L596" s="3">
        <f t="shared" si="27"/>
        <v>33.268493150684897</v>
      </c>
      <c r="M596" s="4" t="str">
        <f>VLOOKUP(L596,TEMP!$A$3:$B600,2,1)</f>
        <v>30-40</v>
      </c>
      <c r="N596" s="1">
        <v>-428</v>
      </c>
      <c r="O596" s="3">
        <f t="shared" si="28"/>
        <v>1.1726027397260299</v>
      </c>
      <c r="P596" s="8" t="str">
        <f>VLOOKUP(O596,TEMP!$D$3:$E663,2,1)</f>
        <v>1-3</v>
      </c>
      <c r="Q596" s="1">
        <v>1</v>
      </c>
      <c r="R596" s="1">
        <v>1</v>
      </c>
      <c r="S596" s="1">
        <v>1</v>
      </c>
      <c r="T596" s="1">
        <v>0</v>
      </c>
      <c r="U596" s="1" t="s">
        <v>74</v>
      </c>
      <c r="V596" s="1">
        <v>3</v>
      </c>
      <c r="W596" s="4" t="str">
        <f t="shared" si="29"/>
        <v>Employed</v>
      </c>
    </row>
    <row r="597" spans="1:23">
      <c r="A597" s="1">
        <v>5024979</v>
      </c>
      <c r="B597" s="1" t="s">
        <v>3</v>
      </c>
      <c r="C597" s="1" t="s">
        <v>67</v>
      </c>
      <c r="D597" s="1" t="s">
        <v>67</v>
      </c>
      <c r="E597" s="1">
        <v>0</v>
      </c>
      <c r="F597" s="1">
        <v>135000</v>
      </c>
      <c r="G597" s="1" t="s">
        <v>24</v>
      </c>
      <c r="H597" s="1" t="s">
        <v>9</v>
      </c>
      <c r="I597" s="1" t="s">
        <v>31</v>
      </c>
      <c r="J597" s="1" t="s">
        <v>34</v>
      </c>
      <c r="K597" s="1">
        <v>-9851</v>
      </c>
      <c r="L597" s="3">
        <f t="shared" si="27"/>
        <v>26.9890410958904</v>
      </c>
      <c r="M597" s="4" t="str">
        <f>VLOOKUP(L597,TEMP!$A$3:$B601,2,1)</f>
        <v>20-30</v>
      </c>
      <c r="N597" s="1">
        <v>-793</v>
      </c>
      <c r="O597" s="3">
        <f t="shared" si="28"/>
        <v>2.1726027397260301</v>
      </c>
      <c r="P597" s="8" t="str">
        <f>VLOOKUP(O597,TEMP!$D$3:$E664,2,1)</f>
        <v>1-3</v>
      </c>
      <c r="Q597" s="1">
        <v>1</v>
      </c>
      <c r="R597" s="1">
        <v>0</v>
      </c>
      <c r="S597" s="1">
        <v>0</v>
      </c>
      <c r="T597" s="1">
        <v>0</v>
      </c>
      <c r="U597" s="1" t="s">
        <v>69</v>
      </c>
      <c r="V597" s="1">
        <v>1</v>
      </c>
      <c r="W597" s="4" t="str">
        <f t="shared" si="29"/>
        <v>Employed</v>
      </c>
    </row>
    <row r="598" spans="1:23">
      <c r="A598" s="1">
        <v>5025000</v>
      </c>
      <c r="B598" s="1" t="s">
        <v>3</v>
      </c>
      <c r="C598" s="1" t="s">
        <v>68</v>
      </c>
      <c r="D598" s="1" t="s">
        <v>67</v>
      </c>
      <c r="E598" s="1">
        <v>0</v>
      </c>
      <c r="F598" s="1">
        <v>315000</v>
      </c>
      <c r="G598" s="1" t="s">
        <v>24</v>
      </c>
      <c r="H598" s="1" t="s">
        <v>11</v>
      </c>
      <c r="I598" s="1" t="s">
        <v>29</v>
      </c>
      <c r="J598" s="1" t="s">
        <v>34</v>
      </c>
      <c r="K598" s="1">
        <v>-20483</v>
      </c>
      <c r="L598" s="3">
        <f t="shared" si="27"/>
        <v>56.117808219178102</v>
      </c>
      <c r="M598" s="4" t="str">
        <f>VLOOKUP(L598,TEMP!$A$3:$B602,2,1)</f>
        <v>50-60</v>
      </c>
      <c r="N598" s="1">
        <v>-792</v>
      </c>
      <c r="O598" s="3">
        <f t="shared" si="28"/>
        <v>2.1698630136986301</v>
      </c>
      <c r="P598" s="8" t="str">
        <f>VLOOKUP(O598,TEMP!$D$3:$E665,2,1)</f>
        <v>1-3</v>
      </c>
      <c r="Q598" s="1">
        <v>1</v>
      </c>
      <c r="R598" s="1">
        <v>0</v>
      </c>
      <c r="S598" s="1">
        <v>0</v>
      </c>
      <c r="T598" s="1">
        <v>0</v>
      </c>
      <c r="U598" s="1" t="s">
        <v>70</v>
      </c>
      <c r="V598" s="1">
        <v>2</v>
      </c>
      <c r="W598" s="4" t="str">
        <f t="shared" si="29"/>
        <v>Employed</v>
      </c>
    </row>
    <row r="599" spans="1:23">
      <c r="A599" s="1">
        <v>5025012</v>
      </c>
      <c r="B599" s="1" t="s">
        <v>2</v>
      </c>
      <c r="C599" s="1" t="s">
        <v>68</v>
      </c>
      <c r="D599" s="1" t="s">
        <v>67</v>
      </c>
      <c r="E599" s="1">
        <v>0</v>
      </c>
      <c r="F599" s="1">
        <v>112500</v>
      </c>
      <c r="G599" s="1" t="s">
        <v>20</v>
      </c>
      <c r="H599" s="1" t="s">
        <v>8</v>
      </c>
      <c r="I599" s="1" t="s">
        <v>29</v>
      </c>
      <c r="J599" s="1" t="s">
        <v>34</v>
      </c>
      <c r="K599" s="1">
        <v>-12668</v>
      </c>
      <c r="L599" s="3">
        <f t="shared" si="27"/>
        <v>34.706849315068503</v>
      </c>
      <c r="M599" s="4" t="str">
        <f>VLOOKUP(L599,TEMP!$A$3:$B603,2,1)</f>
        <v>30-40</v>
      </c>
      <c r="N599" s="1">
        <v>-2498</v>
      </c>
      <c r="O599" s="3">
        <f t="shared" si="28"/>
        <v>6.8438356164383602</v>
      </c>
      <c r="P599" s="8" t="str">
        <f>VLOOKUP(O599,TEMP!$D$3:$E666,2,1)</f>
        <v>5-10</v>
      </c>
      <c r="Q599" s="1">
        <v>1</v>
      </c>
      <c r="R599" s="1">
        <v>0</v>
      </c>
      <c r="S599" s="1">
        <v>0</v>
      </c>
      <c r="T599" s="1">
        <v>1</v>
      </c>
      <c r="U599" s="1" t="s">
        <v>69</v>
      </c>
      <c r="V599" s="1">
        <v>2</v>
      </c>
      <c r="W599" s="4" t="str">
        <f t="shared" si="29"/>
        <v>Employed</v>
      </c>
    </row>
    <row r="600" spans="1:23">
      <c r="A600" s="1">
        <v>5025018</v>
      </c>
      <c r="B600" s="1" t="s">
        <v>2</v>
      </c>
      <c r="C600" s="1" t="s">
        <v>68</v>
      </c>
      <c r="D600" s="1" t="s">
        <v>68</v>
      </c>
      <c r="E600" s="1">
        <v>1</v>
      </c>
      <c r="F600" s="1">
        <v>135000</v>
      </c>
      <c r="G600" s="1" t="s">
        <v>20</v>
      </c>
      <c r="H600" s="1" t="s">
        <v>8</v>
      </c>
      <c r="I600" s="1" t="s">
        <v>29</v>
      </c>
      <c r="J600" s="1" t="s">
        <v>34</v>
      </c>
      <c r="K600" s="1">
        <v>-10117</v>
      </c>
      <c r="L600" s="3">
        <f t="shared" si="27"/>
        <v>27.717808219178099</v>
      </c>
      <c r="M600" s="4" t="str">
        <f>VLOOKUP(L600,TEMP!$A$3:$B604,2,1)</f>
        <v>20-30</v>
      </c>
      <c r="N600" s="1">
        <v>-1158</v>
      </c>
      <c r="O600" s="3">
        <f t="shared" si="28"/>
        <v>3.1726027397260301</v>
      </c>
      <c r="P600" s="8" t="str">
        <f>VLOOKUP(O600,TEMP!$D$3:$E667,2,1)</f>
        <v>3-5</v>
      </c>
      <c r="Q600" s="1">
        <v>1</v>
      </c>
      <c r="R600" s="1">
        <v>0</v>
      </c>
      <c r="S600" s="1">
        <v>0</v>
      </c>
      <c r="T600" s="1">
        <v>0</v>
      </c>
      <c r="U600" s="1" t="s">
        <v>72</v>
      </c>
      <c r="V600" s="1">
        <v>3</v>
      </c>
      <c r="W600" s="4" t="str">
        <f t="shared" si="29"/>
        <v>Employed</v>
      </c>
    </row>
    <row r="601" spans="1:23">
      <c r="A601" s="1">
        <v>5025023</v>
      </c>
      <c r="B601" s="1" t="s">
        <v>2</v>
      </c>
      <c r="C601" s="1" t="s">
        <v>67</v>
      </c>
      <c r="D601" s="1" t="s">
        <v>68</v>
      </c>
      <c r="E601" s="1">
        <v>0</v>
      </c>
      <c r="F601" s="1">
        <v>90000</v>
      </c>
      <c r="G601" s="1" t="s">
        <v>21</v>
      </c>
      <c r="H601" s="1" t="s">
        <v>11</v>
      </c>
      <c r="I601" s="1" t="s">
        <v>30</v>
      </c>
      <c r="J601" s="1" t="s">
        <v>34</v>
      </c>
      <c r="K601" s="1">
        <v>-21052</v>
      </c>
      <c r="L601" s="3">
        <f t="shared" si="27"/>
        <v>57.676712328767103</v>
      </c>
      <c r="M601" s="4" t="str">
        <f>VLOOKUP(L601,TEMP!$A$3:$B605,2,1)</f>
        <v>50-60</v>
      </c>
      <c r="N601" s="1">
        <v>365243</v>
      </c>
      <c r="O601" s="3">
        <f t="shared" si="28"/>
        <v>0</v>
      </c>
      <c r="P601" s="8" t="str">
        <f>VLOOKUP(O601,TEMP!$D$3:$E668,2,1)</f>
        <v>0-1</v>
      </c>
      <c r="Q601" s="1">
        <v>1</v>
      </c>
      <c r="R601" s="1">
        <v>0</v>
      </c>
      <c r="S601" s="1">
        <v>0</v>
      </c>
      <c r="T601" s="1">
        <v>0</v>
      </c>
      <c r="V601" s="1">
        <v>1</v>
      </c>
      <c r="W601" s="4" t="str">
        <f t="shared" si="29"/>
        <v>Unemployed</v>
      </c>
    </row>
    <row r="602" spans="1:23">
      <c r="A602" s="1">
        <v>5025032</v>
      </c>
      <c r="B602" s="1" t="s">
        <v>2</v>
      </c>
      <c r="C602" s="1" t="s">
        <v>68</v>
      </c>
      <c r="D602" s="1" t="s">
        <v>67</v>
      </c>
      <c r="E602" s="1">
        <v>0</v>
      </c>
      <c r="F602" s="1">
        <v>90000</v>
      </c>
      <c r="G602" s="1" t="s">
        <v>20</v>
      </c>
      <c r="H602" s="1" t="s">
        <v>11</v>
      </c>
      <c r="I602" s="1" t="s">
        <v>29</v>
      </c>
      <c r="J602" s="1" t="s">
        <v>34</v>
      </c>
      <c r="K602" s="1">
        <v>-18652</v>
      </c>
      <c r="L602" s="3">
        <f t="shared" si="27"/>
        <v>51.101369863013701</v>
      </c>
      <c r="M602" s="4" t="str">
        <f>VLOOKUP(L602,TEMP!$A$3:$B606,2,1)</f>
        <v>50-60</v>
      </c>
      <c r="N602" s="1">
        <v>-5633</v>
      </c>
      <c r="O602" s="3">
        <f t="shared" si="28"/>
        <v>15.432876712328801</v>
      </c>
      <c r="P602" s="8" t="str">
        <f>VLOOKUP(O602,TEMP!$D$3:$E669,2,1)</f>
        <v>10-20</v>
      </c>
      <c r="Q602" s="1">
        <v>1</v>
      </c>
      <c r="R602" s="1">
        <v>0</v>
      </c>
      <c r="S602" s="1">
        <v>1</v>
      </c>
      <c r="T602" s="1">
        <v>0</v>
      </c>
      <c r="U602" s="1" t="s">
        <v>69</v>
      </c>
      <c r="V602" s="1">
        <v>2</v>
      </c>
      <c r="W602" s="4" t="str">
        <f t="shared" si="29"/>
        <v>Employed</v>
      </c>
    </row>
    <row r="603" spans="1:23">
      <c r="A603" s="1">
        <v>5025040</v>
      </c>
      <c r="B603" s="1" t="s">
        <v>2</v>
      </c>
      <c r="C603" s="1" t="s">
        <v>67</v>
      </c>
      <c r="D603" s="1" t="s">
        <v>67</v>
      </c>
      <c r="E603" s="1">
        <v>0</v>
      </c>
      <c r="F603" s="1">
        <v>112500</v>
      </c>
      <c r="G603" s="1" t="s">
        <v>24</v>
      </c>
      <c r="H603" s="1" t="s">
        <v>11</v>
      </c>
      <c r="I603" s="1" t="s">
        <v>29</v>
      </c>
      <c r="J603" s="1" t="s">
        <v>34</v>
      </c>
      <c r="K603" s="1">
        <v>-9413</v>
      </c>
      <c r="L603" s="3">
        <f t="shared" si="27"/>
        <v>25.789041095890401</v>
      </c>
      <c r="M603" s="4" t="str">
        <f>VLOOKUP(L603,TEMP!$A$3:$B607,2,1)</f>
        <v>20-30</v>
      </c>
      <c r="N603" s="1">
        <v>-2223</v>
      </c>
      <c r="O603" s="3">
        <f t="shared" si="28"/>
        <v>6.0904109589041102</v>
      </c>
      <c r="P603" s="8" t="str">
        <f>VLOOKUP(O603,TEMP!$D$3:$E670,2,1)</f>
        <v>5-10</v>
      </c>
      <c r="Q603" s="1">
        <v>1</v>
      </c>
      <c r="R603" s="1">
        <v>0</v>
      </c>
      <c r="S603" s="1">
        <v>1</v>
      </c>
      <c r="T603" s="1">
        <v>0</v>
      </c>
      <c r="V603" s="1">
        <v>2</v>
      </c>
      <c r="W603" s="4" t="str">
        <f t="shared" si="29"/>
        <v>Employed</v>
      </c>
    </row>
    <row r="604" spans="1:23">
      <c r="A604" s="1">
        <v>5025051</v>
      </c>
      <c r="B604" s="1" t="s">
        <v>3</v>
      </c>
      <c r="C604" s="1" t="s">
        <v>68</v>
      </c>
      <c r="D604" s="1" t="s">
        <v>68</v>
      </c>
      <c r="E604" s="1">
        <v>1</v>
      </c>
      <c r="F604" s="1">
        <v>135000</v>
      </c>
      <c r="G604" s="1" t="s">
        <v>24</v>
      </c>
      <c r="H604" s="1" t="s">
        <v>11</v>
      </c>
      <c r="I604" s="1" t="s">
        <v>29</v>
      </c>
      <c r="J604" s="1" t="s">
        <v>34</v>
      </c>
      <c r="K604" s="1">
        <v>-15157</v>
      </c>
      <c r="L604" s="3">
        <f t="shared" si="27"/>
        <v>41.5260273972603</v>
      </c>
      <c r="M604" s="4" t="str">
        <f>VLOOKUP(L604,TEMP!$A$3:$B608,2,1)</f>
        <v>40-50</v>
      </c>
      <c r="N604" s="1">
        <v>-8189</v>
      </c>
      <c r="O604" s="3">
        <f t="shared" si="28"/>
        <v>22.435616438356199</v>
      </c>
      <c r="P604" s="8" t="str">
        <f>VLOOKUP(O604,TEMP!$D$3:$E671,2,1)</f>
        <v>20-30</v>
      </c>
      <c r="Q604" s="1">
        <v>1</v>
      </c>
      <c r="R604" s="1">
        <v>0</v>
      </c>
      <c r="S604" s="1">
        <v>0</v>
      </c>
      <c r="T604" s="1">
        <v>0</v>
      </c>
      <c r="U604" s="1" t="s">
        <v>69</v>
      </c>
      <c r="V604" s="1">
        <v>3</v>
      </c>
      <c r="W604" s="4" t="str">
        <f t="shared" si="29"/>
        <v>Employed</v>
      </c>
    </row>
    <row r="605" spans="1:23">
      <c r="A605" s="1">
        <v>5025060</v>
      </c>
      <c r="B605" s="1" t="s">
        <v>3</v>
      </c>
      <c r="C605" s="1" t="s">
        <v>68</v>
      </c>
      <c r="D605" s="1" t="s">
        <v>68</v>
      </c>
      <c r="E605" s="1">
        <v>0</v>
      </c>
      <c r="F605" s="1">
        <v>166500</v>
      </c>
      <c r="G605" s="1" t="s">
        <v>24</v>
      </c>
      <c r="H605" s="1" t="s">
        <v>11</v>
      </c>
      <c r="I605" s="1" t="s">
        <v>29</v>
      </c>
      <c r="J605" s="1" t="s">
        <v>34</v>
      </c>
      <c r="K605" s="1">
        <v>-11728</v>
      </c>
      <c r="L605" s="3">
        <f t="shared" si="27"/>
        <v>32.131506849315102</v>
      </c>
      <c r="M605" s="4" t="str">
        <f>VLOOKUP(L605,TEMP!$A$3:$B609,2,1)</f>
        <v>30-40</v>
      </c>
      <c r="N605" s="1">
        <v>-3199</v>
      </c>
      <c r="O605" s="3">
        <f t="shared" si="28"/>
        <v>8.7643835616438395</v>
      </c>
      <c r="P605" s="8" t="str">
        <f>VLOOKUP(O605,TEMP!$D$3:$E672,2,1)</f>
        <v>5-10</v>
      </c>
      <c r="Q605" s="1">
        <v>1</v>
      </c>
      <c r="R605" s="1">
        <v>0</v>
      </c>
      <c r="S605" s="1">
        <v>0</v>
      </c>
      <c r="T605" s="1">
        <v>0</v>
      </c>
      <c r="U605" s="1" t="s">
        <v>77</v>
      </c>
      <c r="V605" s="1">
        <v>2</v>
      </c>
      <c r="W605" s="4" t="str">
        <f t="shared" si="29"/>
        <v>Employed</v>
      </c>
    </row>
    <row r="606" spans="1:23">
      <c r="A606" s="1">
        <v>5025073</v>
      </c>
      <c r="B606" s="1" t="s">
        <v>2</v>
      </c>
      <c r="C606" s="1" t="s">
        <v>67</v>
      </c>
      <c r="D606" s="1" t="s">
        <v>68</v>
      </c>
      <c r="E606" s="1">
        <v>0</v>
      </c>
      <c r="F606" s="1">
        <v>157500</v>
      </c>
      <c r="G606" s="1" t="s">
        <v>21</v>
      </c>
      <c r="H606" s="1" t="s">
        <v>10</v>
      </c>
      <c r="I606" s="1" t="s">
        <v>29</v>
      </c>
      <c r="J606" s="1" t="s">
        <v>34</v>
      </c>
      <c r="K606" s="1">
        <v>-23056</v>
      </c>
      <c r="L606" s="3">
        <f t="shared" si="27"/>
        <v>63.167123287671203</v>
      </c>
      <c r="M606" s="4" t="str">
        <f>VLOOKUP(L606,TEMP!$A$3:$B610,2,1)</f>
        <v>60-70</v>
      </c>
      <c r="N606" s="1">
        <v>365243</v>
      </c>
      <c r="O606" s="3">
        <f t="shared" si="28"/>
        <v>0</v>
      </c>
      <c r="P606" s="8" t="str">
        <f>VLOOKUP(O606,TEMP!$D$3:$E673,2,1)</f>
        <v>0-1</v>
      </c>
      <c r="Q606" s="1">
        <v>1</v>
      </c>
      <c r="R606" s="1">
        <v>0</v>
      </c>
      <c r="S606" s="1">
        <v>0</v>
      </c>
      <c r="T606" s="1">
        <v>0</v>
      </c>
      <c r="V606" s="1">
        <v>2</v>
      </c>
      <c r="W606" s="4" t="str">
        <f t="shared" si="29"/>
        <v>Unemployed</v>
      </c>
    </row>
    <row r="607" spans="1:23">
      <c r="A607" s="1">
        <v>5025077</v>
      </c>
      <c r="B607" s="1" t="s">
        <v>2</v>
      </c>
      <c r="C607" s="1" t="s">
        <v>67</v>
      </c>
      <c r="D607" s="1" t="s">
        <v>68</v>
      </c>
      <c r="E607" s="1">
        <v>1</v>
      </c>
      <c r="F607" s="1">
        <v>94500</v>
      </c>
      <c r="G607" s="1" t="s">
        <v>24</v>
      </c>
      <c r="H607" s="1" t="s">
        <v>8</v>
      </c>
      <c r="I607" s="1" t="s">
        <v>31</v>
      </c>
      <c r="J607" s="1" t="s">
        <v>34</v>
      </c>
      <c r="K607" s="1">
        <v>-10487</v>
      </c>
      <c r="L607" s="3">
        <f t="shared" si="27"/>
        <v>28.7315068493151</v>
      </c>
      <c r="M607" s="4" t="str">
        <f>VLOOKUP(L607,TEMP!$A$3:$B611,2,1)</f>
        <v>20-30</v>
      </c>
      <c r="N607" s="1">
        <v>-3472</v>
      </c>
      <c r="O607" s="3">
        <f t="shared" si="28"/>
        <v>9.5123287671232895</v>
      </c>
      <c r="P607" s="8" t="str">
        <f>VLOOKUP(O607,TEMP!$D$3:$E674,2,1)</f>
        <v>5-10</v>
      </c>
      <c r="Q607" s="1">
        <v>1</v>
      </c>
      <c r="R607" s="1">
        <v>0</v>
      </c>
      <c r="S607" s="1">
        <v>1</v>
      </c>
      <c r="T607" s="1">
        <v>0</v>
      </c>
      <c r="V607" s="1">
        <v>2</v>
      </c>
      <c r="W607" s="4" t="str">
        <f t="shared" si="29"/>
        <v>Employed</v>
      </c>
    </row>
    <row r="608" spans="1:23">
      <c r="A608" s="1">
        <v>5025078</v>
      </c>
      <c r="B608" s="1" t="s">
        <v>3</v>
      </c>
      <c r="C608" s="1" t="s">
        <v>67</v>
      </c>
      <c r="D608" s="1" t="s">
        <v>68</v>
      </c>
      <c r="E608" s="1">
        <v>0</v>
      </c>
      <c r="F608" s="1">
        <v>225000</v>
      </c>
      <c r="G608" s="1" t="s">
        <v>20</v>
      </c>
      <c r="H608" s="1" t="s">
        <v>11</v>
      </c>
      <c r="I608" s="1" t="s">
        <v>31</v>
      </c>
      <c r="J608" s="1" t="s">
        <v>34</v>
      </c>
      <c r="K608" s="1">
        <v>-15206</v>
      </c>
      <c r="L608" s="3">
        <f t="shared" si="27"/>
        <v>41.660273972602702</v>
      </c>
      <c r="M608" s="4" t="str">
        <f>VLOOKUP(L608,TEMP!$A$3:$B612,2,1)</f>
        <v>40-50</v>
      </c>
      <c r="N608" s="1">
        <v>-3563</v>
      </c>
      <c r="O608" s="3">
        <f t="shared" si="28"/>
        <v>9.7616438356164394</v>
      </c>
      <c r="P608" s="8" t="str">
        <f>VLOOKUP(O608,TEMP!$D$3:$E675,2,1)</f>
        <v>5-10</v>
      </c>
      <c r="Q608" s="1">
        <v>1</v>
      </c>
      <c r="R608" s="1">
        <v>0</v>
      </c>
      <c r="S608" s="1">
        <v>0</v>
      </c>
      <c r="T608" s="1">
        <v>0</v>
      </c>
      <c r="U608" s="1" t="s">
        <v>69</v>
      </c>
      <c r="V608" s="1">
        <v>1</v>
      </c>
      <c r="W608" s="4" t="str">
        <f t="shared" si="29"/>
        <v>Employed</v>
      </c>
    </row>
    <row r="609" spans="1:23">
      <c r="A609" s="1">
        <v>5025084</v>
      </c>
      <c r="B609" s="1" t="s">
        <v>2</v>
      </c>
      <c r="C609" s="1" t="s">
        <v>67</v>
      </c>
      <c r="D609" s="1" t="s">
        <v>68</v>
      </c>
      <c r="E609" s="1">
        <v>0</v>
      </c>
      <c r="F609" s="1">
        <v>85500</v>
      </c>
      <c r="G609" s="1" t="s">
        <v>21</v>
      </c>
      <c r="H609" s="1" t="s">
        <v>11</v>
      </c>
      <c r="I609" s="1" t="s">
        <v>29</v>
      </c>
      <c r="J609" s="1" t="s">
        <v>34</v>
      </c>
      <c r="K609" s="1">
        <v>-24691</v>
      </c>
      <c r="L609" s="3">
        <f t="shared" si="27"/>
        <v>67.646575342465795</v>
      </c>
      <c r="M609" s="4" t="str">
        <f>VLOOKUP(L609,TEMP!$A$3:$B613,2,1)</f>
        <v>60-70</v>
      </c>
      <c r="N609" s="1">
        <v>365243</v>
      </c>
      <c r="O609" s="3">
        <f t="shared" si="28"/>
        <v>0</v>
      </c>
      <c r="P609" s="8" t="str">
        <f>VLOOKUP(O609,TEMP!$D$3:$E676,2,1)</f>
        <v>0-1</v>
      </c>
      <c r="Q609" s="1">
        <v>1</v>
      </c>
      <c r="R609" s="1">
        <v>0</v>
      </c>
      <c r="S609" s="1">
        <v>0</v>
      </c>
      <c r="T609" s="1">
        <v>1</v>
      </c>
      <c r="V609" s="1">
        <v>2</v>
      </c>
      <c r="W609" s="4" t="str">
        <f t="shared" si="29"/>
        <v>Unemployed</v>
      </c>
    </row>
    <row r="610" spans="1:23">
      <c r="A610" s="1">
        <v>5025087</v>
      </c>
      <c r="B610" s="1" t="s">
        <v>2</v>
      </c>
      <c r="C610" s="1" t="s">
        <v>67</v>
      </c>
      <c r="D610" s="1" t="s">
        <v>68</v>
      </c>
      <c r="E610" s="1">
        <v>0</v>
      </c>
      <c r="F610" s="1">
        <v>94500</v>
      </c>
      <c r="G610" s="1" t="s">
        <v>24</v>
      </c>
      <c r="H610" s="1" t="s">
        <v>11</v>
      </c>
      <c r="I610" s="1" t="s">
        <v>28</v>
      </c>
      <c r="J610" s="1" t="s">
        <v>34</v>
      </c>
      <c r="K610" s="1">
        <v>-9711</v>
      </c>
      <c r="L610" s="3">
        <f t="shared" si="27"/>
        <v>26.605479452054801</v>
      </c>
      <c r="M610" s="4" t="str">
        <f>VLOOKUP(L610,TEMP!$A$3:$B614,2,1)</f>
        <v>20-30</v>
      </c>
      <c r="N610" s="1">
        <v>-1403</v>
      </c>
      <c r="O610" s="3">
        <f t="shared" si="28"/>
        <v>3.8438356164383598</v>
      </c>
      <c r="P610" s="8" t="str">
        <f>VLOOKUP(O610,TEMP!$D$3:$E677,2,1)</f>
        <v>3-5</v>
      </c>
      <c r="Q610" s="1">
        <v>1</v>
      </c>
      <c r="R610" s="1">
        <v>0</v>
      </c>
      <c r="S610" s="1">
        <v>0</v>
      </c>
      <c r="T610" s="1">
        <v>0</v>
      </c>
      <c r="U610" s="1" t="s">
        <v>73</v>
      </c>
      <c r="V610" s="1">
        <v>2</v>
      </c>
      <c r="W610" s="4" t="str">
        <f t="shared" si="29"/>
        <v>Employed</v>
      </c>
    </row>
    <row r="611" spans="1:23">
      <c r="A611" s="1">
        <v>5025100</v>
      </c>
      <c r="B611" s="1" t="s">
        <v>2</v>
      </c>
      <c r="C611" s="1" t="s">
        <v>67</v>
      </c>
      <c r="D611" s="1" t="s">
        <v>67</v>
      </c>
      <c r="E611" s="1">
        <v>0</v>
      </c>
      <c r="F611" s="1">
        <v>180000</v>
      </c>
      <c r="G611" s="1" t="s">
        <v>20</v>
      </c>
      <c r="H611" s="1" t="s">
        <v>11</v>
      </c>
      <c r="I611" s="1" t="s">
        <v>28</v>
      </c>
      <c r="J611" s="1" t="s">
        <v>34</v>
      </c>
      <c r="K611" s="1">
        <v>-16596</v>
      </c>
      <c r="L611" s="3">
        <f t="shared" si="27"/>
        <v>45.4684931506849</v>
      </c>
      <c r="M611" s="4" t="str">
        <f>VLOOKUP(L611,TEMP!$A$3:$B615,2,1)</f>
        <v>40-50</v>
      </c>
      <c r="N611" s="1">
        <v>-427</v>
      </c>
      <c r="O611" s="3">
        <f t="shared" si="28"/>
        <v>1.1698630136986301</v>
      </c>
      <c r="P611" s="8" t="str">
        <f>VLOOKUP(O611,TEMP!$D$3:$E678,2,1)</f>
        <v>1-3</v>
      </c>
      <c r="Q611" s="1">
        <v>1</v>
      </c>
      <c r="R611" s="1">
        <v>0</v>
      </c>
      <c r="S611" s="1">
        <v>0</v>
      </c>
      <c r="T611" s="1">
        <v>0</v>
      </c>
      <c r="U611" s="1" t="s">
        <v>73</v>
      </c>
      <c r="V611" s="1">
        <v>2</v>
      </c>
      <c r="W611" s="4" t="str">
        <f t="shared" si="29"/>
        <v>Employed</v>
      </c>
    </row>
    <row r="612" spans="1:23">
      <c r="A612" s="1">
        <v>5025103</v>
      </c>
      <c r="B612" s="1" t="s">
        <v>2</v>
      </c>
      <c r="C612" s="1" t="s">
        <v>67</v>
      </c>
      <c r="D612" s="1" t="s">
        <v>68</v>
      </c>
      <c r="E612" s="1">
        <v>0</v>
      </c>
      <c r="F612" s="1">
        <v>157500</v>
      </c>
      <c r="G612" s="1" t="s">
        <v>21</v>
      </c>
      <c r="H612" s="1" t="s">
        <v>11</v>
      </c>
      <c r="I612" s="1" t="s">
        <v>29</v>
      </c>
      <c r="J612" s="1" t="s">
        <v>34</v>
      </c>
      <c r="K612" s="1">
        <v>-22867</v>
      </c>
      <c r="L612" s="3">
        <f t="shared" si="27"/>
        <v>62.649315068493202</v>
      </c>
      <c r="M612" s="4" t="str">
        <f>VLOOKUP(L612,TEMP!$A$3:$B616,2,1)</f>
        <v>60-70</v>
      </c>
      <c r="N612" s="1">
        <v>365243</v>
      </c>
      <c r="O612" s="3">
        <f t="shared" si="28"/>
        <v>0</v>
      </c>
      <c r="P612" s="8" t="str">
        <f>VLOOKUP(O612,TEMP!$D$3:$E679,2,1)</f>
        <v>0-1</v>
      </c>
      <c r="Q612" s="1">
        <v>1</v>
      </c>
      <c r="R612" s="1">
        <v>0</v>
      </c>
      <c r="S612" s="1">
        <v>0</v>
      </c>
      <c r="T612" s="1">
        <v>0</v>
      </c>
      <c r="V612" s="1">
        <v>2</v>
      </c>
      <c r="W612" s="4" t="str">
        <f t="shared" si="29"/>
        <v>Unemployed</v>
      </c>
    </row>
    <row r="613" spans="1:23">
      <c r="A613" s="1">
        <v>5025127</v>
      </c>
      <c r="B613" s="1" t="s">
        <v>3</v>
      </c>
      <c r="C613" s="1" t="s">
        <v>67</v>
      </c>
      <c r="D613" s="1" t="s">
        <v>68</v>
      </c>
      <c r="E613" s="1">
        <v>0</v>
      </c>
      <c r="F613" s="1">
        <v>292500</v>
      </c>
      <c r="G613" s="1" t="s">
        <v>24</v>
      </c>
      <c r="H613" s="1" t="s">
        <v>11</v>
      </c>
      <c r="I613" s="1" t="s">
        <v>29</v>
      </c>
      <c r="J613" s="1" t="s">
        <v>34</v>
      </c>
      <c r="K613" s="1">
        <v>-11111</v>
      </c>
      <c r="L613" s="3">
        <f t="shared" si="27"/>
        <v>30.441095890410999</v>
      </c>
      <c r="M613" s="4" t="str">
        <f>VLOOKUP(L613,TEMP!$A$3:$B617,2,1)</f>
        <v>30-40</v>
      </c>
      <c r="N613" s="1">
        <v>-3350</v>
      </c>
      <c r="O613" s="3">
        <f t="shared" si="28"/>
        <v>9.1780821917808204</v>
      </c>
      <c r="P613" s="8" t="str">
        <f>VLOOKUP(O613,TEMP!$D$3:$E680,2,1)</f>
        <v>5-10</v>
      </c>
      <c r="Q613" s="1">
        <v>1</v>
      </c>
      <c r="R613" s="1">
        <v>0</v>
      </c>
      <c r="S613" s="1">
        <v>0</v>
      </c>
      <c r="T613" s="1">
        <v>0</v>
      </c>
      <c r="U613" s="1" t="s">
        <v>77</v>
      </c>
      <c r="V613" s="1">
        <v>2</v>
      </c>
      <c r="W613" s="4" t="str">
        <f t="shared" si="29"/>
        <v>Employed</v>
      </c>
    </row>
    <row r="614" spans="1:23">
      <c r="A614" s="1">
        <v>5025130</v>
      </c>
      <c r="B614" s="1" t="s">
        <v>2</v>
      </c>
      <c r="C614" s="1" t="s">
        <v>67</v>
      </c>
      <c r="D614" s="1" t="s">
        <v>68</v>
      </c>
      <c r="E614" s="1">
        <v>0</v>
      </c>
      <c r="F614" s="1">
        <v>270000</v>
      </c>
      <c r="G614" s="1" t="s">
        <v>24</v>
      </c>
      <c r="H614" s="1" t="s">
        <v>11</v>
      </c>
      <c r="I614" s="1" t="s">
        <v>29</v>
      </c>
      <c r="J614" s="1" t="s">
        <v>34</v>
      </c>
      <c r="K614" s="1">
        <v>-17962</v>
      </c>
      <c r="L614" s="3">
        <f t="shared" si="27"/>
        <v>49.210958904109603</v>
      </c>
      <c r="M614" s="4" t="str">
        <f>VLOOKUP(L614,TEMP!$A$3:$B618,2,1)</f>
        <v>40-50</v>
      </c>
      <c r="N614" s="1">
        <v>-9316</v>
      </c>
      <c r="O614" s="3">
        <f t="shared" si="28"/>
        <v>25.5232876712329</v>
      </c>
      <c r="P614" s="8" t="str">
        <f>VLOOKUP(O614,TEMP!$D$3:$E681,2,1)</f>
        <v>20-30</v>
      </c>
      <c r="Q614" s="1">
        <v>1</v>
      </c>
      <c r="R614" s="1">
        <v>0</v>
      </c>
      <c r="S614" s="1">
        <v>0</v>
      </c>
      <c r="T614" s="1">
        <v>0</v>
      </c>
      <c r="V614" s="1">
        <v>2</v>
      </c>
      <c r="W614" s="4" t="str">
        <f t="shared" si="29"/>
        <v>Employed</v>
      </c>
    </row>
    <row r="615" spans="1:23">
      <c r="A615" s="1">
        <v>5025177</v>
      </c>
      <c r="B615" s="1" t="s">
        <v>2</v>
      </c>
      <c r="C615" s="1" t="s">
        <v>67</v>
      </c>
      <c r="D615" s="1" t="s">
        <v>68</v>
      </c>
      <c r="E615" s="1">
        <v>0</v>
      </c>
      <c r="F615" s="1">
        <v>157500</v>
      </c>
      <c r="G615" s="1" t="s">
        <v>22</v>
      </c>
      <c r="H615" s="1" t="s">
        <v>11</v>
      </c>
      <c r="I615" s="1" t="s">
        <v>29</v>
      </c>
      <c r="J615" s="1" t="s">
        <v>34</v>
      </c>
      <c r="K615" s="1">
        <v>-17750</v>
      </c>
      <c r="L615" s="3">
        <f t="shared" si="27"/>
        <v>48.630136986301402</v>
      </c>
      <c r="M615" s="4" t="str">
        <f>VLOOKUP(L615,TEMP!$A$3:$B619,2,1)</f>
        <v>40-50</v>
      </c>
      <c r="N615" s="1">
        <v>-10746</v>
      </c>
      <c r="O615" s="3">
        <f t="shared" si="28"/>
        <v>29.441095890410999</v>
      </c>
      <c r="P615" s="8" t="str">
        <f>VLOOKUP(O615,TEMP!$D$3:$E682,2,1)</f>
        <v>20-30</v>
      </c>
      <c r="Q615" s="1">
        <v>1</v>
      </c>
      <c r="R615" s="1">
        <v>0</v>
      </c>
      <c r="S615" s="1">
        <v>0</v>
      </c>
      <c r="T615" s="1">
        <v>0</v>
      </c>
      <c r="V615" s="1">
        <v>2</v>
      </c>
      <c r="W615" s="4" t="str">
        <f t="shared" si="29"/>
        <v>Employed</v>
      </c>
    </row>
    <row r="616" spans="1:23">
      <c r="A616" s="1">
        <v>5025181</v>
      </c>
      <c r="B616" s="1" t="s">
        <v>2</v>
      </c>
      <c r="C616" s="1" t="s">
        <v>67</v>
      </c>
      <c r="D616" s="1" t="s">
        <v>67</v>
      </c>
      <c r="E616" s="1">
        <v>0</v>
      </c>
      <c r="F616" s="1">
        <v>270000</v>
      </c>
      <c r="G616" s="1" t="s">
        <v>20</v>
      </c>
      <c r="H616" s="1" t="s">
        <v>11</v>
      </c>
      <c r="I616" s="1" t="s">
        <v>31</v>
      </c>
      <c r="J616" s="1" t="s">
        <v>34</v>
      </c>
      <c r="K616" s="1">
        <v>-22829</v>
      </c>
      <c r="L616" s="3">
        <f t="shared" si="27"/>
        <v>62.5452054794521</v>
      </c>
      <c r="M616" s="4" t="str">
        <f>VLOOKUP(L616,TEMP!$A$3:$B620,2,1)</f>
        <v>60-70</v>
      </c>
      <c r="N616" s="1">
        <v>-2558</v>
      </c>
      <c r="O616" s="3">
        <f t="shared" si="28"/>
        <v>7.0082191780821903</v>
      </c>
      <c r="P616" s="8" t="str">
        <f>VLOOKUP(O616,TEMP!$D$3:$E683,2,1)</f>
        <v>5-10</v>
      </c>
      <c r="Q616" s="1">
        <v>1</v>
      </c>
      <c r="R616" s="1">
        <v>0</v>
      </c>
      <c r="S616" s="1">
        <v>0</v>
      </c>
      <c r="T616" s="1">
        <v>0</v>
      </c>
      <c r="U616" s="1" t="s">
        <v>77</v>
      </c>
      <c r="V616" s="1">
        <v>1</v>
      </c>
      <c r="W616" s="4" t="str">
        <f t="shared" si="29"/>
        <v>Employed</v>
      </c>
    </row>
    <row r="617" spans="1:23">
      <c r="A617" s="1">
        <v>5025184</v>
      </c>
      <c r="B617" s="1" t="s">
        <v>2</v>
      </c>
      <c r="C617" s="1" t="s">
        <v>67</v>
      </c>
      <c r="D617" s="1" t="s">
        <v>68</v>
      </c>
      <c r="E617" s="1">
        <v>0</v>
      </c>
      <c r="F617" s="1">
        <v>90000</v>
      </c>
      <c r="G617" s="1" t="s">
        <v>21</v>
      </c>
      <c r="H617" s="1" t="s">
        <v>11</v>
      </c>
      <c r="I617" s="1" t="s">
        <v>29</v>
      </c>
      <c r="J617" s="1" t="s">
        <v>34</v>
      </c>
      <c r="K617" s="1">
        <v>-22440</v>
      </c>
      <c r="L617" s="3">
        <f t="shared" si="27"/>
        <v>61.4794520547945</v>
      </c>
      <c r="M617" s="4" t="str">
        <f>VLOOKUP(L617,TEMP!$A$3:$B621,2,1)</f>
        <v>60-70</v>
      </c>
      <c r="N617" s="1">
        <v>365243</v>
      </c>
      <c r="O617" s="3">
        <f t="shared" si="28"/>
        <v>0</v>
      </c>
      <c r="P617" s="8" t="str">
        <f>VLOOKUP(O617,TEMP!$D$3:$E684,2,1)</f>
        <v>0-1</v>
      </c>
      <c r="Q617" s="1">
        <v>1</v>
      </c>
      <c r="R617" s="1">
        <v>0</v>
      </c>
      <c r="S617" s="1">
        <v>0</v>
      </c>
      <c r="T617" s="1">
        <v>0</v>
      </c>
      <c r="V617" s="1">
        <v>2</v>
      </c>
      <c r="W617" s="4" t="str">
        <f t="shared" si="29"/>
        <v>Unemployed</v>
      </c>
    </row>
    <row r="618" spans="1:23">
      <c r="A618" s="1">
        <v>5025201</v>
      </c>
      <c r="B618" s="1" t="s">
        <v>3</v>
      </c>
      <c r="C618" s="1" t="s">
        <v>68</v>
      </c>
      <c r="D618" s="1" t="s">
        <v>67</v>
      </c>
      <c r="E618" s="1">
        <v>0</v>
      </c>
      <c r="F618" s="1">
        <v>1125000</v>
      </c>
      <c r="G618" s="1" t="s">
        <v>20</v>
      </c>
      <c r="H618" s="1" t="s">
        <v>11</v>
      </c>
      <c r="I618" s="1" t="s">
        <v>29</v>
      </c>
      <c r="J618" s="1" t="s">
        <v>37</v>
      </c>
      <c r="K618" s="1">
        <v>-15960</v>
      </c>
      <c r="L618" s="3">
        <f t="shared" si="27"/>
        <v>43.726027397260303</v>
      </c>
      <c r="M618" s="4" t="str">
        <f>VLOOKUP(L618,TEMP!$A$3:$B622,2,1)</f>
        <v>40-50</v>
      </c>
      <c r="N618" s="1">
        <v>-1646</v>
      </c>
      <c r="O618" s="3">
        <f t="shared" si="28"/>
        <v>4.5095890410958903</v>
      </c>
      <c r="P618" s="8" t="str">
        <f>VLOOKUP(O618,TEMP!$D$3:$E685,2,1)</f>
        <v>3-5</v>
      </c>
      <c r="Q618" s="1">
        <v>1</v>
      </c>
      <c r="R618" s="1">
        <v>0</v>
      </c>
      <c r="S618" s="1">
        <v>0</v>
      </c>
      <c r="T618" s="1">
        <v>0</v>
      </c>
      <c r="U618" s="1" t="s">
        <v>71</v>
      </c>
      <c r="V618" s="1">
        <v>2</v>
      </c>
      <c r="W618" s="4" t="str">
        <f t="shared" si="29"/>
        <v>Employed</v>
      </c>
    </row>
    <row r="619" spans="1:23">
      <c r="A619" s="1">
        <v>5025228</v>
      </c>
      <c r="B619" s="1" t="s">
        <v>3</v>
      </c>
      <c r="C619" s="1" t="s">
        <v>68</v>
      </c>
      <c r="D619" s="1" t="s">
        <v>68</v>
      </c>
      <c r="E619" s="1">
        <v>1</v>
      </c>
      <c r="F619" s="1">
        <v>202500</v>
      </c>
      <c r="G619" s="1" t="s">
        <v>24</v>
      </c>
      <c r="H619" s="1" t="s">
        <v>11</v>
      </c>
      <c r="I619" s="1" t="s">
        <v>29</v>
      </c>
      <c r="J619" s="1" t="s">
        <v>34</v>
      </c>
      <c r="K619" s="1">
        <v>-10355</v>
      </c>
      <c r="L619" s="3">
        <f t="shared" si="27"/>
        <v>28.369863013698598</v>
      </c>
      <c r="M619" s="4" t="str">
        <f>VLOOKUP(L619,TEMP!$A$3:$B623,2,1)</f>
        <v>20-30</v>
      </c>
      <c r="N619" s="1">
        <v>-642</v>
      </c>
      <c r="O619" s="3">
        <f t="shared" si="28"/>
        <v>1.7589041095890401</v>
      </c>
      <c r="P619" s="8" t="str">
        <f>VLOOKUP(O619,TEMP!$D$3:$E686,2,1)</f>
        <v>1-3</v>
      </c>
      <c r="Q619" s="1">
        <v>1</v>
      </c>
      <c r="R619" s="1">
        <v>0</v>
      </c>
      <c r="S619" s="1">
        <v>1</v>
      </c>
      <c r="T619" s="1">
        <v>0</v>
      </c>
      <c r="U619" s="1" t="s">
        <v>70</v>
      </c>
      <c r="V619" s="1">
        <v>3</v>
      </c>
      <c r="W619" s="4" t="str">
        <f t="shared" si="29"/>
        <v>Employed</v>
      </c>
    </row>
    <row r="620" spans="1:23">
      <c r="A620" s="1">
        <v>5025251</v>
      </c>
      <c r="B620" s="1" t="s">
        <v>2</v>
      </c>
      <c r="C620" s="1" t="s">
        <v>68</v>
      </c>
      <c r="D620" s="1" t="s">
        <v>68</v>
      </c>
      <c r="E620" s="1">
        <v>1</v>
      </c>
      <c r="F620" s="1">
        <v>337500</v>
      </c>
      <c r="G620" s="1" t="s">
        <v>20</v>
      </c>
      <c r="H620" s="1" t="s">
        <v>8</v>
      </c>
      <c r="I620" s="1" t="s">
        <v>29</v>
      </c>
      <c r="J620" s="1" t="s">
        <v>34</v>
      </c>
      <c r="K620" s="1">
        <v>-14558</v>
      </c>
      <c r="L620" s="3">
        <f t="shared" si="27"/>
        <v>39.884931506849298</v>
      </c>
      <c r="M620" s="4" t="str">
        <f>VLOOKUP(L620,TEMP!$A$3:$B624,2,1)</f>
        <v>30-40</v>
      </c>
      <c r="N620" s="1">
        <v>-1250</v>
      </c>
      <c r="O620" s="3">
        <f t="shared" si="28"/>
        <v>3.4246575342465801</v>
      </c>
      <c r="P620" s="8" t="str">
        <f>VLOOKUP(O620,TEMP!$D$3:$E687,2,1)</f>
        <v>3-5</v>
      </c>
      <c r="Q620" s="1">
        <v>1</v>
      </c>
      <c r="R620" s="1">
        <v>0</v>
      </c>
      <c r="S620" s="1">
        <v>0</v>
      </c>
      <c r="T620" s="1">
        <v>0</v>
      </c>
      <c r="U620" s="1" t="s">
        <v>77</v>
      </c>
      <c r="V620" s="1">
        <v>3</v>
      </c>
      <c r="W620" s="4" t="str">
        <f t="shared" si="29"/>
        <v>Employed</v>
      </c>
    </row>
    <row r="621" spans="1:23">
      <c r="A621" s="1">
        <v>5025681</v>
      </c>
      <c r="B621" s="1" t="s">
        <v>2</v>
      </c>
      <c r="C621" s="1" t="s">
        <v>68</v>
      </c>
      <c r="D621" s="1" t="s">
        <v>67</v>
      </c>
      <c r="E621" s="1">
        <v>1</v>
      </c>
      <c r="F621" s="1">
        <v>135000</v>
      </c>
      <c r="G621" s="1" t="s">
        <v>22</v>
      </c>
      <c r="H621" s="1" t="s">
        <v>11</v>
      </c>
      <c r="I621" s="1" t="s">
        <v>29</v>
      </c>
      <c r="J621" s="1" t="s">
        <v>34</v>
      </c>
      <c r="K621" s="1">
        <v>-14599</v>
      </c>
      <c r="L621" s="3">
        <f t="shared" si="27"/>
        <v>39.9972602739726</v>
      </c>
      <c r="M621" s="4" t="str">
        <f>VLOOKUP(L621,TEMP!$A$3:$B625,2,1)</f>
        <v>30-40</v>
      </c>
      <c r="N621" s="1">
        <v>-2108</v>
      </c>
      <c r="O621" s="3">
        <f t="shared" si="28"/>
        <v>5.77534246575342</v>
      </c>
      <c r="P621" s="8" t="str">
        <f>VLOOKUP(O621,TEMP!$D$3:$E688,2,1)</f>
        <v>5-10</v>
      </c>
      <c r="Q621" s="1">
        <v>1</v>
      </c>
      <c r="R621" s="1">
        <v>1</v>
      </c>
      <c r="S621" s="1">
        <v>1</v>
      </c>
      <c r="T621" s="1">
        <v>0</v>
      </c>
      <c r="U621" s="1" t="s">
        <v>80</v>
      </c>
      <c r="V621" s="1">
        <v>3</v>
      </c>
      <c r="W621" s="4" t="str">
        <f t="shared" si="29"/>
        <v>Employed</v>
      </c>
    </row>
    <row r="622" spans="1:23">
      <c r="A622" s="1">
        <v>5025737</v>
      </c>
      <c r="B622" s="1" t="s">
        <v>2</v>
      </c>
      <c r="C622" s="1" t="s">
        <v>68</v>
      </c>
      <c r="D622" s="1" t="s">
        <v>67</v>
      </c>
      <c r="E622" s="1">
        <v>0</v>
      </c>
      <c r="F622" s="1">
        <v>216000</v>
      </c>
      <c r="G622" s="1" t="s">
        <v>24</v>
      </c>
      <c r="H622" s="1" t="s">
        <v>8</v>
      </c>
      <c r="I622" s="1" t="s">
        <v>29</v>
      </c>
      <c r="J622" s="1" t="s">
        <v>35</v>
      </c>
      <c r="K622" s="1">
        <v>-11974</v>
      </c>
      <c r="L622" s="3">
        <f t="shared" si="27"/>
        <v>32.805479452054797</v>
      </c>
      <c r="M622" s="4" t="str">
        <f>VLOOKUP(L622,TEMP!$A$3:$B626,2,1)</f>
        <v>30-40</v>
      </c>
      <c r="N622" s="1">
        <v>-282</v>
      </c>
      <c r="O622" s="3">
        <f t="shared" si="28"/>
        <v>0.772602739726027</v>
      </c>
      <c r="P622" s="8" t="str">
        <f>VLOOKUP(O622,TEMP!$D$3:$E689,2,1)</f>
        <v>0-1</v>
      </c>
      <c r="Q622" s="1">
        <v>1</v>
      </c>
      <c r="R622" s="1">
        <v>0</v>
      </c>
      <c r="S622" s="1">
        <v>1</v>
      </c>
      <c r="T622" s="1">
        <v>0</v>
      </c>
      <c r="U622" s="1" t="s">
        <v>73</v>
      </c>
      <c r="V622" s="1">
        <v>2</v>
      </c>
      <c r="W622" s="4" t="str">
        <f t="shared" si="29"/>
        <v>Employed</v>
      </c>
    </row>
    <row r="623" spans="1:23">
      <c r="A623" s="1">
        <v>5025738</v>
      </c>
      <c r="B623" s="1" t="s">
        <v>2</v>
      </c>
      <c r="C623" s="1" t="s">
        <v>68</v>
      </c>
      <c r="D623" s="1" t="s">
        <v>67</v>
      </c>
      <c r="E623" s="1">
        <v>0</v>
      </c>
      <c r="F623" s="1">
        <v>216000</v>
      </c>
      <c r="G623" s="1" t="s">
        <v>24</v>
      </c>
      <c r="H623" s="1" t="s">
        <v>8</v>
      </c>
      <c r="I623" s="1" t="s">
        <v>29</v>
      </c>
      <c r="J623" s="1" t="s">
        <v>35</v>
      </c>
      <c r="K623" s="1">
        <v>-11974</v>
      </c>
      <c r="L623" s="3">
        <f t="shared" si="27"/>
        <v>32.805479452054797</v>
      </c>
      <c r="M623" s="4" t="str">
        <f>VLOOKUP(L623,TEMP!$A$3:$B627,2,1)</f>
        <v>30-40</v>
      </c>
      <c r="N623" s="1">
        <v>-282</v>
      </c>
      <c r="O623" s="3">
        <f t="shared" si="28"/>
        <v>0.772602739726027</v>
      </c>
      <c r="P623" s="8" t="str">
        <f>VLOOKUP(O623,TEMP!$D$3:$E690,2,1)</f>
        <v>0-1</v>
      </c>
      <c r="Q623" s="1">
        <v>1</v>
      </c>
      <c r="R623" s="1">
        <v>0</v>
      </c>
      <c r="S623" s="1">
        <v>1</v>
      </c>
      <c r="T623" s="1">
        <v>0</v>
      </c>
      <c r="U623" s="1" t="s">
        <v>73</v>
      </c>
      <c r="V623" s="1">
        <v>2</v>
      </c>
      <c r="W623" s="4" t="str">
        <f t="shared" si="29"/>
        <v>Employed</v>
      </c>
    </row>
    <row r="624" spans="1:23">
      <c r="A624" s="1">
        <v>5025749</v>
      </c>
      <c r="B624" s="1" t="s">
        <v>2</v>
      </c>
      <c r="C624" s="1" t="s">
        <v>67</v>
      </c>
      <c r="D624" s="1" t="s">
        <v>67</v>
      </c>
      <c r="E624" s="1">
        <v>0</v>
      </c>
      <c r="F624" s="1">
        <v>112500</v>
      </c>
      <c r="G624" s="1" t="s">
        <v>20</v>
      </c>
      <c r="H624" s="1" t="s">
        <v>11</v>
      </c>
      <c r="I624" s="1" t="s">
        <v>31</v>
      </c>
      <c r="J624" s="1" t="s">
        <v>34</v>
      </c>
      <c r="K624" s="1">
        <v>-15686</v>
      </c>
      <c r="L624" s="3">
        <f t="shared" si="27"/>
        <v>42.9753424657534</v>
      </c>
      <c r="M624" s="4" t="str">
        <f>VLOOKUP(L624,TEMP!$A$3:$B628,2,1)</f>
        <v>40-50</v>
      </c>
      <c r="N624" s="1">
        <v>-223</v>
      </c>
      <c r="O624" s="3">
        <f t="shared" si="28"/>
        <v>0.61095890410958897</v>
      </c>
      <c r="P624" s="8" t="str">
        <f>VLOOKUP(O624,TEMP!$D$3:$E691,2,1)</f>
        <v>0-1</v>
      </c>
      <c r="Q624" s="1">
        <v>1</v>
      </c>
      <c r="R624" s="1">
        <v>0</v>
      </c>
      <c r="S624" s="1">
        <v>0</v>
      </c>
      <c r="T624" s="1">
        <v>1</v>
      </c>
      <c r="U624" s="1" t="s">
        <v>72</v>
      </c>
      <c r="V624" s="1">
        <v>1</v>
      </c>
      <c r="W624" s="4" t="str">
        <f t="shared" si="29"/>
        <v>Employed</v>
      </c>
    </row>
    <row r="625" spans="1:23">
      <c r="A625" s="1">
        <v>5025783</v>
      </c>
      <c r="B625" s="1" t="s">
        <v>2</v>
      </c>
      <c r="C625" s="1" t="s">
        <v>67</v>
      </c>
      <c r="D625" s="1" t="s">
        <v>68</v>
      </c>
      <c r="E625" s="1">
        <v>1</v>
      </c>
      <c r="F625" s="1">
        <v>225000</v>
      </c>
      <c r="G625" s="1" t="s">
        <v>20</v>
      </c>
      <c r="H625" s="1" t="s">
        <v>11</v>
      </c>
      <c r="I625" s="1" t="s">
        <v>29</v>
      </c>
      <c r="J625" s="1" t="s">
        <v>34</v>
      </c>
      <c r="K625" s="1">
        <v>-12478</v>
      </c>
      <c r="L625" s="3">
        <f t="shared" si="27"/>
        <v>34.186301369863003</v>
      </c>
      <c r="M625" s="4" t="str">
        <f>VLOOKUP(L625,TEMP!$A$3:$B629,2,1)</f>
        <v>30-40</v>
      </c>
      <c r="N625" s="1">
        <v>-3569</v>
      </c>
      <c r="O625" s="3">
        <f t="shared" si="28"/>
        <v>9.7780821917808201</v>
      </c>
      <c r="P625" s="8" t="str">
        <f>VLOOKUP(O625,TEMP!$D$3:$E692,2,1)</f>
        <v>5-10</v>
      </c>
      <c r="Q625" s="1">
        <v>1</v>
      </c>
      <c r="R625" s="1">
        <v>0</v>
      </c>
      <c r="S625" s="1">
        <v>0</v>
      </c>
      <c r="T625" s="1">
        <v>0</v>
      </c>
      <c r="U625" s="1" t="s">
        <v>71</v>
      </c>
      <c r="V625" s="1">
        <v>3</v>
      </c>
      <c r="W625" s="4" t="str">
        <f t="shared" si="29"/>
        <v>Employed</v>
      </c>
    </row>
    <row r="626" spans="1:23">
      <c r="A626" s="1">
        <v>5025787</v>
      </c>
      <c r="B626" s="1" t="s">
        <v>2</v>
      </c>
      <c r="C626" s="1" t="s">
        <v>67</v>
      </c>
      <c r="D626" s="1" t="s">
        <v>68</v>
      </c>
      <c r="E626" s="1">
        <v>1</v>
      </c>
      <c r="F626" s="1">
        <v>225000</v>
      </c>
      <c r="G626" s="1" t="s">
        <v>20</v>
      </c>
      <c r="H626" s="1" t="s">
        <v>11</v>
      </c>
      <c r="I626" s="1" t="s">
        <v>29</v>
      </c>
      <c r="J626" s="1" t="s">
        <v>34</v>
      </c>
      <c r="K626" s="1">
        <v>-12478</v>
      </c>
      <c r="L626" s="3">
        <f t="shared" si="27"/>
        <v>34.186301369863003</v>
      </c>
      <c r="M626" s="4" t="str">
        <f>VLOOKUP(L626,TEMP!$A$3:$B630,2,1)</f>
        <v>30-40</v>
      </c>
      <c r="N626" s="1">
        <v>-3569</v>
      </c>
      <c r="O626" s="3">
        <f t="shared" si="28"/>
        <v>9.7780821917808201</v>
      </c>
      <c r="P626" s="8" t="str">
        <f>VLOOKUP(O626,TEMP!$D$3:$E693,2,1)</f>
        <v>5-10</v>
      </c>
      <c r="Q626" s="1">
        <v>1</v>
      </c>
      <c r="R626" s="1">
        <v>0</v>
      </c>
      <c r="S626" s="1">
        <v>0</v>
      </c>
      <c r="T626" s="1">
        <v>0</v>
      </c>
      <c r="U626" s="1" t="s">
        <v>71</v>
      </c>
      <c r="V626" s="1">
        <v>3</v>
      </c>
      <c r="W626" s="4" t="str">
        <f t="shared" si="29"/>
        <v>Employed</v>
      </c>
    </row>
    <row r="627" spans="1:23">
      <c r="A627" s="1">
        <v>5025812</v>
      </c>
      <c r="B627" s="1" t="s">
        <v>2</v>
      </c>
      <c r="C627" s="1" t="s">
        <v>68</v>
      </c>
      <c r="D627" s="1" t="s">
        <v>68</v>
      </c>
      <c r="E627" s="1">
        <v>0</v>
      </c>
      <c r="F627" s="1">
        <v>157500</v>
      </c>
      <c r="G627" s="1" t="s">
        <v>20</v>
      </c>
      <c r="H627" s="1" t="s">
        <v>11</v>
      </c>
      <c r="I627" s="1" t="s">
        <v>29</v>
      </c>
      <c r="J627" s="1" t="s">
        <v>34</v>
      </c>
      <c r="K627" s="1">
        <v>-17297</v>
      </c>
      <c r="L627" s="3">
        <f t="shared" si="27"/>
        <v>47.389041095890398</v>
      </c>
      <c r="M627" s="4" t="str">
        <f>VLOOKUP(L627,TEMP!$A$3:$B631,2,1)</f>
        <v>40-50</v>
      </c>
      <c r="N627" s="1">
        <v>-2018</v>
      </c>
      <c r="O627" s="3">
        <f t="shared" si="28"/>
        <v>5.5287671232876701</v>
      </c>
      <c r="P627" s="8" t="str">
        <f>VLOOKUP(O627,TEMP!$D$3:$E694,2,1)</f>
        <v>5-10</v>
      </c>
      <c r="Q627" s="1">
        <v>1</v>
      </c>
      <c r="R627" s="1">
        <v>0</v>
      </c>
      <c r="S627" s="1">
        <v>0</v>
      </c>
      <c r="T627" s="1">
        <v>0</v>
      </c>
      <c r="U627" s="1" t="s">
        <v>73</v>
      </c>
      <c r="V627" s="1">
        <v>2</v>
      </c>
      <c r="W627" s="4" t="str">
        <f t="shared" si="29"/>
        <v>Employed</v>
      </c>
    </row>
    <row r="628" spans="1:23">
      <c r="A628" s="1">
        <v>5025848</v>
      </c>
      <c r="B628" s="1" t="s">
        <v>2</v>
      </c>
      <c r="C628" s="1" t="s">
        <v>67</v>
      </c>
      <c r="D628" s="1" t="s">
        <v>68</v>
      </c>
      <c r="E628" s="1">
        <v>0</v>
      </c>
      <c r="F628" s="1">
        <v>49500</v>
      </c>
      <c r="G628" s="1" t="s">
        <v>21</v>
      </c>
      <c r="H628" s="1" t="s">
        <v>11</v>
      </c>
      <c r="I628" s="1" t="s">
        <v>29</v>
      </c>
      <c r="J628" s="1" t="s">
        <v>34</v>
      </c>
      <c r="K628" s="1">
        <v>-22446</v>
      </c>
      <c r="L628" s="3">
        <f t="shared" si="27"/>
        <v>61.4958904109589</v>
      </c>
      <c r="M628" s="4" t="str">
        <f>VLOOKUP(L628,TEMP!$A$3:$B632,2,1)</f>
        <v>60-70</v>
      </c>
      <c r="N628" s="1">
        <v>365243</v>
      </c>
      <c r="O628" s="3">
        <f t="shared" si="28"/>
        <v>0</v>
      </c>
      <c r="P628" s="8" t="str">
        <f>VLOOKUP(O628,TEMP!$D$3:$E695,2,1)</f>
        <v>0-1</v>
      </c>
      <c r="Q628" s="1">
        <v>1</v>
      </c>
      <c r="R628" s="1">
        <v>0</v>
      </c>
      <c r="S628" s="1">
        <v>0</v>
      </c>
      <c r="T628" s="1">
        <v>0</v>
      </c>
      <c r="V628" s="1">
        <v>2</v>
      </c>
      <c r="W628" s="4" t="str">
        <f t="shared" si="29"/>
        <v>Unemployed</v>
      </c>
    </row>
    <row r="629" spans="1:23">
      <c r="A629" s="1">
        <v>5025879</v>
      </c>
      <c r="B629" s="1" t="s">
        <v>3</v>
      </c>
      <c r="C629" s="1" t="s">
        <v>68</v>
      </c>
      <c r="D629" s="1" t="s">
        <v>67</v>
      </c>
      <c r="E629" s="1">
        <v>0</v>
      </c>
      <c r="F629" s="1">
        <v>81000</v>
      </c>
      <c r="G629" s="1" t="s">
        <v>21</v>
      </c>
      <c r="H629" s="1" t="s">
        <v>11</v>
      </c>
      <c r="I629" s="1" t="s">
        <v>28</v>
      </c>
      <c r="J629" s="1" t="s">
        <v>34</v>
      </c>
      <c r="K629" s="1">
        <v>-21633</v>
      </c>
      <c r="L629" s="3">
        <f t="shared" si="27"/>
        <v>59.268493150684897</v>
      </c>
      <c r="M629" s="4" t="str">
        <f>VLOOKUP(L629,TEMP!$A$3:$B633,2,1)</f>
        <v>50-60</v>
      </c>
      <c r="N629" s="1">
        <v>365243</v>
      </c>
      <c r="O629" s="3">
        <f t="shared" si="28"/>
        <v>0</v>
      </c>
      <c r="P629" s="8" t="str">
        <f>VLOOKUP(O629,TEMP!$D$3:$E696,2,1)</f>
        <v>0-1</v>
      </c>
      <c r="Q629" s="1">
        <v>1</v>
      </c>
      <c r="R629" s="1">
        <v>0</v>
      </c>
      <c r="S629" s="1">
        <v>0</v>
      </c>
      <c r="T629" s="1">
        <v>0</v>
      </c>
      <c r="V629" s="1">
        <v>2</v>
      </c>
      <c r="W629" s="4" t="str">
        <f t="shared" si="29"/>
        <v>Unemployed</v>
      </c>
    </row>
    <row r="630" spans="1:23">
      <c r="A630" s="1">
        <v>5025880</v>
      </c>
      <c r="B630" s="1" t="s">
        <v>3</v>
      </c>
      <c r="C630" s="1" t="s">
        <v>68</v>
      </c>
      <c r="D630" s="1" t="s">
        <v>67</v>
      </c>
      <c r="E630" s="1">
        <v>0</v>
      </c>
      <c r="F630" s="1">
        <v>81000</v>
      </c>
      <c r="G630" s="1" t="s">
        <v>21</v>
      </c>
      <c r="H630" s="1" t="s">
        <v>11</v>
      </c>
      <c r="I630" s="1" t="s">
        <v>28</v>
      </c>
      <c r="J630" s="1" t="s">
        <v>34</v>
      </c>
      <c r="K630" s="1">
        <v>-21633</v>
      </c>
      <c r="L630" s="3">
        <f t="shared" si="27"/>
        <v>59.268493150684897</v>
      </c>
      <c r="M630" s="4" t="str">
        <f>VLOOKUP(L630,TEMP!$A$3:$B634,2,1)</f>
        <v>50-60</v>
      </c>
      <c r="N630" s="1">
        <v>365243</v>
      </c>
      <c r="O630" s="3">
        <f t="shared" si="28"/>
        <v>0</v>
      </c>
      <c r="P630" s="8" t="str">
        <f>VLOOKUP(O630,TEMP!$D$3:$E697,2,1)</f>
        <v>0-1</v>
      </c>
      <c r="Q630" s="1">
        <v>1</v>
      </c>
      <c r="R630" s="1">
        <v>0</v>
      </c>
      <c r="S630" s="1">
        <v>0</v>
      </c>
      <c r="T630" s="1">
        <v>0</v>
      </c>
      <c r="V630" s="1">
        <v>2</v>
      </c>
      <c r="W630" s="4" t="str">
        <f t="shared" si="29"/>
        <v>Unemployed</v>
      </c>
    </row>
    <row r="631" spans="1:23">
      <c r="A631" s="1">
        <v>5025890</v>
      </c>
      <c r="B631" s="1" t="s">
        <v>2</v>
      </c>
      <c r="C631" s="1" t="s">
        <v>67</v>
      </c>
      <c r="D631" s="1" t="s">
        <v>68</v>
      </c>
      <c r="E631" s="1">
        <v>0</v>
      </c>
      <c r="F631" s="1">
        <v>135000</v>
      </c>
      <c r="G631" s="1" t="s">
        <v>21</v>
      </c>
      <c r="H631" s="1" t="s">
        <v>11</v>
      </c>
      <c r="I631" s="1" t="s">
        <v>29</v>
      </c>
      <c r="J631" s="1" t="s">
        <v>34</v>
      </c>
      <c r="K631" s="1">
        <v>-23442</v>
      </c>
      <c r="L631" s="3">
        <f t="shared" si="27"/>
        <v>64.224657534246603</v>
      </c>
      <c r="M631" s="4" t="str">
        <f>VLOOKUP(L631,TEMP!$A$3:$B635,2,1)</f>
        <v>60-70</v>
      </c>
      <c r="N631" s="1">
        <v>365243</v>
      </c>
      <c r="O631" s="3">
        <f t="shared" si="28"/>
        <v>0</v>
      </c>
      <c r="P631" s="8" t="str">
        <f>VLOOKUP(O631,TEMP!$D$3:$E698,2,1)</f>
        <v>0-1</v>
      </c>
      <c r="Q631" s="1">
        <v>1</v>
      </c>
      <c r="R631" s="1">
        <v>0</v>
      </c>
      <c r="S631" s="1">
        <v>1</v>
      </c>
      <c r="T631" s="1">
        <v>0</v>
      </c>
      <c r="V631" s="1">
        <v>2</v>
      </c>
      <c r="W631" s="4" t="str">
        <f t="shared" si="29"/>
        <v>Unemployed</v>
      </c>
    </row>
    <row r="632" spans="1:23">
      <c r="A632" s="1">
        <v>5025949</v>
      </c>
      <c r="B632" s="1" t="s">
        <v>2</v>
      </c>
      <c r="C632" s="1" t="s">
        <v>67</v>
      </c>
      <c r="D632" s="1" t="s">
        <v>68</v>
      </c>
      <c r="E632" s="1">
        <v>0</v>
      </c>
      <c r="F632" s="1">
        <v>130500</v>
      </c>
      <c r="G632" s="1" t="s">
        <v>24</v>
      </c>
      <c r="H632" s="1" t="s">
        <v>11</v>
      </c>
      <c r="I632" s="1" t="s">
        <v>29</v>
      </c>
      <c r="J632" s="1" t="s">
        <v>34</v>
      </c>
      <c r="K632" s="1">
        <v>-13520</v>
      </c>
      <c r="L632" s="3">
        <f t="shared" si="27"/>
        <v>37.041095890411</v>
      </c>
      <c r="M632" s="4" t="str">
        <f>VLOOKUP(L632,TEMP!$A$3:$B636,2,1)</f>
        <v>30-40</v>
      </c>
      <c r="N632" s="1">
        <v>-5488</v>
      </c>
      <c r="O632" s="3">
        <f t="shared" si="28"/>
        <v>15.0356164383562</v>
      </c>
      <c r="P632" s="8" t="str">
        <f>VLOOKUP(O632,TEMP!$D$3:$E699,2,1)</f>
        <v>10-20</v>
      </c>
      <c r="Q632" s="1">
        <v>1</v>
      </c>
      <c r="R632" s="1">
        <v>0</v>
      </c>
      <c r="S632" s="1">
        <v>0</v>
      </c>
      <c r="T632" s="1">
        <v>0</v>
      </c>
      <c r="U632" s="1" t="s">
        <v>72</v>
      </c>
      <c r="V632" s="1">
        <v>2</v>
      </c>
      <c r="W632" s="4" t="str">
        <f t="shared" si="29"/>
        <v>Employed</v>
      </c>
    </row>
    <row r="633" spans="1:23">
      <c r="A633" s="1">
        <v>5025962</v>
      </c>
      <c r="B633" s="1" t="s">
        <v>2</v>
      </c>
      <c r="C633" s="1" t="s">
        <v>67</v>
      </c>
      <c r="D633" s="1" t="s">
        <v>68</v>
      </c>
      <c r="E633" s="1">
        <v>0</v>
      </c>
      <c r="F633" s="1">
        <v>130500</v>
      </c>
      <c r="G633" s="1" t="s">
        <v>24</v>
      </c>
      <c r="H633" s="1" t="s">
        <v>11</v>
      </c>
      <c r="I633" s="1" t="s">
        <v>29</v>
      </c>
      <c r="J633" s="1" t="s">
        <v>34</v>
      </c>
      <c r="K633" s="1">
        <v>-13520</v>
      </c>
      <c r="L633" s="3">
        <f t="shared" si="27"/>
        <v>37.041095890411</v>
      </c>
      <c r="M633" s="4" t="str">
        <f>VLOOKUP(L633,TEMP!$A$3:$B637,2,1)</f>
        <v>30-40</v>
      </c>
      <c r="N633" s="1">
        <v>-5488</v>
      </c>
      <c r="O633" s="3">
        <f t="shared" si="28"/>
        <v>15.0356164383562</v>
      </c>
      <c r="P633" s="8" t="str">
        <f>VLOOKUP(O633,TEMP!$D$3:$E700,2,1)</f>
        <v>10-20</v>
      </c>
      <c r="Q633" s="1">
        <v>1</v>
      </c>
      <c r="R633" s="1">
        <v>0</v>
      </c>
      <c r="S633" s="1">
        <v>0</v>
      </c>
      <c r="T633" s="1">
        <v>0</v>
      </c>
      <c r="U633" s="1" t="s">
        <v>72</v>
      </c>
      <c r="V633" s="1">
        <v>2</v>
      </c>
      <c r="W633" s="4" t="str">
        <f t="shared" si="29"/>
        <v>Employed</v>
      </c>
    </row>
    <row r="634" spans="1:23">
      <c r="A634" s="1">
        <v>5025963</v>
      </c>
      <c r="B634" s="1" t="s">
        <v>2</v>
      </c>
      <c r="C634" s="1" t="s">
        <v>67</v>
      </c>
      <c r="D634" s="1" t="s">
        <v>68</v>
      </c>
      <c r="E634" s="1">
        <v>0</v>
      </c>
      <c r="F634" s="1">
        <v>130500</v>
      </c>
      <c r="G634" s="1" t="s">
        <v>24</v>
      </c>
      <c r="H634" s="1" t="s">
        <v>11</v>
      </c>
      <c r="I634" s="1" t="s">
        <v>29</v>
      </c>
      <c r="J634" s="1" t="s">
        <v>34</v>
      </c>
      <c r="K634" s="1">
        <v>-13520</v>
      </c>
      <c r="L634" s="3">
        <f t="shared" si="27"/>
        <v>37.041095890411</v>
      </c>
      <c r="M634" s="4" t="str">
        <f>VLOOKUP(L634,TEMP!$A$3:$B638,2,1)</f>
        <v>30-40</v>
      </c>
      <c r="N634" s="1">
        <v>-5488</v>
      </c>
      <c r="O634" s="3">
        <f t="shared" si="28"/>
        <v>15.0356164383562</v>
      </c>
      <c r="P634" s="8" t="str">
        <f>VLOOKUP(O634,TEMP!$D$3:$E701,2,1)</f>
        <v>10-20</v>
      </c>
      <c r="Q634" s="1">
        <v>1</v>
      </c>
      <c r="R634" s="1">
        <v>0</v>
      </c>
      <c r="S634" s="1">
        <v>0</v>
      </c>
      <c r="T634" s="1">
        <v>0</v>
      </c>
      <c r="U634" s="1" t="s">
        <v>72</v>
      </c>
      <c r="V634" s="1">
        <v>2</v>
      </c>
      <c r="W634" s="4" t="str">
        <f t="shared" si="29"/>
        <v>Employed</v>
      </c>
    </row>
    <row r="635" spans="1:23">
      <c r="A635" s="1">
        <v>5025977</v>
      </c>
      <c r="B635" s="1" t="s">
        <v>2</v>
      </c>
      <c r="C635" s="1" t="s">
        <v>67</v>
      </c>
      <c r="D635" s="1" t="s">
        <v>67</v>
      </c>
      <c r="E635" s="1">
        <v>1</v>
      </c>
      <c r="F635" s="1">
        <v>135000</v>
      </c>
      <c r="G635" s="1" t="s">
        <v>24</v>
      </c>
      <c r="H635" s="1" t="s">
        <v>11</v>
      </c>
      <c r="I635" s="1" t="s">
        <v>31</v>
      </c>
      <c r="J635" s="1" t="s">
        <v>35</v>
      </c>
      <c r="K635" s="1">
        <v>-11416</v>
      </c>
      <c r="L635" s="3">
        <f t="shared" si="27"/>
        <v>31.276712328767101</v>
      </c>
      <c r="M635" s="4" t="str">
        <f>VLOOKUP(L635,TEMP!$A$3:$B639,2,1)</f>
        <v>30-40</v>
      </c>
      <c r="N635" s="1">
        <v>-2992</v>
      </c>
      <c r="O635" s="3">
        <f t="shared" si="28"/>
        <v>8.1972602739725993</v>
      </c>
      <c r="P635" s="8" t="str">
        <f>VLOOKUP(O635,TEMP!$D$3:$E702,2,1)</f>
        <v>5-10</v>
      </c>
      <c r="Q635" s="1">
        <v>1</v>
      </c>
      <c r="R635" s="1">
        <v>0</v>
      </c>
      <c r="S635" s="1">
        <v>0</v>
      </c>
      <c r="T635" s="1">
        <v>0</v>
      </c>
      <c r="U635" s="1" t="s">
        <v>69</v>
      </c>
      <c r="V635" s="1">
        <v>2</v>
      </c>
      <c r="W635" s="4" t="str">
        <f t="shared" si="29"/>
        <v>Employed</v>
      </c>
    </row>
    <row r="636" spans="1:23">
      <c r="A636" s="1">
        <v>5025995</v>
      </c>
      <c r="B636" s="1" t="s">
        <v>3</v>
      </c>
      <c r="C636" s="1" t="s">
        <v>68</v>
      </c>
      <c r="D636" s="1" t="s">
        <v>68</v>
      </c>
      <c r="E636" s="1">
        <v>1</v>
      </c>
      <c r="F636" s="1">
        <v>315000</v>
      </c>
      <c r="G636" s="1" t="s">
        <v>24</v>
      </c>
      <c r="H636" s="1" t="s">
        <v>8</v>
      </c>
      <c r="I636" s="1" t="s">
        <v>29</v>
      </c>
      <c r="J636" s="1" t="s">
        <v>33</v>
      </c>
      <c r="K636" s="1">
        <v>-13307</v>
      </c>
      <c r="L636" s="3">
        <f t="shared" si="27"/>
        <v>36.4575342465753</v>
      </c>
      <c r="M636" s="4" t="str">
        <f>VLOOKUP(L636,TEMP!$A$3:$B640,2,1)</f>
        <v>30-40</v>
      </c>
      <c r="N636" s="1">
        <v>-1227</v>
      </c>
      <c r="O636" s="3">
        <f t="shared" si="28"/>
        <v>3.36164383561644</v>
      </c>
      <c r="P636" s="8" t="str">
        <f>VLOOKUP(O636,TEMP!$D$3:$E703,2,1)</f>
        <v>3-5</v>
      </c>
      <c r="Q636" s="1">
        <v>1</v>
      </c>
      <c r="R636" s="1">
        <v>0</v>
      </c>
      <c r="S636" s="1">
        <v>1</v>
      </c>
      <c r="T636" s="1">
        <v>0</v>
      </c>
      <c r="U636" s="1" t="s">
        <v>69</v>
      </c>
      <c r="V636" s="1">
        <v>3</v>
      </c>
      <c r="W636" s="4" t="str">
        <f t="shared" si="29"/>
        <v>Employed</v>
      </c>
    </row>
    <row r="637" spans="1:23">
      <c r="A637" s="1">
        <v>5026013</v>
      </c>
      <c r="B637" s="1" t="s">
        <v>2</v>
      </c>
      <c r="C637" s="1" t="s">
        <v>67</v>
      </c>
      <c r="D637" s="1" t="s">
        <v>68</v>
      </c>
      <c r="E637" s="1">
        <v>0</v>
      </c>
      <c r="F637" s="1">
        <v>81000</v>
      </c>
      <c r="G637" s="1" t="s">
        <v>24</v>
      </c>
      <c r="H637" s="1" t="s">
        <v>11</v>
      </c>
      <c r="I637" s="1" t="s">
        <v>29</v>
      </c>
      <c r="J637" s="1" t="s">
        <v>34</v>
      </c>
      <c r="K637" s="1">
        <v>-19893</v>
      </c>
      <c r="L637" s="3">
        <f t="shared" si="27"/>
        <v>54.5013698630137</v>
      </c>
      <c r="M637" s="4" t="str">
        <f>VLOOKUP(L637,TEMP!$A$3:$B641,2,1)</f>
        <v>50-60</v>
      </c>
      <c r="N637" s="1">
        <v>-5365</v>
      </c>
      <c r="O637" s="3">
        <f t="shared" si="28"/>
        <v>14.698630136986299</v>
      </c>
      <c r="P637" s="8" t="str">
        <f>VLOOKUP(O637,TEMP!$D$3:$E704,2,1)</f>
        <v>10-20</v>
      </c>
      <c r="Q637" s="1">
        <v>1</v>
      </c>
      <c r="R637" s="1">
        <v>1</v>
      </c>
      <c r="S637" s="1">
        <v>1</v>
      </c>
      <c r="T637" s="1">
        <v>0</v>
      </c>
      <c r="V637" s="1">
        <v>2</v>
      </c>
      <c r="W637" s="4" t="str">
        <f t="shared" si="29"/>
        <v>Employed</v>
      </c>
    </row>
    <row r="638" spans="1:23">
      <c r="A638" s="1">
        <v>5026020</v>
      </c>
      <c r="B638" s="1" t="s">
        <v>2</v>
      </c>
      <c r="C638" s="1" t="s">
        <v>67</v>
      </c>
      <c r="D638" s="1" t="s">
        <v>68</v>
      </c>
      <c r="E638" s="1">
        <v>0</v>
      </c>
      <c r="F638" s="1">
        <v>81000</v>
      </c>
      <c r="G638" s="1" t="s">
        <v>24</v>
      </c>
      <c r="H638" s="1" t="s">
        <v>11</v>
      </c>
      <c r="I638" s="1" t="s">
        <v>29</v>
      </c>
      <c r="J638" s="1" t="s">
        <v>34</v>
      </c>
      <c r="K638" s="1">
        <v>-19893</v>
      </c>
      <c r="L638" s="3">
        <f t="shared" si="27"/>
        <v>54.5013698630137</v>
      </c>
      <c r="M638" s="4" t="str">
        <f>VLOOKUP(L638,TEMP!$A$3:$B642,2,1)</f>
        <v>50-60</v>
      </c>
      <c r="N638" s="1">
        <v>-5365</v>
      </c>
      <c r="O638" s="3">
        <f t="shared" si="28"/>
        <v>14.698630136986299</v>
      </c>
      <c r="P638" s="8" t="str">
        <f>VLOOKUP(O638,TEMP!$D$3:$E705,2,1)</f>
        <v>10-20</v>
      </c>
      <c r="Q638" s="1">
        <v>1</v>
      </c>
      <c r="R638" s="1">
        <v>1</v>
      </c>
      <c r="S638" s="1">
        <v>1</v>
      </c>
      <c r="T638" s="1">
        <v>0</v>
      </c>
      <c r="V638" s="1">
        <v>2</v>
      </c>
      <c r="W638" s="4" t="str">
        <f t="shared" si="29"/>
        <v>Employed</v>
      </c>
    </row>
    <row r="639" spans="1:23">
      <c r="A639" s="1">
        <v>5026034</v>
      </c>
      <c r="B639" s="1" t="s">
        <v>3</v>
      </c>
      <c r="C639" s="1" t="s">
        <v>68</v>
      </c>
      <c r="D639" s="1" t="s">
        <v>68</v>
      </c>
      <c r="E639" s="1">
        <v>0</v>
      </c>
      <c r="F639" s="1">
        <v>99000</v>
      </c>
      <c r="G639" s="1" t="s">
        <v>24</v>
      </c>
      <c r="H639" s="1" t="s">
        <v>11</v>
      </c>
      <c r="I639" s="1" t="s">
        <v>29</v>
      </c>
      <c r="J639" s="1" t="s">
        <v>37</v>
      </c>
      <c r="K639" s="1">
        <v>-9928</v>
      </c>
      <c r="L639" s="3">
        <f t="shared" si="27"/>
        <v>27.2</v>
      </c>
      <c r="M639" s="4" t="str">
        <f>VLOOKUP(L639,TEMP!$A$3:$B643,2,1)</f>
        <v>20-30</v>
      </c>
      <c r="N639" s="1">
        <v>-1531</v>
      </c>
      <c r="O639" s="3">
        <f t="shared" si="28"/>
        <v>4.1945205479452099</v>
      </c>
      <c r="P639" s="8" t="str">
        <f>VLOOKUP(O639,TEMP!$D$3:$E706,2,1)</f>
        <v>3-5</v>
      </c>
      <c r="Q639" s="1">
        <v>1</v>
      </c>
      <c r="R639" s="1">
        <v>0</v>
      </c>
      <c r="S639" s="1">
        <v>0</v>
      </c>
      <c r="T639" s="1">
        <v>0</v>
      </c>
      <c r="U639" s="1" t="s">
        <v>71</v>
      </c>
      <c r="V639" s="1">
        <v>2</v>
      </c>
      <c r="W639" s="4" t="str">
        <f t="shared" si="29"/>
        <v>Employed</v>
      </c>
    </row>
    <row r="640" spans="1:23">
      <c r="A640" s="1">
        <v>5026088</v>
      </c>
      <c r="B640" s="1" t="s">
        <v>2</v>
      </c>
      <c r="C640" s="1" t="s">
        <v>67</v>
      </c>
      <c r="D640" s="1" t="s">
        <v>68</v>
      </c>
      <c r="E640" s="1">
        <v>0</v>
      </c>
      <c r="F640" s="1">
        <v>67500</v>
      </c>
      <c r="G640" s="1" t="s">
        <v>24</v>
      </c>
      <c r="H640" s="1" t="s">
        <v>11</v>
      </c>
      <c r="I640" s="1" t="s">
        <v>32</v>
      </c>
      <c r="J640" s="1" t="s">
        <v>34</v>
      </c>
      <c r="K640" s="1">
        <v>-20482</v>
      </c>
      <c r="L640" s="3">
        <f t="shared" si="27"/>
        <v>56.115068493150702</v>
      </c>
      <c r="M640" s="4" t="str">
        <f>VLOOKUP(L640,TEMP!$A$3:$B644,2,1)</f>
        <v>50-60</v>
      </c>
      <c r="N640" s="1">
        <v>-5030</v>
      </c>
      <c r="O640" s="3">
        <f t="shared" si="28"/>
        <v>13.780821917808201</v>
      </c>
      <c r="P640" s="8" t="str">
        <f>VLOOKUP(O640,TEMP!$D$3:$E707,2,1)</f>
        <v>10-20</v>
      </c>
      <c r="Q640" s="1">
        <v>1</v>
      </c>
      <c r="R640" s="1">
        <v>1</v>
      </c>
      <c r="S640" s="1">
        <v>1</v>
      </c>
      <c r="T640" s="1">
        <v>0</v>
      </c>
      <c r="V640" s="1">
        <v>1</v>
      </c>
      <c r="W640" s="4" t="str">
        <f t="shared" si="29"/>
        <v>Employed</v>
      </c>
    </row>
    <row r="641" spans="1:23">
      <c r="A641" s="1">
        <v>5026091</v>
      </c>
      <c r="B641" s="1" t="s">
        <v>2</v>
      </c>
      <c r="C641" s="1" t="s">
        <v>67</v>
      </c>
      <c r="D641" s="1" t="s">
        <v>68</v>
      </c>
      <c r="E641" s="1">
        <v>0</v>
      </c>
      <c r="F641" s="1">
        <v>67500</v>
      </c>
      <c r="G641" s="1" t="s">
        <v>24</v>
      </c>
      <c r="H641" s="1" t="s">
        <v>11</v>
      </c>
      <c r="I641" s="1" t="s">
        <v>32</v>
      </c>
      <c r="J641" s="1" t="s">
        <v>34</v>
      </c>
      <c r="K641" s="1">
        <v>-20482</v>
      </c>
      <c r="L641" s="3">
        <f t="shared" si="27"/>
        <v>56.115068493150702</v>
      </c>
      <c r="M641" s="4" t="str">
        <f>VLOOKUP(L641,TEMP!$A$3:$B645,2,1)</f>
        <v>50-60</v>
      </c>
      <c r="N641" s="1">
        <v>-5030</v>
      </c>
      <c r="O641" s="3">
        <f t="shared" si="28"/>
        <v>13.780821917808201</v>
      </c>
      <c r="P641" s="8" t="str">
        <f>VLOOKUP(O641,TEMP!$D$3:$E708,2,1)</f>
        <v>10-20</v>
      </c>
      <c r="Q641" s="1">
        <v>1</v>
      </c>
      <c r="R641" s="1">
        <v>1</v>
      </c>
      <c r="S641" s="1">
        <v>1</v>
      </c>
      <c r="T641" s="1">
        <v>0</v>
      </c>
      <c r="V641" s="1">
        <v>1</v>
      </c>
      <c r="W641" s="4" t="str">
        <f t="shared" si="29"/>
        <v>Employed</v>
      </c>
    </row>
    <row r="642" spans="1:23">
      <c r="A642" s="1">
        <v>5026124</v>
      </c>
      <c r="B642" s="1" t="s">
        <v>3</v>
      </c>
      <c r="C642" s="1" t="s">
        <v>68</v>
      </c>
      <c r="D642" s="1" t="s">
        <v>68</v>
      </c>
      <c r="E642" s="1">
        <v>0</v>
      </c>
      <c r="F642" s="1">
        <v>225000</v>
      </c>
      <c r="G642" s="1" t="s">
        <v>24</v>
      </c>
      <c r="H642" s="1" t="s">
        <v>11</v>
      </c>
      <c r="I642" s="1" t="s">
        <v>29</v>
      </c>
      <c r="J642" s="1" t="s">
        <v>34</v>
      </c>
      <c r="K642" s="1">
        <v>-16277</v>
      </c>
      <c r="L642" s="3">
        <f t="shared" ref="L642:L705" si="30">ABS(K642)/365</f>
        <v>44.594520547945201</v>
      </c>
      <c r="M642" s="4" t="str">
        <f>VLOOKUP(L642,TEMP!$A$3:$B646,2,1)</f>
        <v>40-50</v>
      </c>
      <c r="N642" s="1">
        <v>-6979</v>
      </c>
      <c r="O642" s="3">
        <f t="shared" ref="O642:O705" si="31">IF((N642)&lt;0,ABS(N642)/365,0)</f>
        <v>19.120547945205502</v>
      </c>
      <c r="P642" s="8" t="str">
        <f>VLOOKUP(O642,TEMP!$D$3:$E709,2,1)</f>
        <v>10-20</v>
      </c>
      <c r="Q642" s="1">
        <v>1</v>
      </c>
      <c r="R642" s="1">
        <v>0</v>
      </c>
      <c r="S642" s="1">
        <v>0</v>
      </c>
      <c r="T642" s="1">
        <v>0</v>
      </c>
      <c r="U642" s="1" t="s">
        <v>77</v>
      </c>
      <c r="V642" s="1">
        <v>2</v>
      </c>
      <c r="W642" s="4" t="str">
        <f t="shared" ref="W642:W705" si="32">IF(N642&gt;0,"Unemployed","Employed")</f>
        <v>Employed</v>
      </c>
    </row>
    <row r="643" spans="1:23">
      <c r="A643" s="1">
        <v>5026152</v>
      </c>
      <c r="B643" s="1" t="s">
        <v>2</v>
      </c>
      <c r="C643" s="1" t="s">
        <v>67</v>
      </c>
      <c r="D643" s="1" t="s">
        <v>68</v>
      </c>
      <c r="E643" s="1">
        <v>1</v>
      </c>
      <c r="F643" s="1">
        <v>157500</v>
      </c>
      <c r="G643" s="1" t="s">
        <v>22</v>
      </c>
      <c r="H643" s="1" t="s">
        <v>11</v>
      </c>
      <c r="I643" s="1" t="s">
        <v>29</v>
      </c>
      <c r="J643" s="1" t="s">
        <v>34</v>
      </c>
      <c r="K643" s="1">
        <v>-16425</v>
      </c>
      <c r="L643" s="3">
        <f t="shared" si="30"/>
        <v>45</v>
      </c>
      <c r="M643" s="4" t="str">
        <f>VLOOKUP(L643,TEMP!$A$3:$B647,2,1)</f>
        <v>40-50</v>
      </c>
      <c r="N643" s="1">
        <v>-2842</v>
      </c>
      <c r="O643" s="3">
        <f t="shared" si="31"/>
        <v>7.7863013698630104</v>
      </c>
      <c r="P643" s="8" t="str">
        <f>VLOOKUP(O643,TEMP!$D$3:$E710,2,1)</f>
        <v>5-10</v>
      </c>
      <c r="Q643" s="1">
        <v>1</v>
      </c>
      <c r="R643" s="1">
        <v>0</v>
      </c>
      <c r="S643" s="1">
        <v>0</v>
      </c>
      <c r="T643" s="1">
        <v>0</v>
      </c>
      <c r="U643" s="1" t="s">
        <v>71</v>
      </c>
      <c r="V643" s="1">
        <v>3</v>
      </c>
      <c r="W643" s="4" t="str">
        <f t="shared" si="32"/>
        <v>Employed</v>
      </c>
    </row>
    <row r="644" spans="1:23">
      <c r="A644" s="1">
        <v>5026155</v>
      </c>
      <c r="B644" s="1" t="s">
        <v>2</v>
      </c>
      <c r="C644" s="1" t="s">
        <v>67</v>
      </c>
      <c r="D644" s="1" t="s">
        <v>68</v>
      </c>
      <c r="E644" s="1">
        <v>1</v>
      </c>
      <c r="F644" s="1">
        <v>67500</v>
      </c>
      <c r="G644" s="1" t="s">
        <v>20</v>
      </c>
      <c r="H644" s="1" t="s">
        <v>11</v>
      </c>
      <c r="I644" s="1" t="s">
        <v>29</v>
      </c>
      <c r="J644" s="1" t="s">
        <v>34</v>
      </c>
      <c r="K644" s="1">
        <v>-11900</v>
      </c>
      <c r="L644" s="3">
        <f t="shared" si="30"/>
        <v>32.602739726027401</v>
      </c>
      <c r="M644" s="4" t="str">
        <f>VLOOKUP(L644,TEMP!$A$3:$B648,2,1)</f>
        <v>30-40</v>
      </c>
      <c r="N644" s="1">
        <v>-3360</v>
      </c>
      <c r="O644" s="3">
        <f t="shared" si="31"/>
        <v>9.2054794520547905</v>
      </c>
      <c r="P644" s="8" t="str">
        <f>VLOOKUP(O644,TEMP!$D$3:$E711,2,1)</f>
        <v>5-10</v>
      </c>
      <c r="Q644" s="1">
        <v>1</v>
      </c>
      <c r="R644" s="1">
        <v>0</v>
      </c>
      <c r="S644" s="1">
        <v>0</v>
      </c>
      <c r="T644" s="1">
        <v>0</v>
      </c>
      <c r="U644" s="1" t="s">
        <v>75</v>
      </c>
      <c r="V644" s="1">
        <v>3</v>
      </c>
      <c r="W644" s="4" t="str">
        <f t="shared" si="32"/>
        <v>Employed</v>
      </c>
    </row>
    <row r="645" spans="1:23">
      <c r="A645" s="1">
        <v>5026161</v>
      </c>
      <c r="B645" s="1" t="s">
        <v>2</v>
      </c>
      <c r="C645" s="1" t="s">
        <v>68</v>
      </c>
      <c r="D645" s="1" t="s">
        <v>68</v>
      </c>
      <c r="E645" s="1">
        <v>0</v>
      </c>
      <c r="F645" s="1">
        <v>540000</v>
      </c>
      <c r="G645" s="1" t="s">
        <v>24</v>
      </c>
      <c r="H645" s="1" t="s">
        <v>8</v>
      </c>
      <c r="I645" s="1" t="s">
        <v>30</v>
      </c>
      <c r="J645" s="1" t="s">
        <v>34</v>
      </c>
      <c r="K645" s="1">
        <v>-13151</v>
      </c>
      <c r="L645" s="3">
        <f t="shared" si="30"/>
        <v>36.0301369863014</v>
      </c>
      <c r="M645" s="4" t="str">
        <f>VLOOKUP(L645,TEMP!$A$3:$B649,2,1)</f>
        <v>30-40</v>
      </c>
      <c r="N645" s="1">
        <v>-3725</v>
      </c>
      <c r="O645" s="3">
        <f t="shared" si="31"/>
        <v>10.205479452054799</v>
      </c>
      <c r="P645" s="8" t="str">
        <f>VLOOKUP(O645,TEMP!$D$3:$E712,2,1)</f>
        <v>10-20</v>
      </c>
      <c r="Q645" s="1">
        <v>1</v>
      </c>
      <c r="R645" s="1">
        <v>0</v>
      </c>
      <c r="S645" s="1">
        <v>0</v>
      </c>
      <c r="T645" s="1">
        <v>0</v>
      </c>
      <c r="U645" s="1" t="s">
        <v>75</v>
      </c>
      <c r="V645" s="1">
        <v>1</v>
      </c>
      <c r="W645" s="4" t="str">
        <f t="shared" si="32"/>
        <v>Employed</v>
      </c>
    </row>
    <row r="646" spans="1:23">
      <c r="A646" s="1">
        <v>5026193</v>
      </c>
      <c r="B646" s="1" t="s">
        <v>2</v>
      </c>
      <c r="C646" s="1" t="s">
        <v>67</v>
      </c>
      <c r="D646" s="1" t="s">
        <v>68</v>
      </c>
      <c r="E646" s="1">
        <v>0</v>
      </c>
      <c r="F646" s="1">
        <v>90000</v>
      </c>
      <c r="G646" s="1" t="s">
        <v>21</v>
      </c>
      <c r="H646" s="1" t="s">
        <v>8</v>
      </c>
      <c r="I646" s="1" t="s">
        <v>31</v>
      </c>
      <c r="J646" s="1" t="s">
        <v>34</v>
      </c>
      <c r="K646" s="1">
        <v>-21983</v>
      </c>
      <c r="L646" s="3">
        <f t="shared" si="30"/>
        <v>60.227397260274003</v>
      </c>
      <c r="M646" s="4" t="str">
        <f>VLOOKUP(L646,TEMP!$A$3:$B650,2,1)</f>
        <v>60-70</v>
      </c>
      <c r="N646" s="1">
        <v>365243</v>
      </c>
      <c r="O646" s="3">
        <f t="shared" si="31"/>
        <v>0</v>
      </c>
      <c r="P646" s="8" t="str">
        <f>VLOOKUP(O646,TEMP!$D$3:$E713,2,1)</f>
        <v>0-1</v>
      </c>
      <c r="Q646" s="1">
        <v>1</v>
      </c>
      <c r="R646" s="1">
        <v>0</v>
      </c>
      <c r="S646" s="1">
        <v>0</v>
      </c>
      <c r="T646" s="1">
        <v>0</v>
      </c>
      <c r="V646" s="1">
        <v>1</v>
      </c>
      <c r="W646" s="4" t="str">
        <f t="shared" si="32"/>
        <v>Unemployed</v>
      </c>
    </row>
    <row r="647" spans="1:23">
      <c r="A647" s="1">
        <v>5026194</v>
      </c>
      <c r="B647" s="1" t="s">
        <v>2</v>
      </c>
      <c r="C647" s="1" t="s">
        <v>67</v>
      </c>
      <c r="D647" s="1" t="s">
        <v>68</v>
      </c>
      <c r="E647" s="1">
        <v>0</v>
      </c>
      <c r="F647" s="1">
        <v>90000</v>
      </c>
      <c r="G647" s="1" t="s">
        <v>21</v>
      </c>
      <c r="H647" s="1" t="s">
        <v>8</v>
      </c>
      <c r="I647" s="1" t="s">
        <v>31</v>
      </c>
      <c r="J647" s="1" t="s">
        <v>34</v>
      </c>
      <c r="K647" s="1">
        <v>-21983</v>
      </c>
      <c r="L647" s="3">
        <f t="shared" si="30"/>
        <v>60.227397260274003</v>
      </c>
      <c r="M647" s="4" t="str">
        <f>VLOOKUP(L647,TEMP!$A$3:$B651,2,1)</f>
        <v>60-70</v>
      </c>
      <c r="N647" s="1">
        <v>365243</v>
      </c>
      <c r="O647" s="3">
        <f t="shared" si="31"/>
        <v>0</v>
      </c>
      <c r="P647" s="8" t="str">
        <f>VLOOKUP(O647,TEMP!$D$3:$E714,2,1)</f>
        <v>0-1</v>
      </c>
      <c r="Q647" s="1">
        <v>1</v>
      </c>
      <c r="R647" s="1">
        <v>0</v>
      </c>
      <c r="S647" s="1">
        <v>0</v>
      </c>
      <c r="T647" s="1">
        <v>0</v>
      </c>
      <c r="V647" s="1">
        <v>1</v>
      </c>
      <c r="W647" s="4" t="str">
        <f t="shared" si="32"/>
        <v>Unemployed</v>
      </c>
    </row>
    <row r="648" spans="1:23">
      <c r="A648" s="1">
        <v>5026199</v>
      </c>
      <c r="B648" s="1" t="s">
        <v>2</v>
      </c>
      <c r="C648" s="1" t="s">
        <v>67</v>
      </c>
      <c r="D648" s="1" t="s">
        <v>68</v>
      </c>
      <c r="E648" s="1">
        <v>0</v>
      </c>
      <c r="F648" s="1">
        <v>90000</v>
      </c>
      <c r="G648" s="1" t="s">
        <v>21</v>
      </c>
      <c r="H648" s="1" t="s">
        <v>8</v>
      </c>
      <c r="I648" s="1" t="s">
        <v>31</v>
      </c>
      <c r="J648" s="1" t="s">
        <v>34</v>
      </c>
      <c r="K648" s="1">
        <v>-21983</v>
      </c>
      <c r="L648" s="3">
        <f t="shared" si="30"/>
        <v>60.227397260274003</v>
      </c>
      <c r="M648" s="4" t="str">
        <f>VLOOKUP(L648,TEMP!$A$3:$B652,2,1)</f>
        <v>60-70</v>
      </c>
      <c r="N648" s="1">
        <v>365243</v>
      </c>
      <c r="O648" s="3">
        <f t="shared" si="31"/>
        <v>0</v>
      </c>
      <c r="P648" s="8" t="str">
        <f>VLOOKUP(O648,TEMP!$D$3:$E715,2,1)</f>
        <v>0-1</v>
      </c>
      <c r="Q648" s="1">
        <v>1</v>
      </c>
      <c r="R648" s="1">
        <v>0</v>
      </c>
      <c r="S648" s="1">
        <v>0</v>
      </c>
      <c r="T648" s="1">
        <v>0</v>
      </c>
      <c r="V648" s="1">
        <v>1</v>
      </c>
      <c r="W648" s="4" t="str">
        <f t="shared" si="32"/>
        <v>Unemployed</v>
      </c>
    </row>
    <row r="649" spans="1:23">
      <c r="A649" s="1">
        <v>5026209</v>
      </c>
      <c r="B649" s="1" t="s">
        <v>3</v>
      </c>
      <c r="C649" s="1" t="s">
        <v>68</v>
      </c>
      <c r="D649" s="1" t="s">
        <v>67</v>
      </c>
      <c r="E649" s="1">
        <v>1</v>
      </c>
      <c r="F649" s="1">
        <v>315000</v>
      </c>
      <c r="G649" s="1" t="s">
        <v>22</v>
      </c>
      <c r="H649" s="1" t="s">
        <v>11</v>
      </c>
      <c r="I649" s="1" t="s">
        <v>29</v>
      </c>
      <c r="J649" s="1" t="s">
        <v>37</v>
      </c>
      <c r="K649" s="1">
        <v>-15399</v>
      </c>
      <c r="L649" s="3">
        <f t="shared" si="30"/>
        <v>42.189041095890403</v>
      </c>
      <c r="M649" s="4" t="str">
        <f>VLOOKUP(L649,TEMP!$A$3:$B653,2,1)</f>
        <v>40-50</v>
      </c>
      <c r="N649" s="1">
        <v>-6555</v>
      </c>
      <c r="O649" s="3">
        <f t="shared" si="31"/>
        <v>17.958904109589</v>
      </c>
      <c r="P649" s="8" t="str">
        <f>VLOOKUP(O649,TEMP!$D$3:$E716,2,1)</f>
        <v>10-20</v>
      </c>
      <c r="Q649" s="1">
        <v>1</v>
      </c>
      <c r="R649" s="1">
        <v>0</v>
      </c>
      <c r="S649" s="1">
        <v>0</v>
      </c>
      <c r="T649" s="1">
        <v>0</v>
      </c>
      <c r="U649" s="1" t="s">
        <v>71</v>
      </c>
      <c r="V649" s="1">
        <v>3</v>
      </c>
      <c r="W649" s="4" t="str">
        <f t="shared" si="32"/>
        <v>Employed</v>
      </c>
    </row>
    <row r="650" spans="1:23">
      <c r="A650" s="1">
        <v>5026244</v>
      </c>
      <c r="B650" s="1" t="s">
        <v>2</v>
      </c>
      <c r="C650" s="1" t="s">
        <v>67</v>
      </c>
      <c r="D650" s="1" t="s">
        <v>68</v>
      </c>
      <c r="E650" s="1">
        <v>2</v>
      </c>
      <c r="F650" s="1">
        <v>135000</v>
      </c>
      <c r="G650" s="1" t="s">
        <v>24</v>
      </c>
      <c r="H650" s="1" t="s">
        <v>11</v>
      </c>
      <c r="I650" s="1" t="s">
        <v>29</v>
      </c>
      <c r="J650" s="1" t="s">
        <v>34</v>
      </c>
      <c r="K650" s="1">
        <v>-14360</v>
      </c>
      <c r="L650" s="3">
        <f t="shared" si="30"/>
        <v>39.342465753424698</v>
      </c>
      <c r="M650" s="4" t="str">
        <f>VLOOKUP(L650,TEMP!$A$3:$B654,2,1)</f>
        <v>30-40</v>
      </c>
      <c r="N650" s="1">
        <v>-1565</v>
      </c>
      <c r="O650" s="3">
        <f t="shared" si="31"/>
        <v>4.2876712328767104</v>
      </c>
      <c r="P650" s="8" t="str">
        <f>VLOOKUP(O650,TEMP!$D$3:$E717,2,1)</f>
        <v>3-5</v>
      </c>
      <c r="Q650" s="1">
        <v>1</v>
      </c>
      <c r="R650" s="1">
        <v>0</v>
      </c>
      <c r="S650" s="1">
        <v>0</v>
      </c>
      <c r="T650" s="1">
        <v>0</v>
      </c>
      <c r="U650" s="1" t="s">
        <v>76</v>
      </c>
      <c r="V650" s="1">
        <v>4</v>
      </c>
      <c r="W650" s="4" t="str">
        <f t="shared" si="32"/>
        <v>Employed</v>
      </c>
    </row>
    <row r="651" spans="1:23">
      <c r="A651" s="1">
        <v>5026368</v>
      </c>
      <c r="B651" s="1" t="s">
        <v>3</v>
      </c>
      <c r="C651" s="1" t="s">
        <v>67</v>
      </c>
      <c r="D651" s="1" t="s">
        <v>68</v>
      </c>
      <c r="E651" s="1">
        <v>1</v>
      </c>
      <c r="F651" s="1">
        <v>112500</v>
      </c>
      <c r="G651" s="1" t="s">
        <v>24</v>
      </c>
      <c r="H651" s="1" t="s">
        <v>8</v>
      </c>
      <c r="I651" s="1" t="s">
        <v>29</v>
      </c>
      <c r="J651" s="1" t="s">
        <v>34</v>
      </c>
      <c r="K651" s="1">
        <v>-13682</v>
      </c>
      <c r="L651" s="3">
        <f t="shared" si="30"/>
        <v>37.4849315068493</v>
      </c>
      <c r="M651" s="4" t="str">
        <f>VLOOKUP(L651,TEMP!$A$3:$B655,2,1)</f>
        <v>30-40</v>
      </c>
      <c r="N651" s="1">
        <v>-5460</v>
      </c>
      <c r="O651" s="3">
        <f t="shared" si="31"/>
        <v>14.958904109589</v>
      </c>
      <c r="P651" s="8" t="str">
        <f>VLOOKUP(O651,TEMP!$D$3:$E718,2,1)</f>
        <v>10-20</v>
      </c>
      <c r="Q651" s="1">
        <v>1</v>
      </c>
      <c r="R651" s="1">
        <v>1</v>
      </c>
      <c r="S651" s="1">
        <v>1</v>
      </c>
      <c r="T651" s="1">
        <v>0</v>
      </c>
      <c r="V651" s="1">
        <v>3</v>
      </c>
      <c r="W651" s="4" t="str">
        <f t="shared" si="32"/>
        <v>Employed</v>
      </c>
    </row>
    <row r="652" spans="1:23">
      <c r="A652" s="1">
        <v>5026373</v>
      </c>
      <c r="B652" s="1" t="s">
        <v>3</v>
      </c>
      <c r="C652" s="1" t="s">
        <v>67</v>
      </c>
      <c r="D652" s="1" t="s">
        <v>68</v>
      </c>
      <c r="E652" s="1">
        <v>1</v>
      </c>
      <c r="F652" s="1">
        <v>112500</v>
      </c>
      <c r="G652" s="1" t="s">
        <v>24</v>
      </c>
      <c r="H652" s="1" t="s">
        <v>8</v>
      </c>
      <c r="I652" s="1" t="s">
        <v>29</v>
      </c>
      <c r="J652" s="1" t="s">
        <v>34</v>
      </c>
      <c r="K652" s="1">
        <v>-13682</v>
      </c>
      <c r="L652" s="3">
        <f t="shared" si="30"/>
        <v>37.4849315068493</v>
      </c>
      <c r="M652" s="4" t="str">
        <f>VLOOKUP(L652,TEMP!$A$3:$B656,2,1)</f>
        <v>30-40</v>
      </c>
      <c r="N652" s="1">
        <v>-5460</v>
      </c>
      <c r="O652" s="3">
        <f t="shared" si="31"/>
        <v>14.958904109589</v>
      </c>
      <c r="P652" s="8" t="str">
        <f>VLOOKUP(O652,TEMP!$D$3:$E719,2,1)</f>
        <v>10-20</v>
      </c>
      <c r="Q652" s="1">
        <v>1</v>
      </c>
      <c r="R652" s="1">
        <v>1</v>
      </c>
      <c r="S652" s="1">
        <v>1</v>
      </c>
      <c r="T652" s="1">
        <v>0</v>
      </c>
      <c r="V652" s="1">
        <v>3</v>
      </c>
      <c r="W652" s="4" t="str">
        <f t="shared" si="32"/>
        <v>Employed</v>
      </c>
    </row>
    <row r="653" spans="1:23">
      <c r="A653" s="1">
        <v>5026379</v>
      </c>
      <c r="B653" s="1" t="s">
        <v>3</v>
      </c>
      <c r="C653" s="1" t="s">
        <v>67</v>
      </c>
      <c r="D653" s="1" t="s">
        <v>68</v>
      </c>
      <c r="E653" s="1">
        <v>1</v>
      </c>
      <c r="F653" s="1">
        <v>112500</v>
      </c>
      <c r="G653" s="1" t="s">
        <v>24</v>
      </c>
      <c r="H653" s="1" t="s">
        <v>8</v>
      </c>
      <c r="I653" s="1" t="s">
        <v>29</v>
      </c>
      <c r="J653" s="1" t="s">
        <v>34</v>
      </c>
      <c r="K653" s="1">
        <v>-13682</v>
      </c>
      <c r="L653" s="3">
        <f t="shared" si="30"/>
        <v>37.4849315068493</v>
      </c>
      <c r="M653" s="4" t="str">
        <f>VLOOKUP(L653,TEMP!$A$3:$B657,2,1)</f>
        <v>30-40</v>
      </c>
      <c r="N653" s="1">
        <v>-5460</v>
      </c>
      <c r="O653" s="3">
        <f t="shared" si="31"/>
        <v>14.958904109589</v>
      </c>
      <c r="P653" s="8" t="str">
        <f>VLOOKUP(O653,TEMP!$D$3:$E720,2,1)</f>
        <v>10-20</v>
      </c>
      <c r="Q653" s="1">
        <v>1</v>
      </c>
      <c r="R653" s="1">
        <v>1</v>
      </c>
      <c r="S653" s="1">
        <v>1</v>
      </c>
      <c r="T653" s="1">
        <v>0</v>
      </c>
      <c r="V653" s="1">
        <v>3</v>
      </c>
      <c r="W653" s="4" t="str">
        <f t="shared" si="32"/>
        <v>Employed</v>
      </c>
    </row>
    <row r="654" spans="1:23">
      <c r="A654" s="1">
        <v>5026390</v>
      </c>
      <c r="B654" s="1" t="s">
        <v>2</v>
      </c>
      <c r="C654" s="1" t="s">
        <v>67</v>
      </c>
      <c r="D654" s="1" t="s">
        <v>68</v>
      </c>
      <c r="E654" s="1">
        <v>0</v>
      </c>
      <c r="F654" s="1">
        <v>58500</v>
      </c>
      <c r="G654" s="1" t="s">
        <v>22</v>
      </c>
      <c r="H654" s="1" t="s">
        <v>11</v>
      </c>
      <c r="I654" s="1" t="s">
        <v>31</v>
      </c>
      <c r="J654" s="1" t="s">
        <v>34</v>
      </c>
      <c r="K654" s="1">
        <v>-19566</v>
      </c>
      <c r="L654" s="3">
        <f t="shared" si="30"/>
        <v>53.605479452054801</v>
      </c>
      <c r="M654" s="4" t="str">
        <f>VLOOKUP(L654,TEMP!$A$3:$B658,2,1)</f>
        <v>50-60</v>
      </c>
      <c r="N654" s="1">
        <v>-6129</v>
      </c>
      <c r="O654" s="3">
        <f t="shared" si="31"/>
        <v>16.791780821917801</v>
      </c>
      <c r="P654" s="8" t="str">
        <f>VLOOKUP(O654,TEMP!$D$3:$E721,2,1)</f>
        <v>10-20</v>
      </c>
      <c r="Q654" s="1">
        <v>1</v>
      </c>
      <c r="R654" s="1">
        <v>1</v>
      </c>
      <c r="S654" s="1">
        <v>0</v>
      </c>
      <c r="T654" s="1">
        <v>0</v>
      </c>
      <c r="U654" s="1" t="s">
        <v>72</v>
      </c>
      <c r="V654" s="1">
        <v>1</v>
      </c>
      <c r="W654" s="4" t="str">
        <f t="shared" si="32"/>
        <v>Employed</v>
      </c>
    </row>
    <row r="655" spans="1:23">
      <c r="A655" s="1">
        <v>5026430</v>
      </c>
      <c r="B655" s="1" t="s">
        <v>2</v>
      </c>
      <c r="C655" s="1" t="s">
        <v>68</v>
      </c>
      <c r="D655" s="1" t="s">
        <v>68</v>
      </c>
      <c r="E655" s="1">
        <v>0</v>
      </c>
      <c r="F655" s="1">
        <v>108000</v>
      </c>
      <c r="G655" s="1" t="s">
        <v>24</v>
      </c>
      <c r="H655" s="1" t="s">
        <v>11</v>
      </c>
      <c r="I655" s="1" t="s">
        <v>29</v>
      </c>
      <c r="J655" s="1" t="s">
        <v>35</v>
      </c>
      <c r="K655" s="1">
        <v>-19316</v>
      </c>
      <c r="L655" s="3">
        <f t="shared" si="30"/>
        <v>52.920547945205499</v>
      </c>
      <c r="M655" s="4" t="str">
        <f>VLOOKUP(L655,TEMP!$A$3:$B659,2,1)</f>
        <v>50-60</v>
      </c>
      <c r="N655" s="1">
        <v>-6039</v>
      </c>
      <c r="O655" s="3">
        <f t="shared" si="31"/>
        <v>16.5452054794521</v>
      </c>
      <c r="P655" s="8" t="str">
        <f>VLOOKUP(O655,TEMP!$D$3:$E722,2,1)</f>
        <v>10-20</v>
      </c>
      <c r="Q655" s="1">
        <v>1</v>
      </c>
      <c r="R655" s="1">
        <v>0</v>
      </c>
      <c r="S655" s="1">
        <v>0</v>
      </c>
      <c r="T655" s="1">
        <v>0</v>
      </c>
      <c r="U655" s="1" t="s">
        <v>72</v>
      </c>
      <c r="V655" s="1">
        <v>2</v>
      </c>
      <c r="W655" s="4" t="str">
        <f t="shared" si="32"/>
        <v>Employed</v>
      </c>
    </row>
    <row r="656" spans="1:23">
      <c r="A656" s="1">
        <v>5026453</v>
      </c>
      <c r="B656" s="1" t="s">
        <v>3</v>
      </c>
      <c r="C656" s="1" t="s">
        <v>67</v>
      </c>
      <c r="D656" s="1" t="s">
        <v>68</v>
      </c>
      <c r="E656" s="1">
        <v>0</v>
      </c>
      <c r="F656" s="1">
        <v>90000</v>
      </c>
      <c r="G656" s="1" t="s">
        <v>20</v>
      </c>
      <c r="H656" s="1" t="s">
        <v>11</v>
      </c>
      <c r="I656" s="1" t="s">
        <v>31</v>
      </c>
      <c r="J656" s="1" t="s">
        <v>34</v>
      </c>
      <c r="K656" s="1">
        <v>-12377</v>
      </c>
      <c r="L656" s="3">
        <f t="shared" si="30"/>
        <v>33.909589041095899</v>
      </c>
      <c r="M656" s="4" t="str">
        <f>VLOOKUP(L656,TEMP!$A$3:$B660,2,1)</f>
        <v>30-40</v>
      </c>
      <c r="N656" s="1">
        <v>-3207</v>
      </c>
      <c r="O656" s="3">
        <f t="shared" si="31"/>
        <v>8.7863013698630095</v>
      </c>
      <c r="P656" s="8" t="str">
        <f>VLOOKUP(O656,TEMP!$D$3:$E723,2,1)</f>
        <v>5-10</v>
      </c>
      <c r="Q656" s="1">
        <v>1</v>
      </c>
      <c r="R656" s="1">
        <v>1</v>
      </c>
      <c r="S656" s="1">
        <v>1</v>
      </c>
      <c r="T656" s="1">
        <v>0</v>
      </c>
      <c r="U656" s="1" t="s">
        <v>72</v>
      </c>
      <c r="V656" s="1">
        <v>1</v>
      </c>
      <c r="W656" s="4" t="str">
        <f t="shared" si="32"/>
        <v>Employed</v>
      </c>
    </row>
    <row r="657" spans="1:23">
      <c r="A657" s="1">
        <v>5026466</v>
      </c>
      <c r="B657" s="1" t="s">
        <v>2</v>
      </c>
      <c r="C657" s="1" t="s">
        <v>67</v>
      </c>
      <c r="D657" s="1" t="s">
        <v>68</v>
      </c>
      <c r="E657" s="1">
        <v>1</v>
      </c>
      <c r="F657" s="1">
        <v>270000</v>
      </c>
      <c r="G657" s="1" t="s">
        <v>24</v>
      </c>
      <c r="H657" s="1" t="s">
        <v>11</v>
      </c>
      <c r="I657" s="1" t="s">
        <v>29</v>
      </c>
      <c r="J657" s="1" t="s">
        <v>34</v>
      </c>
      <c r="K657" s="1">
        <v>-16616</v>
      </c>
      <c r="L657" s="3">
        <f t="shared" si="30"/>
        <v>45.5232876712329</v>
      </c>
      <c r="M657" s="4" t="str">
        <f>VLOOKUP(L657,TEMP!$A$3:$B661,2,1)</f>
        <v>40-50</v>
      </c>
      <c r="N657" s="1">
        <v>-2722</v>
      </c>
      <c r="O657" s="3">
        <f t="shared" si="31"/>
        <v>7.4575342465753396</v>
      </c>
      <c r="P657" s="8" t="str">
        <f>VLOOKUP(O657,TEMP!$D$3:$E724,2,1)</f>
        <v>5-10</v>
      </c>
      <c r="Q657" s="1">
        <v>1</v>
      </c>
      <c r="R657" s="1">
        <v>1</v>
      </c>
      <c r="S657" s="1">
        <v>1</v>
      </c>
      <c r="T657" s="1">
        <v>0</v>
      </c>
      <c r="U657" s="1" t="s">
        <v>85</v>
      </c>
      <c r="V657" s="1">
        <v>3</v>
      </c>
      <c r="W657" s="4" t="str">
        <f t="shared" si="32"/>
        <v>Employed</v>
      </c>
    </row>
    <row r="658" spans="1:23">
      <c r="A658" s="1">
        <v>5026507</v>
      </c>
      <c r="B658" s="1" t="s">
        <v>2</v>
      </c>
      <c r="C658" s="1" t="s">
        <v>68</v>
      </c>
      <c r="D658" s="1" t="s">
        <v>68</v>
      </c>
      <c r="E658" s="1">
        <v>2</v>
      </c>
      <c r="F658" s="1">
        <v>112500</v>
      </c>
      <c r="G658" s="1" t="s">
        <v>24</v>
      </c>
      <c r="H658" s="1" t="s">
        <v>11</v>
      </c>
      <c r="I658" s="1" t="s">
        <v>29</v>
      </c>
      <c r="J658" s="1" t="s">
        <v>34</v>
      </c>
      <c r="K658" s="1">
        <v>-13028</v>
      </c>
      <c r="L658" s="3">
        <f t="shared" si="30"/>
        <v>35.693150684931503</v>
      </c>
      <c r="M658" s="4" t="str">
        <f>VLOOKUP(L658,TEMP!$A$3:$B662,2,1)</f>
        <v>30-40</v>
      </c>
      <c r="N658" s="1">
        <v>-104</v>
      </c>
      <c r="O658" s="3">
        <f t="shared" si="31"/>
        <v>0.28493150684931501</v>
      </c>
      <c r="P658" s="8" t="str">
        <f>VLOOKUP(O658,TEMP!$D$3:$E725,2,1)</f>
        <v>0-1</v>
      </c>
      <c r="Q658" s="1">
        <v>1</v>
      </c>
      <c r="R658" s="1">
        <v>0</v>
      </c>
      <c r="S658" s="1">
        <v>1</v>
      </c>
      <c r="T658" s="1">
        <v>0</v>
      </c>
      <c r="U658" s="1" t="s">
        <v>73</v>
      </c>
      <c r="V658" s="1">
        <v>4</v>
      </c>
      <c r="W658" s="4" t="str">
        <f t="shared" si="32"/>
        <v>Employed</v>
      </c>
    </row>
    <row r="659" spans="1:23">
      <c r="A659" s="1">
        <v>5026512</v>
      </c>
      <c r="B659" s="1" t="s">
        <v>2</v>
      </c>
      <c r="C659" s="1" t="s">
        <v>68</v>
      </c>
      <c r="D659" s="1" t="s">
        <v>68</v>
      </c>
      <c r="E659" s="1">
        <v>2</v>
      </c>
      <c r="F659" s="1">
        <v>112500</v>
      </c>
      <c r="G659" s="1" t="s">
        <v>24</v>
      </c>
      <c r="H659" s="1" t="s">
        <v>11</v>
      </c>
      <c r="I659" s="1" t="s">
        <v>29</v>
      </c>
      <c r="J659" s="1" t="s">
        <v>34</v>
      </c>
      <c r="K659" s="1">
        <v>-13028</v>
      </c>
      <c r="L659" s="3">
        <f t="shared" si="30"/>
        <v>35.693150684931503</v>
      </c>
      <c r="M659" s="4" t="str">
        <f>VLOOKUP(L659,TEMP!$A$3:$B663,2,1)</f>
        <v>30-40</v>
      </c>
      <c r="N659" s="1">
        <v>-104</v>
      </c>
      <c r="O659" s="3">
        <f t="shared" si="31"/>
        <v>0.28493150684931501</v>
      </c>
      <c r="P659" s="8" t="str">
        <f>VLOOKUP(O659,TEMP!$D$3:$E726,2,1)</f>
        <v>0-1</v>
      </c>
      <c r="Q659" s="1">
        <v>1</v>
      </c>
      <c r="R659" s="1">
        <v>0</v>
      </c>
      <c r="S659" s="1">
        <v>1</v>
      </c>
      <c r="T659" s="1">
        <v>0</v>
      </c>
      <c r="U659" s="1" t="s">
        <v>73</v>
      </c>
      <c r="V659" s="1">
        <v>4</v>
      </c>
      <c r="W659" s="4" t="str">
        <f t="shared" si="32"/>
        <v>Employed</v>
      </c>
    </row>
    <row r="660" spans="1:23">
      <c r="A660" s="1">
        <v>5026513</v>
      </c>
      <c r="B660" s="1" t="s">
        <v>2</v>
      </c>
      <c r="C660" s="1" t="s">
        <v>68</v>
      </c>
      <c r="D660" s="1" t="s">
        <v>68</v>
      </c>
      <c r="E660" s="1">
        <v>2</v>
      </c>
      <c r="F660" s="1">
        <v>112500</v>
      </c>
      <c r="G660" s="1" t="s">
        <v>24</v>
      </c>
      <c r="H660" s="1" t="s">
        <v>11</v>
      </c>
      <c r="I660" s="1" t="s">
        <v>29</v>
      </c>
      <c r="J660" s="1" t="s">
        <v>34</v>
      </c>
      <c r="K660" s="1">
        <v>-13028</v>
      </c>
      <c r="L660" s="3">
        <f t="shared" si="30"/>
        <v>35.693150684931503</v>
      </c>
      <c r="M660" s="4" t="str">
        <f>VLOOKUP(L660,TEMP!$A$3:$B664,2,1)</f>
        <v>30-40</v>
      </c>
      <c r="N660" s="1">
        <v>-104</v>
      </c>
      <c r="O660" s="3">
        <f t="shared" si="31"/>
        <v>0.28493150684931501</v>
      </c>
      <c r="P660" s="8" t="str">
        <f>VLOOKUP(O660,TEMP!$D$3:$E727,2,1)</f>
        <v>0-1</v>
      </c>
      <c r="Q660" s="1">
        <v>1</v>
      </c>
      <c r="R660" s="1">
        <v>0</v>
      </c>
      <c r="S660" s="1">
        <v>1</v>
      </c>
      <c r="T660" s="1">
        <v>0</v>
      </c>
      <c r="U660" s="1" t="s">
        <v>73</v>
      </c>
      <c r="V660" s="1">
        <v>4</v>
      </c>
      <c r="W660" s="4" t="str">
        <f t="shared" si="32"/>
        <v>Employed</v>
      </c>
    </row>
    <row r="661" spans="1:23">
      <c r="A661" s="1">
        <v>5026528</v>
      </c>
      <c r="B661" s="1" t="s">
        <v>2</v>
      </c>
      <c r="C661" s="1" t="s">
        <v>68</v>
      </c>
      <c r="D661" s="1" t="s">
        <v>68</v>
      </c>
      <c r="E661" s="1">
        <v>0</v>
      </c>
      <c r="F661" s="1">
        <v>99000</v>
      </c>
      <c r="G661" s="1" t="s">
        <v>21</v>
      </c>
      <c r="H661" s="1" t="s">
        <v>11</v>
      </c>
      <c r="I661" s="1" t="s">
        <v>29</v>
      </c>
      <c r="J661" s="1" t="s">
        <v>34</v>
      </c>
      <c r="K661" s="1">
        <v>-22256</v>
      </c>
      <c r="L661" s="3">
        <f t="shared" si="30"/>
        <v>60.9753424657534</v>
      </c>
      <c r="M661" s="4" t="str">
        <f>VLOOKUP(L661,TEMP!$A$3:$B665,2,1)</f>
        <v>60-70</v>
      </c>
      <c r="N661" s="1">
        <v>365243</v>
      </c>
      <c r="O661" s="3">
        <f t="shared" si="31"/>
        <v>0</v>
      </c>
      <c r="P661" s="8" t="str">
        <f>VLOOKUP(O661,TEMP!$D$3:$E728,2,1)</f>
        <v>0-1</v>
      </c>
      <c r="Q661" s="1">
        <v>1</v>
      </c>
      <c r="R661" s="1">
        <v>0</v>
      </c>
      <c r="S661" s="1">
        <v>0</v>
      </c>
      <c r="T661" s="1">
        <v>0</v>
      </c>
      <c r="V661" s="1">
        <v>2</v>
      </c>
      <c r="W661" s="4" t="str">
        <f t="shared" si="32"/>
        <v>Unemployed</v>
      </c>
    </row>
    <row r="662" spans="1:23">
      <c r="A662" s="1">
        <v>5026578</v>
      </c>
      <c r="B662" s="1" t="s">
        <v>2</v>
      </c>
      <c r="C662" s="1" t="s">
        <v>67</v>
      </c>
      <c r="D662" s="1" t="s">
        <v>68</v>
      </c>
      <c r="E662" s="1">
        <v>0</v>
      </c>
      <c r="F662" s="1">
        <v>81000</v>
      </c>
      <c r="G662" s="1" t="s">
        <v>21</v>
      </c>
      <c r="H662" s="1" t="s">
        <v>11</v>
      </c>
      <c r="I662" s="1" t="s">
        <v>30</v>
      </c>
      <c r="J662" s="1" t="s">
        <v>34</v>
      </c>
      <c r="K662" s="1">
        <v>-22447</v>
      </c>
      <c r="L662" s="3">
        <f t="shared" si="30"/>
        <v>61.4986301369863</v>
      </c>
      <c r="M662" s="4" t="str">
        <f>VLOOKUP(L662,TEMP!$A$3:$B666,2,1)</f>
        <v>60-70</v>
      </c>
      <c r="N662" s="1">
        <v>365243</v>
      </c>
      <c r="O662" s="3">
        <f t="shared" si="31"/>
        <v>0</v>
      </c>
      <c r="P662" s="8" t="str">
        <f>VLOOKUP(O662,TEMP!$D$3:$E729,2,1)</f>
        <v>0-1</v>
      </c>
      <c r="Q662" s="1">
        <v>1</v>
      </c>
      <c r="R662" s="1">
        <v>0</v>
      </c>
      <c r="S662" s="1">
        <v>1</v>
      </c>
      <c r="T662" s="1">
        <v>0</v>
      </c>
      <c r="V662" s="1">
        <v>1</v>
      </c>
      <c r="W662" s="4" t="str">
        <f t="shared" si="32"/>
        <v>Unemployed</v>
      </c>
    </row>
    <row r="663" spans="1:23">
      <c r="A663" s="1">
        <v>5026579</v>
      </c>
      <c r="B663" s="1" t="s">
        <v>2</v>
      </c>
      <c r="C663" s="1" t="s">
        <v>67</v>
      </c>
      <c r="D663" s="1" t="s">
        <v>68</v>
      </c>
      <c r="E663" s="1">
        <v>0</v>
      </c>
      <c r="F663" s="1">
        <v>81000</v>
      </c>
      <c r="G663" s="1" t="s">
        <v>21</v>
      </c>
      <c r="H663" s="1" t="s">
        <v>11</v>
      </c>
      <c r="I663" s="1" t="s">
        <v>30</v>
      </c>
      <c r="J663" s="1" t="s">
        <v>34</v>
      </c>
      <c r="K663" s="1">
        <v>-22447</v>
      </c>
      <c r="L663" s="3">
        <f t="shared" si="30"/>
        <v>61.4986301369863</v>
      </c>
      <c r="M663" s="4" t="str">
        <f>VLOOKUP(L663,TEMP!$A$3:$B667,2,1)</f>
        <v>60-70</v>
      </c>
      <c r="N663" s="1">
        <v>365243</v>
      </c>
      <c r="O663" s="3">
        <f t="shared" si="31"/>
        <v>0</v>
      </c>
      <c r="P663" s="8" t="str">
        <f>VLOOKUP(O663,TEMP!$D$3:$E730,2,1)</f>
        <v>0-1</v>
      </c>
      <c r="Q663" s="1">
        <v>1</v>
      </c>
      <c r="R663" s="1">
        <v>0</v>
      </c>
      <c r="S663" s="1">
        <v>1</v>
      </c>
      <c r="T663" s="1">
        <v>0</v>
      </c>
      <c r="V663" s="1">
        <v>1</v>
      </c>
      <c r="W663" s="4" t="str">
        <f t="shared" si="32"/>
        <v>Unemployed</v>
      </c>
    </row>
    <row r="664" spans="1:23">
      <c r="A664" s="1">
        <v>5026581</v>
      </c>
      <c r="B664" s="1" t="s">
        <v>3</v>
      </c>
      <c r="C664" s="1" t="s">
        <v>67</v>
      </c>
      <c r="D664" s="1" t="s">
        <v>68</v>
      </c>
      <c r="E664" s="1">
        <v>0</v>
      </c>
      <c r="F664" s="1">
        <v>67500</v>
      </c>
      <c r="G664" s="1" t="s">
        <v>24</v>
      </c>
      <c r="H664" s="1" t="s">
        <v>8</v>
      </c>
      <c r="I664" s="1" t="s">
        <v>31</v>
      </c>
      <c r="J664" s="1" t="s">
        <v>34</v>
      </c>
      <c r="K664" s="1">
        <v>-19718</v>
      </c>
      <c r="L664" s="3">
        <f t="shared" si="30"/>
        <v>54.0219178082192</v>
      </c>
      <c r="M664" s="4" t="str">
        <f>VLOOKUP(L664,TEMP!$A$3:$B668,2,1)</f>
        <v>50-60</v>
      </c>
      <c r="N664" s="1">
        <v>-2052</v>
      </c>
      <c r="O664" s="3">
        <f t="shared" si="31"/>
        <v>5.6219178082191803</v>
      </c>
      <c r="P664" s="8" t="str">
        <f>VLOOKUP(O664,TEMP!$D$3:$E731,2,1)</f>
        <v>5-10</v>
      </c>
      <c r="Q664" s="1">
        <v>1</v>
      </c>
      <c r="R664" s="1">
        <v>0</v>
      </c>
      <c r="S664" s="1">
        <v>1</v>
      </c>
      <c r="T664" s="1">
        <v>0</v>
      </c>
      <c r="U664" s="1" t="s">
        <v>69</v>
      </c>
      <c r="V664" s="1">
        <v>1</v>
      </c>
      <c r="W664" s="4" t="str">
        <f t="shared" si="32"/>
        <v>Employed</v>
      </c>
    </row>
    <row r="665" spans="1:23">
      <c r="A665" s="1">
        <v>5026582</v>
      </c>
      <c r="B665" s="1" t="s">
        <v>3</v>
      </c>
      <c r="C665" s="1" t="s">
        <v>67</v>
      </c>
      <c r="D665" s="1" t="s">
        <v>68</v>
      </c>
      <c r="E665" s="1">
        <v>0</v>
      </c>
      <c r="F665" s="1">
        <v>67500</v>
      </c>
      <c r="G665" s="1" t="s">
        <v>24</v>
      </c>
      <c r="H665" s="1" t="s">
        <v>8</v>
      </c>
      <c r="I665" s="1" t="s">
        <v>31</v>
      </c>
      <c r="J665" s="1" t="s">
        <v>34</v>
      </c>
      <c r="K665" s="1">
        <v>-19718</v>
      </c>
      <c r="L665" s="3">
        <f t="shared" si="30"/>
        <v>54.0219178082192</v>
      </c>
      <c r="M665" s="4" t="str">
        <f>VLOOKUP(L665,TEMP!$A$3:$B669,2,1)</f>
        <v>50-60</v>
      </c>
      <c r="N665" s="1">
        <v>-2052</v>
      </c>
      <c r="O665" s="3">
        <f t="shared" si="31"/>
        <v>5.6219178082191803</v>
      </c>
      <c r="P665" s="8" t="str">
        <f>VLOOKUP(O665,TEMP!$D$3:$E732,2,1)</f>
        <v>5-10</v>
      </c>
      <c r="Q665" s="1">
        <v>1</v>
      </c>
      <c r="R665" s="1">
        <v>0</v>
      </c>
      <c r="S665" s="1">
        <v>1</v>
      </c>
      <c r="T665" s="1">
        <v>0</v>
      </c>
      <c r="U665" s="1" t="s">
        <v>69</v>
      </c>
      <c r="V665" s="1">
        <v>1</v>
      </c>
      <c r="W665" s="4" t="str">
        <f t="shared" si="32"/>
        <v>Employed</v>
      </c>
    </row>
    <row r="666" spans="1:23">
      <c r="A666" s="1">
        <v>5026620</v>
      </c>
      <c r="B666" s="1" t="s">
        <v>2</v>
      </c>
      <c r="C666" s="1" t="s">
        <v>67</v>
      </c>
      <c r="D666" s="1" t="s">
        <v>67</v>
      </c>
      <c r="E666" s="1">
        <v>1</v>
      </c>
      <c r="F666" s="1">
        <v>67500</v>
      </c>
      <c r="G666" s="1" t="s">
        <v>24</v>
      </c>
      <c r="H666" s="1" t="s">
        <v>11</v>
      </c>
      <c r="I666" s="1" t="s">
        <v>28</v>
      </c>
      <c r="J666" s="1" t="s">
        <v>34</v>
      </c>
      <c r="K666" s="1">
        <v>-13766</v>
      </c>
      <c r="L666" s="3">
        <f t="shared" si="30"/>
        <v>37.715068493150703</v>
      </c>
      <c r="M666" s="4" t="str">
        <f>VLOOKUP(L666,TEMP!$A$3:$B670,2,1)</f>
        <v>30-40</v>
      </c>
      <c r="N666" s="1">
        <v>-3817</v>
      </c>
      <c r="O666" s="3">
        <f t="shared" si="31"/>
        <v>10.4575342465753</v>
      </c>
      <c r="P666" s="8" t="str">
        <f>VLOOKUP(O666,TEMP!$D$3:$E733,2,1)</f>
        <v>10-20</v>
      </c>
      <c r="Q666" s="1">
        <v>1</v>
      </c>
      <c r="R666" s="1">
        <v>1</v>
      </c>
      <c r="S666" s="1">
        <v>0</v>
      </c>
      <c r="T666" s="1">
        <v>0</v>
      </c>
      <c r="V666" s="1">
        <v>3</v>
      </c>
      <c r="W666" s="4" t="str">
        <f t="shared" si="32"/>
        <v>Employed</v>
      </c>
    </row>
    <row r="667" spans="1:23">
      <c r="A667" s="1">
        <v>5026632</v>
      </c>
      <c r="B667" s="1" t="s">
        <v>2</v>
      </c>
      <c r="C667" s="1" t="s">
        <v>67</v>
      </c>
      <c r="D667" s="1" t="s">
        <v>68</v>
      </c>
      <c r="E667" s="1">
        <v>0</v>
      </c>
      <c r="F667" s="1">
        <v>99000</v>
      </c>
      <c r="G667" s="1" t="s">
        <v>24</v>
      </c>
      <c r="H667" s="1" t="s">
        <v>11</v>
      </c>
      <c r="I667" s="1" t="s">
        <v>30</v>
      </c>
      <c r="J667" s="1" t="s">
        <v>34</v>
      </c>
      <c r="K667" s="1">
        <v>-18068</v>
      </c>
      <c r="L667" s="3">
        <f t="shared" si="30"/>
        <v>49.5013698630137</v>
      </c>
      <c r="M667" s="4" t="str">
        <f>VLOOKUP(L667,TEMP!$A$3:$B671,2,1)</f>
        <v>40-50</v>
      </c>
      <c r="N667" s="1">
        <v>-8870</v>
      </c>
      <c r="O667" s="3">
        <f t="shared" si="31"/>
        <v>24.301369863013701</v>
      </c>
      <c r="P667" s="8" t="str">
        <f>VLOOKUP(O667,TEMP!$D$3:$E734,2,1)</f>
        <v>20-30</v>
      </c>
      <c r="Q667" s="1">
        <v>1</v>
      </c>
      <c r="R667" s="1">
        <v>0</v>
      </c>
      <c r="S667" s="1">
        <v>0</v>
      </c>
      <c r="T667" s="1">
        <v>0</v>
      </c>
      <c r="U667" s="1" t="s">
        <v>80</v>
      </c>
      <c r="V667" s="1">
        <v>1</v>
      </c>
      <c r="W667" s="4" t="str">
        <f t="shared" si="32"/>
        <v>Employed</v>
      </c>
    </row>
    <row r="668" spans="1:23">
      <c r="A668" s="1">
        <v>5026643</v>
      </c>
      <c r="B668" s="1" t="s">
        <v>3</v>
      </c>
      <c r="C668" s="1" t="s">
        <v>68</v>
      </c>
      <c r="D668" s="1" t="s">
        <v>67</v>
      </c>
      <c r="E668" s="1">
        <v>0</v>
      </c>
      <c r="F668" s="1">
        <v>135000</v>
      </c>
      <c r="G668" s="1" t="s">
        <v>24</v>
      </c>
      <c r="H668" s="1" t="s">
        <v>11</v>
      </c>
      <c r="I668" s="1" t="s">
        <v>31</v>
      </c>
      <c r="J668" s="1" t="s">
        <v>34</v>
      </c>
      <c r="K668" s="1">
        <v>-18010</v>
      </c>
      <c r="L668" s="3">
        <f t="shared" si="30"/>
        <v>49.342465753424698</v>
      </c>
      <c r="M668" s="4" t="str">
        <f>VLOOKUP(L668,TEMP!$A$3:$B672,2,1)</f>
        <v>40-50</v>
      </c>
      <c r="N668" s="1">
        <v>-2811</v>
      </c>
      <c r="O668" s="3">
        <f t="shared" si="31"/>
        <v>7.7013698630137002</v>
      </c>
      <c r="P668" s="8" t="str">
        <f>VLOOKUP(O668,TEMP!$D$3:$E735,2,1)</f>
        <v>5-10</v>
      </c>
      <c r="Q668" s="1">
        <v>1</v>
      </c>
      <c r="R668" s="1">
        <v>1</v>
      </c>
      <c r="S668" s="1">
        <v>0</v>
      </c>
      <c r="T668" s="1">
        <v>0</v>
      </c>
      <c r="U668" s="1" t="s">
        <v>69</v>
      </c>
      <c r="V668" s="1">
        <v>1</v>
      </c>
      <c r="W668" s="4" t="str">
        <f t="shared" si="32"/>
        <v>Employed</v>
      </c>
    </row>
    <row r="669" spans="1:23">
      <c r="A669" s="1">
        <v>5026742</v>
      </c>
      <c r="B669" s="1" t="s">
        <v>3</v>
      </c>
      <c r="C669" s="1" t="s">
        <v>68</v>
      </c>
      <c r="D669" s="1" t="s">
        <v>68</v>
      </c>
      <c r="E669" s="1">
        <v>0</v>
      </c>
      <c r="F669" s="1">
        <v>216000</v>
      </c>
      <c r="G669" s="1" t="s">
        <v>20</v>
      </c>
      <c r="H669" s="1" t="s">
        <v>8</v>
      </c>
      <c r="I669" s="1" t="s">
        <v>29</v>
      </c>
      <c r="J669" s="1" t="s">
        <v>34</v>
      </c>
      <c r="K669" s="1">
        <v>-19147</v>
      </c>
      <c r="L669" s="3">
        <f t="shared" si="30"/>
        <v>52.4575342465753</v>
      </c>
      <c r="M669" s="4" t="str">
        <f>VLOOKUP(L669,TEMP!$A$3:$B673,2,1)</f>
        <v>50-60</v>
      </c>
      <c r="N669" s="1">
        <v>-1868</v>
      </c>
      <c r="O669" s="3">
        <f t="shared" si="31"/>
        <v>5.1178082191780803</v>
      </c>
      <c r="P669" s="8" t="str">
        <f>VLOOKUP(O669,TEMP!$D$3:$E736,2,1)</f>
        <v>5-10</v>
      </c>
      <c r="Q669" s="1">
        <v>1</v>
      </c>
      <c r="R669" s="1">
        <v>0</v>
      </c>
      <c r="S669" s="1">
        <v>1</v>
      </c>
      <c r="T669" s="1">
        <v>0</v>
      </c>
      <c r="U669" s="1" t="s">
        <v>69</v>
      </c>
      <c r="V669" s="1">
        <v>2</v>
      </c>
      <c r="W669" s="4" t="str">
        <f t="shared" si="32"/>
        <v>Employed</v>
      </c>
    </row>
    <row r="670" spans="1:23">
      <c r="A670" s="1">
        <v>5028238</v>
      </c>
      <c r="B670" s="1" t="s">
        <v>2</v>
      </c>
      <c r="C670" s="1" t="s">
        <v>68</v>
      </c>
      <c r="D670" s="1" t="s">
        <v>68</v>
      </c>
      <c r="E670" s="1">
        <v>0</v>
      </c>
      <c r="F670" s="1">
        <v>292500</v>
      </c>
      <c r="G670" s="1" t="s">
        <v>22</v>
      </c>
      <c r="H670" s="1" t="s">
        <v>8</v>
      </c>
      <c r="I670" s="1" t="s">
        <v>29</v>
      </c>
      <c r="J670" s="1" t="s">
        <v>34</v>
      </c>
      <c r="K670" s="1">
        <v>-16317</v>
      </c>
      <c r="L670" s="3">
        <f t="shared" si="30"/>
        <v>44.704109589041103</v>
      </c>
      <c r="M670" s="4" t="str">
        <f>VLOOKUP(L670,TEMP!$A$3:$B674,2,1)</f>
        <v>40-50</v>
      </c>
      <c r="N670" s="1">
        <v>-2241</v>
      </c>
      <c r="O670" s="3">
        <f t="shared" si="31"/>
        <v>6.13972602739726</v>
      </c>
      <c r="P670" s="8" t="str">
        <f>VLOOKUP(O670,TEMP!$D$3:$E737,2,1)</f>
        <v>5-10</v>
      </c>
      <c r="Q670" s="1">
        <v>1</v>
      </c>
      <c r="R670" s="1">
        <v>0</v>
      </c>
      <c r="S670" s="1">
        <v>0</v>
      </c>
      <c r="T670" s="1">
        <v>0</v>
      </c>
      <c r="V670" s="1">
        <v>2</v>
      </c>
      <c r="W670" s="4" t="str">
        <f t="shared" si="32"/>
        <v>Employed</v>
      </c>
    </row>
    <row r="671" spans="1:23">
      <c r="A671" s="1">
        <v>5028252</v>
      </c>
      <c r="B671" s="1" t="s">
        <v>3</v>
      </c>
      <c r="C671" s="1" t="s">
        <v>68</v>
      </c>
      <c r="D671" s="1" t="s">
        <v>67</v>
      </c>
      <c r="E671" s="1">
        <v>4</v>
      </c>
      <c r="F671" s="1">
        <v>202500</v>
      </c>
      <c r="G671" s="1" t="s">
        <v>20</v>
      </c>
      <c r="H671" s="1" t="s">
        <v>11</v>
      </c>
      <c r="I671" s="1" t="s">
        <v>29</v>
      </c>
      <c r="J671" s="1" t="s">
        <v>34</v>
      </c>
      <c r="K671" s="1">
        <v>-15328</v>
      </c>
      <c r="L671" s="3">
        <f t="shared" si="30"/>
        <v>41.9945205479452</v>
      </c>
      <c r="M671" s="4" t="str">
        <f>VLOOKUP(L671,TEMP!$A$3:$B675,2,1)</f>
        <v>40-50</v>
      </c>
      <c r="N671" s="1">
        <v>-2578</v>
      </c>
      <c r="O671" s="3">
        <f t="shared" si="31"/>
        <v>7.0630136986301402</v>
      </c>
      <c r="P671" s="8" t="str">
        <f>VLOOKUP(O671,TEMP!$D$3:$E738,2,1)</f>
        <v>5-10</v>
      </c>
      <c r="Q671" s="1">
        <v>1</v>
      </c>
      <c r="R671" s="1">
        <v>0</v>
      </c>
      <c r="S671" s="1">
        <v>0</v>
      </c>
      <c r="T671" s="1">
        <v>0</v>
      </c>
      <c r="U671" s="1" t="s">
        <v>74</v>
      </c>
      <c r="V671" s="1">
        <v>6</v>
      </c>
      <c r="W671" s="4" t="str">
        <f t="shared" si="32"/>
        <v>Employed</v>
      </c>
    </row>
    <row r="672" spans="1:23">
      <c r="A672" s="1">
        <v>5028263</v>
      </c>
      <c r="B672" s="1" t="s">
        <v>2</v>
      </c>
      <c r="C672" s="1" t="s">
        <v>67</v>
      </c>
      <c r="D672" s="1" t="s">
        <v>67</v>
      </c>
      <c r="E672" s="1">
        <v>0</v>
      </c>
      <c r="F672" s="1">
        <v>180000</v>
      </c>
      <c r="G672" s="1" t="s">
        <v>24</v>
      </c>
      <c r="H672" s="1" t="s">
        <v>11</v>
      </c>
      <c r="I672" s="1" t="s">
        <v>29</v>
      </c>
      <c r="J672" s="1" t="s">
        <v>35</v>
      </c>
      <c r="K672" s="1">
        <v>-11444</v>
      </c>
      <c r="L672" s="3">
        <f t="shared" si="30"/>
        <v>31.353424657534202</v>
      </c>
      <c r="M672" s="4" t="str">
        <f>VLOOKUP(L672,TEMP!$A$3:$B676,2,1)</f>
        <v>30-40</v>
      </c>
      <c r="N672" s="1">
        <v>-630</v>
      </c>
      <c r="O672" s="3">
        <f t="shared" si="31"/>
        <v>1.72602739726027</v>
      </c>
      <c r="P672" s="8" t="str">
        <f>VLOOKUP(O672,TEMP!$D$3:$E739,2,1)</f>
        <v>1-3</v>
      </c>
      <c r="Q672" s="1">
        <v>1</v>
      </c>
      <c r="R672" s="1">
        <v>0</v>
      </c>
      <c r="S672" s="1">
        <v>0</v>
      </c>
      <c r="T672" s="1">
        <v>0</v>
      </c>
      <c r="U672" s="1" t="s">
        <v>72</v>
      </c>
      <c r="V672" s="1">
        <v>2</v>
      </c>
      <c r="W672" s="4" t="str">
        <f t="shared" si="32"/>
        <v>Employed</v>
      </c>
    </row>
    <row r="673" spans="1:23">
      <c r="A673" s="1">
        <v>5028270</v>
      </c>
      <c r="B673" s="1" t="s">
        <v>3</v>
      </c>
      <c r="C673" s="1" t="s">
        <v>68</v>
      </c>
      <c r="D673" s="1" t="s">
        <v>68</v>
      </c>
      <c r="E673" s="1">
        <v>1</v>
      </c>
      <c r="F673" s="1">
        <v>270000</v>
      </c>
      <c r="G673" s="1" t="s">
        <v>24</v>
      </c>
      <c r="H673" s="1" t="s">
        <v>11</v>
      </c>
      <c r="I673" s="1" t="s">
        <v>29</v>
      </c>
      <c r="J673" s="1" t="s">
        <v>34</v>
      </c>
      <c r="K673" s="1">
        <v>-17293</v>
      </c>
      <c r="L673" s="3">
        <f t="shared" si="30"/>
        <v>47.378082191780798</v>
      </c>
      <c r="M673" s="4" t="str">
        <f>VLOOKUP(L673,TEMP!$A$3:$B677,2,1)</f>
        <v>40-50</v>
      </c>
      <c r="N673" s="1">
        <v>-203</v>
      </c>
      <c r="O673" s="3">
        <f t="shared" si="31"/>
        <v>0.55616438356164399</v>
      </c>
      <c r="P673" s="8" t="str">
        <f>VLOOKUP(O673,TEMP!$D$3:$E740,2,1)</f>
        <v>0-1</v>
      </c>
      <c r="Q673" s="1">
        <v>1</v>
      </c>
      <c r="R673" s="1">
        <v>0</v>
      </c>
      <c r="S673" s="1">
        <v>1</v>
      </c>
      <c r="T673" s="1">
        <v>1</v>
      </c>
      <c r="U673" s="1" t="s">
        <v>69</v>
      </c>
      <c r="V673" s="1">
        <v>3</v>
      </c>
      <c r="W673" s="4" t="str">
        <f t="shared" si="32"/>
        <v>Employed</v>
      </c>
    </row>
    <row r="674" spans="1:23">
      <c r="A674" s="1">
        <v>5028294</v>
      </c>
      <c r="B674" s="1" t="s">
        <v>2</v>
      </c>
      <c r="C674" s="1" t="s">
        <v>67</v>
      </c>
      <c r="D674" s="1" t="s">
        <v>68</v>
      </c>
      <c r="E674" s="1">
        <v>0</v>
      </c>
      <c r="F674" s="1">
        <v>292500</v>
      </c>
      <c r="G674" s="1" t="s">
        <v>24</v>
      </c>
      <c r="H674" s="1" t="s">
        <v>8</v>
      </c>
      <c r="I674" s="1" t="s">
        <v>30</v>
      </c>
      <c r="J674" s="1" t="s">
        <v>34</v>
      </c>
      <c r="K674" s="1">
        <v>-19736</v>
      </c>
      <c r="L674" s="3">
        <f t="shared" si="30"/>
        <v>54.071232876712301</v>
      </c>
      <c r="M674" s="4" t="str">
        <f>VLOOKUP(L674,TEMP!$A$3:$B678,2,1)</f>
        <v>50-60</v>
      </c>
      <c r="N674" s="1">
        <v>-12621</v>
      </c>
      <c r="O674" s="3">
        <f t="shared" si="31"/>
        <v>34.578082191780801</v>
      </c>
      <c r="P674" s="2" t="str">
        <f>VLOOKUP(O674,TEMP!$D$3:$E741,2,1)</f>
        <v>30+</v>
      </c>
      <c r="Q674" s="1">
        <v>1</v>
      </c>
      <c r="R674" s="1">
        <v>0</v>
      </c>
      <c r="S674" s="1">
        <v>1</v>
      </c>
      <c r="T674" s="1">
        <v>0</v>
      </c>
      <c r="U674" s="1" t="s">
        <v>72</v>
      </c>
      <c r="V674" s="1">
        <v>1</v>
      </c>
      <c r="W674" s="4" t="str">
        <f t="shared" si="32"/>
        <v>Employed</v>
      </c>
    </row>
    <row r="675" spans="1:23">
      <c r="A675" s="1">
        <v>5028303</v>
      </c>
      <c r="B675" s="1" t="s">
        <v>3</v>
      </c>
      <c r="C675" s="1" t="s">
        <v>68</v>
      </c>
      <c r="D675" s="1" t="s">
        <v>68</v>
      </c>
      <c r="E675" s="1">
        <v>0</v>
      </c>
      <c r="F675" s="1">
        <v>360000</v>
      </c>
      <c r="G675" s="1" t="s">
        <v>20</v>
      </c>
      <c r="H675" s="1" t="s">
        <v>9</v>
      </c>
      <c r="I675" s="1" t="s">
        <v>29</v>
      </c>
      <c r="J675" s="1" t="s">
        <v>34</v>
      </c>
      <c r="K675" s="1">
        <v>-19834</v>
      </c>
      <c r="L675" s="3">
        <f t="shared" si="30"/>
        <v>54.339726027397298</v>
      </c>
      <c r="M675" s="4" t="str">
        <f>VLOOKUP(L675,TEMP!$A$3:$B679,2,1)</f>
        <v>50-60</v>
      </c>
      <c r="N675" s="1">
        <v>-477</v>
      </c>
      <c r="O675" s="3">
        <f t="shared" si="31"/>
        <v>1.3068493150684899</v>
      </c>
      <c r="P675" s="8" t="str">
        <f>VLOOKUP(O675,TEMP!$D$3:$E742,2,1)</f>
        <v>1-3</v>
      </c>
      <c r="Q675" s="1">
        <v>1</v>
      </c>
      <c r="R675" s="1">
        <v>0</v>
      </c>
      <c r="S675" s="1">
        <v>0</v>
      </c>
      <c r="T675" s="1">
        <v>0</v>
      </c>
      <c r="U675" s="1" t="s">
        <v>71</v>
      </c>
      <c r="V675" s="1">
        <v>2</v>
      </c>
      <c r="W675" s="4" t="str">
        <f t="shared" si="32"/>
        <v>Employed</v>
      </c>
    </row>
    <row r="676" spans="1:23">
      <c r="A676" s="1">
        <v>5028321</v>
      </c>
      <c r="B676" s="1" t="s">
        <v>3</v>
      </c>
      <c r="C676" s="1" t="s">
        <v>68</v>
      </c>
      <c r="D676" s="1" t="s">
        <v>67</v>
      </c>
      <c r="E676" s="1">
        <v>0</v>
      </c>
      <c r="F676" s="1">
        <v>270000</v>
      </c>
      <c r="G676" s="1" t="s">
        <v>21</v>
      </c>
      <c r="H676" s="1" t="s">
        <v>8</v>
      </c>
      <c r="I676" s="1" t="s">
        <v>29</v>
      </c>
      <c r="J676" s="1" t="s">
        <v>34</v>
      </c>
      <c r="K676" s="1">
        <v>-22982</v>
      </c>
      <c r="L676" s="3">
        <f t="shared" si="30"/>
        <v>62.9643835616438</v>
      </c>
      <c r="M676" s="4" t="str">
        <f>VLOOKUP(L676,TEMP!$A$3:$B680,2,1)</f>
        <v>60-70</v>
      </c>
      <c r="N676" s="1">
        <v>365243</v>
      </c>
      <c r="O676" s="3">
        <f t="shared" si="31"/>
        <v>0</v>
      </c>
      <c r="P676" s="8" t="str">
        <f>VLOOKUP(O676,TEMP!$D$3:$E743,2,1)</f>
        <v>0-1</v>
      </c>
      <c r="Q676" s="1">
        <v>1</v>
      </c>
      <c r="R676" s="1">
        <v>0</v>
      </c>
      <c r="S676" s="1">
        <v>0</v>
      </c>
      <c r="T676" s="1">
        <v>0</v>
      </c>
      <c r="V676" s="1">
        <v>2</v>
      </c>
      <c r="W676" s="4" t="str">
        <f t="shared" si="32"/>
        <v>Unemployed</v>
      </c>
    </row>
    <row r="677" spans="1:23">
      <c r="A677" s="1">
        <v>5028325</v>
      </c>
      <c r="B677" s="1" t="s">
        <v>3</v>
      </c>
      <c r="C677" s="1" t="s">
        <v>68</v>
      </c>
      <c r="D677" s="1" t="s">
        <v>67</v>
      </c>
      <c r="E677" s="1">
        <v>0</v>
      </c>
      <c r="F677" s="1">
        <v>270000</v>
      </c>
      <c r="G677" s="1" t="s">
        <v>21</v>
      </c>
      <c r="H677" s="1" t="s">
        <v>8</v>
      </c>
      <c r="I677" s="1" t="s">
        <v>29</v>
      </c>
      <c r="J677" s="1" t="s">
        <v>34</v>
      </c>
      <c r="K677" s="1">
        <v>-22982</v>
      </c>
      <c r="L677" s="3">
        <f t="shared" si="30"/>
        <v>62.9643835616438</v>
      </c>
      <c r="M677" s="4" t="str">
        <f>VLOOKUP(L677,TEMP!$A$3:$B681,2,1)</f>
        <v>60-70</v>
      </c>
      <c r="N677" s="1">
        <v>365243</v>
      </c>
      <c r="O677" s="3">
        <f t="shared" si="31"/>
        <v>0</v>
      </c>
      <c r="P677" s="8" t="str">
        <f>VLOOKUP(O677,TEMP!$D$3:$E744,2,1)</f>
        <v>0-1</v>
      </c>
      <c r="Q677" s="1">
        <v>1</v>
      </c>
      <c r="R677" s="1">
        <v>0</v>
      </c>
      <c r="S677" s="1">
        <v>0</v>
      </c>
      <c r="T677" s="1">
        <v>0</v>
      </c>
      <c r="V677" s="1">
        <v>2</v>
      </c>
      <c r="W677" s="4" t="str">
        <f t="shared" si="32"/>
        <v>Unemployed</v>
      </c>
    </row>
    <row r="678" spans="1:23">
      <c r="A678" s="1">
        <v>5028333</v>
      </c>
      <c r="B678" s="1" t="s">
        <v>2</v>
      </c>
      <c r="C678" s="1" t="s">
        <v>68</v>
      </c>
      <c r="D678" s="1" t="s">
        <v>68</v>
      </c>
      <c r="E678" s="1">
        <v>0</v>
      </c>
      <c r="F678" s="1">
        <v>189000</v>
      </c>
      <c r="G678" s="1" t="s">
        <v>20</v>
      </c>
      <c r="H678" s="1" t="s">
        <v>8</v>
      </c>
      <c r="I678" s="1" t="s">
        <v>31</v>
      </c>
      <c r="J678" s="1" t="s">
        <v>34</v>
      </c>
      <c r="K678" s="1">
        <v>-12874</v>
      </c>
      <c r="L678" s="3">
        <f t="shared" si="30"/>
        <v>35.271232876712297</v>
      </c>
      <c r="M678" s="4" t="str">
        <f>VLOOKUP(L678,TEMP!$A$3:$B682,2,1)</f>
        <v>30-40</v>
      </c>
      <c r="N678" s="1">
        <v>-173</v>
      </c>
      <c r="O678" s="3">
        <f t="shared" si="31"/>
        <v>0.47397260273972602</v>
      </c>
      <c r="P678" s="8" t="str">
        <f>VLOOKUP(O678,TEMP!$D$3:$E745,2,1)</f>
        <v>0-1</v>
      </c>
      <c r="Q678" s="1">
        <v>1</v>
      </c>
      <c r="R678" s="1">
        <v>0</v>
      </c>
      <c r="S678" s="1">
        <v>0</v>
      </c>
      <c r="T678" s="1">
        <v>1</v>
      </c>
      <c r="V678" s="1">
        <v>1</v>
      </c>
      <c r="W678" s="4" t="str">
        <f t="shared" si="32"/>
        <v>Employed</v>
      </c>
    </row>
    <row r="679" spans="1:23">
      <c r="A679" s="1">
        <v>5028337</v>
      </c>
      <c r="B679" s="1" t="s">
        <v>2</v>
      </c>
      <c r="C679" s="1" t="s">
        <v>68</v>
      </c>
      <c r="D679" s="1" t="s">
        <v>67</v>
      </c>
      <c r="E679" s="1">
        <v>1</v>
      </c>
      <c r="F679" s="1">
        <v>225000</v>
      </c>
      <c r="G679" s="1" t="s">
        <v>24</v>
      </c>
      <c r="H679" s="1" t="s">
        <v>8</v>
      </c>
      <c r="I679" s="1" t="s">
        <v>31</v>
      </c>
      <c r="J679" s="1" t="s">
        <v>38</v>
      </c>
      <c r="K679" s="1">
        <v>-13861</v>
      </c>
      <c r="L679" s="3">
        <f t="shared" si="30"/>
        <v>37.9753424657534</v>
      </c>
      <c r="M679" s="4" t="str">
        <f>VLOOKUP(L679,TEMP!$A$3:$B683,2,1)</f>
        <v>30-40</v>
      </c>
      <c r="N679" s="1">
        <v>-5408</v>
      </c>
      <c r="O679" s="3">
        <f t="shared" si="31"/>
        <v>14.816438356164401</v>
      </c>
      <c r="P679" s="8" t="str">
        <f>VLOOKUP(O679,TEMP!$D$3:$E746,2,1)</f>
        <v>10-20</v>
      </c>
      <c r="Q679" s="1">
        <v>1</v>
      </c>
      <c r="R679" s="1">
        <v>0</v>
      </c>
      <c r="S679" s="1">
        <v>0</v>
      </c>
      <c r="T679" s="1">
        <v>0</v>
      </c>
      <c r="U679" s="1" t="s">
        <v>69</v>
      </c>
      <c r="V679" s="1">
        <v>2</v>
      </c>
      <c r="W679" s="4" t="str">
        <f t="shared" si="32"/>
        <v>Employed</v>
      </c>
    </row>
    <row r="680" spans="1:23">
      <c r="A680" s="1">
        <v>5028363</v>
      </c>
      <c r="B680" s="1" t="s">
        <v>2</v>
      </c>
      <c r="C680" s="1" t="s">
        <v>67</v>
      </c>
      <c r="D680" s="1" t="s">
        <v>68</v>
      </c>
      <c r="E680" s="1">
        <v>0</v>
      </c>
      <c r="F680" s="1">
        <v>135000</v>
      </c>
      <c r="G680" s="1" t="s">
        <v>24</v>
      </c>
      <c r="H680" s="1" t="s">
        <v>11</v>
      </c>
      <c r="I680" s="1" t="s">
        <v>31</v>
      </c>
      <c r="J680" s="1" t="s">
        <v>34</v>
      </c>
      <c r="K680" s="1">
        <v>-18230</v>
      </c>
      <c r="L680" s="3">
        <f t="shared" si="30"/>
        <v>49.945205479452099</v>
      </c>
      <c r="M680" s="4" t="str">
        <f>VLOOKUP(L680,TEMP!$A$3:$B684,2,1)</f>
        <v>40-50</v>
      </c>
      <c r="N680" s="1">
        <v>-173</v>
      </c>
      <c r="O680" s="3">
        <f t="shared" si="31"/>
        <v>0.47397260273972602</v>
      </c>
      <c r="P680" s="8" t="str">
        <f>VLOOKUP(O680,TEMP!$D$3:$E747,2,1)</f>
        <v>0-1</v>
      </c>
      <c r="Q680" s="1">
        <v>1</v>
      </c>
      <c r="R680" s="1">
        <v>0</v>
      </c>
      <c r="S680" s="1">
        <v>0</v>
      </c>
      <c r="T680" s="1">
        <v>0</v>
      </c>
      <c r="U680" s="1" t="s">
        <v>80</v>
      </c>
      <c r="V680" s="1">
        <v>1</v>
      </c>
      <c r="W680" s="4" t="str">
        <f t="shared" si="32"/>
        <v>Employed</v>
      </c>
    </row>
    <row r="681" spans="1:23">
      <c r="A681" s="1">
        <v>5028371</v>
      </c>
      <c r="B681" s="1" t="s">
        <v>2</v>
      </c>
      <c r="C681" s="1" t="s">
        <v>67</v>
      </c>
      <c r="D681" s="1" t="s">
        <v>67</v>
      </c>
      <c r="E681" s="1">
        <v>0</v>
      </c>
      <c r="F681" s="1">
        <v>180000</v>
      </c>
      <c r="G681" s="1" t="s">
        <v>24</v>
      </c>
      <c r="H681" s="1" t="s">
        <v>11</v>
      </c>
      <c r="I681" s="1" t="s">
        <v>32</v>
      </c>
      <c r="J681" s="1" t="s">
        <v>35</v>
      </c>
      <c r="K681" s="1">
        <v>-19868</v>
      </c>
      <c r="L681" s="3">
        <f t="shared" si="30"/>
        <v>54.432876712328799</v>
      </c>
      <c r="M681" s="4" t="str">
        <f>VLOOKUP(L681,TEMP!$A$3:$B685,2,1)</f>
        <v>50-60</v>
      </c>
      <c r="N681" s="1">
        <v>-3278</v>
      </c>
      <c r="O681" s="3">
        <f t="shared" si="31"/>
        <v>8.9808219178082194</v>
      </c>
      <c r="P681" s="8" t="str">
        <f>VLOOKUP(O681,TEMP!$D$3:$E748,2,1)</f>
        <v>5-10</v>
      </c>
      <c r="Q681" s="1">
        <v>1</v>
      </c>
      <c r="R681" s="1">
        <v>0</v>
      </c>
      <c r="S681" s="1">
        <v>0</v>
      </c>
      <c r="T681" s="1">
        <v>0</v>
      </c>
      <c r="U681" s="1" t="s">
        <v>72</v>
      </c>
      <c r="V681" s="1">
        <v>1</v>
      </c>
      <c r="W681" s="4" t="str">
        <f t="shared" si="32"/>
        <v>Employed</v>
      </c>
    </row>
    <row r="682" spans="1:23">
      <c r="A682" s="1">
        <v>5028380</v>
      </c>
      <c r="B682" s="1" t="s">
        <v>3</v>
      </c>
      <c r="C682" s="1" t="s">
        <v>68</v>
      </c>
      <c r="D682" s="1" t="s">
        <v>68</v>
      </c>
      <c r="E682" s="1">
        <v>1</v>
      </c>
      <c r="F682" s="1">
        <v>135000</v>
      </c>
      <c r="G682" s="1" t="s">
        <v>24</v>
      </c>
      <c r="H682" s="1" t="s">
        <v>11</v>
      </c>
      <c r="I682" s="1" t="s">
        <v>29</v>
      </c>
      <c r="J682" s="1" t="s">
        <v>34</v>
      </c>
      <c r="K682" s="1">
        <v>-9768</v>
      </c>
      <c r="L682" s="3">
        <f t="shared" si="30"/>
        <v>26.7616438356164</v>
      </c>
      <c r="M682" s="4" t="str">
        <f>VLOOKUP(L682,TEMP!$A$3:$B686,2,1)</f>
        <v>20-30</v>
      </c>
      <c r="N682" s="1">
        <v>-1483</v>
      </c>
      <c r="O682" s="3">
        <f t="shared" si="31"/>
        <v>4.0630136986301402</v>
      </c>
      <c r="P682" s="8" t="str">
        <f>VLOOKUP(O682,TEMP!$D$3:$E749,2,1)</f>
        <v>3-5</v>
      </c>
      <c r="Q682" s="1">
        <v>1</v>
      </c>
      <c r="R682" s="1">
        <v>1</v>
      </c>
      <c r="S682" s="1">
        <v>0</v>
      </c>
      <c r="T682" s="1">
        <v>1</v>
      </c>
      <c r="U682" s="1" t="s">
        <v>73</v>
      </c>
      <c r="V682" s="1">
        <v>3</v>
      </c>
      <c r="W682" s="4" t="str">
        <f t="shared" si="32"/>
        <v>Employed</v>
      </c>
    </row>
    <row r="683" spans="1:23">
      <c r="A683" s="1">
        <v>5028385</v>
      </c>
      <c r="B683" s="1" t="s">
        <v>3</v>
      </c>
      <c r="C683" s="1" t="s">
        <v>68</v>
      </c>
      <c r="D683" s="1" t="s">
        <v>67</v>
      </c>
      <c r="E683" s="1">
        <v>0</v>
      </c>
      <c r="F683" s="1">
        <v>337500</v>
      </c>
      <c r="G683" s="1" t="s">
        <v>24</v>
      </c>
      <c r="H683" s="1" t="s">
        <v>11</v>
      </c>
      <c r="I683" s="1" t="s">
        <v>31</v>
      </c>
      <c r="J683" s="1" t="s">
        <v>38</v>
      </c>
      <c r="K683" s="1">
        <v>-11344</v>
      </c>
      <c r="L683" s="3">
        <f t="shared" si="30"/>
        <v>31.079452054794501</v>
      </c>
      <c r="M683" s="4" t="str">
        <f>VLOOKUP(L683,TEMP!$A$3:$B687,2,1)</f>
        <v>30-40</v>
      </c>
      <c r="N683" s="1">
        <v>-3309</v>
      </c>
      <c r="O683" s="3">
        <f t="shared" si="31"/>
        <v>9.0657534246575295</v>
      </c>
      <c r="P683" s="8" t="str">
        <f>VLOOKUP(O683,TEMP!$D$3:$E750,2,1)</f>
        <v>5-10</v>
      </c>
      <c r="Q683" s="1">
        <v>1</v>
      </c>
      <c r="R683" s="1">
        <v>0</v>
      </c>
      <c r="S683" s="1">
        <v>0</v>
      </c>
      <c r="T683" s="1">
        <v>0</v>
      </c>
      <c r="U683" s="1" t="s">
        <v>72</v>
      </c>
      <c r="V683" s="1">
        <v>1</v>
      </c>
      <c r="W683" s="4" t="str">
        <f t="shared" si="32"/>
        <v>Employed</v>
      </c>
    </row>
    <row r="684" spans="1:23">
      <c r="A684" s="1">
        <v>5028389</v>
      </c>
      <c r="B684" s="1" t="s">
        <v>3</v>
      </c>
      <c r="C684" s="1" t="s">
        <v>68</v>
      </c>
      <c r="D684" s="1" t="s">
        <v>67</v>
      </c>
      <c r="E684" s="1">
        <v>0</v>
      </c>
      <c r="F684" s="1">
        <v>337500</v>
      </c>
      <c r="G684" s="1" t="s">
        <v>24</v>
      </c>
      <c r="H684" s="1" t="s">
        <v>11</v>
      </c>
      <c r="I684" s="1" t="s">
        <v>31</v>
      </c>
      <c r="J684" s="1" t="s">
        <v>38</v>
      </c>
      <c r="K684" s="1">
        <v>-11344</v>
      </c>
      <c r="L684" s="3">
        <f t="shared" si="30"/>
        <v>31.079452054794501</v>
      </c>
      <c r="M684" s="4" t="str">
        <f>VLOOKUP(L684,TEMP!$A$3:$B688,2,1)</f>
        <v>30-40</v>
      </c>
      <c r="N684" s="1">
        <v>-3309</v>
      </c>
      <c r="O684" s="3">
        <f t="shared" si="31"/>
        <v>9.0657534246575295</v>
      </c>
      <c r="P684" s="8" t="str">
        <f>VLOOKUP(O684,TEMP!$D$3:$E751,2,1)</f>
        <v>5-10</v>
      </c>
      <c r="Q684" s="1">
        <v>1</v>
      </c>
      <c r="R684" s="1">
        <v>0</v>
      </c>
      <c r="S684" s="1">
        <v>0</v>
      </c>
      <c r="T684" s="1">
        <v>0</v>
      </c>
      <c r="U684" s="1" t="s">
        <v>72</v>
      </c>
      <c r="V684" s="1">
        <v>1</v>
      </c>
      <c r="W684" s="4" t="str">
        <f t="shared" si="32"/>
        <v>Employed</v>
      </c>
    </row>
    <row r="685" spans="1:23">
      <c r="A685" s="1">
        <v>5028392</v>
      </c>
      <c r="B685" s="1" t="s">
        <v>2</v>
      </c>
      <c r="C685" s="1" t="s">
        <v>67</v>
      </c>
      <c r="D685" s="1" t="s">
        <v>67</v>
      </c>
      <c r="E685" s="1">
        <v>0</v>
      </c>
      <c r="F685" s="1">
        <v>202500</v>
      </c>
      <c r="G685" s="1" t="s">
        <v>20</v>
      </c>
      <c r="H685" s="1" t="s">
        <v>8</v>
      </c>
      <c r="I685" s="1" t="s">
        <v>29</v>
      </c>
      <c r="J685" s="1" t="s">
        <v>35</v>
      </c>
      <c r="K685" s="1">
        <v>-13899</v>
      </c>
      <c r="L685" s="3">
        <f t="shared" si="30"/>
        <v>38.079452054794501</v>
      </c>
      <c r="M685" s="4" t="str">
        <f>VLOOKUP(L685,TEMP!$A$3:$B689,2,1)</f>
        <v>30-40</v>
      </c>
      <c r="N685" s="1">
        <v>-4709</v>
      </c>
      <c r="O685" s="3">
        <f t="shared" si="31"/>
        <v>12.9013698630137</v>
      </c>
      <c r="P685" s="8" t="str">
        <f>VLOOKUP(O685,TEMP!$D$3:$E752,2,1)</f>
        <v>10-20</v>
      </c>
      <c r="Q685" s="1">
        <v>1</v>
      </c>
      <c r="R685" s="1">
        <v>0</v>
      </c>
      <c r="S685" s="1">
        <v>0</v>
      </c>
      <c r="T685" s="1">
        <v>0</v>
      </c>
      <c r="V685" s="1">
        <v>2</v>
      </c>
      <c r="W685" s="4" t="str">
        <f t="shared" si="32"/>
        <v>Employed</v>
      </c>
    </row>
    <row r="686" spans="1:23">
      <c r="A686" s="1">
        <v>5028394</v>
      </c>
      <c r="B686" s="1" t="s">
        <v>2</v>
      </c>
      <c r="C686" s="1" t="s">
        <v>67</v>
      </c>
      <c r="D686" s="1" t="s">
        <v>67</v>
      </c>
      <c r="E686" s="1">
        <v>0</v>
      </c>
      <c r="F686" s="1">
        <v>202500</v>
      </c>
      <c r="G686" s="1" t="s">
        <v>20</v>
      </c>
      <c r="H686" s="1" t="s">
        <v>8</v>
      </c>
      <c r="I686" s="1" t="s">
        <v>29</v>
      </c>
      <c r="J686" s="1" t="s">
        <v>35</v>
      </c>
      <c r="K686" s="1">
        <v>-13899</v>
      </c>
      <c r="L686" s="3">
        <f t="shared" si="30"/>
        <v>38.079452054794501</v>
      </c>
      <c r="M686" s="4" t="str">
        <f>VLOOKUP(L686,TEMP!$A$3:$B690,2,1)</f>
        <v>30-40</v>
      </c>
      <c r="N686" s="1">
        <v>-4709</v>
      </c>
      <c r="O686" s="3">
        <f t="shared" si="31"/>
        <v>12.9013698630137</v>
      </c>
      <c r="P686" s="8" t="str">
        <f>VLOOKUP(O686,TEMP!$D$3:$E753,2,1)</f>
        <v>10-20</v>
      </c>
      <c r="Q686" s="1">
        <v>1</v>
      </c>
      <c r="R686" s="1">
        <v>0</v>
      </c>
      <c r="S686" s="1">
        <v>0</v>
      </c>
      <c r="T686" s="1">
        <v>0</v>
      </c>
      <c r="V686" s="1">
        <v>2</v>
      </c>
      <c r="W686" s="4" t="str">
        <f t="shared" si="32"/>
        <v>Employed</v>
      </c>
    </row>
    <row r="687" spans="1:23">
      <c r="A687" s="1">
        <v>5028408</v>
      </c>
      <c r="B687" s="1" t="s">
        <v>2</v>
      </c>
      <c r="C687" s="1" t="s">
        <v>68</v>
      </c>
      <c r="D687" s="1" t="s">
        <v>68</v>
      </c>
      <c r="E687" s="1">
        <v>0</v>
      </c>
      <c r="F687" s="1">
        <v>247500</v>
      </c>
      <c r="G687" s="1" t="s">
        <v>20</v>
      </c>
      <c r="H687" s="1" t="s">
        <v>11</v>
      </c>
      <c r="I687" s="1" t="s">
        <v>29</v>
      </c>
      <c r="J687" s="1" t="s">
        <v>34</v>
      </c>
      <c r="K687" s="1">
        <v>-14667</v>
      </c>
      <c r="L687" s="3">
        <f t="shared" si="30"/>
        <v>40.183561643835603</v>
      </c>
      <c r="M687" s="4" t="str">
        <f>VLOOKUP(L687,TEMP!$A$3:$B691,2,1)</f>
        <v>40-50</v>
      </c>
      <c r="N687" s="1">
        <v>-1422</v>
      </c>
      <c r="O687" s="3">
        <f t="shared" si="31"/>
        <v>3.8958904109588999</v>
      </c>
      <c r="P687" s="8" t="str">
        <f>VLOOKUP(O687,TEMP!$D$3:$E754,2,1)</f>
        <v>3-5</v>
      </c>
      <c r="Q687" s="1">
        <v>1</v>
      </c>
      <c r="R687" s="1">
        <v>0</v>
      </c>
      <c r="S687" s="1">
        <v>0</v>
      </c>
      <c r="T687" s="1">
        <v>0</v>
      </c>
      <c r="U687" s="1" t="s">
        <v>73</v>
      </c>
      <c r="V687" s="1">
        <v>2</v>
      </c>
      <c r="W687" s="4" t="str">
        <f t="shared" si="32"/>
        <v>Employed</v>
      </c>
    </row>
    <row r="688" spans="1:23">
      <c r="A688" s="1">
        <v>5028414</v>
      </c>
      <c r="B688" s="1" t="s">
        <v>2</v>
      </c>
      <c r="C688" s="1" t="s">
        <v>68</v>
      </c>
      <c r="D688" s="1" t="s">
        <v>68</v>
      </c>
      <c r="E688" s="1">
        <v>0</v>
      </c>
      <c r="F688" s="1">
        <v>247500</v>
      </c>
      <c r="G688" s="1" t="s">
        <v>20</v>
      </c>
      <c r="H688" s="1" t="s">
        <v>11</v>
      </c>
      <c r="I688" s="1" t="s">
        <v>29</v>
      </c>
      <c r="J688" s="1" t="s">
        <v>34</v>
      </c>
      <c r="K688" s="1">
        <v>-14667</v>
      </c>
      <c r="L688" s="3">
        <f t="shared" si="30"/>
        <v>40.183561643835603</v>
      </c>
      <c r="M688" s="4" t="str">
        <f>VLOOKUP(L688,TEMP!$A$3:$B692,2,1)</f>
        <v>40-50</v>
      </c>
      <c r="N688" s="1">
        <v>-1422</v>
      </c>
      <c r="O688" s="3">
        <f t="shared" si="31"/>
        <v>3.8958904109588999</v>
      </c>
      <c r="P688" s="8" t="str">
        <f>VLOOKUP(O688,TEMP!$D$3:$E755,2,1)</f>
        <v>3-5</v>
      </c>
      <c r="Q688" s="1">
        <v>1</v>
      </c>
      <c r="R688" s="1">
        <v>0</v>
      </c>
      <c r="S688" s="1">
        <v>0</v>
      </c>
      <c r="T688" s="1">
        <v>0</v>
      </c>
      <c r="U688" s="1" t="s">
        <v>73</v>
      </c>
      <c r="V688" s="1">
        <v>2</v>
      </c>
      <c r="W688" s="4" t="str">
        <f t="shared" si="32"/>
        <v>Employed</v>
      </c>
    </row>
    <row r="689" spans="1:23">
      <c r="A689" s="1">
        <v>5028417</v>
      </c>
      <c r="B689" s="1" t="s">
        <v>2</v>
      </c>
      <c r="C689" s="1" t="s">
        <v>68</v>
      </c>
      <c r="D689" s="1" t="s">
        <v>68</v>
      </c>
      <c r="E689" s="1">
        <v>0</v>
      </c>
      <c r="F689" s="1">
        <v>189000</v>
      </c>
      <c r="G689" s="1" t="s">
        <v>24</v>
      </c>
      <c r="H689" s="1" t="s">
        <v>11</v>
      </c>
      <c r="I689" s="1" t="s">
        <v>29</v>
      </c>
      <c r="J689" s="1" t="s">
        <v>34</v>
      </c>
      <c r="K689" s="1">
        <v>-18891</v>
      </c>
      <c r="L689" s="3">
        <f t="shared" si="30"/>
        <v>51.756164383561597</v>
      </c>
      <c r="M689" s="4" t="str">
        <f>VLOOKUP(L689,TEMP!$A$3:$B693,2,1)</f>
        <v>50-60</v>
      </c>
      <c r="N689" s="1">
        <v>-477</v>
      </c>
      <c r="O689" s="3">
        <f t="shared" si="31"/>
        <v>1.3068493150684899</v>
      </c>
      <c r="P689" s="8" t="str">
        <f>VLOOKUP(O689,TEMP!$D$3:$E756,2,1)</f>
        <v>1-3</v>
      </c>
      <c r="Q689" s="1">
        <v>1</v>
      </c>
      <c r="R689" s="1">
        <v>0</v>
      </c>
      <c r="S689" s="1">
        <v>1</v>
      </c>
      <c r="T689" s="1">
        <v>1</v>
      </c>
      <c r="U689" s="1" t="s">
        <v>77</v>
      </c>
      <c r="V689" s="1">
        <v>2</v>
      </c>
      <c r="W689" s="4" t="str">
        <f t="shared" si="32"/>
        <v>Employed</v>
      </c>
    </row>
    <row r="690" spans="1:23">
      <c r="A690" s="1">
        <v>5028452</v>
      </c>
      <c r="B690" s="1" t="s">
        <v>2</v>
      </c>
      <c r="C690" s="1" t="s">
        <v>68</v>
      </c>
      <c r="D690" s="1" t="s">
        <v>68</v>
      </c>
      <c r="E690" s="1">
        <v>0</v>
      </c>
      <c r="F690" s="1">
        <v>206100</v>
      </c>
      <c r="G690" s="1" t="s">
        <v>21</v>
      </c>
      <c r="H690" s="1" t="s">
        <v>11</v>
      </c>
      <c r="I690" s="1" t="s">
        <v>29</v>
      </c>
      <c r="J690" s="1" t="s">
        <v>34</v>
      </c>
      <c r="K690" s="1">
        <v>-20296</v>
      </c>
      <c r="L690" s="3">
        <f t="shared" si="30"/>
        <v>55.605479452054801</v>
      </c>
      <c r="M690" s="4" t="str">
        <f>VLOOKUP(L690,TEMP!$A$3:$B694,2,1)</f>
        <v>50-60</v>
      </c>
      <c r="N690" s="1">
        <v>365243</v>
      </c>
      <c r="O690" s="3">
        <f t="shared" si="31"/>
        <v>0</v>
      </c>
      <c r="P690" s="8" t="str">
        <f>VLOOKUP(O690,TEMP!$D$3:$E757,2,1)</f>
        <v>0-1</v>
      </c>
      <c r="Q690" s="1">
        <v>1</v>
      </c>
      <c r="R690" s="1">
        <v>0</v>
      </c>
      <c r="S690" s="1">
        <v>1</v>
      </c>
      <c r="T690" s="1">
        <v>0</v>
      </c>
      <c r="V690" s="1">
        <v>2</v>
      </c>
      <c r="W690" s="4" t="str">
        <f t="shared" si="32"/>
        <v>Unemployed</v>
      </c>
    </row>
    <row r="691" spans="1:23">
      <c r="A691" s="1">
        <v>5028459</v>
      </c>
      <c r="B691" s="1" t="s">
        <v>2</v>
      </c>
      <c r="C691" s="1" t="s">
        <v>67</v>
      </c>
      <c r="D691" s="1" t="s">
        <v>68</v>
      </c>
      <c r="E691" s="1">
        <v>1</v>
      </c>
      <c r="F691" s="1">
        <v>180000</v>
      </c>
      <c r="G691" s="1" t="s">
        <v>22</v>
      </c>
      <c r="H691" s="1" t="s">
        <v>11</v>
      </c>
      <c r="I691" s="1" t="s">
        <v>29</v>
      </c>
      <c r="J691" s="1" t="s">
        <v>34</v>
      </c>
      <c r="K691" s="1">
        <v>-14574</v>
      </c>
      <c r="L691" s="3">
        <f t="shared" si="30"/>
        <v>39.928767123287699</v>
      </c>
      <c r="M691" s="4" t="str">
        <f>VLOOKUP(L691,TEMP!$A$3:$B695,2,1)</f>
        <v>30-40</v>
      </c>
      <c r="N691" s="1">
        <v>-964</v>
      </c>
      <c r="O691" s="3">
        <f t="shared" si="31"/>
        <v>2.64109589041096</v>
      </c>
      <c r="P691" s="8" t="str">
        <f>VLOOKUP(O691,TEMP!$D$3:$E758,2,1)</f>
        <v>1-3</v>
      </c>
      <c r="Q691" s="1">
        <v>1</v>
      </c>
      <c r="R691" s="1">
        <v>0</v>
      </c>
      <c r="S691" s="1">
        <v>1</v>
      </c>
      <c r="T691" s="1">
        <v>1</v>
      </c>
      <c r="U691" s="1" t="s">
        <v>80</v>
      </c>
      <c r="V691" s="1">
        <v>3</v>
      </c>
      <c r="W691" s="4" t="str">
        <f t="shared" si="32"/>
        <v>Employed</v>
      </c>
    </row>
    <row r="692" spans="1:23">
      <c r="A692" s="1">
        <v>5028467</v>
      </c>
      <c r="B692" s="1" t="s">
        <v>3</v>
      </c>
      <c r="C692" s="1" t="s">
        <v>67</v>
      </c>
      <c r="D692" s="1" t="s">
        <v>68</v>
      </c>
      <c r="E692" s="1">
        <v>0</v>
      </c>
      <c r="F692" s="1">
        <v>225000</v>
      </c>
      <c r="G692" s="1" t="s">
        <v>24</v>
      </c>
      <c r="H692" s="1" t="s">
        <v>10</v>
      </c>
      <c r="I692" s="1" t="s">
        <v>29</v>
      </c>
      <c r="J692" s="1" t="s">
        <v>35</v>
      </c>
      <c r="K692" s="1">
        <v>-10565</v>
      </c>
      <c r="L692" s="3">
        <f t="shared" si="30"/>
        <v>28.945205479452099</v>
      </c>
      <c r="M692" s="4" t="str">
        <f>VLOOKUP(L692,TEMP!$A$3:$B696,2,1)</f>
        <v>20-30</v>
      </c>
      <c r="N692" s="1">
        <v>-811</v>
      </c>
      <c r="O692" s="3">
        <f t="shared" si="31"/>
        <v>2.2219178082191799</v>
      </c>
      <c r="P692" s="8" t="str">
        <f>VLOOKUP(O692,TEMP!$D$3:$E759,2,1)</f>
        <v>1-3</v>
      </c>
      <c r="Q692" s="1">
        <v>1</v>
      </c>
      <c r="R692" s="1">
        <v>1</v>
      </c>
      <c r="S692" s="1">
        <v>1</v>
      </c>
      <c r="T692" s="1">
        <v>0</v>
      </c>
      <c r="V692" s="1">
        <v>2</v>
      </c>
      <c r="W692" s="4" t="str">
        <f t="shared" si="32"/>
        <v>Employed</v>
      </c>
    </row>
    <row r="693" spans="1:23">
      <c r="A693" s="1">
        <v>5028475</v>
      </c>
      <c r="B693" s="1" t="s">
        <v>2</v>
      </c>
      <c r="C693" s="1" t="s">
        <v>67</v>
      </c>
      <c r="D693" s="1" t="s">
        <v>68</v>
      </c>
      <c r="E693" s="1">
        <v>0</v>
      </c>
      <c r="F693" s="1">
        <v>220500</v>
      </c>
      <c r="G693" s="1" t="s">
        <v>21</v>
      </c>
      <c r="H693" s="1" t="s">
        <v>10</v>
      </c>
      <c r="I693" s="1" t="s">
        <v>29</v>
      </c>
      <c r="J693" s="1" t="s">
        <v>34</v>
      </c>
      <c r="K693" s="1">
        <v>-21602</v>
      </c>
      <c r="L693" s="3">
        <f t="shared" si="30"/>
        <v>59.183561643835603</v>
      </c>
      <c r="M693" s="4" t="str">
        <f>VLOOKUP(L693,TEMP!$A$3:$B697,2,1)</f>
        <v>50-60</v>
      </c>
      <c r="N693" s="1">
        <v>365243</v>
      </c>
      <c r="O693" s="3">
        <f t="shared" si="31"/>
        <v>0</v>
      </c>
      <c r="P693" s="8" t="str">
        <f>VLOOKUP(O693,TEMP!$D$3:$E760,2,1)</f>
        <v>0-1</v>
      </c>
      <c r="Q693" s="1">
        <v>1</v>
      </c>
      <c r="R693" s="1">
        <v>0</v>
      </c>
      <c r="S693" s="1">
        <v>0</v>
      </c>
      <c r="T693" s="1">
        <v>0</v>
      </c>
      <c r="V693" s="1">
        <v>2</v>
      </c>
      <c r="W693" s="4" t="str">
        <f t="shared" si="32"/>
        <v>Unemployed</v>
      </c>
    </row>
    <row r="694" spans="1:23">
      <c r="A694" s="1">
        <v>5028477</v>
      </c>
      <c r="B694" s="1" t="s">
        <v>2</v>
      </c>
      <c r="C694" s="1" t="s">
        <v>67</v>
      </c>
      <c r="D694" s="1" t="s">
        <v>68</v>
      </c>
      <c r="E694" s="1">
        <v>0</v>
      </c>
      <c r="F694" s="1">
        <v>220500</v>
      </c>
      <c r="G694" s="1" t="s">
        <v>21</v>
      </c>
      <c r="H694" s="1" t="s">
        <v>10</v>
      </c>
      <c r="I694" s="1" t="s">
        <v>29</v>
      </c>
      <c r="J694" s="1" t="s">
        <v>34</v>
      </c>
      <c r="K694" s="1">
        <v>-21602</v>
      </c>
      <c r="L694" s="3">
        <f t="shared" si="30"/>
        <v>59.183561643835603</v>
      </c>
      <c r="M694" s="4" t="str">
        <f>VLOOKUP(L694,TEMP!$A$3:$B698,2,1)</f>
        <v>50-60</v>
      </c>
      <c r="N694" s="1">
        <v>365243</v>
      </c>
      <c r="O694" s="3">
        <f t="shared" si="31"/>
        <v>0</v>
      </c>
      <c r="P694" s="8" t="str">
        <f>VLOOKUP(O694,TEMP!$D$3:$E761,2,1)</f>
        <v>0-1</v>
      </c>
      <c r="Q694" s="1">
        <v>1</v>
      </c>
      <c r="R694" s="1">
        <v>0</v>
      </c>
      <c r="S694" s="1">
        <v>0</v>
      </c>
      <c r="T694" s="1">
        <v>0</v>
      </c>
      <c r="V694" s="1">
        <v>2</v>
      </c>
      <c r="W694" s="4" t="str">
        <f t="shared" si="32"/>
        <v>Unemployed</v>
      </c>
    </row>
    <row r="695" spans="1:23">
      <c r="A695" s="1">
        <v>5028484</v>
      </c>
      <c r="B695" s="1" t="s">
        <v>3</v>
      </c>
      <c r="C695" s="1" t="s">
        <v>68</v>
      </c>
      <c r="D695" s="1" t="s">
        <v>68</v>
      </c>
      <c r="E695" s="1">
        <v>0</v>
      </c>
      <c r="F695" s="1">
        <v>405000</v>
      </c>
      <c r="G695" s="1" t="s">
        <v>24</v>
      </c>
      <c r="H695" s="1" t="s">
        <v>11</v>
      </c>
      <c r="I695" s="1" t="s">
        <v>29</v>
      </c>
      <c r="J695" s="1" t="s">
        <v>34</v>
      </c>
      <c r="K695" s="1">
        <v>-16319</v>
      </c>
      <c r="L695" s="3">
        <f t="shared" si="30"/>
        <v>44.709589041095903</v>
      </c>
      <c r="M695" s="4" t="str">
        <f>VLOOKUP(L695,TEMP!$A$3:$B699,2,1)</f>
        <v>40-50</v>
      </c>
      <c r="N695" s="1">
        <v>-1086</v>
      </c>
      <c r="O695" s="3">
        <f t="shared" si="31"/>
        <v>2.9753424657534202</v>
      </c>
      <c r="P695" s="8" t="str">
        <f>VLOOKUP(O695,TEMP!$D$3:$E762,2,1)</f>
        <v>1-3</v>
      </c>
      <c r="Q695" s="1">
        <v>1</v>
      </c>
      <c r="R695" s="1">
        <v>1</v>
      </c>
      <c r="S695" s="1">
        <v>0</v>
      </c>
      <c r="T695" s="1">
        <v>0</v>
      </c>
      <c r="U695" s="1" t="s">
        <v>71</v>
      </c>
      <c r="V695" s="1">
        <v>2</v>
      </c>
      <c r="W695" s="4" t="str">
        <f t="shared" si="32"/>
        <v>Employed</v>
      </c>
    </row>
    <row r="696" spans="1:23">
      <c r="A696" s="1">
        <v>5028487</v>
      </c>
      <c r="B696" s="1" t="s">
        <v>3</v>
      </c>
      <c r="C696" s="1" t="s">
        <v>68</v>
      </c>
      <c r="D696" s="1" t="s">
        <v>68</v>
      </c>
      <c r="E696" s="1">
        <v>0</v>
      </c>
      <c r="F696" s="1">
        <v>405000</v>
      </c>
      <c r="G696" s="1" t="s">
        <v>24</v>
      </c>
      <c r="H696" s="1" t="s">
        <v>11</v>
      </c>
      <c r="I696" s="1" t="s">
        <v>29</v>
      </c>
      <c r="J696" s="1" t="s">
        <v>34</v>
      </c>
      <c r="K696" s="1">
        <v>-16319</v>
      </c>
      <c r="L696" s="3">
        <f t="shared" si="30"/>
        <v>44.709589041095903</v>
      </c>
      <c r="M696" s="4" t="str">
        <f>VLOOKUP(L696,TEMP!$A$3:$B700,2,1)</f>
        <v>40-50</v>
      </c>
      <c r="N696" s="1">
        <v>-1086</v>
      </c>
      <c r="O696" s="3">
        <f t="shared" si="31"/>
        <v>2.9753424657534202</v>
      </c>
      <c r="P696" s="8" t="str">
        <f>VLOOKUP(O696,TEMP!$D$3:$E763,2,1)</f>
        <v>1-3</v>
      </c>
      <c r="Q696" s="1">
        <v>1</v>
      </c>
      <c r="R696" s="1">
        <v>1</v>
      </c>
      <c r="S696" s="1">
        <v>0</v>
      </c>
      <c r="T696" s="1">
        <v>0</v>
      </c>
      <c r="U696" s="1" t="s">
        <v>71</v>
      </c>
      <c r="V696" s="1">
        <v>2</v>
      </c>
      <c r="W696" s="4" t="str">
        <f t="shared" si="32"/>
        <v>Employed</v>
      </c>
    </row>
    <row r="697" spans="1:23">
      <c r="A697" s="1">
        <v>5028488</v>
      </c>
      <c r="B697" s="1" t="s">
        <v>3</v>
      </c>
      <c r="C697" s="1" t="s">
        <v>68</v>
      </c>
      <c r="D697" s="1" t="s">
        <v>68</v>
      </c>
      <c r="E697" s="1">
        <v>0</v>
      </c>
      <c r="F697" s="1">
        <v>405000</v>
      </c>
      <c r="G697" s="1" t="s">
        <v>24</v>
      </c>
      <c r="H697" s="1" t="s">
        <v>11</v>
      </c>
      <c r="I697" s="1" t="s">
        <v>29</v>
      </c>
      <c r="J697" s="1" t="s">
        <v>34</v>
      </c>
      <c r="K697" s="1">
        <v>-16319</v>
      </c>
      <c r="L697" s="3">
        <f t="shared" si="30"/>
        <v>44.709589041095903</v>
      </c>
      <c r="M697" s="4" t="str">
        <f>VLOOKUP(L697,TEMP!$A$3:$B701,2,1)</f>
        <v>40-50</v>
      </c>
      <c r="N697" s="1">
        <v>-1086</v>
      </c>
      <c r="O697" s="3">
        <f t="shared" si="31"/>
        <v>2.9753424657534202</v>
      </c>
      <c r="P697" s="8" t="str">
        <f>VLOOKUP(O697,TEMP!$D$3:$E764,2,1)</f>
        <v>1-3</v>
      </c>
      <c r="Q697" s="1">
        <v>1</v>
      </c>
      <c r="R697" s="1">
        <v>1</v>
      </c>
      <c r="S697" s="1">
        <v>0</v>
      </c>
      <c r="T697" s="1">
        <v>0</v>
      </c>
      <c r="U697" s="1" t="s">
        <v>71</v>
      </c>
      <c r="V697" s="1">
        <v>2</v>
      </c>
      <c r="W697" s="4" t="str">
        <f t="shared" si="32"/>
        <v>Employed</v>
      </c>
    </row>
    <row r="698" spans="1:23">
      <c r="A698" s="1">
        <v>5028506</v>
      </c>
      <c r="B698" s="1" t="s">
        <v>2</v>
      </c>
      <c r="C698" s="1" t="s">
        <v>67</v>
      </c>
      <c r="D698" s="1" t="s">
        <v>68</v>
      </c>
      <c r="E698" s="1">
        <v>1</v>
      </c>
      <c r="F698" s="1">
        <v>157500</v>
      </c>
      <c r="G698" s="1" t="s">
        <v>20</v>
      </c>
      <c r="H698" s="1" t="s">
        <v>8</v>
      </c>
      <c r="I698" s="1" t="s">
        <v>29</v>
      </c>
      <c r="J698" s="1" t="s">
        <v>34</v>
      </c>
      <c r="K698" s="1">
        <v>-14137</v>
      </c>
      <c r="L698" s="3">
        <f t="shared" si="30"/>
        <v>38.731506849315103</v>
      </c>
      <c r="M698" s="4" t="str">
        <f>VLOOKUP(L698,TEMP!$A$3:$B702,2,1)</f>
        <v>30-40</v>
      </c>
      <c r="N698" s="1">
        <v>-3552</v>
      </c>
      <c r="O698" s="3">
        <f t="shared" si="31"/>
        <v>9.7315068493150694</v>
      </c>
      <c r="P698" s="8" t="str">
        <f>VLOOKUP(O698,TEMP!$D$3:$E765,2,1)</f>
        <v>5-10</v>
      </c>
      <c r="Q698" s="1">
        <v>1</v>
      </c>
      <c r="R698" s="1">
        <v>0</v>
      </c>
      <c r="S698" s="1">
        <v>0</v>
      </c>
      <c r="T698" s="1">
        <v>1</v>
      </c>
      <c r="U698" s="1" t="s">
        <v>75</v>
      </c>
      <c r="V698" s="1">
        <v>3</v>
      </c>
      <c r="W698" s="4" t="str">
        <f t="shared" si="32"/>
        <v>Employed</v>
      </c>
    </row>
    <row r="699" spans="1:23">
      <c r="A699" s="1">
        <v>5028522</v>
      </c>
      <c r="B699" s="1" t="s">
        <v>2</v>
      </c>
      <c r="C699" s="1" t="s">
        <v>68</v>
      </c>
      <c r="D699" s="1" t="s">
        <v>68</v>
      </c>
      <c r="E699" s="1">
        <v>0</v>
      </c>
      <c r="F699" s="1">
        <v>180000</v>
      </c>
      <c r="G699" s="1" t="s">
        <v>20</v>
      </c>
      <c r="H699" s="1" t="s">
        <v>8</v>
      </c>
      <c r="I699" s="1" t="s">
        <v>29</v>
      </c>
      <c r="J699" s="1" t="s">
        <v>34</v>
      </c>
      <c r="K699" s="1">
        <v>-20165</v>
      </c>
      <c r="L699" s="3">
        <f t="shared" si="30"/>
        <v>55.246575342465803</v>
      </c>
      <c r="M699" s="4" t="str">
        <f>VLOOKUP(L699,TEMP!$A$3:$B703,2,1)</f>
        <v>50-60</v>
      </c>
      <c r="N699" s="1">
        <v>-6565</v>
      </c>
      <c r="O699" s="3">
        <f t="shared" si="31"/>
        <v>17.986301369863</v>
      </c>
      <c r="P699" s="8" t="str">
        <f>VLOOKUP(O699,TEMP!$D$3:$E766,2,1)</f>
        <v>10-20</v>
      </c>
      <c r="Q699" s="1">
        <v>1</v>
      </c>
      <c r="R699" s="1">
        <v>0</v>
      </c>
      <c r="S699" s="1">
        <v>0</v>
      </c>
      <c r="T699" s="1">
        <v>0</v>
      </c>
      <c r="U699" s="1" t="s">
        <v>72</v>
      </c>
      <c r="V699" s="1">
        <v>2</v>
      </c>
      <c r="W699" s="4" t="str">
        <f t="shared" si="32"/>
        <v>Employed</v>
      </c>
    </row>
    <row r="700" spans="1:23">
      <c r="A700" s="1">
        <v>5028526</v>
      </c>
      <c r="B700" s="1" t="s">
        <v>2</v>
      </c>
      <c r="C700" s="1" t="s">
        <v>68</v>
      </c>
      <c r="D700" s="1" t="s">
        <v>68</v>
      </c>
      <c r="E700" s="1">
        <v>0</v>
      </c>
      <c r="F700" s="1">
        <v>180000</v>
      </c>
      <c r="G700" s="1" t="s">
        <v>20</v>
      </c>
      <c r="H700" s="1" t="s">
        <v>8</v>
      </c>
      <c r="I700" s="1" t="s">
        <v>29</v>
      </c>
      <c r="J700" s="1" t="s">
        <v>34</v>
      </c>
      <c r="K700" s="1">
        <v>-20165</v>
      </c>
      <c r="L700" s="3">
        <f t="shared" si="30"/>
        <v>55.246575342465803</v>
      </c>
      <c r="M700" s="4" t="str">
        <f>VLOOKUP(L700,TEMP!$A$3:$B704,2,1)</f>
        <v>50-60</v>
      </c>
      <c r="N700" s="1">
        <v>-6565</v>
      </c>
      <c r="O700" s="3">
        <f t="shared" si="31"/>
        <v>17.986301369863</v>
      </c>
      <c r="P700" s="8" t="str">
        <f>VLOOKUP(O700,TEMP!$D$3:$E767,2,1)</f>
        <v>10-20</v>
      </c>
      <c r="Q700" s="1">
        <v>1</v>
      </c>
      <c r="R700" s="1">
        <v>0</v>
      </c>
      <c r="S700" s="1">
        <v>0</v>
      </c>
      <c r="T700" s="1">
        <v>0</v>
      </c>
      <c r="U700" s="1" t="s">
        <v>72</v>
      </c>
      <c r="V700" s="1">
        <v>2</v>
      </c>
      <c r="W700" s="4" t="str">
        <f t="shared" si="32"/>
        <v>Employed</v>
      </c>
    </row>
    <row r="701" spans="1:23">
      <c r="A701" s="1">
        <v>5028534</v>
      </c>
      <c r="B701" s="1" t="s">
        <v>2</v>
      </c>
      <c r="C701" s="1" t="s">
        <v>67</v>
      </c>
      <c r="D701" s="1" t="s">
        <v>68</v>
      </c>
      <c r="E701" s="1">
        <v>0</v>
      </c>
      <c r="F701" s="1">
        <v>171000</v>
      </c>
      <c r="G701" s="1" t="s">
        <v>24</v>
      </c>
      <c r="H701" s="1" t="s">
        <v>11</v>
      </c>
      <c r="I701" s="1" t="s">
        <v>29</v>
      </c>
      <c r="J701" s="1" t="s">
        <v>34</v>
      </c>
      <c r="K701" s="1">
        <v>-15629</v>
      </c>
      <c r="L701" s="3">
        <f t="shared" si="30"/>
        <v>42.819178082191797</v>
      </c>
      <c r="M701" s="4" t="str">
        <f>VLOOKUP(L701,TEMP!$A$3:$B705,2,1)</f>
        <v>40-50</v>
      </c>
      <c r="N701" s="1">
        <v>-356</v>
      </c>
      <c r="O701" s="3">
        <f t="shared" si="31"/>
        <v>0.97534246575342498</v>
      </c>
      <c r="P701" s="8" t="str">
        <f>VLOOKUP(O701,TEMP!$D$3:$E768,2,1)</f>
        <v>0-1</v>
      </c>
      <c r="Q701" s="1">
        <v>1</v>
      </c>
      <c r="R701" s="1">
        <v>0</v>
      </c>
      <c r="S701" s="1">
        <v>0</v>
      </c>
      <c r="T701" s="1">
        <v>0</v>
      </c>
      <c r="U701" s="1" t="s">
        <v>73</v>
      </c>
      <c r="V701" s="1">
        <v>2</v>
      </c>
      <c r="W701" s="4" t="str">
        <f t="shared" si="32"/>
        <v>Employed</v>
      </c>
    </row>
    <row r="702" spans="1:23">
      <c r="A702" s="1">
        <v>5028554</v>
      </c>
      <c r="B702" s="1" t="s">
        <v>2</v>
      </c>
      <c r="C702" s="1" t="s">
        <v>68</v>
      </c>
      <c r="D702" s="1" t="s">
        <v>68</v>
      </c>
      <c r="E702" s="1">
        <v>0</v>
      </c>
      <c r="F702" s="1">
        <v>315000</v>
      </c>
      <c r="G702" s="1" t="s">
        <v>20</v>
      </c>
      <c r="H702" s="1" t="s">
        <v>11</v>
      </c>
      <c r="I702" s="1" t="s">
        <v>29</v>
      </c>
      <c r="J702" s="1" t="s">
        <v>34</v>
      </c>
      <c r="K702" s="1">
        <v>-15653</v>
      </c>
      <c r="L702" s="3">
        <f t="shared" si="30"/>
        <v>42.884931506849298</v>
      </c>
      <c r="M702" s="4" t="str">
        <f>VLOOKUP(L702,TEMP!$A$3:$B706,2,1)</f>
        <v>40-50</v>
      </c>
      <c r="N702" s="1">
        <v>-5500</v>
      </c>
      <c r="O702" s="3">
        <f t="shared" si="31"/>
        <v>15.068493150684899</v>
      </c>
      <c r="P702" s="8" t="str">
        <f>VLOOKUP(O702,TEMP!$D$3:$E769,2,1)</f>
        <v>10-20</v>
      </c>
      <c r="Q702" s="1">
        <v>1</v>
      </c>
      <c r="R702" s="1">
        <v>0</v>
      </c>
      <c r="S702" s="1">
        <v>0</v>
      </c>
      <c r="T702" s="1">
        <v>1</v>
      </c>
      <c r="U702" s="1" t="s">
        <v>72</v>
      </c>
      <c r="V702" s="1">
        <v>2</v>
      </c>
      <c r="W702" s="4" t="str">
        <f t="shared" si="32"/>
        <v>Employed</v>
      </c>
    </row>
    <row r="703" spans="1:23">
      <c r="A703" s="1">
        <v>5028562</v>
      </c>
      <c r="B703" s="1" t="s">
        <v>2</v>
      </c>
      <c r="C703" s="1" t="s">
        <v>68</v>
      </c>
      <c r="D703" s="1" t="s">
        <v>68</v>
      </c>
      <c r="E703" s="1">
        <v>0</v>
      </c>
      <c r="F703" s="1">
        <v>315000</v>
      </c>
      <c r="G703" s="1" t="s">
        <v>20</v>
      </c>
      <c r="H703" s="1" t="s">
        <v>11</v>
      </c>
      <c r="I703" s="1" t="s">
        <v>29</v>
      </c>
      <c r="J703" s="1" t="s">
        <v>34</v>
      </c>
      <c r="K703" s="1">
        <v>-15653</v>
      </c>
      <c r="L703" s="3">
        <f t="shared" si="30"/>
        <v>42.884931506849298</v>
      </c>
      <c r="M703" s="4" t="str">
        <f>VLOOKUP(L703,TEMP!$A$3:$B707,2,1)</f>
        <v>40-50</v>
      </c>
      <c r="N703" s="1">
        <v>-5500</v>
      </c>
      <c r="O703" s="3">
        <f t="shared" si="31"/>
        <v>15.068493150684899</v>
      </c>
      <c r="P703" s="8" t="str">
        <f>VLOOKUP(O703,TEMP!$D$3:$E770,2,1)</f>
        <v>10-20</v>
      </c>
      <c r="Q703" s="1">
        <v>1</v>
      </c>
      <c r="R703" s="1">
        <v>0</v>
      </c>
      <c r="S703" s="1">
        <v>0</v>
      </c>
      <c r="T703" s="1">
        <v>1</v>
      </c>
      <c r="U703" s="1" t="s">
        <v>72</v>
      </c>
      <c r="V703" s="1">
        <v>2</v>
      </c>
      <c r="W703" s="4" t="str">
        <f t="shared" si="32"/>
        <v>Employed</v>
      </c>
    </row>
    <row r="704" spans="1:23">
      <c r="A704" s="1">
        <v>5028568</v>
      </c>
      <c r="B704" s="1" t="s">
        <v>2</v>
      </c>
      <c r="C704" s="1" t="s">
        <v>68</v>
      </c>
      <c r="D704" s="1" t="s">
        <v>68</v>
      </c>
      <c r="E704" s="1">
        <v>0</v>
      </c>
      <c r="F704" s="1">
        <v>315000</v>
      </c>
      <c r="G704" s="1" t="s">
        <v>20</v>
      </c>
      <c r="H704" s="1" t="s">
        <v>11</v>
      </c>
      <c r="I704" s="1" t="s">
        <v>29</v>
      </c>
      <c r="J704" s="1" t="s">
        <v>34</v>
      </c>
      <c r="K704" s="1">
        <v>-15653</v>
      </c>
      <c r="L704" s="3">
        <f t="shared" si="30"/>
        <v>42.884931506849298</v>
      </c>
      <c r="M704" s="4" t="str">
        <f>VLOOKUP(L704,TEMP!$A$3:$B708,2,1)</f>
        <v>40-50</v>
      </c>
      <c r="N704" s="1">
        <v>-5500</v>
      </c>
      <c r="O704" s="3">
        <f t="shared" si="31"/>
        <v>15.068493150684899</v>
      </c>
      <c r="P704" s="8" t="str">
        <f>VLOOKUP(O704,TEMP!$D$3:$E771,2,1)</f>
        <v>10-20</v>
      </c>
      <c r="Q704" s="1">
        <v>1</v>
      </c>
      <c r="R704" s="1">
        <v>0</v>
      </c>
      <c r="S704" s="1">
        <v>0</v>
      </c>
      <c r="T704" s="1">
        <v>1</v>
      </c>
      <c r="U704" s="1" t="s">
        <v>72</v>
      </c>
      <c r="V704" s="1">
        <v>2</v>
      </c>
      <c r="W704" s="4" t="str">
        <f t="shared" si="32"/>
        <v>Employed</v>
      </c>
    </row>
    <row r="705" spans="1:23">
      <c r="A705" s="1">
        <v>5028572</v>
      </c>
      <c r="B705" s="1" t="s">
        <v>2</v>
      </c>
      <c r="C705" s="1" t="s">
        <v>67</v>
      </c>
      <c r="D705" s="1" t="s">
        <v>68</v>
      </c>
      <c r="E705" s="1">
        <v>0</v>
      </c>
      <c r="F705" s="1">
        <v>112500</v>
      </c>
      <c r="G705" s="1" t="s">
        <v>21</v>
      </c>
      <c r="H705" s="1" t="s">
        <v>8</v>
      </c>
      <c r="I705" s="1" t="s">
        <v>29</v>
      </c>
      <c r="J705" s="1" t="s">
        <v>34</v>
      </c>
      <c r="K705" s="1">
        <v>-22062</v>
      </c>
      <c r="L705" s="3">
        <f t="shared" si="30"/>
        <v>60.443835616438399</v>
      </c>
      <c r="M705" s="4" t="str">
        <f>VLOOKUP(L705,TEMP!$A$3:$B709,2,1)</f>
        <v>60-70</v>
      </c>
      <c r="N705" s="1">
        <v>365243</v>
      </c>
      <c r="O705" s="3">
        <f t="shared" si="31"/>
        <v>0</v>
      </c>
      <c r="P705" s="8" t="str">
        <f>VLOOKUP(O705,TEMP!$D$3:$E772,2,1)</f>
        <v>0-1</v>
      </c>
      <c r="Q705" s="1">
        <v>1</v>
      </c>
      <c r="R705" s="1">
        <v>0</v>
      </c>
      <c r="S705" s="1">
        <v>0</v>
      </c>
      <c r="T705" s="1">
        <v>0</v>
      </c>
      <c r="V705" s="1">
        <v>2</v>
      </c>
      <c r="W705" s="4" t="str">
        <f t="shared" si="32"/>
        <v>Unemployed</v>
      </c>
    </row>
    <row r="706" spans="1:23">
      <c r="A706" s="1">
        <v>5028578</v>
      </c>
      <c r="B706" s="1" t="s">
        <v>2</v>
      </c>
      <c r="C706" s="1" t="s">
        <v>67</v>
      </c>
      <c r="D706" s="1" t="s">
        <v>68</v>
      </c>
      <c r="E706" s="1">
        <v>0</v>
      </c>
      <c r="F706" s="1">
        <v>112500</v>
      </c>
      <c r="G706" s="1" t="s">
        <v>21</v>
      </c>
      <c r="H706" s="1" t="s">
        <v>8</v>
      </c>
      <c r="I706" s="1" t="s">
        <v>29</v>
      </c>
      <c r="J706" s="1" t="s">
        <v>34</v>
      </c>
      <c r="K706" s="1">
        <v>-22062</v>
      </c>
      <c r="L706" s="3">
        <f t="shared" ref="L706:L769" si="33">ABS(K706)/365</f>
        <v>60.443835616438399</v>
      </c>
      <c r="M706" s="4" t="str">
        <f>VLOOKUP(L706,TEMP!$A$3:$B710,2,1)</f>
        <v>60-70</v>
      </c>
      <c r="N706" s="1">
        <v>365243</v>
      </c>
      <c r="O706" s="3">
        <f t="shared" ref="O706:O769" si="34">IF((N706)&lt;0,ABS(N706)/365,0)</f>
        <v>0</v>
      </c>
      <c r="P706" s="8" t="str">
        <f>VLOOKUP(O706,TEMP!$D$3:$E773,2,1)</f>
        <v>0-1</v>
      </c>
      <c r="Q706" s="1">
        <v>1</v>
      </c>
      <c r="R706" s="1">
        <v>0</v>
      </c>
      <c r="S706" s="1">
        <v>0</v>
      </c>
      <c r="T706" s="1">
        <v>0</v>
      </c>
      <c r="V706" s="1">
        <v>2</v>
      </c>
      <c r="W706" s="4" t="str">
        <f t="shared" ref="W706:W769" si="35">IF(N706&gt;0,"Unemployed","Employed")</f>
        <v>Unemployed</v>
      </c>
    </row>
    <row r="707" spans="1:23">
      <c r="A707" s="1">
        <v>5028612</v>
      </c>
      <c r="B707" s="1" t="s">
        <v>3</v>
      </c>
      <c r="C707" s="1" t="s">
        <v>68</v>
      </c>
      <c r="D707" s="1" t="s">
        <v>68</v>
      </c>
      <c r="E707" s="1">
        <v>0</v>
      </c>
      <c r="F707" s="1">
        <v>225000</v>
      </c>
      <c r="G707" s="1" t="s">
        <v>20</v>
      </c>
      <c r="H707" s="1" t="s">
        <v>8</v>
      </c>
      <c r="I707" s="1" t="s">
        <v>31</v>
      </c>
      <c r="J707" s="1" t="s">
        <v>38</v>
      </c>
      <c r="K707" s="1">
        <v>-10681</v>
      </c>
      <c r="L707" s="3">
        <f t="shared" si="33"/>
        <v>29.2630136986301</v>
      </c>
      <c r="M707" s="4" t="str">
        <f>VLOOKUP(L707,TEMP!$A$3:$B711,2,1)</f>
        <v>20-30</v>
      </c>
      <c r="N707" s="1">
        <v>-2152</v>
      </c>
      <c r="O707" s="3">
        <f t="shared" si="34"/>
        <v>5.8958904109589003</v>
      </c>
      <c r="P707" s="8" t="str">
        <f>VLOOKUP(O707,TEMP!$D$3:$E774,2,1)</f>
        <v>5-10</v>
      </c>
      <c r="Q707" s="1">
        <v>1</v>
      </c>
      <c r="R707" s="1">
        <v>0</v>
      </c>
      <c r="S707" s="1">
        <v>1</v>
      </c>
      <c r="T707" s="1">
        <v>0</v>
      </c>
      <c r="U707" s="1" t="s">
        <v>73</v>
      </c>
      <c r="V707" s="1">
        <v>1</v>
      </c>
      <c r="W707" s="4" t="str">
        <f t="shared" si="35"/>
        <v>Employed</v>
      </c>
    </row>
    <row r="708" spans="1:23">
      <c r="A708" s="1">
        <v>5028634</v>
      </c>
      <c r="B708" s="1" t="s">
        <v>3</v>
      </c>
      <c r="C708" s="1" t="s">
        <v>68</v>
      </c>
      <c r="D708" s="1" t="s">
        <v>68</v>
      </c>
      <c r="E708" s="1">
        <v>0</v>
      </c>
      <c r="F708" s="1">
        <v>270000</v>
      </c>
      <c r="G708" s="1" t="s">
        <v>24</v>
      </c>
      <c r="H708" s="1" t="s">
        <v>11</v>
      </c>
      <c r="I708" s="1" t="s">
        <v>29</v>
      </c>
      <c r="J708" s="1" t="s">
        <v>34</v>
      </c>
      <c r="K708" s="1">
        <v>-10492</v>
      </c>
      <c r="L708" s="3">
        <f t="shared" si="33"/>
        <v>28.7452054794521</v>
      </c>
      <c r="M708" s="4" t="str">
        <f>VLOOKUP(L708,TEMP!$A$3:$B712,2,1)</f>
        <v>20-30</v>
      </c>
      <c r="N708" s="1">
        <v>-2822</v>
      </c>
      <c r="O708" s="3">
        <f t="shared" si="34"/>
        <v>7.7315068493150703</v>
      </c>
      <c r="P708" s="8" t="str">
        <f>VLOOKUP(O708,TEMP!$D$3:$E775,2,1)</f>
        <v>5-10</v>
      </c>
      <c r="Q708" s="1">
        <v>1</v>
      </c>
      <c r="R708" s="1">
        <v>0</v>
      </c>
      <c r="S708" s="1">
        <v>0</v>
      </c>
      <c r="T708" s="1">
        <v>0</v>
      </c>
      <c r="U708" s="1" t="s">
        <v>70</v>
      </c>
      <c r="V708" s="1">
        <v>2</v>
      </c>
      <c r="W708" s="4" t="str">
        <f t="shared" si="35"/>
        <v>Employed</v>
      </c>
    </row>
    <row r="709" spans="1:23">
      <c r="A709" s="1">
        <v>5028635</v>
      </c>
      <c r="B709" s="1" t="s">
        <v>3</v>
      </c>
      <c r="C709" s="1" t="s">
        <v>68</v>
      </c>
      <c r="D709" s="1" t="s">
        <v>68</v>
      </c>
      <c r="E709" s="1">
        <v>0</v>
      </c>
      <c r="F709" s="1">
        <v>270000</v>
      </c>
      <c r="G709" s="1" t="s">
        <v>24</v>
      </c>
      <c r="H709" s="1" t="s">
        <v>11</v>
      </c>
      <c r="I709" s="1" t="s">
        <v>29</v>
      </c>
      <c r="J709" s="1" t="s">
        <v>34</v>
      </c>
      <c r="K709" s="1">
        <v>-10492</v>
      </c>
      <c r="L709" s="3">
        <f t="shared" si="33"/>
        <v>28.7452054794521</v>
      </c>
      <c r="M709" s="4" t="str">
        <f>VLOOKUP(L709,TEMP!$A$3:$B713,2,1)</f>
        <v>20-30</v>
      </c>
      <c r="N709" s="1">
        <v>-2822</v>
      </c>
      <c r="O709" s="3">
        <f t="shared" si="34"/>
        <v>7.7315068493150703</v>
      </c>
      <c r="P709" s="8" t="str">
        <f>VLOOKUP(O709,TEMP!$D$3:$E776,2,1)</f>
        <v>5-10</v>
      </c>
      <c r="Q709" s="1">
        <v>1</v>
      </c>
      <c r="R709" s="1">
        <v>0</v>
      </c>
      <c r="S709" s="1">
        <v>0</v>
      </c>
      <c r="T709" s="1">
        <v>0</v>
      </c>
      <c r="U709" s="1" t="s">
        <v>70</v>
      </c>
      <c r="V709" s="1">
        <v>2</v>
      </c>
      <c r="W709" s="4" t="str">
        <f t="shared" si="35"/>
        <v>Employed</v>
      </c>
    </row>
    <row r="710" spans="1:23">
      <c r="A710" s="1">
        <v>5028636</v>
      </c>
      <c r="B710" s="1" t="s">
        <v>3</v>
      </c>
      <c r="C710" s="1" t="s">
        <v>68</v>
      </c>
      <c r="D710" s="1" t="s">
        <v>68</v>
      </c>
      <c r="E710" s="1">
        <v>0</v>
      </c>
      <c r="F710" s="1">
        <v>270000</v>
      </c>
      <c r="G710" s="1" t="s">
        <v>24</v>
      </c>
      <c r="H710" s="1" t="s">
        <v>11</v>
      </c>
      <c r="I710" s="1" t="s">
        <v>29</v>
      </c>
      <c r="J710" s="1" t="s">
        <v>34</v>
      </c>
      <c r="K710" s="1">
        <v>-10492</v>
      </c>
      <c r="L710" s="3">
        <f t="shared" si="33"/>
        <v>28.7452054794521</v>
      </c>
      <c r="M710" s="4" t="str">
        <f>VLOOKUP(L710,TEMP!$A$3:$B714,2,1)</f>
        <v>20-30</v>
      </c>
      <c r="N710" s="1">
        <v>-2822</v>
      </c>
      <c r="O710" s="3">
        <f t="shared" si="34"/>
        <v>7.7315068493150703</v>
      </c>
      <c r="P710" s="8" t="str">
        <f>VLOOKUP(O710,TEMP!$D$3:$E777,2,1)</f>
        <v>5-10</v>
      </c>
      <c r="Q710" s="1">
        <v>1</v>
      </c>
      <c r="R710" s="1">
        <v>0</v>
      </c>
      <c r="S710" s="1">
        <v>0</v>
      </c>
      <c r="T710" s="1">
        <v>0</v>
      </c>
      <c r="U710" s="1" t="s">
        <v>70</v>
      </c>
      <c r="V710" s="1">
        <v>2</v>
      </c>
      <c r="W710" s="4" t="str">
        <f t="shared" si="35"/>
        <v>Employed</v>
      </c>
    </row>
    <row r="711" spans="1:23">
      <c r="A711" s="1">
        <v>5028642</v>
      </c>
      <c r="B711" s="1" t="s">
        <v>2</v>
      </c>
      <c r="C711" s="1" t="s">
        <v>67</v>
      </c>
      <c r="D711" s="1" t="s">
        <v>68</v>
      </c>
      <c r="E711" s="1">
        <v>0</v>
      </c>
      <c r="F711" s="1">
        <v>405000</v>
      </c>
      <c r="G711" s="1" t="s">
        <v>20</v>
      </c>
      <c r="H711" s="1" t="s">
        <v>8</v>
      </c>
      <c r="I711" s="1" t="s">
        <v>29</v>
      </c>
      <c r="J711" s="1" t="s">
        <v>34</v>
      </c>
      <c r="K711" s="1">
        <v>-11957</v>
      </c>
      <c r="L711" s="3">
        <f t="shared" si="33"/>
        <v>32.758904109588997</v>
      </c>
      <c r="M711" s="4" t="str">
        <f>VLOOKUP(L711,TEMP!$A$3:$B715,2,1)</f>
        <v>30-40</v>
      </c>
      <c r="N711" s="1">
        <v>-2182</v>
      </c>
      <c r="O711" s="3">
        <f t="shared" si="34"/>
        <v>5.9780821917808202</v>
      </c>
      <c r="P711" s="8" t="str">
        <f>VLOOKUP(O711,TEMP!$D$3:$E778,2,1)</f>
        <v>5-10</v>
      </c>
      <c r="Q711" s="1">
        <v>1</v>
      </c>
      <c r="R711" s="1">
        <v>0</v>
      </c>
      <c r="S711" s="1">
        <v>0</v>
      </c>
      <c r="T711" s="1">
        <v>0</v>
      </c>
      <c r="U711" s="1" t="s">
        <v>71</v>
      </c>
      <c r="V711" s="1">
        <v>2</v>
      </c>
      <c r="W711" s="4" t="str">
        <f t="shared" si="35"/>
        <v>Employed</v>
      </c>
    </row>
    <row r="712" spans="1:23">
      <c r="A712" s="1">
        <v>5028652</v>
      </c>
      <c r="B712" s="1" t="s">
        <v>2</v>
      </c>
      <c r="C712" s="1" t="s">
        <v>67</v>
      </c>
      <c r="D712" s="1" t="s">
        <v>68</v>
      </c>
      <c r="E712" s="1">
        <v>0</v>
      </c>
      <c r="F712" s="1">
        <v>157500</v>
      </c>
      <c r="G712" s="1" t="s">
        <v>24</v>
      </c>
      <c r="H712" s="1" t="s">
        <v>11</v>
      </c>
      <c r="I712" s="1" t="s">
        <v>29</v>
      </c>
      <c r="J712" s="1" t="s">
        <v>34</v>
      </c>
      <c r="K712" s="1">
        <v>-17567</v>
      </c>
      <c r="L712" s="3">
        <f t="shared" si="33"/>
        <v>48.128767123287702</v>
      </c>
      <c r="M712" s="4" t="str">
        <f>VLOOKUP(L712,TEMP!$A$3:$B716,2,1)</f>
        <v>40-50</v>
      </c>
      <c r="N712" s="1">
        <v>-3917</v>
      </c>
      <c r="O712" s="3">
        <f t="shared" si="34"/>
        <v>10.7315068493151</v>
      </c>
      <c r="P712" s="8" t="str">
        <f>VLOOKUP(O712,TEMP!$D$3:$E779,2,1)</f>
        <v>10-20</v>
      </c>
      <c r="Q712" s="1">
        <v>1</v>
      </c>
      <c r="R712" s="1">
        <v>0</v>
      </c>
      <c r="S712" s="1">
        <v>0</v>
      </c>
      <c r="T712" s="1">
        <v>0</v>
      </c>
      <c r="V712" s="1">
        <v>2</v>
      </c>
      <c r="W712" s="4" t="str">
        <f t="shared" si="35"/>
        <v>Employed</v>
      </c>
    </row>
    <row r="713" spans="1:23">
      <c r="A713" s="1">
        <v>5028654</v>
      </c>
      <c r="B713" s="1" t="s">
        <v>2</v>
      </c>
      <c r="C713" s="1" t="s">
        <v>67</v>
      </c>
      <c r="D713" s="1" t="s">
        <v>68</v>
      </c>
      <c r="E713" s="1">
        <v>0</v>
      </c>
      <c r="F713" s="1">
        <v>157500</v>
      </c>
      <c r="G713" s="1" t="s">
        <v>24</v>
      </c>
      <c r="H713" s="1" t="s">
        <v>11</v>
      </c>
      <c r="I713" s="1" t="s">
        <v>29</v>
      </c>
      <c r="J713" s="1" t="s">
        <v>34</v>
      </c>
      <c r="K713" s="1">
        <v>-17567</v>
      </c>
      <c r="L713" s="3">
        <f t="shared" si="33"/>
        <v>48.128767123287702</v>
      </c>
      <c r="M713" s="4" t="str">
        <f>VLOOKUP(L713,TEMP!$A$3:$B717,2,1)</f>
        <v>40-50</v>
      </c>
      <c r="N713" s="1">
        <v>-3917</v>
      </c>
      <c r="O713" s="3">
        <f t="shared" si="34"/>
        <v>10.7315068493151</v>
      </c>
      <c r="P713" s="8" t="str">
        <f>VLOOKUP(O713,TEMP!$D$3:$E780,2,1)</f>
        <v>10-20</v>
      </c>
      <c r="Q713" s="1">
        <v>1</v>
      </c>
      <c r="R713" s="1">
        <v>0</v>
      </c>
      <c r="S713" s="1">
        <v>0</v>
      </c>
      <c r="T713" s="1">
        <v>0</v>
      </c>
      <c r="V713" s="1">
        <v>2</v>
      </c>
      <c r="W713" s="4" t="str">
        <f t="shared" si="35"/>
        <v>Employed</v>
      </c>
    </row>
    <row r="714" spans="1:23">
      <c r="A714" s="1">
        <v>5028687</v>
      </c>
      <c r="B714" s="1" t="s">
        <v>3</v>
      </c>
      <c r="C714" s="1" t="s">
        <v>67</v>
      </c>
      <c r="D714" s="1" t="s">
        <v>68</v>
      </c>
      <c r="E714" s="1">
        <v>0</v>
      </c>
      <c r="F714" s="1">
        <v>157500</v>
      </c>
      <c r="G714" s="1" t="s">
        <v>24</v>
      </c>
      <c r="H714" s="1" t="s">
        <v>11</v>
      </c>
      <c r="I714" s="1" t="s">
        <v>29</v>
      </c>
      <c r="J714" s="1" t="s">
        <v>34</v>
      </c>
      <c r="K714" s="1">
        <v>-9582</v>
      </c>
      <c r="L714" s="3">
        <f t="shared" si="33"/>
        <v>26.2520547945205</v>
      </c>
      <c r="M714" s="4" t="str">
        <f>VLOOKUP(L714,TEMP!$A$3:$B718,2,1)</f>
        <v>20-30</v>
      </c>
      <c r="N714" s="1">
        <v>-3003</v>
      </c>
      <c r="O714" s="3">
        <f t="shared" si="34"/>
        <v>8.2273972602739693</v>
      </c>
      <c r="P714" s="8" t="str">
        <f>VLOOKUP(O714,TEMP!$D$3:$E781,2,1)</f>
        <v>5-10</v>
      </c>
      <c r="Q714" s="1">
        <v>1</v>
      </c>
      <c r="R714" s="1">
        <v>0</v>
      </c>
      <c r="S714" s="1">
        <v>0</v>
      </c>
      <c r="T714" s="1">
        <v>1</v>
      </c>
      <c r="U714" s="1" t="s">
        <v>69</v>
      </c>
      <c r="V714" s="1">
        <v>2</v>
      </c>
      <c r="W714" s="4" t="str">
        <f t="shared" si="35"/>
        <v>Employed</v>
      </c>
    </row>
    <row r="715" spans="1:23">
      <c r="A715" s="1">
        <v>5028691</v>
      </c>
      <c r="B715" s="1" t="s">
        <v>2</v>
      </c>
      <c r="C715" s="1" t="s">
        <v>68</v>
      </c>
      <c r="D715" s="1" t="s">
        <v>68</v>
      </c>
      <c r="E715" s="1">
        <v>0</v>
      </c>
      <c r="F715" s="1">
        <v>360000</v>
      </c>
      <c r="G715" s="1" t="s">
        <v>20</v>
      </c>
      <c r="H715" s="1" t="s">
        <v>8</v>
      </c>
      <c r="I715" s="1" t="s">
        <v>29</v>
      </c>
      <c r="J715" s="1" t="s">
        <v>34</v>
      </c>
      <c r="K715" s="1">
        <v>-10874</v>
      </c>
      <c r="L715" s="3">
        <f t="shared" si="33"/>
        <v>29.791780821917801</v>
      </c>
      <c r="M715" s="4" t="str">
        <f>VLOOKUP(L715,TEMP!$A$3:$B719,2,1)</f>
        <v>20-30</v>
      </c>
      <c r="N715" s="1">
        <v>-507</v>
      </c>
      <c r="O715" s="3">
        <f t="shared" si="34"/>
        <v>1.38904109589041</v>
      </c>
      <c r="P715" s="8" t="str">
        <f>VLOOKUP(O715,TEMP!$D$3:$E782,2,1)</f>
        <v>1-3</v>
      </c>
      <c r="Q715" s="1">
        <v>1</v>
      </c>
      <c r="R715" s="1">
        <v>0</v>
      </c>
      <c r="S715" s="1">
        <v>0</v>
      </c>
      <c r="T715" s="1">
        <v>1</v>
      </c>
      <c r="U715" s="1" t="s">
        <v>72</v>
      </c>
      <c r="V715" s="1">
        <v>2</v>
      </c>
      <c r="W715" s="4" t="str">
        <f t="shared" si="35"/>
        <v>Employed</v>
      </c>
    </row>
    <row r="716" spans="1:23">
      <c r="A716" s="1">
        <v>5028704</v>
      </c>
      <c r="B716" s="1" t="s">
        <v>2</v>
      </c>
      <c r="C716" s="1" t="s">
        <v>67</v>
      </c>
      <c r="D716" s="1" t="s">
        <v>68</v>
      </c>
      <c r="E716" s="1">
        <v>0</v>
      </c>
      <c r="F716" s="1">
        <v>247500</v>
      </c>
      <c r="G716" s="1" t="s">
        <v>22</v>
      </c>
      <c r="H716" s="1" t="s">
        <v>8</v>
      </c>
      <c r="I716" s="1" t="s">
        <v>32</v>
      </c>
      <c r="J716" s="1" t="s">
        <v>34</v>
      </c>
      <c r="K716" s="1">
        <v>-19955</v>
      </c>
      <c r="L716" s="3">
        <f t="shared" si="33"/>
        <v>54.671232876712303</v>
      </c>
      <c r="M716" s="4" t="str">
        <f>VLOOKUP(L716,TEMP!$A$3:$B720,2,1)</f>
        <v>50-60</v>
      </c>
      <c r="N716" s="1">
        <v>-6200</v>
      </c>
      <c r="O716" s="3">
        <f t="shared" si="34"/>
        <v>16.986301369863</v>
      </c>
      <c r="P716" s="8" t="str">
        <f>VLOOKUP(O716,TEMP!$D$3:$E783,2,1)</f>
        <v>10-20</v>
      </c>
      <c r="Q716" s="1">
        <v>1</v>
      </c>
      <c r="R716" s="1">
        <v>0</v>
      </c>
      <c r="S716" s="1">
        <v>0</v>
      </c>
      <c r="T716" s="1">
        <v>0</v>
      </c>
      <c r="V716" s="1">
        <v>1</v>
      </c>
      <c r="W716" s="4" t="str">
        <f t="shared" si="35"/>
        <v>Employed</v>
      </c>
    </row>
    <row r="717" spans="1:23">
      <c r="A717" s="1">
        <v>5028716</v>
      </c>
      <c r="B717" s="1" t="s">
        <v>2</v>
      </c>
      <c r="C717" s="1" t="s">
        <v>67</v>
      </c>
      <c r="D717" s="1" t="s">
        <v>68</v>
      </c>
      <c r="E717" s="1">
        <v>0</v>
      </c>
      <c r="F717" s="1">
        <v>139500</v>
      </c>
      <c r="G717" s="1" t="s">
        <v>24</v>
      </c>
      <c r="H717" s="1" t="s">
        <v>8</v>
      </c>
      <c r="I717" s="1" t="s">
        <v>29</v>
      </c>
      <c r="J717" s="1" t="s">
        <v>38</v>
      </c>
      <c r="K717" s="1">
        <v>-9461</v>
      </c>
      <c r="L717" s="3">
        <f t="shared" si="33"/>
        <v>25.920547945205499</v>
      </c>
      <c r="M717" s="4" t="str">
        <f>VLOOKUP(L717,TEMP!$A$3:$B721,2,1)</f>
        <v>20-30</v>
      </c>
      <c r="N717" s="1">
        <v>-446</v>
      </c>
      <c r="O717" s="3">
        <f t="shared" si="34"/>
        <v>1.2219178082191799</v>
      </c>
      <c r="P717" s="8" t="str">
        <f>VLOOKUP(O717,TEMP!$D$3:$E784,2,1)</f>
        <v>1-3</v>
      </c>
      <c r="Q717" s="1">
        <v>1</v>
      </c>
      <c r="R717" s="1">
        <v>0</v>
      </c>
      <c r="S717" s="1">
        <v>0</v>
      </c>
      <c r="T717" s="1">
        <v>1</v>
      </c>
      <c r="V717" s="1">
        <v>2</v>
      </c>
      <c r="W717" s="4" t="str">
        <f t="shared" si="35"/>
        <v>Employed</v>
      </c>
    </row>
    <row r="718" spans="1:23">
      <c r="A718" s="1">
        <v>5028726</v>
      </c>
      <c r="B718" s="1" t="s">
        <v>3</v>
      </c>
      <c r="C718" s="1" t="s">
        <v>67</v>
      </c>
      <c r="D718" s="1" t="s">
        <v>68</v>
      </c>
      <c r="E718" s="1">
        <v>0</v>
      </c>
      <c r="F718" s="1">
        <v>360000</v>
      </c>
      <c r="G718" s="1" t="s">
        <v>20</v>
      </c>
      <c r="H718" s="1" t="s">
        <v>11</v>
      </c>
      <c r="I718" s="1" t="s">
        <v>29</v>
      </c>
      <c r="J718" s="1" t="s">
        <v>34</v>
      </c>
      <c r="K718" s="1">
        <v>-12483</v>
      </c>
      <c r="L718" s="3">
        <f t="shared" si="33"/>
        <v>34.200000000000003</v>
      </c>
      <c r="M718" s="4" t="str">
        <f>VLOOKUP(L718,TEMP!$A$3:$B722,2,1)</f>
        <v>30-40</v>
      </c>
      <c r="N718" s="1">
        <v>-4039</v>
      </c>
      <c r="O718" s="3">
        <f t="shared" si="34"/>
        <v>11.065753424657499</v>
      </c>
      <c r="P718" s="8" t="str">
        <f>VLOOKUP(O718,TEMP!$D$3:$E785,2,1)</f>
        <v>10-20</v>
      </c>
      <c r="Q718" s="1">
        <v>1</v>
      </c>
      <c r="R718" s="1">
        <v>0</v>
      </c>
      <c r="S718" s="1">
        <v>0</v>
      </c>
      <c r="T718" s="1">
        <v>0</v>
      </c>
      <c r="U718" s="1" t="s">
        <v>71</v>
      </c>
      <c r="V718" s="1">
        <v>2</v>
      </c>
      <c r="W718" s="4" t="str">
        <f t="shared" si="35"/>
        <v>Employed</v>
      </c>
    </row>
    <row r="719" spans="1:23">
      <c r="A719" s="1">
        <v>5028731</v>
      </c>
      <c r="B719" s="1" t="s">
        <v>3</v>
      </c>
      <c r="C719" s="1" t="s">
        <v>67</v>
      </c>
      <c r="D719" s="1" t="s">
        <v>68</v>
      </c>
      <c r="E719" s="1">
        <v>0</v>
      </c>
      <c r="F719" s="1">
        <v>360000</v>
      </c>
      <c r="G719" s="1" t="s">
        <v>20</v>
      </c>
      <c r="H719" s="1" t="s">
        <v>11</v>
      </c>
      <c r="I719" s="1" t="s">
        <v>29</v>
      </c>
      <c r="J719" s="1" t="s">
        <v>34</v>
      </c>
      <c r="K719" s="1">
        <v>-12483</v>
      </c>
      <c r="L719" s="3">
        <f t="shared" si="33"/>
        <v>34.200000000000003</v>
      </c>
      <c r="M719" s="4" t="str">
        <f>VLOOKUP(L719,TEMP!$A$3:$B723,2,1)</f>
        <v>30-40</v>
      </c>
      <c r="N719" s="1">
        <v>-4039</v>
      </c>
      <c r="O719" s="3">
        <f t="shared" si="34"/>
        <v>11.065753424657499</v>
      </c>
      <c r="P719" s="8" t="str">
        <f>VLOOKUP(O719,TEMP!$D$3:$E786,2,1)</f>
        <v>10-20</v>
      </c>
      <c r="Q719" s="1">
        <v>1</v>
      </c>
      <c r="R719" s="1">
        <v>0</v>
      </c>
      <c r="S719" s="1">
        <v>0</v>
      </c>
      <c r="T719" s="1">
        <v>0</v>
      </c>
      <c r="U719" s="1" t="s">
        <v>71</v>
      </c>
      <c r="V719" s="1">
        <v>2</v>
      </c>
      <c r="W719" s="4" t="str">
        <f t="shared" si="35"/>
        <v>Employed</v>
      </c>
    </row>
    <row r="720" spans="1:23">
      <c r="A720" s="1">
        <v>5028738</v>
      </c>
      <c r="B720" s="1" t="s">
        <v>3</v>
      </c>
      <c r="C720" s="1" t="s">
        <v>67</v>
      </c>
      <c r="D720" s="1" t="s">
        <v>68</v>
      </c>
      <c r="E720" s="1">
        <v>0</v>
      </c>
      <c r="F720" s="1">
        <v>360000</v>
      </c>
      <c r="G720" s="1" t="s">
        <v>20</v>
      </c>
      <c r="H720" s="1" t="s">
        <v>11</v>
      </c>
      <c r="I720" s="1" t="s">
        <v>29</v>
      </c>
      <c r="J720" s="1" t="s">
        <v>34</v>
      </c>
      <c r="K720" s="1">
        <v>-12483</v>
      </c>
      <c r="L720" s="3">
        <f t="shared" si="33"/>
        <v>34.200000000000003</v>
      </c>
      <c r="M720" s="4" t="str">
        <f>VLOOKUP(L720,TEMP!$A$3:$B724,2,1)</f>
        <v>30-40</v>
      </c>
      <c r="N720" s="1">
        <v>-4039</v>
      </c>
      <c r="O720" s="3">
        <f t="shared" si="34"/>
        <v>11.065753424657499</v>
      </c>
      <c r="P720" s="8" t="str">
        <f>VLOOKUP(O720,TEMP!$D$3:$E787,2,1)</f>
        <v>10-20</v>
      </c>
      <c r="Q720" s="1">
        <v>1</v>
      </c>
      <c r="R720" s="1">
        <v>0</v>
      </c>
      <c r="S720" s="1">
        <v>0</v>
      </c>
      <c r="T720" s="1">
        <v>0</v>
      </c>
      <c r="U720" s="1" t="s">
        <v>71</v>
      </c>
      <c r="V720" s="1">
        <v>2</v>
      </c>
      <c r="W720" s="4" t="str">
        <f t="shared" si="35"/>
        <v>Employed</v>
      </c>
    </row>
    <row r="721" spans="1:23">
      <c r="A721" s="1">
        <v>5028749</v>
      </c>
      <c r="B721" s="1" t="s">
        <v>2</v>
      </c>
      <c r="C721" s="1" t="s">
        <v>68</v>
      </c>
      <c r="D721" s="1" t="s">
        <v>67</v>
      </c>
      <c r="E721" s="1">
        <v>1</v>
      </c>
      <c r="F721" s="1">
        <v>337500</v>
      </c>
      <c r="G721" s="1" t="s">
        <v>24</v>
      </c>
      <c r="H721" s="1" t="s">
        <v>8</v>
      </c>
      <c r="I721" s="1" t="s">
        <v>29</v>
      </c>
      <c r="J721" s="1" t="s">
        <v>34</v>
      </c>
      <c r="K721" s="1">
        <v>-10542</v>
      </c>
      <c r="L721" s="3">
        <f t="shared" si="33"/>
        <v>28.882191780821898</v>
      </c>
      <c r="M721" s="4" t="str">
        <f>VLOOKUP(L721,TEMP!$A$3:$B725,2,1)</f>
        <v>20-30</v>
      </c>
      <c r="N721" s="1">
        <v>-2607</v>
      </c>
      <c r="O721" s="3">
        <f t="shared" si="34"/>
        <v>7.1424657534246601</v>
      </c>
      <c r="P721" s="8" t="str">
        <f>VLOOKUP(O721,TEMP!$D$3:$E788,2,1)</f>
        <v>5-10</v>
      </c>
      <c r="Q721" s="1">
        <v>1</v>
      </c>
      <c r="R721" s="1">
        <v>0</v>
      </c>
      <c r="S721" s="1">
        <v>0</v>
      </c>
      <c r="T721" s="1">
        <v>0</v>
      </c>
      <c r="V721" s="1">
        <v>3</v>
      </c>
      <c r="W721" s="4" t="str">
        <f t="shared" si="35"/>
        <v>Employed</v>
      </c>
    </row>
    <row r="722" spans="1:23">
      <c r="A722" s="1">
        <v>5028750</v>
      </c>
      <c r="B722" s="1" t="s">
        <v>2</v>
      </c>
      <c r="C722" s="1" t="s">
        <v>68</v>
      </c>
      <c r="D722" s="1" t="s">
        <v>67</v>
      </c>
      <c r="E722" s="1">
        <v>1</v>
      </c>
      <c r="F722" s="1">
        <v>337500</v>
      </c>
      <c r="G722" s="1" t="s">
        <v>24</v>
      </c>
      <c r="H722" s="1" t="s">
        <v>8</v>
      </c>
      <c r="I722" s="1" t="s">
        <v>29</v>
      </c>
      <c r="J722" s="1" t="s">
        <v>34</v>
      </c>
      <c r="K722" s="1">
        <v>-10542</v>
      </c>
      <c r="L722" s="3">
        <f t="shared" si="33"/>
        <v>28.882191780821898</v>
      </c>
      <c r="M722" s="4" t="str">
        <f>VLOOKUP(L722,TEMP!$A$3:$B726,2,1)</f>
        <v>20-30</v>
      </c>
      <c r="N722" s="1">
        <v>-2607</v>
      </c>
      <c r="O722" s="3">
        <f t="shared" si="34"/>
        <v>7.1424657534246601</v>
      </c>
      <c r="P722" s="8" t="str">
        <f>VLOOKUP(O722,TEMP!$D$3:$E789,2,1)</f>
        <v>5-10</v>
      </c>
      <c r="Q722" s="1">
        <v>1</v>
      </c>
      <c r="R722" s="1">
        <v>0</v>
      </c>
      <c r="S722" s="1">
        <v>0</v>
      </c>
      <c r="T722" s="1">
        <v>0</v>
      </c>
      <c r="V722" s="1">
        <v>3</v>
      </c>
      <c r="W722" s="4" t="str">
        <f t="shared" si="35"/>
        <v>Employed</v>
      </c>
    </row>
    <row r="723" spans="1:23">
      <c r="A723" s="1">
        <v>5028751</v>
      </c>
      <c r="B723" s="1" t="s">
        <v>2</v>
      </c>
      <c r="C723" s="1" t="s">
        <v>68</v>
      </c>
      <c r="D723" s="1" t="s">
        <v>67</v>
      </c>
      <c r="E723" s="1">
        <v>1</v>
      </c>
      <c r="F723" s="1">
        <v>337500</v>
      </c>
      <c r="G723" s="1" t="s">
        <v>24</v>
      </c>
      <c r="H723" s="1" t="s">
        <v>8</v>
      </c>
      <c r="I723" s="1" t="s">
        <v>29</v>
      </c>
      <c r="J723" s="1" t="s">
        <v>34</v>
      </c>
      <c r="K723" s="1">
        <v>-10542</v>
      </c>
      <c r="L723" s="3">
        <f t="shared" si="33"/>
        <v>28.882191780821898</v>
      </c>
      <c r="M723" s="4" t="str">
        <f>VLOOKUP(L723,TEMP!$A$3:$B727,2,1)</f>
        <v>20-30</v>
      </c>
      <c r="N723" s="1">
        <v>-2607</v>
      </c>
      <c r="O723" s="3">
        <f t="shared" si="34"/>
        <v>7.1424657534246601</v>
      </c>
      <c r="P723" s="8" t="str">
        <f>VLOOKUP(O723,TEMP!$D$3:$E790,2,1)</f>
        <v>5-10</v>
      </c>
      <c r="Q723" s="1">
        <v>1</v>
      </c>
      <c r="R723" s="1">
        <v>0</v>
      </c>
      <c r="S723" s="1">
        <v>0</v>
      </c>
      <c r="T723" s="1">
        <v>0</v>
      </c>
      <c r="V723" s="1">
        <v>3</v>
      </c>
      <c r="W723" s="4" t="str">
        <f t="shared" si="35"/>
        <v>Employed</v>
      </c>
    </row>
    <row r="724" spans="1:23">
      <c r="A724" s="1">
        <v>5028755</v>
      </c>
      <c r="B724" s="1" t="s">
        <v>2</v>
      </c>
      <c r="C724" s="1" t="s">
        <v>68</v>
      </c>
      <c r="D724" s="1" t="s">
        <v>67</v>
      </c>
      <c r="E724" s="1">
        <v>1</v>
      </c>
      <c r="F724" s="1">
        <v>337500</v>
      </c>
      <c r="G724" s="1" t="s">
        <v>24</v>
      </c>
      <c r="H724" s="1" t="s">
        <v>8</v>
      </c>
      <c r="I724" s="1" t="s">
        <v>29</v>
      </c>
      <c r="J724" s="1" t="s">
        <v>34</v>
      </c>
      <c r="K724" s="1">
        <v>-10542</v>
      </c>
      <c r="L724" s="3">
        <f t="shared" si="33"/>
        <v>28.882191780821898</v>
      </c>
      <c r="M724" s="4" t="str">
        <f>VLOOKUP(L724,TEMP!$A$3:$B728,2,1)</f>
        <v>20-30</v>
      </c>
      <c r="N724" s="1">
        <v>-2607</v>
      </c>
      <c r="O724" s="3">
        <f t="shared" si="34"/>
        <v>7.1424657534246601</v>
      </c>
      <c r="P724" s="8" t="str">
        <f>VLOOKUP(O724,TEMP!$D$3:$E791,2,1)</f>
        <v>5-10</v>
      </c>
      <c r="Q724" s="1">
        <v>1</v>
      </c>
      <c r="R724" s="1">
        <v>0</v>
      </c>
      <c r="S724" s="1">
        <v>0</v>
      </c>
      <c r="T724" s="1">
        <v>0</v>
      </c>
      <c r="V724" s="1">
        <v>3</v>
      </c>
      <c r="W724" s="4" t="str">
        <f t="shared" si="35"/>
        <v>Employed</v>
      </c>
    </row>
    <row r="725" spans="1:23">
      <c r="A725" s="1">
        <v>5028757</v>
      </c>
      <c r="B725" s="1" t="s">
        <v>2</v>
      </c>
      <c r="C725" s="1" t="s">
        <v>68</v>
      </c>
      <c r="D725" s="1" t="s">
        <v>67</v>
      </c>
      <c r="E725" s="1">
        <v>1</v>
      </c>
      <c r="F725" s="1">
        <v>337500</v>
      </c>
      <c r="G725" s="1" t="s">
        <v>24</v>
      </c>
      <c r="H725" s="1" t="s">
        <v>8</v>
      </c>
      <c r="I725" s="1" t="s">
        <v>29</v>
      </c>
      <c r="J725" s="1" t="s">
        <v>34</v>
      </c>
      <c r="K725" s="1">
        <v>-10542</v>
      </c>
      <c r="L725" s="3">
        <f t="shared" si="33"/>
        <v>28.882191780821898</v>
      </c>
      <c r="M725" s="4" t="str">
        <f>VLOOKUP(L725,TEMP!$A$3:$B729,2,1)</f>
        <v>20-30</v>
      </c>
      <c r="N725" s="1">
        <v>-2607</v>
      </c>
      <c r="O725" s="3">
        <f t="shared" si="34"/>
        <v>7.1424657534246601</v>
      </c>
      <c r="P725" s="8" t="str">
        <f>VLOOKUP(O725,TEMP!$D$3:$E792,2,1)</f>
        <v>5-10</v>
      </c>
      <c r="Q725" s="1">
        <v>1</v>
      </c>
      <c r="R725" s="1">
        <v>0</v>
      </c>
      <c r="S725" s="1">
        <v>0</v>
      </c>
      <c r="T725" s="1">
        <v>0</v>
      </c>
      <c r="V725" s="1">
        <v>3</v>
      </c>
      <c r="W725" s="4" t="str">
        <f t="shared" si="35"/>
        <v>Employed</v>
      </c>
    </row>
    <row r="726" spans="1:23">
      <c r="A726" s="1">
        <v>5028772</v>
      </c>
      <c r="B726" s="1" t="s">
        <v>2</v>
      </c>
      <c r="C726" s="1" t="s">
        <v>67</v>
      </c>
      <c r="D726" s="1" t="s">
        <v>67</v>
      </c>
      <c r="E726" s="1">
        <v>0</v>
      </c>
      <c r="F726" s="1">
        <v>135000</v>
      </c>
      <c r="G726" s="1" t="s">
        <v>24</v>
      </c>
      <c r="H726" s="1" t="s">
        <v>8</v>
      </c>
      <c r="I726" s="1" t="s">
        <v>29</v>
      </c>
      <c r="J726" s="1" t="s">
        <v>34</v>
      </c>
      <c r="K726" s="1">
        <v>-11919</v>
      </c>
      <c r="L726" s="3">
        <f t="shared" si="33"/>
        <v>32.654794520547902</v>
      </c>
      <c r="M726" s="4" t="str">
        <f>VLOOKUP(L726,TEMP!$A$3:$B730,2,1)</f>
        <v>30-40</v>
      </c>
      <c r="N726" s="1">
        <v>-1787</v>
      </c>
      <c r="O726" s="3">
        <f t="shared" si="34"/>
        <v>4.8958904109589003</v>
      </c>
      <c r="P726" s="8" t="str">
        <f>VLOOKUP(O726,TEMP!$D$3:$E793,2,1)</f>
        <v>3-5</v>
      </c>
      <c r="Q726" s="1">
        <v>1</v>
      </c>
      <c r="R726" s="1">
        <v>0</v>
      </c>
      <c r="S726" s="1">
        <v>1</v>
      </c>
      <c r="T726" s="1">
        <v>0</v>
      </c>
      <c r="U726" s="1" t="s">
        <v>75</v>
      </c>
      <c r="V726" s="1">
        <v>2</v>
      </c>
      <c r="W726" s="4" t="str">
        <f t="shared" si="35"/>
        <v>Employed</v>
      </c>
    </row>
    <row r="727" spans="1:23">
      <c r="A727" s="1">
        <v>5028778</v>
      </c>
      <c r="B727" s="1" t="s">
        <v>2</v>
      </c>
      <c r="C727" s="1" t="s">
        <v>67</v>
      </c>
      <c r="D727" s="1" t="s">
        <v>68</v>
      </c>
      <c r="E727" s="1">
        <v>0</v>
      </c>
      <c r="F727" s="1">
        <v>108000</v>
      </c>
      <c r="G727" s="1" t="s">
        <v>24</v>
      </c>
      <c r="H727" s="1" t="s">
        <v>11</v>
      </c>
      <c r="I727" s="1" t="s">
        <v>29</v>
      </c>
      <c r="J727" s="1" t="s">
        <v>34</v>
      </c>
      <c r="K727" s="1">
        <v>-8111</v>
      </c>
      <c r="L727" s="3">
        <f t="shared" si="33"/>
        <v>22.221917808219199</v>
      </c>
      <c r="M727" s="4" t="str">
        <f>VLOOKUP(L727,TEMP!$A$3:$B731,2,1)</f>
        <v>20-30</v>
      </c>
      <c r="N727" s="1">
        <v>-1361</v>
      </c>
      <c r="O727" s="3">
        <f t="shared" si="34"/>
        <v>3.7287671232876698</v>
      </c>
      <c r="P727" s="8" t="str">
        <f>VLOOKUP(O727,TEMP!$D$3:$E794,2,1)</f>
        <v>3-5</v>
      </c>
      <c r="Q727" s="1">
        <v>1</v>
      </c>
      <c r="R727" s="1">
        <v>0</v>
      </c>
      <c r="S727" s="1">
        <v>0</v>
      </c>
      <c r="T727" s="1">
        <v>0</v>
      </c>
      <c r="U727" s="1" t="s">
        <v>77</v>
      </c>
      <c r="V727" s="1">
        <v>2</v>
      </c>
      <c r="W727" s="4" t="str">
        <f t="shared" si="35"/>
        <v>Employed</v>
      </c>
    </row>
    <row r="728" spans="1:23">
      <c r="A728" s="1">
        <v>5028784</v>
      </c>
      <c r="B728" s="1" t="s">
        <v>2</v>
      </c>
      <c r="C728" s="1" t="s">
        <v>67</v>
      </c>
      <c r="D728" s="1" t="s">
        <v>68</v>
      </c>
      <c r="E728" s="1">
        <v>0</v>
      </c>
      <c r="F728" s="1">
        <v>135000</v>
      </c>
      <c r="G728" s="1" t="s">
        <v>24</v>
      </c>
      <c r="H728" s="1" t="s">
        <v>11</v>
      </c>
      <c r="I728" s="1" t="s">
        <v>29</v>
      </c>
      <c r="J728" s="1" t="s">
        <v>34</v>
      </c>
      <c r="K728" s="1">
        <v>-15836</v>
      </c>
      <c r="L728" s="3">
        <f t="shared" si="33"/>
        <v>43.386301369862998</v>
      </c>
      <c r="M728" s="4" t="str">
        <f>VLOOKUP(L728,TEMP!$A$3:$B732,2,1)</f>
        <v>40-50</v>
      </c>
      <c r="N728" s="1">
        <v>-3034</v>
      </c>
      <c r="O728" s="3">
        <f t="shared" si="34"/>
        <v>8.3123287671232902</v>
      </c>
      <c r="P728" s="8" t="str">
        <f>VLOOKUP(O728,TEMP!$D$3:$E795,2,1)</f>
        <v>5-10</v>
      </c>
      <c r="Q728" s="1">
        <v>1</v>
      </c>
      <c r="R728" s="1">
        <v>0</v>
      </c>
      <c r="S728" s="1">
        <v>0</v>
      </c>
      <c r="T728" s="1">
        <v>0</v>
      </c>
      <c r="V728" s="1">
        <v>2</v>
      </c>
      <c r="W728" s="4" t="str">
        <f t="shared" si="35"/>
        <v>Employed</v>
      </c>
    </row>
    <row r="729" spans="1:23">
      <c r="A729" s="1">
        <v>5028794</v>
      </c>
      <c r="B729" s="1" t="s">
        <v>2</v>
      </c>
      <c r="C729" s="1" t="s">
        <v>67</v>
      </c>
      <c r="D729" s="1" t="s">
        <v>68</v>
      </c>
      <c r="E729" s="1">
        <v>2</v>
      </c>
      <c r="F729" s="1">
        <v>112500</v>
      </c>
      <c r="G729" s="1" t="s">
        <v>20</v>
      </c>
      <c r="H729" s="1" t="s">
        <v>11</v>
      </c>
      <c r="I729" s="1" t="s">
        <v>29</v>
      </c>
      <c r="J729" s="1" t="s">
        <v>34</v>
      </c>
      <c r="K729" s="1">
        <v>-12563</v>
      </c>
      <c r="L729" s="3">
        <f t="shared" si="33"/>
        <v>34.419178082191799</v>
      </c>
      <c r="M729" s="4" t="str">
        <f>VLOOKUP(L729,TEMP!$A$3:$B733,2,1)</f>
        <v>30-40</v>
      </c>
      <c r="N729" s="1">
        <v>-1025</v>
      </c>
      <c r="O729" s="3">
        <f t="shared" si="34"/>
        <v>2.8082191780821901</v>
      </c>
      <c r="P729" s="8" t="str">
        <f>VLOOKUP(O729,TEMP!$D$3:$E796,2,1)</f>
        <v>1-3</v>
      </c>
      <c r="Q729" s="1">
        <v>1</v>
      </c>
      <c r="R729" s="1">
        <v>0</v>
      </c>
      <c r="S729" s="1">
        <v>0</v>
      </c>
      <c r="T729" s="1">
        <v>0</v>
      </c>
      <c r="U729" s="1" t="s">
        <v>83</v>
      </c>
      <c r="V729" s="1">
        <v>4</v>
      </c>
      <c r="W729" s="4" t="str">
        <f t="shared" si="35"/>
        <v>Employed</v>
      </c>
    </row>
    <row r="730" spans="1:23">
      <c r="A730" s="1">
        <v>5028795</v>
      </c>
      <c r="B730" s="1" t="s">
        <v>2</v>
      </c>
      <c r="C730" s="1" t="s">
        <v>67</v>
      </c>
      <c r="D730" s="1" t="s">
        <v>68</v>
      </c>
      <c r="E730" s="1">
        <v>2</v>
      </c>
      <c r="F730" s="1">
        <v>112500</v>
      </c>
      <c r="G730" s="1" t="s">
        <v>20</v>
      </c>
      <c r="H730" s="1" t="s">
        <v>11</v>
      </c>
      <c r="I730" s="1" t="s">
        <v>29</v>
      </c>
      <c r="J730" s="1" t="s">
        <v>34</v>
      </c>
      <c r="K730" s="1">
        <v>-12563</v>
      </c>
      <c r="L730" s="3">
        <f t="shared" si="33"/>
        <v>34.419178082191799</v>
      </c>
      <c r="M730" s="4" t="str">
        <f>VLOOKUP(L730,TEMP!$A$3:$B734,2,1)</f>
        <v>30-40</v>
      </c>
      <c r="N730" s="1">
        <v>-1025</v>
      </c>
      <c r="O730" s="3">
        <f t="shared" si="34"/>
        <v>2.8082191780821901</v>
      </c>
      <c r="P730" s="8" t="str">
        <f>VLOOKUP(O730,TEMP!$D$3:$E797,2,1)</f>
        <v>1-3</v>
      </c>
      <c r="Q730" s="1">
        <v>1</v>
      </c>
      <c r="R730" s="1">
        <v>0</v>
      </c>
      <c r="S730" s="1">
        <v>0</v>
      </c>
      <c r="T730" s="1">
        <v>0</v>
      </c>
      <c r="U730" s="1" t="s">
        <v>83</v>
      </c>
      <c r="V730" s="1">
        <v>4</v>
      </c>
      <c r="W730" s="4" t="str">
        <f t="shared" si="35"/>
        <v>Employed</v>
      </c>
    </row>
    <row r="731" spans="1:23">
      <c r="A731" s="1">
        <v>5028798</v>
      </c>
      <c r="B731" s="1" t="s">
        <v>2</v>
      </c>
      <c r="C731" s="1" t="s">
        <v>67</v>
      </c>
      <c r="D731" s="1" t="s">
        <v>68</v>
      </c>
      <c r="E731" s="1">
        <v>2</v>
      </c>
      <c r="F731" s="1">
        <v>112500</v>
      </c>
      <c r="G731" s="1" t="s">
        <v>20</v>
      </c>
      <c r="H731" s="1" t="s">
        <v>11</v>
      </c>
      <c r="I731" s="1" t="s">
        <v>29</v>
      </c>
      <c r="J731" s="1" t="s">
        <v>34</v>
      </c>
      <c r="K731" s="1">
        <v>-12563</v>
      </c>
      <c r="L731" s="3">
        <f t="shared" si="33"/>
        <v>34.419178082191799</v>
      </c>
      <c r="M731" s="4" t="str">
        <f>VLOOKUP(L731,TEMP!$A$3:$B735,2,1)</f>
        <v>30-40</v>
      </c>
      <c r="N731" s="1">
        <v>-1025</v>
      </c>
      <c r="O731" s="3">
        <f t="shared" si="34"/>
        <v>2.8082191780821901</v>
      </c>
      <c r="P731" s="8" t="str">
        <f>VLOOKUP(O731,TEMP!$D$3:$E798,2,1)</f>
        <v>1-3</v>
      </c>
      <c r="Q731" s="1">
        <v>1</v>
      </c>
      <c r="R731" s="1">
        <v>0</v>
      </c>
      <c r="S731" s="1">
        <v>0</v>
      </c>
      <c r="T731" s="1">
        <v>0</v>
      </c>
      <c r="U731" s="1" t="s">
        <v>83</v>
      </c>
      <c r="V731" s="1">
        <v>4</v>
      </c>
      <c r="W731" s="4" t="str">
        <f t="shared" si="35"/>
        <v>Employed</v>
      </c>
    </row>
    <row r="732" spans="1:23">
      <c r="A732" s="1">
        <v>5028806</v>
      </c>
      <c r="B732" s="1" t="s">
        <v>2</v>
      </c>
      <c r="C732" s="1" t="s">
        <v>68</v>
      </c>
      <c r="D732" s="1" t="s">
        <v>68</v>
      </c>
      <c r="E732" s="1">
        <v>1</v>
      </c>
      <c r="F732" s="1">
        <v>135000</v>
      </c>
      <c r="G732" s="1" t="s">
        <v>24</v>
      </c>
      <c r="H732" s="1" t="s">
        <v>8</v>
      </c>
      <c r="I732" s="1" t="s">
        <v>29</v>
      </c>
      <c r="J732" s="1" t="s">
        <v>34</v>
      </c>
      <c r="K732" s="1">
        <v>-12071</v>
      </c>
      <c r="L732" s="3">
        <f t="shared" si="33"/>
        <v>33.071232876712301</v>
      </c>
      <c r="M732" s="4" t="str">
        <f>VLOOKUP(L732,TEMP!$A$3:$B736,2,1)</f>
        <v>30-40</v>
      </c>
      <c r="N732" s="1">
        <v>-721</v>
      </c>
      <c r="O732" s="3">
        <f t="shared" si="34"/>
        <v>1.97534246575342</v>
      </c>
      <c r="P732" s="8" t="str">
        <f>VLOOKUP(O732,TEMP!$D$3:$E799,2,1)</f>
        <v>1-3</v>
      </c>
      <c r="Q732" s="1">
        <v>1</v>
      </c>
      <c r="R732" s="1">
        <v>0</v>
      </c>
      <c r="S732" s="1">
        <v>0</v>
      </c>
      <c r="T732" s="1">
        <v>0</v>
      </c>
      <c r="V732" s="1">
        <v>3</v>
      </c>
      <c r="W732" s="4" t="str">
        <f t="shared" si="35"/>
        <v>Employed</v>
      </c>
    </row>
    <row r="733" spans="1:23">
      <c r="A733" s="1">
        <v>5028810</v>
      </c>
      <c r="B733" s="1" t="s">
        <v>2</v>
      </c>
      <c r="C733" s="1" t="s">
        <v>68</v>
      </c>
      <c r="D733" s="1" t="s">
        <v>68</v>
      </c>
      <c r="E733" s="1">
        <v>1</v>
      </c>
      <c r="F733" s="1">
        <v>135000</v>
      </c>
      <c r="G733" s="1" t="s">
        <v>24</v>
      </c>
      <c r="H733" s="1" t="s">
        <v>8</v>
      </c>
      <c r="I733" s="1" t="s">
        <v>29</v>
      </c>
      <c r="J733" s="1" t="s">
        <v>34</v>
      </c>
      <c r="K733" s="1">
        <v>-12071</v>
      </c>
      <c r="L733" s="3">
        <f t="shared" si="33"/>
        <v>33.071232876712301</v>
      </c>
      <c r="M733" s="4" t="str">
        <f>VLOOKUP(L733,TEMP!$A$3:$B737,2,1)</f>
        <v>30-40</v>
      </c>
      <c r="N733" s="1">
        <v>-721</v>
      </c>
      <c r="O733" s="3">
        <f t="shared" si="34"/>
        <v>1.97534246575342</v>
      </c>
      <c r="P733" s="8" t="str">
        <f>VLOOKUP(O733,TEMP!$D$3:$E800,2,1)</f>
        <v>1-3</v>
      </c>
      <c r="Q733" s="1">
        <v>1</v>
      </c>
      <c r="R733" s="1">
        <v>0</v>
      </c>
      <c r="S733" s="1">
        <v>0</v>
      </c>
      <c r="T733" s="1">
        <v>0</v>
      </c>
      <c r="V733" s="1">
        <v>3</v>
      </c>
      <c r="W733" s="4" t="str">
        <f t="shared" si="35"/>
        <v>Employed</v>
      </c>
    </row>
    <row r="734" spans="1:23">
      <c r="A734" s="1">
        <v>5028813</v>
      </c>
      <c r="B734" s="1" t="s">
        <v>2</v>
      </c>
      <c r="C734" s="1" t="s">
        <v>68</v>
      </c>
      <c r="D734" s="1" t="s">
        <v>68</v>
      </c>
      <c r="E734" s="1">
        <v>1</v>
      </c>
      <c r="F734" s="1">
        <v>135000</v>
      </c>
      <c r="G734" s="1" t="s">
        <v>24</v>
      </c>
      <c r="H734" s="1" t="s">
        <v>8</v>
      </c>
      <c r="I734" s="1" t="s">
        <v>29</v>
      </c>
      <c r="J734" s="1" t="s">
        <v>34</v>
      </c>
      <c r="K734" s="1">
        <v>-12071</v>
      </c>
      <c r="L734" s="3">
        <f t="shared" si="33"/>
        <v>33.071232876712301</v>
      </c>
      <c r="M734" s="4" t="str">
        <f>VLOOKUP(L734,TEMP!$A$3:$B738,2,1)</f>
        <v>30-40</v>
      </c>
      <c r="N734" s="1">
        <v>-721</v>
      </c>
      <c r="O734" s="3">
        <f t="shared" si="34"/>
        <v>1.97534246575342</v>
      </c>
      <c r="P734" s="8" t="str">
        <f>VLOOKUP(O734,TEMP!$D$3:$E801,2,1)</f>
        <v>1-3</v>
      </c>
      <c r="Q734" s="1">
        <v>1</v>
      </c>
      <c r="R734" s="1">
        <v>0</v>
      </c>
      <c r="S734" s="1">
        <v>0</v>
      </c>
      <c r="T734" s="1">
        <v>0</v>
      </c>
      <c r="V734" s="1">
        <v>3</v>
      </c>
      <c r="W734" s="4" t="str">
        <f t="shared" si="35"/>
        <v>Employed</v>
      </c>
    </row>
    <row r="735" spans="1:23">
      <c r="A735" s="1">
        <v>5028815</v>
      </c>
      <c r="B735" s="1" t="s">
        <v>2</v>
      </c>
      <c r="C735" s="1" t="s">
        <v>68</v>
      </c>
      <c r="D735" s="1" t="s">
        <v>68</v>
      </c>
      <c r="E735" s="1">
        <v>1</v>
      </c>
      <c r="F735" s="1">
        <v>135000</v>
      </c>
      <c r="G735" s="1" t="s">
        <v>24</v>
      </c>
      <c r="H735" s="1" t="s">
        <v>8</v>
      </c>
      <c r="I735" s="1" t="s">
        <v>29</v>
      </c>
      <c r="J735" s="1" t="s">
        <v>34</v>
      </c>
      <c r="K735" s="1">
        <v>-12071</v>
      </c>
      <c r="L735" s="3">
        <f t="shared" si="33"/>
        <v>33.071232876712301</v>
      </c>
      <c r="M735" s="4" t="str">
        <f>VLOOKUP(L735,TEMP!$A$3:$B739,2,1)</f>
        <v>30-40</v>
      </c>
      <c r="N735" s="1">
        <v>-721</v>
      </c>
      <c r="O735" s="3">
        <f t="shared" si="34"/>
        <v>1.97534246575342</v>
      </c>
      <c r="P735" s="8" t="str">
        <f>VLOOKUP(O735,TEMP!$D$3:$E802,2,1)</f>
        <v>1-3</v>
      </c>
      <c r="Q735" s="1">
        <v>1</v>
      </c>
      <c r="R735" s="1">
        <v>0</v>
      </c>
      <c r="S735" s="1">
        <v>0</v>
      </c>
      <c r="T735" s="1">
        <v>0</v>
      </c>
      <c r="V735" s="1">
        <v>3</v>
      </c>
      <c r="W735" s="4" t="str">
        <f t="shared" si="35"/>
        <v>Employed</v>
      </c>
    </row>
    <row r="736" spans="1:23">
      <c r="A736" s="1">
        <v>5028823</v>
      </c>
      <c r="B736" s="1" t="s">
        <v>2</v>
      </c>
      <c r="C736" s="1" t="s">
        <v>67</v>
      </c>
      <c r="D736" s="1" t="s">
        <v>68</v>
      </c>
      <c r="E736" s="1">
        <v>0</v>
      </c>
      <c r="F736" s="1">
        <v>180000</v>
      </c>
      <c r="G736" s="1" t="s">
        <v>20</v>
      </c>
      <c r="H736" s="1" t="s">
        <v>11</v>
      </c>
      <c r="I736" s="1" t="s">
        <v>29</v>
      </c>
      <c r="J736" s="1" t="s">
        <v>34</v>
      </c>
      <c r="K736" s="1">
        <v>-18493</v>
      </c>
      <c r="L736" s="3">
        <f t="shared" si="33"/>
        <v>50.665753424657503</v>
      </c>
      <c r="M736" s="4" t="str">
        <f>VLOOKUP(L736,TEMP!$A$3:$B740,2,1)</f>
        <v>50-60</v>
      </c>
      <c r="N736" s="1">
        <v>-387</v>
      </c>
      <c r="O736" s="3">
        <f t="shared" si="34"/>
        <v>1.0602739726027399</v>
      </c>
      <c r="P736" s="8" t="str">
        <f>VLOOKUP(O736,TEMP!$D$3:$E803,2,1)</f>
        <v>1-3</v>
      </c>
      <c r="Q736" s="1">
        <v>1</v>
      </c>
      <c r="R736" s="1">
        <v>0</v>
      </c>
      <c r="S736" s="1">
        <v>0</v>
      </c>
      <c r="T736" s="1">
        <v>0</v>
      </c>
      <c r="U736" s="1" t="s">
        <v>73</v>
      </c>
      <c r="V736" s="1">
        <v>2</v>
      </c>
      <c r="W736" s="4" t="str">
        <f t="shared" si="35"/>
        <v>Employed</v>
      </c>
    </row>
    <row r="737" spans="1:23">
      <c r="A737" s="1">
        <v>5028848</v>
      </c>
      <c r="B737" s="1" t="s">
        <v>3</v>
      </c>
      <c r="C737" s="1" t="s">
        <v>68</v>
      </c>
      <c r="D737" s="1" t="s">
        <v>68</v>
      </c>
      <c r="E737" s="1">
        <v>1</v>
      </c>
      <c r="F737" s="1">
        <v>157500</v>
      </c>
      <c r="G737" s="1" t="s">
        <v>24</v>
      </c>
      <c r="H737" s="1" t="s">
        <v>11</v>
      </c>
      <c r="I737" s="1" t="s">
        <v>29</v>
      </c>
      <c r="J737" s="1" t="s">
        <v>34</v>
      </c>
      <c r="K737" s="1">
        <v>-13867</v>
      </c>
      <c r="L737" s="3">
        <f t="shared" si="33"/>
        <v>37.9917808219178</v>
      </c>
      <c r="M737" s="4" t="str">
        <f>VLOOKUP(L737,TEMP!$A$3:$B741,2,1)</f>
        <v>30-40</v>
      </c>
      <c r="N737" s="1">
        <v>-3095</v>
      </c>
      <c r="O737" s="3">
        <f t="shared" si="34"/>
        <v>8.4794520547945194</v>
      </c>
      <c r="P737" s="8" t="str">
        <f>VLOOKUP(O737,TEMP!$D$3:$E804,2,1)</f>
        <v>5-10</v>
      </c>
      <c r="Q737" s="1">
        <v>1</v>
      </c>
      <c r="R737" s="1">
        <v>0</v>
      </c>
      <c r="S737" s="1">
        <v>0</v>
      </c>
      <c r="T737" s="1">
        <v>0</v>
      </c>
      <c r="U737" s="1" t="s">
        <v>69</v>
      </c>
      <c r="V737" s="1">
        <v>3</v>
      </c>
      <c r="W737" s="4" t="str">
        <f t="shared" si="35"/>
        <v>Employed</v>
      </c>
    </row>
    <row r="738" spans="1:23">
      <c r="A738" s="1">
        <v>5028864</v>
      </c>
      <c r="B738" s="1" t="s">
        <v>3</v>
      </c>
      <c r="C738" s="1" t="s">
        <v>67</v>
      </c>
      <c r="D738" s="1" t="s">
        <v>68</v>
      </c>
      <c r="E738" s="1">
        <v>1</v>
      </c>
      <c r="F738" s="1">
        <v>202500</v>
      </c>
      <c r="G738" s="1" t="s">
        <v>24</v>
      </c>
      <c r="H738" s="1" t="s">
        <v>11</v>
      </c>
      <c r="I738" s="1" t="s">
        <v>29</v>
      </c>
      <c r="J738" s="1" t="s">
        <v>34</v>
      </c>
      <c r="K738" s="1">
        <v>-16777</v>
      </c>
      <c r="L738" s="3">
        <f t="shared" si="33"/>
        <v>45.9643835616438</v>
      </c>
      <c r="M738" s="4" t="str">
        <f>VLOOKUP(L738,TEMP!$A$3:$B742,2,1)</f>
        <v>40-50</v>
      </c>
      <c r="N738" s="1">
        <v>-3278</v>
      </c>
      <c r="O738" s="3">
        <f t="shared" si="34"/>
        <v>8.9808219178082194</v>
      </c>
      <c r="P738" s="8" t="str">
        <f>VLOOKUP(O738,TEMP!$D$3:$E805,2,1)</f>
        <v>5-10</v>
      </c>
      <c r="Q738" s="1">
        <v>1</v>
      </c>
      <c r="R738" s="1">
        <v>0</v>
      </c>
      <c r="S738" s="1">
        <v>0</v>
      </c>
      <c r="T738" s="1">
        <v>0</v>
      </c>
      <c r="V738" s="1">
        <v>3</v>
      </c>
      <c r="W738" s="4" t="str">
        <f t="shared" si="35"/>
        <v>Employed</v>
      </c>
    </row>
    <row r="739" spans="1:23">
      <c r="A739" s="1">
        <v>5028872</v>
      </c>
      <c r="B739" s="1" t="s">
        <v>2</v>
      </c>
      <c r="C739" s="1" t="s">
        <v>68</v>
      </c>
      <c r="D739" s="1" t="s">
        <v>68</v>
      </c>
      <c r="E739" s="1">
        <v>0</v>
      </c>
      <c r="F739" s="1">
        <v>234000</v>
      </c>
      <c r="G739" s="1" t="s">
        <v>24</v>
      </c>
      <c r="H739" s="1" t="s">
        <v>11</v>
      </c>
      <c r="I739" s="1" t="s">
        <v>29</v>
      </c>
      <c r="J739" s="1" t="s">
        <v>34</v>
      </c>
      <c r="K739" s="1">
        <v>-18795</v>
      </c>
      <c r="L739" s="3">
        <f t="shared" si="33"/>
        <v>51.4931506849315</v>
      </c>
      <c r="M739" s="4" t="str">
        <f>VLOOKUP(L739,TEMP!$A$3:$B743,2,1)</f>
        <v>50-60</v>
      </c>
      <c r="N739" s="1">
        <v>-2486</v>
      </c>
      <c r="O739" s="3">
        <f t="shared" si="34"/>
        <v>6.8109589041095902</v>
      </c>
      <c r="P739" s="8" t="str">
        <f>VLOOKUP(O739,TEMP!$D$3:$E806,2,1)</f>
        <v>5-10</v>
      </c>
      <c r="Q739" s="1">
        <v>1</v>
      </c>
      <c r="R739" s="1">
        <v>0</v>
      </c>
      <c r="S739" s="1">
        <v>0</v>
      </c>
      <c r="T739" s="1">
        <v>0</v>
      </c>
      <c r="U739" s="1" t="s">
        <v>69</v>
      </c>
      <c r="V739" s="1">
        <v>2</v>
      </c>
      <c r="W739" s="4" t="str">
        <f t="shared" si="35"/>
        <v>Employed</v>
      </c>
    </row>
    <row r="740" spans="1:23">
      <c r="A740" s="1">
        <v>5028875</v>
      </c>
      <c r="B740" s="1" t="s">
        <v>3</v>
      </c>
      <c r="C740" s="1" t="s">
        <v>67</v>
      </c>
      <c r="D740" s="1" t="s">
        <v>67</v>
      </c>
      <c r="E740" s="1">
        <v>3</v>
      </c>
      <c r="F740" s="1">
        <v>126000</v>
      </c>
      <c r="G740" s="1" t="s">
        <v>24</v>
      </c>
      <c r="H740" s="1" t="s">
        <v>11</v>
      </c>
      <c r="I740" s="1" t="s">
        <v>28</v>
      </c>
      <c r="J740" s="1" t="s">
        <v>38</v>
      </c>
      <c r="K740" s="1">
        <v>-12072</v>
      </c>
      <c r="L740" s="3">
        <f t="shared" si="33"/>
        <v>33.073972602739701</v>
      </c>
      <c r="M740" s="4" t="str">
        <f>VLOOKUP(L740,TEMP!$A$3:$B744,2,1)</f>
        <v>30-40</v>
      </c>
      <c r="N740" s="1">
        <v>-1422</v>
      </c>
      <c r="O740" s="3">
        <f t="shared" si="34"/>
        <v>3.8958904109588999</v>
      </c>
      <c r="P740" s="8" t="str">
        <f>VLOOKUP(O740,TEMP!$D$3:$E807,2,1)</f>
        <v>3-5</v>
      </c>
      <c r="Q740" s="1">
        <v>1</v>
      </c>
      <c r="R740" s="1">
        <v>0</v>
      </c>
      <c r="S740" s="1">
        <v>0</v>
      </c>
      <c r="T740" s="1">
        <v>1</v>
      </c>
      <c r="V740" s="1">
        <v>5</v>
      </c>
      <c r="W740" s="4" t="str">
        <f t="shared" si="35"/>
        <v>Employed</v>
      </c>
    </row>
    <row r="741" spans="1:23">
      <c r="A741" s="1">
        <v>5028901</v>
      </c>
      <c r="B741" s="1" t="s">
        <v>3</v>
      </c>
      <c r="C741" s="1" t="s">
        <v>68</v>
      </c>
      <c r="D741" s="1" t="s">
        <v>68</v>
      </c>
      <c r="E741" s="1">
        <v>0</v>
      </c>
      <c r="F741" s="1">
        <v>270000</v>
      </c>
      <c r="G741" s="1" t="s">
        <v>24</v>
      </c>
      <c r="H741" s="1" t="s">
        <v>10</v>
      </c>
      <c r="I741" s="1" t="s">
        <v>30</v>
      </c>
      <c r="J741" s="1" t="s">
        <v>34</v>
      </c>
      <c r="K741" s="1">
        <v>-19164</v>
      </c>
      <c r="L741" s="3">
        <f t="shared" si="33"/>
        <v>52.5041095890411</v>
      </c>
      <c r="M741" s="4" t="str">
        <f>VLOOKUP(L741,TEMP!$A$3:$B745,2,1)</f>
        <v>50-60</v>
      </c>
      <c r="N741" s="1">
        <v>-3825</v>
      </c>
      <c r="O741" s="3">
        <f t="shared" si="34"/>
        <v>10.4794520547945</v>
      </c>
      <c r="P741" s="8" t="str">
        <f>VLOOKUP(O741,TEMP!$D$3:$E808,2,1)</f>
        <v>10-20</v>
      </c>
      <c r="Q741" s="1">
        <v>1</v>
      </c>
      <c r="R741" s="1">
        <v>1</v>
      </c>
      <c r="S741" s="1">
        <v>0</v>
      </c>
      <c r="T741" s="1">
        <v>0</v>
      </c>
      <c r="U741" s="1" t="s">
        <v>69</v>
      </c>
      <c r="V741" s="1">
        <v>1</v>
      </c>
      <c r="W741" s="4" t="str">
        <f t="shared" si="35"/>
        <v>Employed</v>
      </c>
    </row>
    <row r="742" spans="1:23">
      <c r="A742" s="1">
        <v>5028902</v>
      </c>
      <c r="B742" s="1" t="s">
        <v>2</v>
      </c>
      <c r="C742" s="1" t="s">
        <v>67</v>
      </c>
      <c r="D742" s="1" t="s">
        <v>67</v>
      </c>
      <c r="E742" s="1">
        <v>0</v>
      </c>
      <c r="F742" s="1">
        <v>67500</v>
      </c>
      <c r="G742" s="1" t="s">
        <v>24</v>
      </c>
      <c r="H742" s="1" t="s">
        <v>11</v>
      </c>
      <c r="I742" s="1" t="s">
        <v>29</v>
      </c>
      <c r="J742" s="1" t="s">
        <v>34</v>
      </c>
      <c r="K742" s="1">
        <v>-9963</v>
      </c>
      <c r="L742" s="3">
        <f t="shared" si="33"/>
        <v>27.295890410958901</v>
      </c>
      <c r="M742" s="4" t="str">
        <f>VLOOKUP(L742,TEMP!$A$3:$B746,2,1)</f>
        <v>20-30</v>
      </c>
      <c r="N742" s="1">
        <v>-1876</v>
      </c>
      <c r="O742" s="3">
        <f t="shared" si="34"/>
        <v>5.13972602739726</v>
      </c>
      <c r="P742" s="8" t="str">
        <f>VLOOKUP(O742,TEMP!$D$3:$E809,2,1)</f>
        <v>5-10</v>
      </c>
      <c r="Q742" s="1">
        <v>1</v>
      </c>
      <c r="R742" s="1">
        <v>0</v>
      </c>
      <c r="S742" s="1">
        <v>0</v>
      </c>
      <c r="T742" s="1">
        <v>0</v>
      </c>
      <c r="U742" s="1" t="s">
        <v>73</v>
      </c>
      <c r="V742" s="1">
        <v>2</v>
      </c>
      <c r="W742" s="4" t="str">
        <f t="shared" si="35"/>
        <v>Employed</v>
      </c>
    </row>
    <row r="743" spans="1:23">
      <c r="A743" s="1">
        <v>5028917</v>
      </c>
      <c r="B743" s="1" t="s">
        <v>2</v>
      </c>
      <c r="C743" s="1" t="s">
        <v>68</v>
      </c>
      <c r="D743" s="1" t="s">
        <v>68</v>
      </c>
      <c r="E743" s="1">
        <v>0</v>
      </c>
      <c r="F743" s="1">
        <v>112500</v>
      </c>
      <c r="G743" s="1" t="s">
        <v>24</v>
      </c>
      <c r="H743" s="1" t="s">
        <v>11</v>
      </c>
      <c r="I743" s="1" t="s">
        <v>29</v>
      </c>
      <c r="J743" s="1" t="s">
        <v>34</v>
      </c>
      <c r="K743" s="1">
        <v>-17202</v>
      </c>
      <c r="L743" s="3">
        <f t="shared" si="33"/>
        <v>47.128767123287702</v>
      </c>
      <c r="M743" s="4" t="str">
        <f>VLOOKUP(L743,TEMP!$A$3:$B747,2,1)</f>
        <v>40-50</v>
      </c>
      <c r="N743" s="1">
        <v>-1787</v>
      </c>
      <c r="O743" s="3">
        <f t="shared" si="34"/>
        <v>4.8958904109589003</v>
      </c>
      <c r="P743" s="8" t="str">
        <f>VLOOKUP(O743,TEMP!$D$3:$E810,2,1)</f>
        <v>3-5</v>
      </c>
      <c r="Q743" s="1">
        <v>1</v>
      </c>
      <c r="R743" s="1">
        <v>0</v>
      </c>
      <c r="S743" s="1">
        <v>0</v>
      </c>
      <c r="T743" s="1">
        <v>0</v>
      </c>
      <c r="U743" s="1" t="s">
        <v>73</v>
      </c>
      <c r="V743" s="1">
        <v>2</v>
      </c>
      <c r="W743" s="4" t="str">
        <f t="shared" si="35"/>
        <v>Employed</v>
      </c>
    </row>
    <row r="744" spans="1:23">
      <c r="A744" s="1">
        <v>5028927</v>
      </c>
      <c r="B744" s="1" t="s">
        <v>2</v>
      </c>
      <c r="C744" s="1" t="s">
        <v>68</v>
      </c>
      <c r="D744" s="1" t="s">
        <v>68</v>
      </c>
      <c r="E744" s="1">
        <v>0</v>
      </c>
      <c r="F744" s="1">
        <v>112500</v>
      </c>
      <c r="G744" s="1" t="s">
        <v>24</v>
      </c>
      <c r="H744" s="1" t="s">
        <v>11</v>
      </c>
      <c r="I744" s="1" t="s">
        <v>29</v>
      </c>
      <c r="J744" s="1" t="s">
        <v>34</v>
      </c>
      <c r="K744" s="1">
        <v>-17202</v>
      </c>
      <c r="L744" s="3">
        <f t="shared" si="33"/>
        <v>47.128767123287702</v>
      </c>
      <c r="M744" s="4" t="str">
        <f>VLOOKUP(L744,TEMP!$A$3:$B748,2,1)</f>
        <v>40-50</v>
      </c>
      <c r="N744" s="1">
        <v>-1787</v>
      </c>
      <c r="O744" s="3">
        <f t="shared" si="34"/>
        <v>4.8958904109589003</v>
      </c>
      <c r="P744" s="8" t="str">
        <f>VLOOKUP(O744,TEMP!$D$3:$E811,2,1)</f>
        <v>3-5</v>
      </c>
      <c r="Q744" s="1">
        <v>1</v>
      </c>
      <c r="R744" s="1">
        <v>0</v>
      </c>
      <c r="S744" s="1">
        <v>0</v>
      </c>
      <c r="T744" s="1">
        <v>0</v>
      </c>
      <c r="U744" s="1" t="s">
        <v>73</v>
      </c>
      <c r="V744" s="1">
        <v>2</v>
      </c>
      <c r="W744" s="4" t="str">
        <f t="shared" si="35"/>
        <v>Employed</v>
      </c>
    </row>
    <row r="745" spans="1:23">
      <c r="A745" s="1">
        <v>5028948</v>
      </c>
      <c r="B745" s="1" t="s">
        <v>2</v>
      </c>
      <c r="C745" s="1" t="s">
        <v>67</v>
      </c>
      <c r="D745" s="1" t="s">
        <v>68</v>
      </c>
      <c r="E745" s="1">
        <v>0</v>
      </c>
      <c r="F745" s="1">
        <v>103500</v>
      </c>
      <c r="G745" s="1" t="s">
        <v>21</v>
      </c>
      <c r="H745" s="1" t="s">
        <v>11</v>
      </c>
      <c r="I745" s="1" t="s">
        <v>29</v>
      </c>
      <c r="J745" s="1" t="s">
        <v>34</v>
      </c>
      <c r="K745" s="1">
        <v>-20853</v>
      </c>
      <c r="L745" s="3">
        <f t="shared" si="33"/>
        <v>57.131506849315102</v>
      </c>
      <c r="M745" s="4" t="str">
        <f>VLOOKUP(L745,TEMP!$A$3:$B749,2,1)</f>
        <v>50-60</v>
      </c>
      <c r="N745" s="1">
        <v>365243</v>
      </c>
      <c r="O745" s="3">
        <f t="shared" si="34"/>
        <v>0</v>
      </c>
      <c r="P745" s="8" t="str">
        <f>VLOOKUP(O745,TEMP!$D$3:$E812,2,1)</f>
        <v>0-1</v>
      </c>
      <c r="Q745" s="1">
        <v>1</v>
      </c>
      <c r="R745" s="1">
        <v>0</v>
      </c>
      <c r="S745" s="1">
        <v>0</v>
      </c>
      <c r="T745" s="1">
        <v>0</v>
      </c>
      <c r="V745" s="1">
        <v>2</v>
      </c>
      <c r="W745" s="4" t="str">
        <f t="shared" si="35"/>
        <v>Unemployed</v>
      </c>
    </row>
    <row r="746" spans="1:23">
      <c r="A746" s="1">
        <v>5028952</v>
      </c>
      <c r="B746" s="1" t="s">
        <v>3</v>
      </c>
      <c r="C746" s="1" t="s">
        <v>67</v>
      </c>
      <c r="D746" s="1" t="s">
        <v>68</v>
      </c>
      <c r="E746" s="1">
        <v>0</v>
      </c>
      <c r="F746" s="1">
        <v>103500</v>
      </c>
      <c r="G746" s="1" t="s">
        <v>24</v>
      </c>
      <c r="H746" s="1" t="s">
        <v>11</v>
      </c>
      <c r="I746" s="1" t="s">
        <v>31</v>
      </c>
      <c r="J746" s="1" t="s">
        <v>34</v>
      </c>
      <c r="K746" s="1">
        <v>-19831</v>
      </c>
      <c r="L746" s="3">
        <f t="shared" si="33"/>
        <v>54.331506849315097</v>
      </c>
      <c r="M746" s="4" t="str">
        <f>VLOOKUP(L746,TEMP!$A$3:$B750,2,1)</f>
        <v>50-60</v>
      </c>
      <c r="N746" s="1">
        <v>-780</v>
      </c>
      <c r="O746" s="3">
        <f t="shared" si="34"/>
        <v>2.13698630136986</v>
      </c>
      <c r="P746" s="8" t="str">
        <f>VLOOKUP(O746,TEMP!$D$3:$E813,2,1)</f>
        <v>1-3</v>
      </c>
      <c r="Q746" s="1">
        <v>1</v>
      </c>
      <c r="R746" s="1">
        <v>0</v>
      </c>
      <c r="S746" s="1">
        <v>0</v>
      </c>
      <c r="T746" s="1">
        <v>0</v>
      </c>
      <c r="U746" s="1" t="s">
        <v>69</v>
      </c>
      <c r="V746" s="1">
        <v>1</v>
      </c>
      <c r="W746" s="4" t="str">
        <f t="shared" si="35"/>
        <v>Employed</v>
      </c>
    </row>
    <row r="747" spans="1:23">
      <c r="A747" s="1">
        <v>5028954</v>
      </c>
      <c r="B747" s="1" t="s">
        <v>2</v>
      </c>
      <c r="C747" s="1" t="s">
        <v>67</v>
      </c>
      <c r="D747" s="1" t="s">
        <v>68</v>
      </c>
      <c r="E747" s="1">
        <v>0</v>
      </c>
      <c r="F747" s="1">
        <v>135000</v>
      </c>
      <c r="G747" s="1" t="s">
        <v>21</v>
      </c>
      <c r="H747" s="1" t="s">
        <v>11</v>
      </c>
      <c r="I747" s="1" t="s">
        <v>29</v>
      </c>
      <c r="J747" s="1" t="s">
        <v>34</v>
      </c>
      <c r="K747" s="1">
        <v>-22283</v>
      </c>
      <c r="L747" s="3">
        <f t="shared" si="33"/>
        <v>61.0493150684932</v>
      </c>
      <c r="M747" s="4" t="str">
        <f>VLOOKUP(L747,TEMP!$A$3:$B751,2,1)</f>
        <v>60-70</v>
      </c>
      <c r="N747" s="1">
        <v>365243</v>
      </c>
      <c r="O747" s="3">
        <f t="shared" si="34"/>
        <v>0</v>
      </c>
      <c r="P747" s="8" t="str">
        <f>VLOOKUP(O747,TEMP!$D$3:$E814,2,1)</f>
        <v>0-1</v>
      </c>
      <c r="Q747" s="1">
        <v>1</v>
      </c>
      <c r="R747" s="1">
        <v>0</v>
      </c>
      <c r="S747" s="1">
        <v>0</v>
      </c>
      <c r="T747" s="1">
        <v>0</v>
      </c>
      <c r="V747" s="1">
        <v>2</v>
      </c>
      <c r="W747" s="4" t="str">
        <f t="shared" si="35"/>
        <v>Unemployed</v>
      </c>
    </row>
    <row r="748" spans="1:23">
      <c r="A748" s="1">
        <v>5028969</v>
      </c>
      <c r="B748" s="1" t="s">
        <v>2</v>
      </c>
      <c r="C748" s="1" t="s">
        <v>68</v>
      </c>
      <c r="D748" s="1" t="s">
        <v>68</v>
      </c>
      <c r="E748" s="1">
        <v>0</v>
      </c>
      <c r="F748" s="1">
        <v>135000</v>
      </c>
      <c r="G748" s="1" t="s">
        <v>21</v>
      </c>
      <c r="H748" s="1" t="s">
        <v>8</v>
      </c>
      <c r="I748" s="1" t="s">
        <v>30</v>
      </c>
      <c r="J748" s="1" t="s">
        <v>34</v>
      </c>
      <c r="K748" s="1">
        <v>-21844</v>
      </c>
      <c r="L748" s="3">
        <f t="shared" si="33"/>
        <v>59.846575342465798</v>
      </c>
      <c r="M748" s="4" t="str">
        <f>VLOOKUP(L748,TEMP!$A$3:$B752,2,1)</f>
        <v>50-60</v>
      </c>
      <c r="N748" s="1">
        <v>365243</v>
      </c>
      <c r="O748" s="3">
        <f t="shared" si="34"/>
        <v>0</v>
      </c>
      <c r="P748" s="8" t="str">
        <f>VLOOKUP(O748,TEMP!$D$3:$E815,2,1)</f>
        <v>0-1</v>
      </c>
      <c r="Q748" s="1">
        <v>1</v>
      </c>
      <c r="R748" s="1">
        <v>0</v>
      </c>
      <c r="S748" s="1">
        <v>0</v>
      </c>
      <c r="T748" s="1">
        <v>0</v>
      </c>
      <c r="V748" s="1">
        <v>1</v>
      </c>
      <c r="W748" s="4" t="str">
        <f t="shared" si="35"/>
        <v>Unemployed</v>
      </c>
    </row>
    <row r="749" spans="1:23">
      <c r="A749" s="1">
        <v>5028986</v>
      </c>
      <c r="B749" s="1" t="s">
        <v>2</v>
      </c>
      <c r="C749" s="1" t="s">
        <v>67</v>
      </c>
      <c r="D749" s="1" t="s">
        <v>68</v>
      </c>
      <c r="E749" s="1">
        <v>0</v>
      </c>
      <c r="F749" s="1">
        <v>193500</v>
      </c>
      <c r="G749" s="1" t="s">
        <v>24</v>
      </c>
      <c r="H749" s="1" t="s">
        <v>11</v>
      </c>
      <c r="I749" s="1" t="s">
        <v>30</v>
      </c>
      <c r="J749" s="1" t="s">
        <v>34</v>
      </c>
      <c r="K749" s="1">
        <v>-19063</v>
      </c>
      <c r="L749" s="3">
        <f t="shared" si="33"/>
        <v>52.227397260274003</v>
      </c>
      <c r="M749" s="4" t="str">
        <f>VLOOKUP(L749,TEMP!$A$3:$B753,2,1)</f>
        <v>50-60</v>
      </c>
      <c r="N749" s="1">
        <v>-2213</v>
      </c>
      <c r="O749" s="3">
        <f t="shared" si="34"/>
        <v>6.0630136986301402</v>
      </c>
      <c r="P749" s="8" t="str">
        <f>VLOOKUP(O749,TEMP!$D$3:$E816,2,1)</f>
        <v>5-10</v>
      </c>
      <c r="Q749" s="1">
        <v>1</v>
      </c>
      <c r="R749" s="1">
        <v>1</v>
      </c>
      <c r="S749" s="1">
        <v>1</v>
      </c>
      <c r="T749" s="1">
        <v>1</v>
      </c>
      <c r="U749" s="1" t="s">
        <v>69</v>
      </c>
      <c r="V749" s="1">
        <v>1</v>
      </c>
      <c r="W749" s="4" t="str">
        <f t="shared" si="35"/>
        <v>Employed</v>
      </c>
    </row>
    <row r="750" spans="1:23">
      <c r="A750" s="1">
        <v>5028991</v>
      </c>
      <c r="B750" s="1" t="s">
        <v>2</v>
      </c>
      <c r="C750" s="1" t="s">
        <v>67</v>
      </c>
      <c r="D750" s="1" t="s">
        <v>67</v>
      </c>
      <c r="E750" s="1">
        <v>2</v>
      </c>
      <c r="F750" s="1">
        <v>81000</v>
      </c>
      <c r="G750" s="1" t="s">
        <v>24</v>
      </c>
      <c r="H750" s="1" t="s">
        <v>10</v>
      </c>
      <c r="I750" s="1" t="s">
        <v>31</v>
      </c>
      <c r="J750" s="1" t="s">
        <v>34</v>
      </c>
      <c r="K750" s="1">
        <v>-15373</v>
      </c>
      <c r="L750" s="3">
        <f t="shared" si="33"/>
        <v>42.117808219178102</v>
      </c>
      <c r="M750" s="4" t="str">
        <f>VLOOKUP(L750,TEMP!$A$3:$B754,2,1)</f>
        <v>40-50</v>
      </c>
      <c r="N750" s="1">
        <v>-2333</v>
      </c>
      <c r="O750" s="3">
        <f t="shared" si="34"/>
        <v>6.3917808219178101</v>
      </c>
      <c r="P750" s="8" t="str">
        <f>VLOOKUP(O750,TEMP!$D$3:$E817,2,1)</f>
        <v>5-10</v>
      </c>
      <c r="Q750" s="1">
        <v>1</v>
      </c>
      <c r="R750" s="1">
        <v>0</v>
      </c>
      <c r="S750" s="1">
        <v>0</v>
      </c>
      <c r="T750" s="1">
        <v>0</v>
      </c>
      <c r="U750" s="1" t="s">
        <v>73</v>
      </c>
      <c r="V750" s="1">
        <v>3</v>
      </c>
      <c r="W750" s="4" t="str">
        <f t="shared" si="35"/>
        <v>Employed</v>
      </c>
    </row>
    <row r="751" spans="1:23">
      <c r="A751" s="1">
        <v>5029031</v>
      </c>
      <c r="B751" s="1" t="s">
        <v>2</v>
      </c>
      <c r="C751" s="1" t="s">
        <v>67</v>
      </c>
      <c r="D751" s="1" t="s">
        <v>68</v>
      </c>
      <c r="E751" s="1">
        <v>2</v>
      </c>
      <c r="F751" s="1">
        <v>67500</v>
      </c>
      <c r="G751" s="1" t="s">
        <v>24</v>
      </c>
      <c r="H751" s="1" t="s">
        <v>11</v>
      </c>
      <c r="I751" s="1" t="s">
        <v>29</v>
      </c>
      <c r="J751" s="1" t="s">
        <v>34</v>
      </c>
      <c r="K751" s="1">
        <v>-12176</v>
      </c>
      <c r="L751" s="3">
        <f t="shared" si="33"/>
        <v>33.358904109588998</v>
      </c>
      <c r="M751" s="4" t="str">
        <f>VLOOKUP(L751,TEMP!$A$3:$B755,2,1)</f>
        <v>30-40</v>
      </c>
      <c r="N751" s="1">
        <v>-5316</v>
      </c>
      <c r="O751" s="3">
        <f t="shared" si="34"/>
        <v>14.564383561643799</v>
      </c>
      <c r="P751" s="8" t="str">
        <f>VLOOKUP(O751,TEMP!$D$3:$E818,2,1)</f>
        <v>10-20</v>
      </c>
      <c r="Q751" s="1">
        <v>1</v>
      </c>
      <c r="R751" s="1">
        <v>0</v>
      </c>
      <c r="S751" s="1">
        <v>1</v>
      </c>
      <c r="T751" s="1">
        <v>0</v>
      </c>
      <c r="U751" s="1" t="s">
        <v>77</v>
      </c>
      <c r="V751" s="1">
        <v>4</v>
      </c>
      <c r="W751" s="4" t="str">
        <f t="shared" si="35"/>
        <v>Employed</v>
      </c>
    </row>
    <row r="752" spans="1:23">
      <c r="A752" s="1">
        <v>5029038</v>
      </c>
      <c r="B752" s="1" t="s">
        <v>2</v>
      </c>
      <c r="C752" s="1" t="s">
        <v>67</v>
      </c>
      <c r="D752" s="1" t="s">
        <v>68</v>
      </c>
      <c r="E752" s="1">
        <v>0</v>
      </c>
      <c r="F752" s="1">
        <v>90000</v>
      </c>
      <c r="G752" s="1" t="s">
        <v>21</v>
      </c>
      <c r="H752" s="1" t="s">
        <v>11</v>
      </c>
      <c r="I752" s="1" t="s">
        <v>29</v>
      </c>
      <c r="J752" s="1" t="s">
        <v>34</v>
      </c>
      <c r="K752" s="1">
        <v>-23225</v>
      </c>
      <c r="L752" s="3">
        <f t="shared" si="33"/>
        <v>63.630136986301402</v>
      </c>
      <c r="M752" s="4" t="str">
        <f>VLOOKUP(L752,TEMP!$A$3:$B756,2,1)</f>
        <v>60-70</v>
      </c>
      <c r="N752" s="1">
        <v>365243</v>
      </c>
      <c r="O752" s="3">
        <f t="shared" si="34"/>
        <v>0</v>
      </c>
      <c r="P752" s="8" t="str">
        <f>VLOOKUP(O752,TEMP!$D$3:$E819,2,1)</f>
        <v>0-1</v>
      </c>
      <c r="Q752" s="1">
        <v>1</v>
      </c>
      <c r="R752" s="1">
        <v>0</v>
      </c>
      <c r="S752" s="1">
        <v>0</v>
      </c>
      <c r="T752" s="1">
        <v>0</v>
      </c>
      <c r="V752" s="1">
        <v>2</v>
      </c>
      <c r="W752" s="4" t="str">
        <f t="shared" si="35"/>
        <v>Unemployed</v>
      </c>
    </row>
    <row r="753" spans="1:23">
      <c r="A753" s="1">
        <v>5029063</v>
      </c>
      <c r="B753" s="1" t="s">
        <v>2</v>
      </c>
      <c r="C753" s="1" t="s">
        <v>67</v>
      </c>
      <c r="D753" s="1" t="s">
        <v>68</v>
      </c>
      <c r="E753" s="1">
        <v>1</v>
      </c>
      <c r="F753" s="1">
        <v>67500</v>
      </c>
      <c r="G753" s="1" t="s">
        <v>24</v>
      </c>
      <c r="H753" s="1" t="s">
        <v>11</v>
      </c>
      <c r="I753" s="1" t="s">
        <v>29</v>
      </c>
      <c r="J753" s="1" t="s">
        <v>34</v>
      </c>
      <c r="K753" s="1">
        <v>-9720</v>
      </c>
      <c r="L753" s="3">
        <f t="shared" si="33"/>
        <v>26.630136986301402</v>
      </c>
      <c r="M753" s="4" t="str">
        <f>VLOOKUP(L753,TEMP!$A$3:$B757,2,1)</f>
        <v>20-30</v>
      </c>
      <c r="N753" s="1">
        <v>-507</v>
      </c>
      <c r="O753" s="3">
        <f t="shared" si="34"/>
        <v>1.38904109589041</v>
      </c>
      <c r="P753" s="8" t="str">
        <f>VLOOKUP(O753,TEMP!$D$3:$E820,2,1)</f>
        <v>1-3</v>
      </c>
      <c r="Q753" s="1">
        <v>1</v>
      </c>
      <c r="R753" s="1">
        <v>0</v>
      </c>
      <c r="S753" s="1">
        <v>0</v>
      </c>
      <c r="T753" s="1">
        <v>1</v>
      </c>
      <c r="V753" s="1">
        <v>3</v>
      </c>
      <c r="W753" s="4" t="str">
        <f t="shared" si="35"/>
        <v>Employed</v>
      </c>
    </row>
    <row r="754" spans="1:23">
      <c r="A754" s="1">
        <v>5029064</v>
      </c>
      <c r="B754" s="1" t="s">
        <v>2</v>
      </c>
      <c r="C754" s="1" t="s">
        <v>67</v>
      </c>
      <c r="D754" s="1" t="s">
        <v>68</v>
      </c>
      <c r="E754" s="1">
        <v>1</v>
      </c>
      <c r="F754" s="1">
        <v>67500</v>
      </c>
      <c r="G754" s="1" t="s">
        <v>24</v>
      </c>
      <c r="H754" s="1" t="s">
        <v>11</v>
      </c>
      <c r="I754" s="1" t="s">
        <v>29</v>
      </c>
      <c r="J754" s="1" t="s">
        <v>34</v>
      </c>
      <c r="K754" s="1">
        <v>-9720</v>
      </c>
      <c r="L754" s="3">
        <f t="shared" si="33"/>
        <v>26.630136986301402</v>
      </c>
      <c r="M754" s="4" t="str">
        <f>VLOOKUP(L754,TEMP!$A$3:$B758,2,1)</f>
        <v>20-30</v>
      </c>
      <c r="N754" s="1">
        <v>-507</v>
      </c>
      <c r="O754" s="3">
        <f t="shared" si="34"/>
        <v>1.38904109589041</v>
      </c>
      <c r="P754" s="8" t="str">
        <f>VLOOKUP(O754,TEMP!$D$3:$E821,2,1)</f>
        <v>1-3</v>
      </c>
      <c r="Q754" s="1">
        <v>1</v>
      </c>
      <c r="R754" s="1">
        <v>0</v>
      </c>
      <c r="S754" s="1">
        <v>0</v>
      </c>
      <c r="T754" s="1">
        <v>1</v>
      </c>
      <c r="V754" s="1">
        <v>3</v>
      </c>
      <c r="W754" s="4" t="str">
        <f t="shared" si="35"/>
        <v>Employed</v>
      </c>
    </row>
    <row r="755" spans="1:23">
      <c r="A755" s="1">
        <v>5029072</v>
      </c>
      <c r="B755" s="1" t="s">
        <v>2</v>
      </c>
      <c r="C755" s="1" t="s">
        <v>67</v>
      </c>
      <c r="D755" s="1" t="s">
        <v>68</v>
      </c>
      <c r="E755" s="1">
        <v>0</v>
      </c>
      <c r="F755" s="1">
        <v>202500</v>
      </c>
      <c r="G755" s="1" t="s">
        <v>22</v>
      </c>
      <c r="H755" s="1" t="s">
        <v>11</v>
      </c>
      <c r="I755" s="1" t="s">
        <v>29</v>
      </c>
      <c r="J755" s="1" t="s">
        <v>34</v>
      </c>
      <c r="K755" s="1">
        <v>-20063</v>
      </c>
      <c r="L755" s="3">
        <f t="shared" si="33"/>
        <v>54.9671232876712</v>
      </c>
      <c r="M755" s="4" t="str">
        <f>VLOOKUP(L755,TEMP!$A$3:$B759,2,1)</f>
        <v>50-60</v>
      </c>
      <c r="N755" s="1">
        <v>-1907</v>
      </c>
      <c r="O755" s="3">
        <f t="shared" si="34"/>
        <v>5.22465753424658</v>
      </c>
      <c r="P755" s="8" t="str">
        <f>VLOOKUP(O755,TEMP!$D$3:$E822,2,1)</f>
        <v>5-10</v>
      </c>
      <c r="Q755" s="1">
        <v>1</v>
      </c>
      <c r="R755" s="1">
        <v>0</v>
      </c>
      <c r="S755" s="1">
        <v>0</v>
      </c>
      <c r="T755" s="1">
        <v>0</v>
      </c>
      <c r="U755" s="1" t="s">
        <v>69</v>
      </c>
      <c r="V755" s="1">
        <v>2</v>
      </c>
      <c r="W755" s="4" t="str">
        <f t="shared" si="35"/>
        <v>Employed</v>
      </c>
    </row>
    <row r="756" spans="1:23">
      <c r="A756" s="1">
        <v>5029079</v>
      </c>
      <c r="B756" s="1" t="s">
        <v>2</v>
      </c>
      <c r="C756" s="1" t="s">
        <v>67</v>
      </c>
      <c r="D756" s="1" t="s">
        <v>68</v>
      </c>
      <c r="E756" s="1">
        <v>1</v>
      </c>
      <c r="F756" s="1">
        <v>135000</v>
      </c>
      <c r="G756" s="1" t="s">
        <v>24</v>
      </c>
      <c r="H756" s="1" t="s">
        <v>9</v>
      </c>
      <c r="I756" s="1" t="s">
        <v>30</v>
      </c>
      <c r="J756" s="1" t="s">
        <v>34</v>
      </c>
      <c r="K756" s="1">
        <v>-10153</v>
      </c>
      <c r="L756" s="3">
        <f t="shared" si="33"/>
        <v>27.816438356164401</v>
      </c>
      <c r="M756" s="4" t="str">
        <f>VLOOKUP(L756,TEMP!$A$3:$B760,2,1)</f>
        <v>20-30</v>
      </c>
      <c r="N756" s="1">
        <v>-599</v>
      </c>
      <c r="O756" s="3">
        <f t="shared" si="34"/>
        <v>1.64109589041096</v>
      </c>
      <c r="P756" s="8" t="str">
        <f>VLOOKUP(O756,TEMP!$D$3:$E823,2,1)</f>
        <v>1-3</v>
      </c>
      <c r="Q756" s="1">
        <v>1</v>
      </c>
      <c r="R756" s="1">
        <v>0</v>
      </c>
      <c r="S756" s="1">
        <v>0</v>
      </c>
      <c r="T756" s="1">
        <v>0</v>
      </c>
      <c r="U756" s="1" t="s">
        <v>73</v>
      </c>
      <c r="V756" s="1">
        <v>2</v>
      </c>
      <c r="W756" s="4" t="str">
        <f t="shared" si="35"/>
        <v>Employed</v>
      </c>
    </row>
    <row r="757" spans="1:23">
      <c r="A757" s="1">
        <v>5029087</v>
      </c>
      <c r="B757" s="1" t="s">
        <v>2</v>
      </c>
      <c r="C757" s="1" t="s">
        <v>67</v>
      </c>
      <c r="D757" s="1" t="s">
        <v>68</v>
      </c>
      <c r="E757" s="1">
        <v>0</v>
      </c>
      <c r="F757" s="1">
        <v>153000</v>
      </c>
      <c r="G757" s="1" t="s">
        <v>20</v>
      </c>
      <c r="H757" s="1" t="s">
        <v>9</v>
      </c>
      <c r="I757" s="1" t="s">
        <v>29</v>
      </c>
      <c r="J757" s="1" t="s">
        <v>34</v>
      </c>
      <c r="K757" s="1">
        <v>-9363</v>
      </c>
      <c r="L757" s="3">
        <f t="shared" si="33"/>
        <v>25.652054794520499</v>
      </c>
      <c r="M757" s="4" t="str">
        <f>VLOOKUP(L757,TEMP!$A$3:$B761,2,1)</f>
        <v>20-30</v>
      </c>
      <c r="N757" s="1">
        <v>-1056</v>
      </c>
      <c r="O757" s="3">
        <f t="shared" si="34"/>
        <v>2.8931506849315101</v>
      </c>
      <c r="P757" s="8" t="str">
        <f>VLOOKUP(O757,TEMP!$D$3:$E824,2,1)</f>
        <v>1-3</v>
      </c>
      <c r="Q757" s="1">
        <v>1</v>
      </c>
      <c r="R757" s="1">
        <v>0</v>
      </c>
      <c r="S757" s="1">
        <v>0</v>
      </c>
      <c r="T757" s="1">
        <v>1</v>
      </c>
      <c r="V757" s="1">
        <v>2</v>
      </c>
      <c r="W757" s="4" t="str">
        <f t="shared" si="35"/>
        <v>Employed</v>
      </c>
    </row>
    <row r="758" spans="1:23">
      <c r="A758" s="1">
        <v>5029091</v>
      </c>
      <c r="B758" s="1" t="s">
        <v>2</v>
      </c>
      <c r="C758" s="1" t="s">
        <v>67</v>
      </c>
      <c r="D758" s="1" t="s">
        <v>68</v>
      </c>
      <c r="E758" s="1">
        <v>0</v>
      </c>
      <c r="F758" s="1">
        <v>135000</v>
      </c>
      <c r="G758" s="1" t="s">
        <v>21</v>
      </c>
      <c r="H758" s="1" t="s">
        <v>8</v>
      </c>
      <c r="I758" s="1" t="s">
        <v>29</v>
      </c>
      <c r="J758" s="1" t="s">
        <v>34</v>
      </c>
      <c r="K758" s="1">
        <v>-22548</v>
      </c>
      <c r="L758" s="3">
        <f t="shared" si="33"/>
        <v>61.775342465753397</v>
      </c>
      <c r="M758" s="4" t="str">
        <f>VLOOKUP(L758,TEMP!$A$3:$B762,2,1)</f>
        <v>60-70</v>
      </c>
      <c r="N758" s="1">
        <v>365243</v>
      </c>
      <c r="O758" s="3">
        <f t="shared" si="34"/>
        <v>0</v>
      </c>
      <c r="P758" s="8" t="str">
        <f>VLOOKUP(O758,TEMP!$D$3:$E825,2,1)</f>
        <v>0-1</v>
      </c>
      <c r="Q758" s="1">
        <v>1</v>
      </c>
      <c r="R758" s="1">
        <v>0</v>
      </c>
      <c r="S758" s="1">
        <v>0</v>
      </c>
      <c r="T758" s="1">
        <v>0</v>
      </c>
      <c r="V758" s="1">
        <v>2</v>
      </c>
      <c r="W758" s="4" t="str">
        <f t="shared" si="35"/>
        <v>Unemployed</v>
      </c>
    </row>
    <row r="759" spans="1:23">
      <c r="A759" s="1">
        <v>5029095</v>
      </c>
      <c r="B759" s="1" t="s">
        <v>2</v>
      </c>
      <c r="C759" s="1" t="s">
        <v>67</v>
      </c>
      <c r="D759" s="1" t="s">
        <v>68</v>
      </c>
      <c r="E759" s="1">
        <v>0</v>
      </c>
      <c r="F759" s="1">
        <v>135000</v>
      </c>
      <c r="G759" s="1" t="s">
        <v>21</v>
      </c>
      <c r="H759" s="1" t="s">
        <v>8</v>
      </c>
      <c r="I759" s="1" t="s">
        <v>29</v>
      </c>
      <c r="J759" s="1" t="s">
        <v>34</v>
      </c>
      <c r="K759" s="1">
        <v>-22548</v>
      </c>
      <c r="L759" s="3">
        <f t="shared" si="33"/>
        <v>61.775342465753397</v>
      </c>
      <c r="M759" s="4" t="str">
        <f>VLOOKUP(L759,TEMP!$A$3:$B763,2,1)</f>
        <v>60-70</v>
      </c>
      <c r="N759" s="1">
        <v>365243</v>
      </c>
      <c r="O759" s="3">
        <f t="shared" si="34"/>
        <v>0</v>
      </c>
      <c r="P759" s="8" t="str">
        <f>VLOOKUP(O759,TEMP!$D$3:$E826,2,1)</f>
        <v>0-1</v>
      </c>
      <c r="Q759" s="1">
        <v>1</v>
      </c>
      <c r="R759" s="1">
        <v>0</v>
      </c>
      <c r="S759" s="1">
        <v>0</v>
      </c>
      <c r="T759" s="1">
        <v>0</v>
      </c>
      <c r="V759" s="1">
        <v>2</v>
      </c>
      <c r="W759" s="4" t="str">
        <f t="shared" si="35"/>
        <v>Unemployed</v>
      </c>
    </row>
    <row r="760" spans="1:23">
      <c r="A760" s="1">
        <v>5029097</v>
      </c>
      <c r="B760" s="1" t="s">
        <v>3</v>
      </c>
      <c r="C760" s="1" t="s">
        <v>68</v>
      </c>
      <c r="D760" s="1" t="s">
        <v>68</v>
      </c>
      <c r="E760" s="1">
        <v>2</v>
      </c>
      <c r="F760" s="1">
        <v>135000</v>
      </c>
      <c r="G760" s="1" t="s">
        <v>24</v>
      </c>
      <c r="H760" s="1" t="s">
        <v>8</v>
      </c>
      <c r="I760" s="1" t="s">
        <v>29</v>
      </c>
      <c r="J760" s="1" t="s">
        <v>34</v>
      </c>
      <c r="K760" s="1">
        <v>-11564</v>
      </c>
      <c r="L760" s="3">
        <f t="shared" si="33"/>
        <v>31.682191780821899</v>
      </c>
      <c r="M760" s="4" t="str">
        <f>VLOOKUP(L760,TEMP!$A$3:$B764,2,1)</f>
        <v>30-40</v>
      </c>
      <c r="N760" s="1">
        <v>-2944</v>
      </c>
      <c r="O760" s="3">
        <f t="shared" si="34"/>
        <v>8.0657534246575295</v>
      </c>
      <c r="P760" s="8" t="str">
        <f>VLOOKUP(O760,TEMP!$D$3:$E827,2,1)</f>
        <v>5-10</v>
      </c>
      <c r="Q760" s="1">
        <v>1</v>
      </c>
      <c r="R760" s="1">
        <v>0</v>
      </c>
      <c r="S760" s="1">
        <v>0</v>
      </c>
      <c r="T760" s="1">
        <v>1</v>
      </c>
      <c r="U760" s="1" t="s">
        <v>71</v>
      </c>
      <c r="V760" s="1">
        <v>4</v>
      </c>
      <c r="W760" s="4" t="str">
        <f t="shared" si="35"/>
        <v>Employed</v>
      </c>
    </row>
    <row r="761" spans="1:23">
      <c r="A761" s="1">
        <v>5029103</v>
      </c>
      <c r="B761" s="1" t="s">
        <v>3</v>
      </c>
      <c r="C761" s="1" t="s">
        <v>68</v>
      </c>
      <c r="D761" s="1" t="s">
        <v>68</v>
      </c>
      <c r="E761" s="1">
        <v>2</v>
      </c>
      <c r="F761" s="1">
        <v>135000</v>
      </c>
      <c r="G761" s="1" t="s">
        <v>24</v>
      </c>
      <c r="H761" s="1" t="s">
        <v>8</v>
      </c>
      <c r="I761" s="1" t="s">
        <v>29</v>
      </c>
      <c r="J761" s="1" t="s">
        <v>34</v>
      </c>
      <c r="K761" s="1">
        <v>-11564</v>
      </c>
      <c r="L761" s="3">
        <f t="shared" si="33"/>
        <v>31.682191780821899</v>
      </c>
      <c r="M761" s="4" t="str">
        <f>VLOOKUP(L761,TEMP!$A$3:$B765,2,1)</f>
        <v>30-40</v>
      </c>
      <c r="N761" s="1">
        <v>-2944</v>
      </c>
      <c r="O761" s="3">
        <f t="shared" si="34"/>
        <v>8.0657534246575295</v>
      </c>
      <c r="P761" s="8" t="str">
        <f>VLOOKUP(O761,TEMP!$D$3:$E828,2,1)</f>
        <v>5-10</v>
      </c>
      <c r="Q761" s="1">
        <v>1</v>
      </c>
      <c r="R761" s="1">
        <v>0</v>
      </c>
      <c r="S761" s="1">
        <v>0</v>
      </c>
      <c r="T761" s="1">
        <v>1</v>
      </c>
      <c r="U761" s="1" t="s">
        <v>71</v>
      </c>
      <c r="V761" s="1">
        <v>4</v>
      </c>
      <c r="W761" s="4" t="str">
        <f t="shared" si="35"/>
        <v>Employed</v>
      </c>
    </row>
    <row r="762" spans="1:23">
      <c r="A762" s="1">
        <v>5029105</v>
      </c>
      <c r="B762" s="1" t="s">
        <v>3</v>
      </c>
      <c r="C762" s="1" t="s">
        <v>68</v>
      </c>
      <c r="D762" s="1" t="s">
        <v>67</v>
      </c>
      <c r="E762" s="1">
        <v>1</v>
      </c>
      <c r="F762" s="1">
        <v>315000</v>
      </c>
      <c r="G762" s="1" t="s">
        <v>22</v>
      </c>
      <c r="H762" s="1" t="s">
        <v>11</v>
      </c>
      <c r="I762" s="1" t="s">
        <v>29</v>
      </c>
      <c r="J762" s="1" t="s">
        <v>34</v>
      </c>
      <c r="K762" s="1">
        <v>-13230</v>
      </c>
      <c r="L762" s="3">
        <f t="shared" si="33"/>
        <v>36.246575342465803</v>
      </c>
      <c r="M762" s="4" t="str">
        <f>VLOOKUP(L762,TEMP!$A$3:$B766,2,1)</f>
        <v>30-40</v>
      </c>
      <c r="N762" s="1">
        <v>-3643</v>
      </c>
      <c r="O762" s="3">
        <f t="shared" si="34"/>
        <v>9.9808219178082194</v>
      </c>
      <c r="P762" s="8" t="str">
        <f>VLOOKUP(O762,TEMP!$D$3:$E829,2,1)</f>
        <v>5-10</v>
      </c>
      <c r="Q762" s="1">
        <v>1</v>
      </c>
      <c r="R762" s="1">
        <v>0</v>
      </c>
      <c r="S762" s="1">
        <v>0</v>
      </c>
      <c r="T762" s="1">
        <v>1</v>
      </c>
      <c r="U762" s="1" t="s">
        <v>77</v>
      </c>
      <c r="V762" s="1">
        <v>3</v>
      </c>
      <c r="W762" s="4" t="str">
        <f t="shared" si="35"/>
        <v>Employed</v>
      </c>
    </row>
    <row r="763" spans="1:23">
      <c r="A763" s="1">
        <v>5029109</v>
      </c>
      <c r="B763" s="1" t="s">
        <v>3</v>
      </c>
      <c r="C763" s="1" t="s">
        <v>68</v>
      </c>
      <c r="D763" s="1" t="s">
        <v>67</v>
      </c>
      <c r="E763" s="1">
        <v>1</v>
      </c>
      <c r="F763" s="1">
        <v>315000</v>
      </c>
      <c r="G763" s="1" t="s">
        <v>22</v>
      </c>
      <c r="H763" s="1" t="s">
        <v>11</v>
      </c>
      <c r="I763" s="1" t="s">
        <v>29</v>
      </c>
      <c r="J763" s="1" t="s">
        <v>34</v>
      </c>
      <c r="K763" s="1">
        <v>-13230</v>
      </c>
      <c r="L763" s="3">
        <f t="shared" si="33"/>
        <v>36.246575342465803</v>
      </c>
      <c r="M763" s="4" t="str">
        <f>VLOOKUP(L763,TEMP!$A$3:$B767,2,1)</f>
        <v>30-40</v>
      </c>
      <c r="N763" s="1">
        <v>-3643</v>
      </c>
      <c r="O763" s="3">
        <f t="shared" si="34"/>
        <v>9.9808219178082194</v>
      </c>
      <c r="P763" s="8" t="str">
        <f>VLOOKUP(O763,TEMP!$D$3:$E830,2,1)</f>
        <v>5-10</v>
      </c>
      <c r="Q763" s="1">
        <v>1</v>
      </c>
      <c r="R763" s="1">
        <v>0</v>
      </c>
      <c r="S763" s="1">
        <v>0</v>
      </c>
      <c r="T763" s="1">
        <v>1</v>
      </c>
      <c r="U763" s="1" t="s">
        <v>77</v>
      </c>
      <c r="V763" s="1">
        <v>3</v>
      </c>
      <c r="W763" s="4" t="str">
        <f t="shared" si="35"/>
        <v>Employed</v>
      </c>
    </row>
    <row r="764" spans="1:23">
      <c r="A764" s="1">
        <v>5029111</v>
      </c>
      <c r="B764" s="1" t="s">
        <v>2</v>
      </c>
      <c r="C764" s="1" t="s">
        <v>68</v>
      </c>
      <c r="D764" s="1" t="s">
        <v>68</v>
      </c>
      <c r="E764" s="1">
        <v>2</v>
      </c>
      <c r="F764" s="1">
        <v>225000</v>
      </c>
      <c r="G764" s="1" t="s">
        <v>22</v>
      </c>
      <c r="H764" s="1" t="s">
        <v>8</v>
      </c>
      <c r="I764" s="1" t="s">
        <v>29</v>
      </c>
      <c r="J764" s="1" t="s">
        <v>34</v>
      </c>
      <c r="K764" s="1">
        <v>-14731</v>
      </c>
      <c r="L764" s="3">
        <f t="shared" si="33"/>
        <v>40.358904109588998</v>
      </c>
      <c r="M764" s="4" t="str">
        <f>VLOOKUP(L764,TEMP!$A$3:$B768,2,1)</f>
        <v>40-50</v>
      </c>
      <c r="N764" s="1">
        <v>-4617</v>
      </c>
      <c r="O764" s="3">
        <f t="shared" si="34"/>
        <v>12.6493150684932</v>
      </c>
      <c r="P764" s="8" t="str">
        <f>VLOOKUP(O764,TEMP!$D$3:$E831,2,1)</f>
        <v>10-20</v>
      </c>
      <c r="Q764" s="1">
        <v>1</v>
      </c>
      <c r="R764" s="1">
        <v>0</v>
      </c>
      <c r="S764" s="1">
        <v>0</v>
      </c>
      <c r="T764" s="1">
        <v>0</v>
      </c>
      <c r="U764" s="1" t="s">
        <v>80</v>
      </c>
      <c r="V764" s="1">
        <v>4</v>
      </c>
      <c r="W764" s="4" t="str">
        <f t="shared" si="35"/>
        <v>Employed</v>
      </c>
    </row>
    <row r="765" spans="1:23">
      <c r="A765" s="1">
        <v>5029114</v>
      </c>
      <c r="B765" s="1" t="s">
        <v>2</v>
      </c>
      <c r="C765" s="1" t="s">
        <v>68</v>
      </c>
      <c r="D765" s="1" t="s">
        <v>68</v>
      </c>
      <c r="E765" s="1">
        <v>2</v>
      </c>
      <c r="F765" s="1">
        <v>225000</v>
      </c>
      <c r="G765" s="1" t="s">
        <v>22</v>
      </c>
      <c r="H765" s="1" t="s">
        <v>8</v>
      </c>
      <c r="I765" s="1" t="s">
        <v>29</v>
      </c>
      <c r="J765" s="1" t="s">
        <v>34</v>
      </c>
      <c r="K765" s="1">
        <v>-14731</v>
      </c>
      <c r="L765" s="3">
        <f t="shared" si="33"/>
        <v>40.358904109588998</v>
      </c>
      <c r="M765" s="4" t="str">
        <f>VLOOKUP(L765,TEMP!$A$3:$B769,2,1)</f>
        <v>40-50</v>
      </c>
      <c r="N765" s="1">
        <v>-4617</v>
      </c>
      <c r="O765" s="3">
        <f t="shared" si="34"/>
        <v>12.6493150684932</v>
      </c>
      <c r="P765" s="8" t="str">
        <f>VLOOKUP(O765,TEMP!$D$3:$E832,2,1)</f>
        <v>10-20</v>
      </c>
      <c r="Q765" s="1">
        <v>1</v>
      </c>
      <c r="R765" s="1">
        <v>0</v>
      </c>
      <c r="S765" s="1">
        <v>0</v>
      </c>
      <c r="T765" s="1">
        <v>0</v>
      </c>
      <c r="U765" s="1" t="s">
        <v>80</v>
      </c>
      <c r="V765" s="1">
        <v>4</v>
      </c>
      <c r="W765" s="4" t="str">
        <f t="shared" si="35"/>
        <v>Employed</v>
      </c>
    </row>
    <row r="766" spans="1:23">
      <c r="A766" s="1">
        <v>5029122</v>
      </c>
      <c r="B766" s="1" t="s">
        <v>2</v>
      </c>
      <c r="C766" s="1" t="s">
        <v>67</v>
      </c>
      <c r="D766" s="1" t="s">
        <v>68</v>
      </c>
      <c r="E766" s="1">
        <v>0</v>
      </c>
      <c r="F766" s="1">
        <v>123750</v>
      </c>
      <c r="G766" s="1" t="s">
        <v>24</v>
      </c>
      <c r="H766" s="1" t="s">
        <v>11</v>
      </c>
      <c r="I766" s="1" t="s">
        <v>29</v>
      </c>
      <c r="J766" s="1" t="s">
        <v>34</v>
      </c>
      <c r="K766" s="1">
        <v>-16686</v>
      </c>
      <c r="L766" s="3">
        <f t="shared" si="33"/>
        <v>45.715068493150703</v>
      </c>
      <c r="M766" s="4" t="str">
        <f>VLOOKUP(L766,TEMP!$A$3:$B770,2,1)</f>
        <v>40-50</v>
      </c>
      <c r="N766" s="1">
        <v>-599</v>
      </c>
      <c r="O766" s="3">
        <f t="shared" si="34"/>
        <v>1.64109589041096</v>
      </c>
      <c r="P766" s="8" t="str">
        <f>VLOOKUP(O766,TEMP!$D$3:$E833,2,1)</f>
        <v>1-3</v>
      </c>
      <c r="Q766" s="1">
        <v>1</v>
      </c>
      <c r="R766" s="1">
        <v>0</v>
      </c>
      <c r="S766" s="1">
        <v>0</v>
      </c>
      <c r="T766" s="1">
        <v>0</v>
      </c>
      <c r="U766" s="1" t="s">
        <v>76</v>
      </c>
      <c r="V766" s="1">
        <v>2</v>
      </c>
      <c r="W766" s="4" t="str">
        <f t="shared" si="35"/>
        <v>Employed</v>
      </c>
    </row>
    <row r="767" spans="1:23">
      <c r="A767" s="1">
        <v>5029130</v>
      </c>
      <c r="B767" s="1" t="s">
        <v>2</v>
      </c>
      <c r="C767" s="1" t="s">
        <v>67</v>
      </c>
      <c r="D767" s="1" t="s">
        <v>68</v>
      </c>
      <c r="E767" s="1">
        <v>0</v>
      </c>
      <c r="F767" s="1">
        <v>123750</v>
      </c>
      <c r="G767" s="1" t="s">
        <v>24</v>
      </c>
      <c r="H767" s="1" t="s">
        <v>11</v>
      </c>
      <c r="I767" s="1" t="s">
        <v>29</v>
      </c>
      <c r="J767" s="1" t="s">
        <v>34</v>
      </c>
      <c r="K767" s="1">
        <v>-16686</v>
      </c>
      <c r="L767" s="3">
        <f t="shared" si="33"/>
        <v>45.715068493150703</v>
      </c>
      <c r="M767" s="4" t="str">
        <f>VLOOKUP(L767,TEMP!$A$3:$B771,2,1)</f>
        <v>40-50</v>
      </c>
      <c r="N767" s="1">
        <v>-599</v>
      </c>
      <c r="O767" s="3">
        <f t="shared" si="34"/>
        <v>1.64109589041096</v>
      </c>
      <c r="P767" s="8" t="str">
        <f>VLOOKUP(O767,TEMP!$D$3:$E834,2,1)</f>
        <v>1-3</v>
      </c>
      <c r="Q767" s="1">
        <v>1</v>
      </c>
      <c r="R767" s="1">
        <v>0</v>
      </c>
      <c r="S767" s="1">
        <v>0</v>
      </c>
      <c r="T767" s="1">
        <v>0</v>
      </c>
      <c r="U767" s="1" t="s">
        <v>76</v>
      </c>
      <c r="V767" s="1">
        <v>2</v>
      </c>
      <c r="W767" s="4" t="str">
        <f t="shared" si="35"/>
        <v>Employed</v>
      </c>
    </row>
    <row r="768" spans="1:23">
      <c r="A768" s="1">
        <v>5029138</v>
      </c>
      <c r="B768" s="1" t="s">
        <v>2</v>
      </c>
      <c r="C768" s="1" t="s">
        <v>68</v>
      </c>
      <c r="D768" s="1" t="s">
        <v>68</v>
      </c>
      <c r="E768" s="1">
        <v>0</v>
      </c>
      <c r="F768" s="1">
        <v>360000</v>
      </c>
      <c r="G768" s="1" t="s">
        <v>20</v>
      </c>
      <c r="H768" s="1" t="s">
        <v>11</v>
      </c>
      <c r="I768" s="1" t="s">
        <v>29</v>
      </c>
      <c r="J768" s="1" t="s">
        <v>34</v>
      </c>
      <c r="K768" s="1">
        <v>-12570</v>
      </c>
      <c r="L768" s="3">
        <f t="shared" si="33"/>
        <v>34.438356164383599</v>
      </c>
      <c r="M768" s="4" t="str">
        <f>VLOOKUP(L768,TEMP!$A$3:$B772,2,1)</f>
        <v>30-40</v>
      </c>
      <c r="N768" s="1">
        <v>-3095</v>
      </c>
      <c r="O768" s="3">
        <f t="shared" si="34"/>
        <v>8.4794520547945194</v>
      </c>
      <c r="P768" s="8" t="str">
        <f>VLOOKUP(O768,TEMP!$D$3:$E835,2,1)</f>
        <v>5-10</v>
      </c>
      <c r="Q768" s="1">
        <v>1</v>
      </c>
      <c r="R768" s="1">
        <v>1</v>
      </c>
      <c r="S768" s="1">
        <v>0</v>
      </c>
      <c r="T768" s="1">
        <v>0</v>
      </c>
      <c r="U768" s="1" t="s">
        <v>71</v>
      </c>
      <c r="V768" s="1">
        <v>2</v>
      </c>
      <c r="W768" s="4" t="str">
        <f t="shared" si="35"/>
        <v>Employed</v>
      </c>
    </row>
    <row r="769" spans="1:23">
      <c r="A769" s="1">
        <v>5029162</v>
      </c>
      <c r="B769" s="1" t="s">
        <v>2</v>
      </c>
      <c r="C769" s="1" t="s">
        <v>67</v>
      </c>
      <c r="D769" s="1" t="s">
        <v>67</v>
      </c>
      <c r="E769" s="1">
        <v>0</v>
      </c>
      <c r="F769" s="1">
        <v>180000</v>
      </c>
      <c r="G769" s="1" t="s">
        <v>20</v>
      </c>
      <c r="H769" s="1" t="s">
        <v>11</v>
      </c>
      <c r="I769" s="1" t="s">
        <v>29</v>
      </c>
      <c r="J769" s="1" t="s">
        <v>34</v>
      </c>
      <c r="K769" s="1">
        <v>-12461</v>
      </c>
      <c r="L769" s="3">
        <f t="shared" si="33"/>
        <v>34.139726027397302</v>
      </c>
      <c r="M769" s="4" t="str">
        <f>VLOOKUP(L769,TEMP!$A$3:$B773,2,1)</f>
        <v>30-40</v>
      </c>
      <c r="N769" s="1">
        <v>-1805</v>
      </c>
      <c r="O769" s="3">
        <f t="shared" si="34"/>
        <v>4.9452054794520501</v>
      </c>
      <c r="P769" s="8" t="str">
        <f>VLOOKUP(O769,TEMP!$D$3:$E836,2,1)</f>
        <v>3-5</v>
      </c>
      <c r="Q769" s="1">
        <v>1</v>
      </c>
      <c r="R769" s="1">
        <v>1</v>
      </c>
      <c r="S769" s="1">
        <v>0</v>
      </c>
      <c r="T769" s="1">
        <v>0</v>
      </c>
      <c r="U769" s="1" t="s">
        <v>73</v>
      </c>
      <c r="V769" s="1">
        <v>2</v>
      </c>
      <c r="W769" s="4" t="str">
        <f t="shared" si="35"/>
        <v>Employed</v>
      </c>
    </row>
    <row r="770" spans="1:23">
      <c r="A770" s="1">
        <v>5029163</v>
      </c>
      <c r="B770" s="1" t="s">
        <v>2</v>
      </c>
      <c r="C770" s="1" t="s">
        <v>67</v>
      </c>
      <c r="D770" s="1" t="s">
        <v>68</v>
      </c>
      <c r="E770" s="1">
        <v>3</v>
      </c>
      <c r="F770" s="1">
        <v>157500</v>
      </c>
      <c r="G770" s="1" t="s">
        <v>24</v>
      </c>
      <c r="H770" s="1" t="s">
        <v>11</v>
      </c>
      <c r="I770" s="1" t="s">
        <v>28</v>
      </c>
      <c r="J770" s="1" t="s">
        <v>34</v>
      </c>
      <c r="K770" s="1">
        <v>-11677</v>
      </c>
      <c r="L770" s="3">
        <f t="shared" ref="L770:L833" si="36">ABS(K770)/365</f>
        <v>31.9917808219178</v>
      </c>
      <c r="M770" s="4" t="str">
        <f>VLOOKUP(L770,TEMP!$A$3:$B774,2,1)</f>
        <v>30-40</v>
      </c>
      <c r="N770" s="1">
        <v>-3356</v>
      </c>
      <c r="O770" s="3">
        <f t="shared" ref="O770:O833" si="37">IF((N770)&lt;0,ABS(N770)/365,0)</f>
        <v>9.1945205479452099</v>
      </c>
      <c r="P770" s="8" t="str">
        <f>VLOOKUP(O770,TEMP!$D$3:$E837,2,1)</f>
        <v>5-10</v>
      </c>
      <c r="Q770" s="1">
        <v>1</v>
      </c>
      <c r="R770" s="1">
        <v>0</v>
      </c>
      <c r="S770" s="1">
        <v>0</v>
      </c>
      <c r="T770" s="1">
        <v>0</v>
      </c>
      <c r="U770" s="1" t="s">
        <v>69</v>
      </c>
      <c r="V770" s="1">
        <v>5</v>
      </c>
      <c r="W770" s="4" t="str">
        <f t="shared" ref="W770:W833" si="38">IF(N770&gt;0,"Unemployed","Employed")</f>
        <v>Employed</v>
      </c>
    </row>
    <row r="771" spans="1:23">
      <c r="A771" s="1">
        <v>5029168</v>
      </c>
      <c r="B771" s="1" t="s">
        <v>2</v>
      </c>
      <c r="C771" s="1" t="s">
        <v>67</v>
      </c>
      <c r="D771" s="1" t="s">
        <v>68</v>
      </c>
      <c r="E771" s="1">
        <v>0</v>
      </c>
      <c r="F771" s="1">
        <v>117000</v>
      </c>
      <c r="G771" s="1" t="s">
        <v>21</v>
      </c>
      <c r="H771" s="1" t="s">
        <v>11</v>
      </c>
      <c r="I771" s="1" t="s">
        <v>29</v>
      </c>
      <c r="J771" s="1" t="s">
        <v>34</v>
      </c>
      <c r="K771" s="1">
        <v>-20768</v>
      </c>
      <c r="L771" s="3">
        <f t="shared" si="36"/>
        <v>56.898630136986299</v>
      </c>
      <c r="M771" s="4" t="str">
        <f>VLOOKUP(L771,TEMP!$A$3:$B775,2,1)</f>
        <v>50-60</v>
      </c>
      <c r="N771" s="1">
        <v>365243</v>
      </c>
      <c r="O771" s="3">
        <f t="shared" si="37"/>
        <v>0</v>
      </c>
      <c r="P771" s="8" t="str">
        <f>VLOOKUP(O771,TEMP!$D$3:$E838,2,1)</f>
        <v>0-1</v>
      </c>
      <c r="Q771" s="1">
        <v>1</v>
      </c>
      <c r="R771" s="1">
        <v>0</v>
      </c>
      <c r="S771" s="1">
        <v>0</v>
      </c>
      <c r="T771" s="1">
        <v>0</v>
      </c>
      <c r="V771" s="1">
        <v>2</v>
      </c>
      <c r="W771" s="4" t="str">
        <f t="shared" si="38"/>
        <v>Unemployed</v>
      </c>
    </row>
    <row r="772" spans="1:23">
      <c r="A772" s="1">
        <v>5029199</v>
      </c>
      <c r="B772" s="1" t="s">
        <v>3</v>
      </c>
      <c r="C772" s="1" t="s">
        <v>68</v>
      </c>
      <c r="D772" s="1" t="s">
        <v>68</v>
      </c>
      <c r="E772" s="1">
        <v>0</v>
      </c>
      <c r="F772" s="1">
        <v>90000</v>
      </c>
      <c r="G772" s="1" t="s">
        <v>20</v>
      </c>
      <c r="H772" s="1" t="s">
        <v>11</v>
      </c>
      <c r="I772" s="1" t="s">
        <v>29</v>
      </c>
      <c r="J772" s="1" t="s">
        <v>34</v>
      </c>
      <c r="K772" s="1">
        <v>-18896</v>
      </c>
      <c r="L772" s="3">
        <f t="shared" si="36"/>
        <v>51.769863013698597</v>
      </c>
      <c r="M772" s="4" t="str">
        <f>VLOOKUP(L772,TEMP!$A$3:$B776,2,1)</f>
        <v>50-60</v>
      </c>
      <c r="N772" s="1">
        <v>-1661</v>
      </c>
      <c r="O772" s="3">
        <f t="shared" si="37"/>
        <v>4.5506849315068498</v>
      </c>
      <c r="P772" s="8" t="str">
        <f>VLOOKUP(O772,TEMP!$D$3:$E839,2,1)</f>
        <v>3-5</v>
      </c>
      <c r="Q772" s="1">
        <v>1</v>
      </c>
      <c r="R772" s="1">
        <v>0</v>
      </c>
      <c r="S772" s="1">
        <v>0</v>
      </c>
      <c r="T772" s="1">
        <v>0</v>
      </c>
      <c r="U772" s="1" t="s">
        <v>69</v>
      </c>
      <c r="V772" s="1">
        <v>2</v>
      </c>
      <c r="W772" s="4" t="str">
        <f t="shared" si="38"/>
        <v>Employed</v>
      </c>
    </row>
    <row r="773" spans="1:23">
      <c r="A773" s="1">
        <v>5029205</v>
      </c>
      <c r="B773" s="1" t="s">
        <v>2</v>
      </c>
      <c r="C773" s="1" t="s">
        <v>67</v>
      </c>
      <c r="D773" s="1" t="s">
        <v>68</v>
      </c>
      <c r="E773" s="1">
        <v>0</v>
      </c>
      <c r="F773" s="1">
        <v>180000</v>
      </c>
      <c r="G773" s="1" t="s">
        <v>21</v>
      </c>
      <c r="H773" s="1" t="s">
        <v>11</v>
      </c>
      <c r="I773" s="1" t="s">
        <v>29</v>
      </c>
      <c r="J773" s="1" t="s">
        <v>34</v>
      </c>
      <c r="K773" s="1">
        <v>-22115</v>
      </c>
      <c r="L773" s="3">
        <f t="shared" si="36"/>
        <v>60.589041095890401</v>
      </c>
      <c r="M773" s="4" t="str">
        <f>VLOOKUP(L773,TEMP!$A$3:$B777,2,1)</f>
        <v>60-70</v>
      </c>
      <c r="N773" s="1">
        <v>365243</v>
      </c>
      <c r="O773" s="3">
        <f t="shared" si="37"/>
        <v>0</v>
      </c>
      <c r="P773" s="8" t="str">
        <f>VLOOKUP(O773,TEMP!$D$3:$E840,2,1)</f>
        <v>0-1</v>
      </c>
      <c r="Q773" s="1">
        <v>1</v>
      </c>
      <c r="R773" s="1">
        <v>0</v>
      </c>
      <c r="S773" s="1">
        <v>1</v>
      </c>
      <c r="T773" s="1">
        <v>0</v>
      </c>
      <c r="V773" s="1">
        <v>2</v>
      </c>
      <c r="W773" s="4" t="str">
        <f t="shared" si="38"/>
        <v>Unemployed</v>
      </c>
    </row>
    <row r="774" spans="1:23">
      <c r="A774" s="1">
        <v>5029230</v>
      </c>
      <c r="B774" s="1" t="s">
        <v>3</v>
      </c>
      <c r="C774" s="1" t="s">
        <v>67</v>
      </c>
      <c r="D774" s="1" t="s">
        <v>68</v>
      </c>
      <c r="E774" s="1">
        <v>0</v>
      </c>
      <c r="F774" s="1">
        <v>180000</v>
      </c>
      <c r="G774" s="1" t="s">
        <v>24</v>
      </c>
      <c r="H774" s="1" t="s">
        <v>11</v>
      </c>
      <c r="I774" s="1" t="s">
        <v>29</v>
      </c>
      <c r="J774" s="1" t="s">
        <v>34</v>
      </c>
      <c r="K774" s="1">
        <v>-19408</v>
      </c>
      <c r="L774" s="3">
        <f t="shared" si="36"/>
        <v>53.172602739726003</v>
      </c>
      <c r="M774" s="4" t="str">
        <f>VLOOKUP(L774,TEMP!$A$3:$B778,2,1)</f>
        <v>50-60</v>
      </c>
      <c r="N774" s="1">
        <v>-4553</v>
      </c>
      <c r="O774" s="3">
        <f t="shared" si="37"/>
        <v>12.4739726027397</v>
      </c>
      <c r="P774" s="8" t="str">
        <f>VLOOKUP(O774,TEMP!$D$3:$E841,2,1)</f>
        <v>10-20</v>
      </c>
      <c r="Q774" s="1">
        <v>1</v>
      </c>
      <c r="R774" s="1">
        <v>0</v>
      </c>
      <c r="S774" s="1">
        <v>1</v>
      </c>
      <c r="T774" s="1">
        <v>0</v>
      </c>
      <c r="U774" s="1" t="s">
        <v>69</v>
      </c>
      <c r="V774" s="1">
        <v>2</v>
      </c>
      <c r="W774" s="4" t="str">
        <f t="shared" si="38"/>
        <v>Employed</v>
      </c>
    </row>
    <row r="775" spans="1:23">
      <c r="A775" s="1">
        <v>5029236</v>
      </c>
      <c r="B775" s="1" t="s">
        <v>2</v>
      </c>
      <c r="C775" s="1" t="s">
        <v>67</v>
      </c>
      <c r="D775" s="1" t="s">
        <v>68</v>
      </c>
      <c r="E775" s="1">
        <v>0</v>
      </c>
      <c r="F775" s="1">
        <v>81000</v>
      </c>
      <c r="G775" s="1" t="s">
        <v>21</v>
      </c>
      <c r="H775" s="1" t="s">
        <v>11</v>
      </c>
      <c r="I775" s="1" t="s">
        <v>30</v>
      </c>
      <c r="J775" s="1" t="s">
        <v>34</v>
      </c>
      <c r="K775" s="1">
        <v>-23137</v>
      </c>
      <c r="L775" s="3">
        <f t="shared" si="36"/>
        <v>63.389041095890398</v>
      </c>
      <c r="M775" s="4" t="str">
        <f>VLOOKUP(L775,TEMP!$A$3:$B779,2,1)</f>
        <v>60-70</v>
      </c>
      <c r="N775" s="1">
        <v>365243</v>
      </c>
      <c r="O775" s="3">
        <f t="shared" si="37"/>
        <v>0</v>
      </c>
      <c r="P775" s="8" t="str">
        <f>VLOOKUP(O775,TEMP!$D$3:$E842,2,1)</f>
        <v>0-1</v>
      </c>
      <c r="Q775" s="1">
        <v>1</v>
      </c>
      <c r="R775" s="1">
        <v>0</v>
      </c>
      <c r="S775" s="1">
        <v>0</v>
      </c>
      <c r="T775" s="1">
        <v>0</v>
      </c>
      <c r="V775" s="1">
        <v>1</v>
      </c>
      <c r="W775" s="4" t="str">
        <f t="shared" si="38"/>
        <v>Unemployed</v>
      </c>
    </row>
    <row r="776" spans="1:23">
      <c r="A776" s="1">
        <v>5029266</v>
      </c>
      <c r="B776" s="1" t="s">
        <v>3</v>
      </c>
      <c r="C776" s="1" t="s">
        <v>68</v>
      </c>
      <c r="D776" s="1" t="s">
        <v>68</v>
      </c>
      <c r="E776" s="1">
        <v>2</v>
      </c>
      <c r="F776" s="1">
        <v>225000</v>
      </c>
      <c r="G776" s="1" t="s">
        <v>24</v>
      </c>
      <c r="H776" s="1" t="s">
        <v>8</v>
      </c>
      <c r="I776" s="1" t="s">
        <v>29</v>
      </c>
      <c r="J776" s="1" t="s">
        <v>34</v>
      </c>
      <c r="K776" s="1">
        <v>-13456</v>
      </c>
      <c r="L776" s="3">
        <f t="shared" si="36"/>
        <v>36.865753424657498</v>
      </c>
      <c r="M776" s="4" t="str">
        <f>VLOOKUP(L776,TEMP!$A$3:$B780,2,1)</f>
        <v>30-40</v>
      </c>
      <c r="N776" s="1">
        <v>-992</v>
      </c>
      <c r="O776" s="3">
        <f t="shared" si="37"/>
        <v>2.7178082191780799</v>
      </c>
      <c r="P776" s="8" t="str">
        <f>VLOOKUP(O776,TEMP!$D$3:$E843,2,1)</f>
        <v>1-3</v>
      </c>
      <c r="Q776" s="1">
        <v>1</v>
      </c>
      <c r="R776" s="1">
        <v>0</v>
      </c>
      <c r="S776" s="1">
        <v>0</v>
      </c>
      <c r="T776" s="1">
        <v>0</v>
      </c>
      <c r="U776" s="1" t="s">
        <v>70</v>
      </c>
      <c r="V776" s="1">
        <v>4</v>
      </c>
      <c r="W776" s="4" t="str">
        <f t="shared" si="38"/>
        <v>Employed</v>
      </c>
    </row>
    <row r="777" spans="1:23">
      <c r="A777" s="1">
        <v>5029276</v>
      </c>
      <c r="B777" s="1" t="s">
        <v>2</v>
      </c>
      <c r="C777" s="1" t="s">
        <v>67</v>
      </c>
      <c r="D777" s="1" t="s">
        <v>67</v>
      </c>
      <c r="E777" s="1">
        <v>0</v>
      </c>
      <c r="F777" s="1">
        <v>220500</v>
      </c>
      <c r="G777" s="1" t="s">
        <v>24</v>
      </c>
      <c r="H777" s="1" t="s">
        <v>11</v>
      </c>
      <c r="I777" s="1" t="s">
        <v>29</v>
      </c>
      <c r="J777" s="1" t="s">
        <v>34</v>
      </c>
      <c r="K777" s="1">
        <v>-15130</v>
      </c>
      <c r="L777" s="3">
        <f t="shared" si="36"/>
        <v>41.4520547945205</v>
      </c>
      <c r="M777" s="4" t="str">
        <f>VLOOKUP(L777,TEMP!$A$3:$B781,2,1)</f>
        <v>40-50</v>
      </c>
      <c r="N777" s="1">
        <v>-170</v>
      </c>
      <c r="O777" s="3">
        <f t="shared" si="37"/>
        <v>0.465753424657534</v>
      </c>
      <c r="P777" s="8" t="str">
        <f>VLOOKUP(O777,TEMP!$D$3:$E844,2,1)</f>
        <v>0-1</v>
      </c>
      <c r="Q777" s="1">
        <v>1</v>
      </c>
      <c r="R777" s="1">
        <v>0</v>
      </c>
      <c r="S777" s="1">
        <v>0</v>
      </c>
      <c r="T777" s="1">
        <v>0</v>
      </c>
      <c r="V777" s="1">
        <v>2</v>
      </c>
      <c r="W777" s="4" t="str">
        <f t="shared" si="38"/>
        <v>Employed</v>
      </c>
    </row>
    <row r="778" spans="1:23">
      <c r="A778" s="1">
        <v>5029288</v>
      </c>
      <c r="B778" s="1" t="s">
        <v>2</v>
      </c>
      <c r="C778" s="1" t="s">
        <v>67</v>
      </c>
      <c r="D778" s="1" t="s">
        <v>67</v>
      </c>
      <c r="E778" s="1">
        <v>0</v>
      </c>
      <c r="F778" s="1">
        <v>265500</v>
      </c>
      <c r="G778" s="1" t="s">
        <v>21</v>
      </c>
      <c r="H778" s="1" t="s">
        <v>11</v>
      </c>
      <c r="I778" s="1" t="s">
        <v>29</v>
      </c>
      <c r="J778" s="1" t="s">
        <v>34</v>
      </c>
      <c r="K778" s="1">
        <v>-20803</v>
      </c>
      <c r="L778" s="3">
        <f t="shared" si="36"/>
        <v>56.9945205479452</v>
      </c>
      <c r="M778" s="4" t="str">
        <f>VLOOKUP(L778,TEMP!$A$3:$B782,2,1)</f>
        <v>50-60</v>
      </c>
      <c r="N778" s="1">
        <v>365243</v>
      </c>
      <c r="O778" s="3">
        <f t="shared" si="37"/>
        <v>0</v>
      </c>
      <c r="P778" s="8" t="str">
        <f>VLOOKUP(O778,TEMP!$D$3:$E845,2,1)</f>
        <v>0-1</v>
      </c>
      <c r="Q778" s="1">
        <v>1</v>
      </c>
      <c r="R778" s="1">
        <v>0</v>
      </c>
      <c r="S778" s="1">
        <v>0</v>
      </c>
      <c r="T778" s="1">
        <v>0</v>
      </c>
      <c r="V778" s="1">
        <v>2</v>
      </c>
      <c r="W778" s="4" t="str">
        <f t="shared" si="38"/>
        <v>Unemployed</v>
      </c>
    </row>
    <row r="779" spans="1:23">
      <c r="A779" s="1">
        <v>5029297</v>
      </c>
      <c r="B779" s="1" t="s">
        <v>2</v>
      </c>
      <c r="C779" s="1" t="s">
        <v>67</v>
      </c>
      <c r="D779" s="1" t="s">
        <v>67</v>
      </c>
      <c r="E779" s="1">
        <v>0</v>
      </c>
      <c r="F779" s="1">
        <v>265500</v>
      </c>
      <c r="G779" s="1" t="s">
        <v>21</v>
      </c>
      <c r="H779" s="1" t="s">
        <v>11</v>
      </c>
      <c r="I779" s="1" t="s">
        <v>29</v>
      </c>
      <c r="J779" s="1" t="s">
        <v>34</v>
      </c>
      <c r="K779" s="1">
        <v>-20803</v>
      </c>
      <c r="L779" s="3">
        <f t="shared" si="36"/>
        <v>56.9945205479452</v>
      </c>
      <c r="M779" s="4" t="str">
        <f>VLOOKUP(L779,TEMP!$A$3:$B783,2,1)</f>
        <v>50-60</v>
      </c>
      <c r="N779" s="1">
        <v>365243</v>
      </c>
      <c r="O779" s="3">
        <f t="shared" si="37"/>
        <v>0</v>
      </c>
      <c r="P779" s="8" t="str">
        <f>VLOOKUP(O779,TEMP!$D$3:$E846,2,1)</f>
        <v>0-1</v>
      </c>
      <c r="Q779" s="1">
        <v>1</v>
      </c>
      <c r="R779" s="1">
        <v>0</v>
      </c>
      <c r="S779" s="1">
        <v>0</v>
      </c>
      <c r="T779" s="1">
        <v>0</v>
      </c>
      <c r="V779" s="1">
        <v>2</v>
      </c>
      <c r="W779" s="4" t="str">
        <f t="shared" si="38"/>
        <v>Unemployed</v>
      </c>
    </row>
    <row r="780" spans="1:23">
      <c r="A780" s="1">
        <v>5029299</v>
      </c>
      <c r="B780" s="1" t="s">
        <v>2</v>
      </c>
      <c r="C780" s="1" t="s">
        <v>68</v>
      </c>
      <c r="D780" s="1" t="s">
        <v>68</v>
      </c>
      <c r="E780" s="1">
        <v>1</v>
      </c>
      <c r="F780" s="1">
        <v>247500</v>
      </c>
      <c r="G780" s="1" t="s">
        <v>24</v>
      </c>
      <c r="H780" s="1" t="s">
        <v>9</v>
      </c>
      <c r="I780" s="1" t="s">
        <v>29</v>
      </c>
      <c r="J780" s="1" t="s">
        <v>34</v>
      </c>
      <c r="K780" s="1">
        <v>-14046</v>
      </c>
      <c r="L780" s="3">
        <f t="shared" si="36"/>
        <v>38.4821917808219</v>
      </c>
      <c r="M780" s="4" t="str">
        <f>VLOOKUP(L780,TEMP!$A$3:$B784,2,1)</f>
        <v>30-40</v>
      </c>
      <c r="N780" s="1">
        <v>-353</v>
      </c>
      <c r="O780" s="3">
        <f t="shared" si="37"/>
        <v>0.96712328767123301</v>
      </c>
      <c r="P780" s="8" t="str">
        <f>VLOOKUP(O780,TEMP!$D$3:$E847,2,1)</f>
        <v>0-1</v>
      </c>
      <c r="Q780" s="1">
        <v>1</v>
      </c>
      <c r="R780" s="1">
        <v>0</v>
      </c>
      <c r="S780" s="1">
        <v>0</v>
      </c>
      <c r="T780" s="1">
        <v>0</v>
      </c>
      <c r="U780" s="1" t="s">
        <v>73</v>
      </c>
      <c r="V780" s="1">
        <v>3</v>
      </c>
      <c r="W780" s="4" t="str">
        <f t="shared" si="38"/>
        <v>Employed</v>
      </c>
    </row>
    <row r="781" spans="1:23">
      <c r="A781" s="1">
        <v>5029305</v>
      </c>
      <c r="B781" s="1" t="s">
        <v>3</v>
      </c>
      <c r="C781" s="1" t="s">
        <v>68</v>
      </c>
      <c r="D781" s="1" t="s">
        <v>68</v>
      </c>
      <c r="E781" s="1">
        <v>2</v>
      </c>
      <c r="F781" s="1">
        <v>157500</v>
      </c>
      <c r="G781" s="1" t="s">
        <v>24</v>
      </c>
      <c r="H781" s="1" t="s">
        <v>11</v>
      </c>
      <c r="I781" s="1" t="s">
        <v>29</v>
      </c>
      <c r="J781" s="1" t="s">
        <v>34</v>
      </c>
      <c r="K781" s="1">
        <v>-15575</v>
      </c>
      <c r="L781" s="3">
        <f t="shared" si="36"/>
        <v>42.671232876712303</v>
      </c>
      <c r="M781" s="4" t="str">
        <f>VLOOKUP(L781,TEMP!$A$3:$B785,2,1)</f>
        <v>40-50</v>
      </c>
      <c r="N781" s="1">
        <v>-139</v>
      </c>
      <c r="O781" s="3">
        <f t="shared" si="37"/>
        <v>0.380821917808219</v>
      </c>
      <c r="P781" s="8" t="str">
        <f>VLOOKUP(O781,TEMP!$D$3:$E848,2,1)</f>
        <v>0-1</v>
      </c>
      <c r="Q781" s="1">
        <v>1</v>
      </c>
      <c r="R781" s="1">
        <v>0</v>
      </c>
      <c r="S781" s="1">
        <v>0</v>
      </c>
      <c r="T781" s="1">
        <v>0</v>
      </c>
      <c r="U781" s="1" t="s">
        <v>70</v>
      </c>
      <c r="V781" s="1">
        <v>4</v>
      </c>
      <c r="W781" s="4" t="str">
        <f t="shared" si="38"/>
        <v>Employed</v>
      </c>
    </row>
    <row r="782" spans="1:23">
      <c r="A782" s="1">
        <v>5029328</v>
      </c>
      <c r="B782" s="1" t="s">
        <v>3</v>
      </c>
      <c r="C782" s="1" t="s">
        <v>67</v>
      </c>
      <c r="D782" s="1" t="s">
        <v>68</v>
      </c>
      <c r="E782" s="1">
        <v>0</v>
      </c>
      <c r="F782" s="1">
        <v>112500</v>
      </c>
      <c r="G782" s="1" t="s">
        <v>21</v>
      </c>
      <c r="H782" s="1" t="s">
        <v>11</v>
      </c>
      <c r="I782" s="1" t="s">
        <v>29</v>
      </c>
      <c r="J782" s="1" t="s">
        <v>34</v>
      </c>
      <c r="K782" s="1">
        <v>-22581</v>
      </c>
      <c r="L782" s="3">
        <f t="shared" si="36"/>
        <v>61.865753424657498</v>
      </c>
      <c r="M782" s="4" t="str">
        <f>VLOOKUP(L782,TEMP!$A$3:$B786,2,1)</f>
        <v>60-70</v>
      </c>
      <c r="N782" s="1">
        <v>365243</v>
      </c>
      <c r="O782" s="3">
        <f t="shared" si="37"/>
        <v>0</v>
      </c>
      <c r="P782" s="8" t="str">
        <f>VLOOKUP(O782,TEMP!$D$3:$E849,2,1)</f>
        <v>0-1</v>
      </c>
      <c r="Q782" s="1">
        <v>1</v>
      </c>
      <c r="R782" s="1">
        <v>0</v>
      </c>
      <c r="S782" s="1">
        <v>1</v>
      </c>
      <c r="T782" s="1">
        <v>0</v>
      </c>
      <c r="V782" s="1">
        <v>2</v>
      </c>
      <c r="W782" s="4" t="str">
        <f t="shared" si="38"/>
        <v>Unemployed</v>
      </c>
    </row>
    <row r="783" spans="1:23">
      <c r="A783" s="1">
        <v>5029346</v>
      </c>
      <c r="B783" s="1" t="s">
        <v>3</v>
      </c>
      <c r="C783" s="1" t="s">
        <v>68</v>
      </c>
      <c r="D783" s="1" t="s">
        <v>68</v>
      </c>
      <c r="E783" s="1">
        <v>0</v>
      </c>
      <c r="F783" s="1">
        <v>270000</v>
      </c>
      <c r="G783" s="1" t="s">
        <v>24</v>
      </c>
      <c r="H783" s="1" t="s">
        <v>8</v>
      </c>
      <c r="I783" s="1" t="s">
        <v>29</v>
      </c>
      <c r="J783" s="1" t="s">
        <v>34</v>
      </c>
      <c r="K783" s="1">
        <v>-10942</v>
      </c>
      <c r="L783" s="3">
        <f t="shared" si="36"/>
        <v>29.9780821917808</v>
      </c>
      <c r="M783" s="4" t="str">
        <f>VLOOKUP(L783,TEMP!$A$3:$B787,2,1)</f>
        <v>20-30</v>
      </c>
      <c r="N783" s="1">
        <v>-412</v>
      </c>
      <c r="O783" s="3">
        <f t="shared" si="37"/>
        <v>1.1287671232876699</v>
      </c>
      <c r="P783" s="8" t="str">
        <f>VLOOKUP(O783,TEMP!$D$3:$E850,2,1)</f>
        <v>1-3</v>
      </c>
      <c r="Q783" s="1">
        <v>1</v>
      </c>
      <c r="R783" s="1">
        <v>0</v>
      </c>
      <c r="S783" s="1">
        <v>0</v>
      </c>
      <c r="T783" s="1">
        <v>0</v>
      </c>
      <c r="U783" s="1" t="s">
        <v>70</v>
      </c>
      <c r="V783" s="1">
        <v>2</v>
      </c>
      <c r="W783" s="4" t="str">
        <f t="shared" si="38"/>
        <v>Employed</v>
      </c>
    </row>
    <row r="784" spans="1:23">
      <c r="A784" s="1">
        <v>5029351</v>
      </c>
      <c r="B784" s="1" t="s">
        <v>3</v>
      </c>
      <c r="C784" s="1" t="s">
        <v>68</v>
      </c>
      <c r="D784" s="1" t="s">
        <v>68</v>
      </c>
      <c r="E784" s="1">
        <v>0</v>
      </c>
      <c r="F784" s="1">
        <v>270000</v>
      </c>
      <c r="G784" s="1" t="s">
        <v>24</v>
      </c>
      <c r="H784" s="1" t="s">
        <v>8</v>
      </c>
      <c r="I784" s="1" t="s">
        <v>29</v>
      </c>
      <c r="J784" s="1" t="s">
        <v>34</v>
      </c>
      <c r="K784" s="1">
        <v>-10942</v>
      </c>
      <c r="L784" s="3">
        <f t="shared" si="36"/>
        <v>29.9780821917808</v>
      </c>
      <c r="M784" s="4" t="str">
        <f>VLOOKUP(L784,TEMP!$A$3:$B788,2,1)</f>
        <v>20-30</v>
      </c>
      <c r="N784" s="1">
        <v>-412</v>
      </c>
      <c r="O784" s="3">
        <f t="shared" si="37"/>
        <v>1.1287671232876699</v>
      </c>
      <c r="P784" s="8" t="str">
        <f>VLOOKUP(O784,TEMP!$D$3:$E851,2,1)</f>
        <v>1-3</v>
      </c>
      <c r="Q784" s="1">
        <v>1</v>
      </c>
      <c r="R784" s="1">
        <v>0</v>
      </c>
      <c r="S784" s="1">
        <v>0</v>
      </c>
      <c r="T784" s="1">
        <v>0</v>
      </c>
      <c r="U784" s="1" t="s">
        <v>70</v>
      </c>
      <c r="V784" s="1">
        <v>2</v>
      </c>
      <c r="W784" s="4" t="str">
        <f t="shared" si="38"/>
        <v>Employed</v>
      </c>
    </row>
    <row r="785" spans="1:23">
      <c r="A785" s="1">
        <v>5029357</v>
      </c>
      <c r="B785" s="1" t="s">
        <v>3</v>
      </c>
      <c r="C785" s="1" t="s">
        <v>68</v>
      </c>
      <c r="D785" s="1" t="s">
        <v>68</v>
      </c>
      <c r="E785" s="1">
        <v>2</v>
      </c>
      <c r="F785" s="1">
        <v>360000</v>
      </c>
      <c r="G785" s="1" t="s">
        <v>24</v>
      </c>
      <c r="H785" s="1" t="s">
        <v>11</v>
      </c>
      <c r="I785" s="1" t="s">
        <v>29</v>
      </c>
      <c r="J785" s="1" t="s">
        <v>34</v>
      </c>
      <c r="K785" s="1">
        <v>-13465</v>
      </c>
      <c r="L785" s="3">
        <f t="shared" si="36"/>
        <v>36.890410958904098</v>
      </c>
      <c r="M785" s="4" t="str">
        <f>VLOOKUP(L785,TEMP!$A$3:$B789,2,1)</f>
        <v>30-40</v>
      </c>
      <c r="N785" s="1">
        <v>-839</v>
      </c>
      <c r="O785" s="3">
        <f t="shared" si="37"/>
        <v>2.2986301369862998</v>
      </c>
      <c r="P785" s="8" t="str">
        <f>VLOOKUP(O785,TEMP!$D$3:$E852,2,1)</f>
        <v>1-3</v>
      </c>
      <c r="Q785" s="1">
        <v>1</v>
      </c>
      <c r="R785" s="1">
        <v>0</v>
      </c>
      <c r="S785" s="1">
        <v>1</v>
      </c>
      <c r="T785" s="1">
        <v>0</v>
      </c>
      <c r="U785" s="1" t="s">
        <v>71</v>
      </c>
      <c r="V785" s="1">
        <v>4</v>
      </c>
      <c r="W785" s="4" t="str">
        <f t="shared" si="38"/>
        <v>Employed</v>
      </c>
    </row>
    <row r="786" spans="1:23">
      <c r="A786" s="1">
        <v>5029358</v>
      </c>
      <c r="B786" s="1" t="s">
        <v>3</v>
      </c>
      <c r="C786" s="1" t="s">
        <v>68</v>
      </c>
      <c r="D786" s="1" t="s">
        <v>68</v>
      </c>
      <c r="E786" s="1">
        <v>2</v>
      </c>
      <c r="F786" s="1">
        <v>360000</v>
      </c>
      <c r="G786" s="1" t="s">
        <v>24</v>
      </c>
      <c r="H786" s="1" t="s">
        <v>11</v>
      </c>
      <c r="I786" s="1" t="s">
        <v>29</v>
      </c>
      <c r="J786" s="1" t="s">
        <v>34</v>
      </c>
      <c r="K786" s="1">
        <v>-13465</v>
      </c>
      <c r="L786" s="3">
        <f t="shared" si="36"/>
        <v>36.890410958904098</v>
      </c>
      <c r="M786" s="4" t="str">
        <f>VLOOKUP(L786,TEMP!$A$3:$B790,2,1)</f>
        <v>30-40</v>
      </c>
      <c r="N786" s="1">
        <v>-839</v>
      </c>
      <c r="O786" s="3">
        <f t="shared" si="37"/>
        <v>2.2986301369862998</v>
      </c>
      <c r="P786" s="8" t="str">
        <f>VLOOKUP(O786,TEMP!$D$3:$E853,2,1)</f>
        <v>1-3</v>
      </c>
      <c r="Q786" s="1">
        <v>1</v>
      </c>
      <c r="R786" s="1">
        <v>0</v>
      </c>
      <c r="S786" s="1">
        <v>1</v>
      </c>
      <c r="T786" s="1">
        <v>0</v>
      </c>
      <c r="U786" s="1" t="s">
        <v>71</v>
      </c>
      <c r="V786" s="1">
        <v>4</v>
      </c>
      <c r="W786" s="4" t="str">
        <f t="shared" si="38"/>
        <v>Employed</v>
      </c>
    </row>
    <row r="787" spans="1:23">
      <c r="A787" s="1">
        <v>5029361</v>
      </c>
      <c r="B787" s="1" t="s">
        <v>3</v>
      </c>
      <c r="C787" s="1" t="s">
        <v>68</v>
      </c>
      <c r="D787" s="1" t="s">
        <v>68</v>
      </c>
      <c r="E787" s="1">
        <v>2</v>
      </c>
      <c r="F787" s="1">
        <v>360000</v>
      </c>
      <c r="G787" s="1" t="s">
        <v>24</v>
      </c>
      <c r="H787" s="1" t="s">
        <v>11</v>
      </c>
      <c r="I787" s="1" t="s">
        <v>29</v>
      </c>
      <c r="J787" s="1" t="s">
        <v>34</v>
      </c>
      <c r="K787" s="1">
        <v>-13465</v>
      </c>
      <c r="L787" s="3">
        <f t="shared" si="36"/>
        <v>36.890410958904098</v>
      </c>
      <c r="M787" s="4" t="str">
        <f>VLOOKUP(L787,TEMP!$A$3:$B791,2,1)</f>
        <v>30-40</v>
      </c>
      <c r="N787" s="1">
        <v>-839</v>
      </c>
      <c r="O787" s="3">
        <f t="shared" si="37"/>
        <v>2.2986301369862998</v>
      </c>
      <c r="P787" s="8" t="str">
        <f>VLOOKUP(O787,TEMP!$D$3:$E854,2,1)</f>
        <v>1-3</v>
      </c>
      <c r="Q787" s="1">
        <v>1</v>
      </c>
      <c r="R787" s="1">
        <v>0</v>
      </c>
      <c r="S787" s="1">
        <v>1</v>
      </c>
      <c r="T787" s="1">
        <v>0</v>
      </c>
      <c r="U787" s="1" t="s">
        <v>71</v>
      </c>
      <c r="V787" s="1">
        <v>4</v>
      </c>
      <c r="W787" s="4" t="str">
        <f t="shared" si="38"/>
        <v>Employed</v>
      </c>
    </row>
    <row r="788" spans="1:23">
      <c r="A788" s="1">
        <v>5029362</v>
      </c>
      <c r="B788" s="1" t="s">
        <v>3</v>
      </c>
      <c r="C788" s="1" t="s">
        <v>68</v>
      </c>
      <c r="D788" s="1" t="s">
        <v>68</v>
      </c>
      <c r="E788" s="1">
        <v>2</v>
      </c>
      <c r="F788" s="1">
        <v>360000</v>
      </c>
      <c r="G788" s="1" t="s">
        <v>24</v>
      </c>
      <c r="H788" s="1" t="s">
        <v>11</v>
      </c>
      <c r="I788" s="1" t="s">
        <v>29</v>
      </c>
      <c r="J788" s="1" t="s">
        <v>34</v>
      </c>
      <c r="K788" s="1">
        <v>-13465</v>
      </c>
      <c r="L788" s="3">
        <f t="shared" si="36"/>
        <v>36.890410958904098</v>
      </c>
      <c r="M788" s="4" t="str">
        <f>VLOOKUP(L788,TEMP!$A$3:$B792,2,1)</f>
        <v>30-40</v>
      </c>
      <c r="N788" s="1">
        <v>-839</v>
      </c>
      <c r="O788" s="3">
        <f t="shared" si="37"/>
        <v>2.2986301369862998</v>
      </c>
      <c r="P788" s="8" t="str">
        <f>VLOOKUP(O788,TEMP!$D$3:$E855,2,1)</f>
        <v>1-3</v>
      </c>
      <c r="Q788" s="1">
        <v>1</v>
      </c>
      <c r="R788" s="1">
        <v>0</v>
      </c>
      <c r="S788" s="1">
        <v>1</v>
      </c>
      <c r="T788" s="1">
        <v>0</v>
      </c>
      <c r="U788" s="1" t="s">
        <v>71</v>
      </c>
      <c r="V788" s="1">
        <v>4</v>
      </c>
      <c r="W788" s="4" t="str">
        <f t="shared" si="38"/>
        <v>Employed</v>
      </c>
    </row>
    <row r="789" spans="1:23">
      <c r="A789" s="1">
        <v>5029374</v>
      </c>
      <c r="B789" s="1" t="s">
        <v>2</v>
      </c>
      <c r="C789" s="1" t="s">
        <v>67</v>
      </c>
      <c r="D789" s="1" t="s">
        <v>68</v>
      </c>
      <c r="E789" s="1">
        <v>0</v>
      </c>
      <c r="F789" s="1">
        <v>270000</v>
      </c>
      <c r="G789" s="1" t="s">
        <v>24</v>
      </c>
      <c r="H789" s="1" t="s">
        <v>8</v>
      </c>
      <c r="I789" s="1" t="s">
        <v>29</v>
      </c>
      <c r="J789" s="1" t="s">
        <v>34</v>
      </c>
      <c r="K789" s="1">
        <v>-17341</v>
      </c>
      <c r="L789" s="3">
        <f t="shared" si="36"/>
        <v>47.5095890410959</v>
      </c>
      <c r="M789" s="4" t="str">
        <f>VLOOKUP(L789,TEMP!$A$3:$B793,2,1)</f>
        <v>40-50</v>
      </c>
      <c r="N789" s="1">
        <v>-109</v>
      </c>
      <c r="O789" s="3">
        <f t="shared" si="37"/>
        <v>0.29863013698630098</v>
      </c>
      <c r="P789" s="8" t="str">
        <f>VLOOKUP(O789,TEMP!$D$3:$E856,2,1)</f>
        <v>0-1</v>
      </c>
      <c r="Q789" s="1">
        <v>1</v>
      </c>
      <c r="R789" s="1">
        <v>0</v>
      </c>
      <c r="S789" s="1">
        <v>1</v>
      </c>
      <c r="T789" s="1">
        <v>0</v>
      </c>
      <c r="V789" s="1">
        <v>2</v>
      </c>
      <c r="W789" s="4" t="str">
        <f t="shared" si="38"/>
        <v>Employed</v>
      </c>
    </row>
    <row r="790" spans="1:23">
      <c r="A790" s="1">
        <v>5029377</v>
      </c>
      <c r="B790" s="1" t="s">
        <v>2</v>
      </c>
      <c r="C790" s="1" t="s">
        <v>67</v>
      </c>
      <c r="D790" s="1" t="s">
        <v>68</v>
      </c>
      <c r="E790" s="1">
        <v>0</v>
      </c>
      <c r="F790" s="1">
        <v>180000</v>
      </c>
      <c r="G790" s="1" t="s">
        <v>21</v>
      </c>
      <c r="H790" s="1" t="s">
        <v>11</v>
      </c>
      <c r="I790" s="1" t="s">
        <v>28</v>
      </c>
      <c r="J790" s="1" t="s">
        <v>34</v>
      </c>
      <c r="K790" s="1">
        <v>-20844</v>
      </c>
      <c r="L790" s="3">
        <f t="shared" si="36"/>
        <v>57.106849315068501</v>
      </c>
      <c r="M790" s="4" t="str">
        <f>VLOOKUP(L790,TEMP!$A$3:$B794,2,1)</f>
        <v>50-60</v>
      </c>
      <c r="N790" s="1">
        <v>365243</v>
      </c>
      <c r="O790" s="3">
        <f t="shared" si="37"/>
        <v>0</v>
      </c>
      <c r="P790" s="8" t="str">
        <f>VLOOKUP(O790,TEMP!$D$3:$E857,2,1)</f>
        <v>0-1</v>
      </c>
      <c r="Q790" s="1">
        <v>1</v>
      </c>
      <c r="R790" s="1">
        <v>0</v>
      </c>
      <c r="S790" s="1">
        <v>0</v>
      </c>
      <c r="T790" s="1">
        <v>0</v>
      </c>
      <c r="V790" s="1">
        <v>2</v>
      </c>
      <c r="W790" s="4" t="str">
        <f t="shared" si="38"/>
        <v>Unemployed</v>
      </c>
    </row>
    <row r="791" spans="1:23">
      <c r="A791" s="1">
        <v>5029393</v>
      </c>
      <c r="B791" s="1" t="s">
        <v>3</v>
      </c>
      <c r="C791" s="1" t="s">
        <v>68</v>
      </c>
      <c r="D791" s="1" t="s">
        <v>68</v>
      </c>
      <c r="E791" s="1">
        <v>1</v>
      </c>
      <c r="F791" s="1">
        <v>252000</v>
      </c>
      <c r="G791" s="1" t="s">
        <v>24</v>
      </c>
      <c r="H791" s="1" t="s">
        <v>8</v>
      </c>
      <c r="I791" s="1" t="s">
        <v>29</v>
      </c>
      <c r="J791" s="1" t="s">
        <v>34</v>
      </c>
      <c r="K791" s="1">
        <v>-18252</v>
      </c>
      <c r="L791" s="3">
        <f t="shared" si="36"/>
        <v>50.0054794520548</v>
      </c>
      <c r="M791" s="4" t="str">
        <f>VLOOKUP(L791,TEMP!$A$3:$B795,2,1)</f>
        <v>50-60</v>
      </c>
      <c r="N791" s="1">
        <v>-262</v>
      </c>
      <c r="O791" s="3">
        <f t="shared" si="37"/>
        <v>0.71780821917808202</v>
      </c>
      <c r="P791" s="8" t="str">
        <f>VLOOKUP(O791,TEMP!$D$3:$E858,2,1)</f>
        <v>0-1</v>
      </c>
      <c r="Q791" s="1">
        <v>1</v>
      </c>
      <c r="R791" s="1">
        <v>0</v>
      </c>
      <c r="S791" s="1">
        <v>0</v>
      </c>
      <c r="T791" s="1">
        <v>0</v>
      </c>
      <c r="U791" s="1" t="s">
        <v>74</v>
      </c>
      <c r="V791" s="1">
        <v>3</v>
      </c>
      <c r="W791" s="4" t="str">
        <f t="shared" si="38"/>
        <v>Employed</v>
      </c>
    </row>
    <row r="792" spans="1:23">
      <c r="A792" s="1">
        <v>5029430</v>
      </c>
      <c r="B792" s="1" t="s">
        <v>2</v>
      </c>
      <c r="C792" s="1" t="s">
        <v>67</v>
      </c>
      <c r="D792" s="1" t="s">
        <v>68</v>
      </c>
      <c r="E792" s="1">
        <v>0</v>
      </c>
      <c r="F792" s="1">
        <v>135000</v>
      </c>
      <c r="G792" s="1" t="s">
        <v>24</v>
      </c>
      <c r="H792" s="1" t="s">
        <v>11</v>
      </c>
      <c r="I792" s="1" t="s">
        <v>30</v>
      </c>
      <c r="J792" s="1" t="s">
        <v>34</v>
      </c>
      <c r="K792" s="1">
        <v>-16269</v>
      </c>
      <c r="L792" s="3">
        <f t="shared" si="36"/>
        <v>44.572602739726001</v>
      </c>
      <c r="M792" s="4" t="str">
        <f>VLOOKUP(L792,TEMP!$A$3:$B796,2,1)</f>
        <v>40-50</v>
      </c>
      <c r="N792" s="1">
        <v>-1358</v>
      </c>
      <c r="O792" s="3">
        <f t="shared" si="37"/>
        <v>3.7205479452054799</v>
      </c>
      <c r="P792" s="8" t="str">
        <f>VLOOKUP(O792,TEMP!$D$3:$E859,2,1)</f>
        <v>3-5</v>
      </c>
      <c r="Q792" s="1">
        <v>1</v>
      </c>
      <c r="R792" s="1">
        <v>0</v>
      </c>
      <c r="S792" s="1">
        <v>0</v>
      </c>
      <c r="T792" s="1">
        <v>0</v>
      </c>
      <c r="U792" s="1" t="s">
        <v>73</v>
      </c>
      <c r="V792" s="1">
        <v>1</v>
      </c>
      <c r="W792" s="4" t="str">
        <f t="shared" si="38"/>
        <v>Employed</v>
      </c>
    </row>
    <row r="793" spans="1:23">
      <c r="A793" s="1">
        <v>5029435</v>
      </c>
      <c r="B793" s="1" t="s">
        <v>2</v>
      </c>
      <c r="C793" s="1" t="s">
        <v>68</v>
      </c>
      <c r="D793" s="1" t="s">
        <v>68</v>
      </c>
      <c r="E793" s="1">
        <v>0</v>
      </c>
      <c r="F793" s="1">
        <v>225000</v>
      </c>
      <c r="G793" s="1" t="s">
        <v>24</v>
      </c>
      <c r="H793" s="1" t="s">
        <v>8</v>
      </c>
      <c r="I793" s="1" t="s">
        <v>29</v>
      </c>
      <c r="J793" s="1" t="s">
        <v>34</v>
      </c>
      <c r="K793" s="1">
        <v>-17402</v>
      </c>
      <c r="L793" s="3">
        <f t="shared" si="36"/>
        <v>47.676712328767103</v>
      </c>
      <c r="M793" s="4" t="str">
        <f>VLOOKUP(L793,TEMP!$A$3:$B797,2,1)</f>
        <v>40-50</v>
      </c>
      <c r="N793" s="1">
        <v>-3153</v>
      </c>
      <c r="O793" s="3">
        <f t="shared" si="37"/>
        <v>8.6383561643835591</v>
      </c>
      <c r="P793" s="8" t="str">
        <f>VLOOKUP(O793,TEMP!$D$3:$E860,2,1)</f>
        <v>5-10</v>
      </c>
      <c r="Q793" s="1">
        <v>1</v>
      </c>
      <c r="R793" s="1">
        <v>0</v>
      </c>
      <c r="S793" s="1">
        <v>1</v>
      </c>
      <c r="T793" s="1">
        <v>0</v>
      </c>
      <c r="U793" s="1" t="s">
        <v>72</v>
      </c>
      <c r="V793" s="1">
        <v>2</v>
      </c>
      <c r="W793" s="4" t="str">
        <f t="shared" si="38"/>
        <v>Employed</v>
      </c>
    </row>
    <row r="794" spans="1:23">
      <c r="A794" s="1">
        <v>5029460</v>
      </c>
      <c r="B794" s="1" t="s">
        <v>2</v>
      </c>
      <c r="C794" s="1" t="s">
        <v>68</v>
      </c>
      <c r="D794" s="1" t="s">
        <v>68</v>
      </c>
      <c r="E794" s="1">
        <v>1</v>
      </c>
      <c r="F794" s="1">
        <v>112500</v>
      </c>
      <c r="G794" s="1" t="s">
        <v>20</v>
      </c>
      <c r="H794" s="1" t="s">
        <v>8</v>
      </c>
      <c r="I794" s="1" t="s">
        <v>28</v>
      </c>
      <c r="J794" s="1" t="s">
        <v>34</v>
      </c>
      <c r="K794" s="1">
        <v>-10551</v>
      </c>
      <c r="L794" s="3">
        <f t="shared" si="36"/>
        <v>28.906849315068499</v>
      </c>
      <c r="M794" s="4" t="str">
        <f>VLOOKUP(L794,TEMP!$A$3:$B798,2,1)</f>
        <v>20-30</v>
      </c>
      <c r="N794" s="1">
        <v>-3000</v>
      </c>
      <c r="O794" s="3">
        <f t="shared" si="37"/>
        <v>8.2191780821917799</v>
      </c>
      <c r="P794" s="8" t="str">
        <f>VLOOKUP(O794,TEMP!$D$3:$E861,2,1)</f>
        <v>5-10</v>
      </c>
      <c r="Q794" s="1">
        <v>1</v>
      </c>
      <c r="R794" s="1">
        <v>0</v>
      </c>
      <c r="S794" s="1">
        <v>0</v>
      </c>
      <c r="T794" s="1">
        <v>1</v>
      </c>
      <c r="U794" s="1" t="s">
        <v>72</v>
      </c>
      <c r="V794" s="1">
        <v>3</v>
      </c>
      <c r="W794" s="4" t="str">
        <f t="shared" si="38"/>
        <v>Employed</v>
      </c>
    </row>
    <row r="795" spans="1:23">
      <c r="A795" s="1">
        <v>5029462</v>
      </c>
      <c r="B795" s="1" t="s">
        <v>2</v>
      </c>
      <c r="C795" s="1" t="s">
        <v>68</v>
      </c>
      <c r="D795" s="1" t="s">
        <v>68</v>
      </c>
      <c r="E795" s="1">
        <v>1</v>
      </c>
      <c r="F795" s="1">
        <v>112500</v>
      </c>
      <c r="G795" s="1" t="s">
        <v>20</v>
      </c>
      <c r="H795" s="1" t="s">
        <v>8</v>
      </c>
      <c r="I795" s="1" t="s">
        <v>28</v>
      </c>
      <c r="J795" s="1" t="s">
        <v>34</v>
      </c>
      <c r="K795" s="1">
        <v>-10551</v>
      </c>
      <c r="L795" s="3">
        <f t="shared" si="36"/>
        <v>28.906849315068499</v>
      </c>
      <c r="M795" s="4" t="str">
        <f>VLOOKUP(L795,TEMP!$A$3:$B799,2,1)</f>
        <v>20-30</v>
      </c>
      <c r="N795" s="1">
        <v>-3000</v>
      </c>
      <c r="O795" s="3">
        <f t="shared" si="37"/>
        <v>8.2191780821917799</v>
      </c>
      <c r="P795" s="8" t="str">
        <f>VLOOKUP(O795,TEMP!$D$3:$E862,2,1)</f>
        <v>5-10</v>
      </c>
      <c r="Q795" s="1">
        <v>1</v>
      </c>
      <c r="R795" s="1">
        <v>0</v>
      </c>
      <c r="S795" s="1">
        <v>0</v>
      </c>
      <c r="T795" s="1">
        <v>1</v>
      </c>
      <c r="U795" s="1" t="s">
        <v>72</v>
      </c>
      <c r="V795" s="1">
        <v>3</v>
      </c>
      <c r="W795" s="4" t="str">
        <f t="shared" si="38"/>
        <v>Employed</v>
      </c>
    </row>
    <row r="796" spans="1:23">
      <c r="A796" s="1">
        <v>5029480</v>
      </c>
      <c r="B796" s="1" t="s">
        <v>3</v>
      </c>
      <c r="C796" s="1" t="s">
        <v>68</v>
      </c>
      <c r="D796" s="1" t="s">
        <v>68</v>
      </c>
      <c r="E796" s="1">
        <v>0</v>
      </c>
      <c r="F796" s="1">
        <v>67500</v>
      </c>
      <c r="G796" s="1" t="s">
        <v>24</v>
      </c>
      <c r="H796" s="1" t="s">
        <v>11</v>
      </c>
      <c r="I796" s="1" t="s">
        <v>29</v>
      </c>
      <c r="J796" s="1" t="s">
        <v>34</v>
      </c>
      <c r="K796" s="1">
        <v>-16337</v>
      </c>
      <c r="L796" s="3">
        <f t="shared" si="36"/>
        <v>44.758904109588997</v>
      </c>
      <c r="M796" s="4" t="str">
        <f>VLOOKUP(L796,TEMP!$A$3:$B800,2,1)</f>
        <v>40-50</v>
      </c>
      <c r="N796" s="1">
        <v>-2727</v>
      </c>
      <c r="O796" s="3">
        <f t="shared" si="37"/>
        <v>7.4712328767123299</v>
      </c>
      <c r="P796" s="8" t="str">
        <f>VLOOKUP(O796,TEMP!$D$3:$E863,2,1)</f>
        <v>5-10</v>
      </c>
      <c r="Q796" s="1">
        <v>1</v>
      </c>
      <c r="R796" s="1">
        <v>1</v>
      </c>
      <c r="S796" s="1">
        <v>1</v>
      </c>
      <c r="T796" s="1">
        <v>0</v>
      </c>
      <c r="V796" s="1">
        <v>2</v>
      </c>
      <c r="W796" s="4" t="str">
        <f t="shared" si="38"/>
        <v>Employed</v>
      </c>
    </row>
    <row r="797" spans="1:23">
      <c r="A797" s="1">
        <v>5029485</v>
      </c>
      <c r="B797" s="1" t="s">
        <v>2</v>
      </c>
      <c r="C797" s="1" t="s">
        <v>68</v>
      </c>
      <c r="D797" s="1" t="s">
        <v>67</v>
      </c>
      <c r="E797" s="1">
        <v>0</v>
      </c>
      <c r="F797" s="1">
        <v>247500</v>
      </c>
      <c r="G797" s="1" t="s">
        <v>24</v>
      </c>
      <c r="H797" s="1" t="s">
        <v>11</v>
      </c>
      <c r="I797" s="1" t="s">
        <v>29</v>
      </c>
      <c r="J797" s="1" t="s">
        <v>34</v>
      </c>
      <c r="K797" s="1">
        <v>-20952</v>
      </c>
      <c r="L797" s="3">
        <f t="shared" si="36"/>
        <v>57.402739726027399</v>
      </c>
      <c r="M797" s="4" t="str">
        <f>VLOOKUP(L797,TEMP!$A$3:$B801,2,1)</f>
        <v>50-60</v>
      </c>
      <c r="N797" s="1">
        <v>-3852</v>
      </c>
      <c r="O797" s="3">
        <f t="shared" si="37"/>
        <v>10.553424657534199</v>
      </c>
      <c r="P797" s="8" t="str">
        <f>VLOOKUP(O797,TEMP!$D$3:$E864,2,1)</f>
        <v>10-20</v>
      </c>
      <c r="Q797" s="1">
        <v>1</v>
      </c>
      <c r="R797" s="1">
        <v>0</v>
      </c>
      <c r="S797" s="1">
        <v>0</v>
      </c>
      <c r="T797" s="1">
        <v>1</v>
      </c>
      <c r="U797" s="1" t="s">
        <v>71</v>
      </c>
      <c r="V797" s="1">
        <v>2</v>
      </c>
      <c r="W797" s="4" t="str">
        <f t="shared" si="38"/>
        <v>Employed</v>
      </c>
    </row>
    <row r="798" spans="1:23">
      <c r="A798" s="1">
        <v>5029506</v>
      </c>
      <c r="B798" s="1" t="s">
        <v>2</v>
      </c>
      <c r="C798" s="1" t="s">
        <v>67</v>
      </c>
      <c r="D798" s="1" t="s">
        <v>68</v>
      </c>
      <c r="E798" s="1">
        <v>0</v>
      </c>
      <c r="F798" s="1">
        <v>292500</v>
      </c>
      <c r="G798" s="1" t="s">
        <v>21</v>
      </c>
      <c r="H798" s="1" t="s">
        <v>11</v>
      </c>
      <c r="I798" s="1" t="s">
        <v>28</v>
      </c>
      <c r="J798" s="1" t="s">
        <v>34</v>
      </c>
      <c r="K798" s="1">
        <v>-22720</v>
      </c>
      <c r="L798" s="3">
        <f t="shared" si="36"/>
        <v>62.246575342465803</v>
      </c>
      <c r="M798" s="4" t="str">
        <f>VLOOKUP(L798,TEMP!$A$3:$B802,2,1)</f>
        <v>60-70</v>
      </c>
      <c r="N798" s="1">
        <v>365243</v>
      </c>
      <c r="O798" s="3">
        <f t="shared" si="37"/>
        <v>0</v>
      </c>
      <c r="P798" s="8" t="str">
        <f>VLOOKUP(O798,TEMP!$D$3:$E865,2,1)</f>
        <v>0-1</v>
      </c>
      <c r="Q798" s="1">
        <v>1</v>
      </c>
      <c r="R798" s="1">
        <v>0</v>
      </c>
      <c r="S798" s="1">
        <v>1</v>
      </c>
      <c r="T798" s="1">
        <v>0</v>
      </c>
      <c r="V798" s="1">
        <v>2</v>
      </c>
      <c r="W798" s="4" t="str">
        <f t="shared" si="38"/>
        <v>Unemployed</v>
      </c>
    </row>
    <row r="799" spans="1:23">
      <c r="A799" s="1">
        <v>5029512</v>
      </c>
      <c r="B799" s="1" t="s">
        <v>2</v>
      </c>
      <c r="C799" s="1" t="s">
        <v>67</v>
      </c>
      <c r="D799" s="1" t="s">
        <v>67</v>
      </c>
      <c r="E799" s="1">
        <v>0</v>
      </c>
      <c r="F799" s="1">
        <v>112500</v>
      </c>
      <c r="G799" s="1" t="s">
        <v>20</v>
      </c>
      <c r="H799" s="1" t="s">
        <v>11</v>
      </c>
      <c r="I799" s="1" t="s">
        <v>29</v>
      </c>
      <c r="J799" s="1" t="s">
        <v>34</v>
      </c>
      <c r="K799" s="1">
        <v>-18061</v>
      </c>
      <c r="L799" s="3">
        <f t="shared" si="36"/>
        <v>49.4821917808219</v>
      </c>
      <c r="M799" s="4" t="str">
        <f>VLOOKUP(L799,TEMP!$A$3:$B803,2,1)</f>
        <v>40-50</v>
      </c>
      <c r="N799" s="1">
        <v>-869</v>
      </c>
      <c r="O799" s="3">
        <f t="shared" si="37"/>
        <v>2.3808219178082202</v>
      </c>
      <c r="P799" s="8" t="str">
        <f>VLOOKUP(O799,TEMP!$D$3:$E866,2,1)</f>
        <v>1-3</v>
      </c>
      <c r="Q799" s="1">
        <v>1</v>
      </c>
      <c r="R799" s="1">
        <v>0</v>
      </c>
      <c r="S799" s="1">
        <v>0</v>
      </c>
      <c r="T799" s="1">
        <v>0</v>
      </c>
      <c r="V799" s="1">
        <v>2</v>
      </c>
      <c r="W799" s="4" t="str">
        <f t="shared" si="38"/>
        <v>Employed</v>
      </c>
    </row>
    <row r="800" spans="1:23">
      <c r="A800" s="1">
        <v>5029521</v>
      </c>
      <c r="B800" s="1" t="s">
        <v>2</v>
      </c>
      <c r="C800" s="1" t="s">
        <v>67</v>
      </c>
      <c r="D800" s="1" t="s">
        <v>68</v>
      </c>
      <c r="E800" s="1">
        <v>0</v>
      </c>
      <c r="F800" s="1">
        <v>135000</v>
      </c>
      <c r="G800" s="1" t="s">
        <v>24</v>
      </c>
      <c r="H800" s="1" t="s">
        <v>11</v>
      </c>
      <c r="I800" s="1" t="s">
        <v>29</v>
      </c>
      <c r="J800" s="1" t="s">
        <v>34</v>
      </c>
      <c r="K800" s="1">
        <v>-19253</v>
      </c>
      <c r="L800" s="3">
        <f t="shared" si="36"/>
        <v>52.747945205479503</v>
      </c>
      <c r="M800" s="4" t="str">
        <f>VLOOKUP(L800,TEMP!$A$3:$B804,2,1)</f>
        <v>50-60</v>
      </c>
      <c r="N800" s="1">
        <v>-8448</v>
      </c>
      <c r="O800" s="3">
        <f t="shared" si="37"/>
        <v>23.145205479452098</v>
      </c>
      <c r="P800" s="8" t="str">
        <f>VLOOKUP(O800,TEMP!$D$3:$E867,2,1)</f>
        <v>20-30</v>
      </c>
      <c r="Q800" s="1">
        <v>1</v>
      </c>
      <c r="R800" s="1">
        <v>0</v>
      </c>
      <c r="S800" s="1">
        <v>0</v>
      </c>
      <c r="T800" s="1">
        <v>0</v>
      </c>
      <c r="V800" s="1">
        <v>2</v>
      </c>
      <c r="W800" s="4" t="str">
        <f t="shared" si="38"/>
        <v>Employed</v>
      </c>
    </row>
    <row r="801" spans="1:23">
      <c r="A801" s="1">
        <v>5029536</v>
      </c>
      <c r="B801" s="1" t="s">
        <v>2</v>
      </c>
      <c r="C801" s="1" t="s">
        <v>67</v>
      </c>
      <c r="D801" s="1" t="s">
        <v>68</v>
      </c>
      <c r="E801" s="1">
        <v>0</v>
      </c>
      <c r="F801" s="1">
        <v>112500</v>
      </c>
      <c r="G801" s="1" t="s">
        <v>24</v>
      </c>
      <c r="H801" s="1" t="s">
        <v>8</v>
      </c>
      <c r="I801" s="1" t="s">
        <v>28</v>
      </c>
      <c r="J801" s="1" t="s">
        <v>34</v>
      </c>
      <c r="K801" s="1">
        <v>-12783</v>
      </c>
      <c r="L801" s="3">
        <f t="shared" si="36"/>
        <v>35.0219178082192</v>
      </c>
      <c r="M801" s="4" t="str">
        <f>VLOOKUP(L801,TEMP!$A$3:$B805,2,1)</f>
        <v>30-40</v>
      </c>
      <c r="N801" s="1">
        <v>-1205</v>
      </c>
      <c r="O801" s="3">
        <f t="shared" si="37"/>
        <v>3.3013698630136998</v>
      </c>
      <c r="P801" s="8" t="str">
        <f>VLOOKUP(O801,TEMP!$D$3:$E868,2,1)</f>
        <v>3-5</v>
      </c>
      <c r="Q801" s="1">
        <v>1</v>
      </c>
      <c r="R801" s="1">
        <v>0</v>
      </c>
      <c r="S801" s="1">
        <v>0</v>
      </c>
      <c r="T801" s="1">
        <v>0</v>
      </c>
      <c r="U801" s="1" t="s">
        <v>72</v>
      </c>
      <c r="V801" s="1">
        <v>2</v>
      </c>
      <c r="W801" s="4" t="str">
        <f t="shared" si="38"/>
        <v>Employed</v>
      </c>
    </row>
    <row r="802" spans="1:23">
      <c r="A802" s="1">
        <v>5029537</v>
      </c>
      <c r="B802" s="1" t="s">
        <v>2</v>
      </c>
      <c r="C802" s="1" t="s">
        <v>67</v>
      </c>
      <c r="D802" s="1" t="s">
        <v>68</v>
      </c>
      <c r="E802" s="1">
        <v>0</v>
      </c>
      <c r="F802" s="1">
        <v>112500</v>
      </c>
      <c r="G802" s="1" t="s">
        <v>24</v>
      </c>
      <c r="H802" s="1" t="s">
        <v>8</v>
      </c>
      <c r="I802" s="1" t="s">
        <v>28</v>
      </c>
      <c r="J802" s="1" t="s">
        <v>34</v>
      </c>
      <c r="K802" s="1">
        <v>-12783</v>
      </c>
      <c r="L802" s="3">
        <f t="shared" si="36"/>
        <v>35.0219178082192</v>
      </c>
      <c r="M802" s="4" t="str">
        <f>VLOOKUP(L802,TEMP!$A$3:$B806,2,1)</f>
        <v>30-40</v>
      </c>
      <c r="N802" s="1">
        <v>-1205</v>
      </c>
      <c r="O802" s="3">
        <f t="shared" si="37"/>
        <v>3.3013698630136998</v>
      </c>
      <c r="P802" s="8" t="str">
        <f>VLOOKUP(O802,TEMP!$D$3:$E869,2,1)</f>
        <v>3-5</v>
      </c>
      <c r="Q802" s="1">
        <v>1</v>
      </c>
      <c r="R802" s="1">
        <v>0</v>
      </c>
      <c r="S802" s="1">
        <v>0</v>
      </c>
      <c r="T802" s="1">
        <v>0</v>
      </c>
      <c r="U802" s="1" t="s">
        <v>72</v>
      </c>
      <c r="V802" s="1">
        <v>2</v>
      </c>
      <c r="W802" s="4" t="str">
        <f t="shared" si="38"/>
        <v>Employed</v>
      </c>
    </row>
    <row r="803" spans="1:23">
      <c r="A803" s="1">
        <v>5029543</v>
      </c>
      <c r="B803" s="1" t="s">
        <v>2</v>
      </c>
      <c r="C803" s="1" t="s">
        <v>68</v>
      </c>
      <c r="D803" s="1" t="s">
        <v>68</v>
      </c>
      <c r="E803" s="1">
        <v>1</v>
      </c>
      <c r="F803" s="1">
        <v>133650</v>
      </c>
      <c r="G803" s="1" t="s">
        <v>20</v>
      </c>
      <c r="H803" s="1" t="s">
        <v>11</v>
      </c>
      <c r="I803" s="1" t="s">
        <v>29</v>
      </c>
      <c r="J803" s="1" t="s">
        <v>34</v>
      </c>
      <c r="K803" s="1">
        <v>-14596</v>
      </c>
      <c r="L803" s="3">
        <f t="shared" si="36"/>
        <v>39.9890410958904</v>
      </c>
      <c r="M803" s="4" t="str">
        <f>VLOOKUP(L803,TEMP!$A$3:$B807,2,1)</f>
        <v>30-40</v>
      </c>
      <c r="N803" s="1">
        <v>-1965</v>
      </c>
      <c r="O803" s="3">
        <f t="shared" si="37"/>
        <v>5.3835616438356197</v>
      </c>
      <c r="P803" s="8" t="str">
        <f>VLOOKUP(O803,TEMP!$D$3:$E870,2,1)</f>
        <v>5-10</v>
      </c>
      <c r="Q803" s="1">
        <v>1</v>
      </c>
      <c r="R803" s="1">
        <v>0</v>
      </c>
      <c r="S803" s="1">
        <v>0</v>
      </c>
      <c r="T803" s="1">
        <v>0</v>
      </c>
      <c r="V803" s="1">
        <v>3</v>
      </c>
      <c r="W803" s="4" t="str">
        <f t="shared" si="38"/>
        <v>Employed</v>
      </c>
    </row>
    <row r="804" spans="1:23">
      <c r="A804" s="1">
        <v>5029556</v>
      </c>
      <c r="B804" s="1" t="s">
        <v>2</v>
      </c>
      <c r="C804" s="1" t="s">
        <v>67</v>
      </c>
      <c r="D804" s="1" t="s">
        <v>68</v>
      </c>
      <c r="E804" s="1">
        <v>0</v>
      </c>
      <c r="F804" s="1">
        <v>103500</v>
      </c>
      <c r="G804" s="1" t="s">
        <v>21</v>
      </c>
      <c r="H804" s="1" t="s">
        <v>11</v>
      </c>
      <c r="I804" s="1" t="s">
        <v>32</v>
      </c>
      <c r="J804" s="1" t="s">
        <v>34</v>
      </c>
      <c r="K804" s="1">
        <v>-23751</v>
      </c>
      <c r="L804" s="3">
        <f t="shared" si="36"/>
        <v>65.071232876712301</v>
      </c>
      <c r="M804" s="4" t="str">
        <f>VLOOKUP(L804,TEMP!$A$3:$B808,2,1)</f>
        <v>60-70</v>
      </c>
      <c r="N804" s="1">
        <v>365243</v>
      </c>
      <c r="O804" s="3">
        <f t="shared" si="37"/>
        <v>0</v>
      </c>
      <c r="P804" s="8" t="str">
        <f>VLOOKUP(O804,TEMP!$D$3:$E871,2,1)</f>
        <v>0-1</v>
      </c>
      <c r="Q804" s="1">
        <v>1</v>
      </c>
      <c r="R804" s="1">
        <v>0</v>
      </c>
      <c r="S804" s="1">
        <v>0</v>
      </c>
      <c r="T804" s="1">
        <v>0</v>
      </c>
      <c r="V804" s="1">
        <v>1</v>
      </c>
      <c r="W804" s="4" t="str">
        <f t="shared" si="38"/>
        <v>Unemployed</v>
      </c>
    </row>
    <row r="805" spans="1:23">
      <c r="A805" s="1">
        <v>5029566</v>
      </c>
      <c r="B805" s="1" t="s">
        <v>2</v>
      </c>
      <c r="C805" s="1" t="s">
        <v>67</v>
      </c>
      <c r="D805" s="1" t="s">
        <v>68</v>
      </c>
      <c r="E805" s="1">
        <v>0</v>
      </c>
      <c r="F805" s="1">
        <v>270000</v>
      </c>
      <c r="G805" s="1" t="s">
        <v>20</v>
      </c>
      <c r="H805" s="1" t="s">
        <v>11</v>
      </c>
      <c r="I805" s="1" t="s">
        <v>29</v>
      </c>
      <c r="J805" s="1" t="s">
        <v>34</v>
      </c>
      <c r="K805" s="1">
        <v>-17147</v>
      </c>
      <c r="L805" s="3">
        <f t="shared" si="36"/>
        <v>46.9780821917808</v>
      </c>
      <c r="M805" s="4" t="str">
        <f>VLOOKUP(L805,TEMP!$A$3:$B809,2,1)</f>
        <v>40-50</v>
      </c>
      <c r="N805" s="1">
        <v>-3822</v>
      </c>
      <c r="O805" s="3">
        <f t="shared" si="37"/>
        <v>10.4712328767123</v>
      </c>
      <c r="P805" s="8" t="str">
        <f>VLOOKUP(O805,TEMP!$D$3:$E872,2,1)</f>
        <v>10-20</v>
      </c>
      <c r="Q805" s="1">
        <v>1</v>
      </c>
      <c r="R805" s="1">
        <v>0</v>
      </c>
      <c r="S805" s="1">
        <v>1</v>
      </c>
      <c r="T805" s="1">
        <v>0</v>
      </c>
      <c r="U805" s="1" t="s">
        <v>73</v>
      </c>
      <c r="V805" s="1">
        <v>2</v>
      </c>
      <c r="W805" s="4" t="str">
        <f t="shared" si="38"/>
        <v>Employed</v>
      </c>
    </row>
    <row r="806" spans="1:23">
      <c r="A806" s="1">
        <v>5029579</v>
      </c>
      <c r="B806" s="1" t="s">
        <v>3</v>
      </c>
      <c r="C806" s="1" t="s">
        <v>68</v>
      </c>
      <c r="D806" s="1" t="s">
        <v>68</v>
      </c>
      <c r="E806" s="1">
        <v>0</v>
      </c>
      <c r="F806" s="1">
        <v>202500</v>
      </c>
      <c r="G806" s="1" t="s">
        <v>24</v>
      </c>
      <c r="H806" s="1" t="s">
        <v>11</v>
      </c>
      <c r="I806" s="1" t="s">
        <v>28</v>
      </c>
      <c r="J806" s="1" t="s">
        <v>34</v>
      </c>
      <c r="K806" s="1">
        <v>-15973</v>
      </c>
      <c r="L806" s="3">
        <f t="shared" si="36"/>
        <v>43.761643835616397</v>
      </c>
      <c r="M806" s="4" t="str">
        <f>VLOOKUP(L806,TEMP!$A$3:$B810,2,1)</f>
        <v>40-50</v>
      </c>
      <c r="N806" s="1">
        <v>-2026</v>
      </c>
      <c r="O806" s="3">
        <f t="shared" si="37"/>
        <v>5.5506849315068498</v>
      </c>
      <c r="P806" s="8" t="str">
        <f>VLOOKUP(O806,TEMP!$D$3:$E873,2,1)</f>
        <v>5-10</v>
      </c>
      <c r="Q806" s="1">
        <v>1</v>
      </c>
      <c r="R806" s="1">
        <v>0</v>
      </c>
      <c r="S806" s="1">
        <v>0</v>
      </c>
      <c r="T806" s="1">
        <v>1</v>
      </c>
      <c r="U806" s="1" t="s">
        <v>70</v>
      </c>
      <c r="V806" s="1">
        <v>2</v>
      </c>
      <c r="W806" s="4" t="str">
        <f t="shared" si="38"/>
        <v>Employed</v>
      </c>
    </row>
    <row r="807" spans="1:23">
      <c r="A807" s="1">
        <v>5029588</v>
      </c>
      <c r="B807" s="1" t="s">
        <v>2</v>
      </c>
      <c r="C807" s="1" t="s">
        <v>67</v>
      </c>
      <c r="D807" s="1" t="s">
        <v>68</v>
      </c>
      <c r="E807" s="1">
        <v>0</v>
      </c>
      <c r="F807" s="1">
        <v>157500</v>
      </c>
      <c r="G807" s="1" t="s">
        <v>20</v>
      </c>
      <c r="H807" s="1" t="s">
        <v>11</v>
      </c>
      <c r="I807" s="1" t="s">
        <v>29</v>
      </c>
      <c r="J807" s="1" t="s">
        <v>34</v>
      </c>
      <c r="K807" s="1">
        <v>-18620</v>
      </c>
      <c r="L807" s="3">
        <f t="shared" si="36"/>
        <v>51.013698630137</v>
      </c>
      <c r="M807" s="4" t="str">
        <f>VLOOKUP(L807,TEMP!$A$3:$B811,2,1)</f>
        <v>50-60</v>
      </c>
      <c r="N807" s="1">
        <v>-1904</v>
      </c>
      <c r="O807" s="3">
        <f t="shared" si="37"/>
        <v>5.2164383561643799</v>
      </c>
      <c r="P807" s="8" t="str">
        <f>VLOOKUP(O807,TEMP!$D$3:$E874,2,1)</f>
        <v>5-10</v>
      </c>
      <c r="Q807" s="1">
        <v>1</v>
      </c>
      <c r="R807" s="1">
        <v>0</v>
      </c>
      <c r="S807" s="1">
        <v>0</v>
      </c>
      <c r="T807" s="1">
        <v>0</v>
      </c>
      <c r="U807" s="1" t="s">
        <v>71</v>
      </c>
      <c r="V807" s="1">
        <v>2</v>
      </c>
      <c r="W807" s="4" t="str">
        <f t="shared" si="38"/>
        <v>Employed</v>
      </c>
    </row>
    <row r="808" spans="1:23">
      <c r="A808" s="1">
        <v>5029593</v>
      </c>
      <c r="B808" s="1" t="s">
        <v>2</v>
      </c>
      <c r="C808" s="1" t="s">
        <v>67</v>
      </c>
      <c r="D808" s="1" t="s">
        <v>68</v>
      </c>
      <c r="E808" s="1">
        <v>1</v>
      </c>
      <c r="F808" s="1">
        <v>139500</v>
      </c>
      <c r="G808" s="1" t="s">
        <v>21</v>
      </c>
      <c r="H808" s="1" t="s">
        <v>10</v>
      </c>
      <c r="I808" s="1" t="s">
        <v>29</v>
      </c>
      <c r="J808" s="1" t="s">
        <v>34</v>
      </c>
      <c r="K808" s="1">
        <v>-21735</v>
      </c>
      <c r="L808" s="3">
        <f t="shared" si="36"/>
        <v>59.5479452054795</v>
      </c>
      <c r="M808" s="4" t="str">
        <f>VLOOKUP(L808,TEMP!$A$3:$B812,2,1)</f>
        <v>50-60</v>
      </c>
      <c r="N808" s="1">
        <v>365243</v>
      </c>
      <c r="O808" s="3">
        <f t="shared" si="37"/>
        <v>0</v>
      </c>
      <c r="P808" s="8" t="str">
        <f>VLOOKUP(O808,TEMP!$D$3:$E875,2,1)</f>
        <v>0-1</v>
      </c>
      <c r="Q808" s="1">
        <v>1</v>
      </c>
      <c r="R808" s="1">
        <v>0</v>
      </c>
      <c r="S808" s="1">
        <v>0</v>
      </c>
      <c r="T808" s="1">
        <v>0</v>
      </c>
      <c r="V808" s="1">
        <v>3</v>
      </c>
      <c r="W808" s="4" t="str">
        <f t="shared" si="38"/>
        <v>Unemployed</v>
      </c>
    </row>
    <row r="809" spans="1:23">
      <c r="A809" s="1">
        <v>5029596</v>
      </c>
      <c r="B809" s="1" t="s">
        <v>2</v>
      </c>
      <c r="C809" s="1" t="s">
        <v>67</v>
      </c>
      <c r="D809" s="1" t="s">
        <v>68</v>
      </c>
      <c r="E809" s="1">
        <v>1</v>
      </c>
      <c r="F809" s="1">
        <v>139500</v>
      </c>
      <c r="G809" s="1" t="s">
        <v>21</v>
      </c>
      <c r="H809" s="1" t="s">
        <v>10</v>
      </c>
      <c r="I809" s="1" t="s">
        <v>29</v>
      </c>
      <c r="J809" s="1" t="s">
        <v>34</v>
      </c>
      <c r="K809" s="1">
        <v>-21735</v>
      </c>
      <c r="L809" s="3">
        <f t="shared" si="36"/>
        <v>59.5479452054795</v>
      </c>
      <c r="M809" s="4" t="str">
        <f>VLOOKUP(L809,TEMP!$A$3:$B813,2,1)</f>
        <v>50-60</v>
      </c>
      <c r="N809" s="1">
        <v>365243</v>
      </c>
      <c r="O809" s="3">
        <f t="shared" si="37"/>
        <v>0</v>
      </c>
      <c r="P809" s="8" t="str">
        <f>VLOOKUP(O809,TEMP!$D$3:$E876,2,1)</f>
        <v>0-1</v>
      </c>
      <c r="Q809" s="1">
        <v>1</v>
      </c>
      <c r="R809" s="1">
        <v>0</v>
      </c>
      <c r="S809" s="1">
        <v>0</v>
      </c>
      <c r="T809" s="1">
        <v>0</v>
      </c>
      <c r="V809" s="1">
        <v>3</v>
      </c>
      <c r="W809" s="4" t="str">
        <f t="shared" si="38"/>
        <v>Unemployed</v>
      </c>
    </row>
    <row r="810" spans="1:23">
      <c r="A810" s="1">
        <v>5029597</v>
      </c>
      <c r="B810" s="1" t="s">
        <v>2</v>
      </c>
      <c r="C810" s="1" t="s">
        <v>67</v>
      </c>
      <c r="D810" s="1" t="s">
        <v>68</v>
      </c>
      <c r="E810" s="1">
        <v>1</v>
      </c>
      <c r="F810" s="1">
        <v>139500</v>
      </c>
      <c r="G810" s="1" t="s">
        <v>21</v>
      </c>
      <c r="H810" s="1" t="s">
        <v>10</v>
      </c>
      <c r="I810" s="1" t="s">
        <v>29</v>
      </c>
      <c r="J810" s="1" t="s">
        <v>34</v>
      </c>
      <c r="K810" s="1">
        <v>-21735</v>
      </c>
      <c r="L810" s="3">
        <f t="shared" si="36"/>
        <v>59.5479452054795</v>
      </c>
      <c r="M810" s="4" t="str">
        <f>VLOOKUP(L810,TEMP!$A$3:$B814,2,1)</f>
        <v>50-60</v>
      </c>
      <c r="N810" s="1">
        <v>365243</v>
      </c>
      <c r="O810" s="3">
        <f t="shared" si="37"/>
        <v>0</v>
      </c>
      <c r="P810" s="8" t="str">
        <f>VLOOKUP(O810,TEMP!$D$3:$E877,2,1)</f>
        <v>0-1</v>
      </c>
      <c r="Q810" s="1">
        <v>1</v>
      </c>
      <c r="R810" s="1">
        <v>0</v>
      </c>
      <c r="S810" s="1">
        <v>0</v>
      </c>
      <c r="T810" s="1">
        <v>0</v>
      </c>
      <c r="V810" s="1">
        <v>3</v>
      </c>
      <c r="W810" s="4" t="str">
        <f t="shared" si="38"/>
        <v>Unemployed</v>
      </c>
    </row>
    <row r="811" spans="1:23">
      <c r="A811" s="1">
        <v>5029599</v>
      </c>
      <c r="B811" s="1" t="s">
        <v>3</v>
      </c>
      <c r="C811" s="1" t="s">
        <v>68</v>
      </c>
      <c r="D811" s="1" t="s">
        <v>68</v>
      </c>
      <c r="E811" s="1">
        <v>0</v>
      </c>
      <c r="F811" s="1">
        <v>270000</v>
      </c>
      <c r="G811" s="1" t="s">
        <v>24</v>
      </c>
      <c r="H811" s="1" t="s">
        <v>11</v>
      </c>
      <c r="I811" s="1" t="s">
        <v>29</v>
      </c>
      <c r="J811" s="1" t="s">
        <v>34</v>
      </c>
      <c r="K811" s="1">
        <v>-11248</v>
      </c>
      <c r="L811" s="3">
        <f t="shared" si="36"/>
        <v>30.816438356164401</v>
      </c>
      <c r="M811" s="4" t="str">
        <f>VLOOKUP(L811,TEMP!$A$3:$B815,2,1)</f>
        <v>30-40</v>
      </c>
      <c r="N811" s="1">
        <v>-2391</v>
      </c>
      <c r="O811" s="3">
        <f t="shared" si="37"/>
        <v>6.5506849315068498</v>
      </c>
      <c r="P811" s="8" t="str">
        <f>VLOOKUP(O811,TEMP!$D$3:$E878,2,1)</f>
        <v>5-10</v>
      </c>
      <c r="Q811" s="1">
        <v>1</v>
      </c>
      <c r="R811" s="1">
        <v>0</v>
      </c>
      <c r="S811" s="1">
        <v>0</v>
      </c>
      <c r="T811" s="1">
        <v>0</v>
      </c>
      <c r="U811" s="1" t="s">
        <v>70</v>
      </c>
      <c r="V811" s="1">
        <v>2</v>
      </c>
      <c r="W811" s="4" t="str">
        <f t="shared" si="38"/>
        <v>Employed</v>
      </c>
    </row>
    <row r="812" spans="1:23">
      <c r="A812" s="1">
        <v>5029607</v>
      </c>
      <c r="B812" s="1" t="s">
        <v>2</v>
      </c>
      <c r="C812" s="1" t="s">
        <v>68</v>
      </c>
      <c r="D812" s="1" t="s">
        <v>68</v>
      </c>
      <c r="E812" s="1">
        <v>0</v>
      </c>
      <c r="F812" s="1">
        <v>180000</v>
      </c>
      <c r="G812" s="1" t="s">
        <v>20</v>
      </c>
      <c r="H812" s="1" t="s">
        <v>8</v>
      </c>
      <c r="I812" s="1" t="s">
        <v>31</v>
      </c>
      <c r="J812" s="1" t="s">
        <v>34</v>
      </c>
      <c r="K812" s="1">
        <v>-15161</v>
      </c>
      <c r="L812" s="3">
        <f t="shared" si="36"/>
        <v>41.5369863013699</v>
      </c>
      <c r="M812" s="4" t="str">
        <f>VLOOKUP(L812,TEMP!$A$3:$B816,2,1)</f>
        <v>40-50</v>
      </c>
      <c r="N812" s="1">
        <v>-7140</v>
      </c>
      <c r="O812" s="3">
        <f t="shared" si="37"/>
        <v>19.561643835616401</v>
      </c>
      <c r="P812" s="8" t="str">
        <f>VLOOKUP(O812,TEMP!$D$3:$E879,2,1)</f>
        <v>10-20</v>
      </c>
      <c r="Q812" s="1">
        <v>1</v>
      </c>
      <c r="R812" s="1">
        <v>0</v>
      </c>
      <c r="S812" s="1">
        <v>0</v>
      </c>
      <c r="T812" s="1">
        <v>0</v>
      </c>
      <c r="U812" s="1" t="s">
        <v>72</v>
      </c>
      <c r="V812" s="1">
        <v>1</v>
      </c>
      <c r="W812" s="4" t="str">
        <f t="shared" si="38"/>
        <v>Employed</v>
      </c>
    </row>
    <row r="813" spans="1:23">
      <c r="A813" s="1">
        <v>5029618</v>
      </c>
      <c r="B813" s="1" t="s">
        <v>2</v>
      </c>
      <c r="C813" s="1" t="s">
        <v>67</v>
      </c>
      <c r="D813" s="1" t="s">
        <v>68</v>
      </c>
      <c r="E813" s="1">
        <v>0</v>
      </c>
      <c r="F813" s="1">
        <v>135000</v>
      </c>
      <c r="G813" s="1" t="s">
        <v>24</v>
      </c>
      <c r="H813" s="1" t="s">
        <v>11</v>
      </c>
      <c r="I813" s="1" t="s">
        <v>29</v>
      </c>
      <c r="J813" s="1" t="s">
        <v>34</v>
      </c>
      <c r="K813" s="1">
        <v>-15923</v>
      </c>
      <c r="L813" s="3">
        <f t="shared" si="36"/>
        <v>43.624657534246602</v>
      </c>
      <c r="M813" s="4" t="str">
        <f>VLOOKUP(L813,TEMP!$A$3:$B817,2,1)</f>
        <v>40-50</v>
      </c>
      <c r="N813" s="1">
        <v>-961</v>
      </c>
      <c r="O813" s="3">
        <f t="shared" si="37"/>
        <v>2.6328767123287702</v>
      </c>
      <c r="P813" s="8" t="str">
        <f>VLOOKUP(O813,TEMP!$D$3:$E880,2,1)</f>
        <v>1-3</v>
      </c>
      <c r="Q813" s="1">
        <v>1</v>
      </c>
      <c r="R813" s="1">
        <v>0</v>
      </c>
      <c r="S813" s="1">
        <v>0</v>
      </c>
      <c r="T813" s="1">
        <v>0</v>
      </c>
      <c r="U813" s="1" t="s">
        <v>82</v>
      </c>
      <c r="V813" s="1">
        <v>2</v>
      </c>
      <c r="W813" s="4" t="str">
        <f t="shared" si="38"/>
        <v>Employed</v>
      </c>
    </row>
    <row r="814" spans="1:23">
      <c r="A814" s="1">
        <v>5029625</v>
      </c>
      <c r="B814" s="1" t="s">
        <v>2</v>
      </c>
      <c r="C814" s="1" t="s">
        <v>67</v>
      </c>
      <c r="D814" s="1" t="s">
        <v>68</v>
      </c>
      <c r="E814" s="1">
        <v>1</v>
      </c>
      <c r="F814" s="1">
        <v>180000</v>
      </c>
      <c r="G814" s="1" t="s">
        <v>24</v>
      </c>
      <c r="H814" s="1" t="s">
        <v>11</v>
      </c>
      <c r="I814" s="1" t="s">
        <v>29</v>
      </c>
      <c r="J814" s="1" t="s">
        <v>38</v>
      </c>
      <c r="K814" s="1">
        <v>-8041</v>
      </c>
      <c r="L814" s="3">
        <f t="shared" si="36"/>
        <v>22.0301369863014</v>
      </c>
      <c r="M814" s="4" t="str">
        <f>VLOOKUP(L814,TEMP!$A$3:$B818,2,1)</f>
        <v>20-30</v>
      </c>
      <c r="N814" s="1">
        <v>-1419</v>
      </c>
      <c r="O814" s="3">
        <f t="shared" si="37"/>
        <v>3.88767123287671</v>
      </c>
      <c r="P814" s="8" t="str">
        <f>VLOOKUP(O814,TEMP!$D$3:$E881,2,1)</f>
        <v>3-5</v>
      </c>
      <c r="Q814" s="1">
        <v>1</v>
      </c>
      <c r="R814" s="1">
        <v>0</v>
      </c>
      <c r="S814" s="1">
        <v>1</v>
      </c>
      <c r="T814" s="1">
        <v>1</v>
      </c>
      <c r="U814" s="1" t="s">
        <v>73</v>
      </c>
      <c r="V814" s="1">
        <v>3</v>
      </c>
      <c r="W814" s="4" t="str">
        <f t="shared" si="38"/>
        <v>Employed</v>
      </c>
    </row>
    <row r="815" spans="1:23">
      <c r="A815" s="1">
        <v>5029630</v>
      </c>
      <c r="B815" s="1" t="s">
        <v>2</v>
      </c>
      <c r="C815" s="1" t="s">
        <v>67</v>
      </c>
      <c r="D815" s="1" t="s">
        <v>68</v>
      </c>
      <c r="E815" s="1">
        <v>0</v>
      </c>
      <c r="F815" s="1">
        <v>270000</v>
      </c>
      <c r="G815" s="1" t="s">
        <v>20</v>
      </c>
      <c r="H815" s="1" t="s">
        <v>11</v>
      </c>
      <c r="I815" s="1" t="s">
        <v>29</v>
      </c>
      <c r="J815" s="1" t="s">
        <v>34</v>
      </c>
      <c r="K815" s="1">
        <v>-17681</v>
      </c>
      <c r="L815" s="3">
        <f t="shared" si="36"/>
        <v>48.441095890410999</v>
      </c>
      <c r="M815" s="4" t="str">
        <f>VLOOKUP(L815,TEMP!$A$3:$B819,2,1)</f>
        <v>40-50</v>
      </c>
      <c r="N815" s="1">
        <v>-5649</v>
      </c>
      <c r="O815" s="3">
        <f t="shared" si="37"/>
        <v>15.4767123287671</v>
      </c>
      <c r="P815" s="8" t="str">
        <f>VLOOKUP(O815,TEMP!$D$3:$E882,2,1)</f>
        <v>10-20</v>
      </c>
      <c r="Q815" s="1">
        <v>1</v>
      </c>
      <c r="R815" s="1">
        <v>0</v>
      </c>
      <c r="S815" s="1">
        <v>1</v>
      </c>
      <c r="T815" s="1">
        <v>1</v>
      </c>
      <c r="V815" s="1">
        <v>2</v>
      </c>
      <c r="W815" s="4" t="str">
        <f t="shared" si="38"/>
        <v>Employed</v>
      </c>
    </row>
    <row r="816" spans="1:23">
      <c r="A816" s="1">
        <v>5029639</v>
      </c>
      <c r="B816" s="1" t="s">
        <v>2</v>
      </c>
      <c r="C816" s="1" t="s">
        <v>67</v>
      </c>
      <c r="D816" s="1" t="s">
        <v>68</v>
      </c>
      <c r="E816" s="1">
        <v>0</v>
      </c>
      <c r="F816" s="1">
        <v>270000</v>
      </c>
      <c r="G816" s="1" t="s">
        <v>24</v>
      </c>
      <c r="H816" s="1" t="s">
        <v>8</v>
      </c>
      <c r="I816" s="1" t="s">
        <v>29</v>
      </c>
      <c r="J816" s="1" t="s">
        <v>34</v>
      </c>
      <c r="K816" s="1">
        <v>-12291</v>
      </c>
      <c r="L816" s="3">
        <f t="shared" si="36"/>
        <v>33.673972602739703</v>
      </c>
      <c r="M816" s="4" t="str">
        <f>VLOOKUP(L816,TEMP!$A$3:$B820,2,1)</f>
        <v>30-40</v>
      </c>
      <c r="N816" s="1">
        <v>-1053</v>
      </c>
      <c r="O816" s="3">
        <f t="shared" si="37"/>
        <v>2.88493150684931</v>
      </c>
      <c r="P816" s="8" t="str">
        <f>VLOOKUP(O816,TEMP!$D$3:$E883,2,1)</f>
        <v>1-3</v>
      </c>
      <c r="Q816" s="1">
        <v>1</v>
      </c>
      <c r="R816" s="1">
        <v>0</v>
      </c>
      <c r="S816" s="1">
        <v>0</v>
      </c>
      <c r="T816" s="1">
        <v>0</v>
      </c>
      <c r="V816" s="1">
        <v>2</v>
      </c>
      <c r="W816" s="4" t="str">
        <f t="shared" si="38"/>
        <v>Employed</v>
      </c>
    </row>
    <row r="817" spans="1:23">
      <c r="A817" s="1">
        <v>5029647</v>
      </c>
      <c r="B817" s="1" t="s">
        <v>3</v>
      </c>
      <c r="C817" s="1" t="s">
        <v>67</v>
      </c>
      <c r="D817" s="1" t="s">
        <v>68</v>
      </c>
      <c r="E817" s="1">
        <v>2</v>
      </c>
      <c r="F817" s="1">
        <v>112500</v>
      </c>
      <c r="G817" s="1" t="s">
        <v>24</v>
      </c>
      <c r="H817" s="1" t="s">
        <v>11</v>
      </c>
      <c r="I817" s="1" t="s">
        <v>29</v>
      </c>
      <c r="J817" s="1" t="s">
        <v>34</v>
      </c>
      <c r="K817" s="1">
        <v>-14006</v>
      </c>
      <c r="L817" s="3">
        <f t="shared" si="36"/>
        <v>38.372602739725998</v>
      </c>
      <c r="M817" s="4" t="str">
        <f>VLOOKUP(L817,TEMP!$A$3:$B821,2,1)</f>
        <v>30-40</v>
      </c>
      <c r="N817" s="1">
        <v>-869</v>
      </c>
      <c r="O817" s="3">
        <f t="shared" si="37"/>
        <v>2.3808219178082202</v>
      </c>
      <c r="P817" s="8" t="str">
        <f>VLOOKUP(O817,TEMP!$D$3:$E884,2,1)</f>
        <v>1-3</v>
      </c>
      <c r="Q817" s="1">
        <v>1</v>
      </c>
      <c r="R817" s="1">
        <v>1</v>
      </c>
      <c r="S817" s="1">
        <v>0</v>
      </c>
      <c r="T817" s="1">
        <v>0</v>
      </c>
      <c r="U817" s="1" t="s">
        <v>69</v>
      </c>
      <c r="V817" s="1">
        <v>4</v>
      </c>
      <c r="W817" s="4" t="str">
        <f t="shared" si="38"/>
        <v>Employed</v>
      </c>
    </row>
    <row r="818" spans="1:23">
      <c r="A818" s="1">
        <v>5029664</v>
      </c>
      <c r="B818" s="1" t="s">
        <v>2</v>
      </c>
      <c r="C818" s="1" t="s">
        <v>67</v>
      </c>
      <c r="D818" s="1" t="s">
        <v>67</v>
      </c>
      <c r="E818" s="1">
        <v>0</v>
      </c>
      <c r="F818" s="1">
        <v>67500</v>
      </c>
      <c r="G818" s="1" t="s">
        <v>24</v>
      </c>
      <c r="H818" s="1" t="s">
        <v>11</v>
      </c>
      <c r="I818" s="1" t="s">
        <v>29</v>
      </c>
      <c r="J818" s="1" t="s">
        <v>34</v>
      </c>
      <c r="K818" s="1">
        <v>-18401</v>
      </c>
      <c r="L818" s="3">
        <f t="shared" si="36"/>
        <v>50.413698630136999</v>
      </c>
      <c r="M818" s="4" t="str">
        <f>VLOOKUP(L818,TEMP!$A$3:$B822,2,1)</f>
        <v>50-60</v>
      </c>
      <c r="N818" s="1">
        <v>-2149</v>
      </c>
      <c r="O818" s="3">
        <f t="shared" si="37"/>
        <v>5.88767123287671</v>
      </c>
      <c r="P818" s="8" t="str">
        <f>VLOOKUP(O818,TEMP!$D$3:$E885,2,1)</f>
        <v>5-10</v>
      </c>
      <c r="Q818" s="1">
        <v>1</v>
      </c>
      <c r="R818" s="1">
        <v>0</v>
      </c>
      <c r="S818" s="1">
        <v>0</v>
      </c>
      <c r="T818" s="1">
        <v>0</v>
      </c>
      <c r="U818" s="1" t="s">
        <v>69</v>
      </c>
      <c r="V818" s="1">
        <v>2</v>
      </c>
      <c r="W818" s="4" t="str">
        <f t="shared" si="38"/>
        <v>Employed</v>
      </c>
    </row>
    <row r="819" spans="1:23">
      <c r="A819" s="1">
        <v>5029668</v>
      </c>
      <c r="B819" s="1" t="s">
        <v>2</v>
      </c>
      <c r="C819" s="1" t="s">
        <v>67</v>
      </c>
      <c r="D819" s="1" t="s">
        <v>67</v>
      </c>
      <c r="E819" s="1">
        <v>0</v>
      </c>
      <c r="F819" s="1">
        <v>67500</v>
      </c>
      <c r="G819" s="1" t="s">
        <v>24</v>
      </c>
      <c r="H819" s="1" t="s">
        <v>11</v>
      </c>
      <c r="I819" s="1" t="s">
        <v>29</v>
      </c>
      <c r="J819" s="1" t="s">
        <v>34</v>
      </c>
      <c r="K819" s="1">
        <v>-18401</v>
      </c>
      <c r="L819" s="3">
        <f t="shared" si="36"/>
        <v>50.413698630136999</v>
      </c>
      <c r="M819" s="4" t="str">
        <f>VLOOKUP(L819,TEMP!$A$3:$B823,2,1)</f>
        <v>50-60</v>
      </c>
      <c r="N819" s="1">
        <v>-2149</v>
      </c>
      <c r="O819" s="3">
        <f t="shared" si="37"/>
        <v>5.88767123287671</v>
      </c>
      <c r="P819" s="8" t="str">
        <f>VLOOKUP(O819,TEMP!$D$3:$E886,2,1)</f>
        <v>5-10</v>
      </c>
      <c r="Q819" s="1">
        <v>1</v>
      </c>
      <c r="R819" s="1">
        <v>0</v>
      </c>
      <c r="S819" s="1">
        <v>0</v>
      </c>
      <c r="T819" s="1">
        <v>0</v>
      </c>
      <c r="U819" s="1" t="s">
        <v>69</v>
      </c>
      <c r="V819" s="1">
        <v>2</v>
      </c>
      <c r="W819" s="4" t="str">
        <f t="shared" si="38"/>
        <v>Employed</v>
      </c>
    </row>
    <row r="820" spans="1:23">
      <c r="A820" s="1">
        <v>5029674</v>
      </c>
      <c r="B820" s="1" t="s">
        <v>3</v>
      </c>
      <c r="C820" s="1" t="s">
        <v>68</v>
      </c>
      <c r="D820" s="1" t="s">
        <v>68</v>
      </c>
      <c r="E820" s="1">
        <v>1</v>
      </c>
      <c r="F820" s="1">
        <v>112500</v>
      </c>
      <c r="G820" s="1" t="s">
        <v>24</v>
      </c>
      <c r="H820" s="1" t="s">
        <v>11</v>
      </c>
      <c r="I820" s="1" t="s">
        <v>28</v>
      </c>
      <c r="J820" s="1" t="s">
        <v>34</v>
      </c>
      <c r="K820" s="1">
        <v>-13165</v>
      </c>
      <c r="L820" s="3">
        <f t="shared" si="36"/>
        <v>36.068493150684901</v>
      </c>
      <c r="M820" s="4" t="str">
        <f>VLOOKUP(L820,TEMP!$A$3:$B824,2,1)</f>
        <v>30-40</v>
      </c>
      <c r="N820" s="1">
        <v>-1022</v>
      </c>
      <c r="O820" s="3">
        <f t="shared" si="37"/>
        <v>2.8</v>
      </c>
      <c r="P820" s="8" t="str">
        <f>VLOOKUP(O820,TEMP!$D$3:$E887,2,1)</f>
        <v>1-3</v>
      </c>
      <c r="Q820" s="1">
        <v>1</v>
      </c>
      <c r="R820" s="1">
        <v>0</v>
      </c>
      <c r="S820" s="1">
        <v>0</v>
      </c>
      <c r="T820" s="1">
        <v>0</v>
      </c>
      <c r="U820" s="1" t="s">
        <v>70</v>
      </c>
      <c r="V820" s="1">
        <v>3</v>
      </c>
      <c r="W820" s="4" t="str">
        <f t="shared" si="38"/>
        <v>Employed</v>
      </c>
    </row>
    <row r="821" spans="1:23">
      <c r="A821" s="1">
        <v>5029675</v>
      </c>
      <c r="B821" s="1" t="s">
        <v>3</v>
      </c>
      <c r="C821" s="1" t="s">
        <v>68</v>
      </c>
      <c r="D821" s="1" t="s">
        <v>68</v>
      </c>
      <c r="E821" s="1">
        <v>1</v>
      </c>
      <c r="F821" s="1">
        <v>112500</v>
      </c>
      <c r="G821" s="1" t="s">
        <v>24</v>
      </c>
      <c r="H821" s="1" t="s">
        <v>11</v>
      </c>
      <c r="I821" s="1" t="s">
        <v>28</v>
      </c>
      <c r="J821" s="1" t="s">
        <v>34</v>
      </c>
      <c r="K821" s="1">
        <v>-13165</v>
      </c>
      <c r="L821" s="3">
        <f t="shared" si="36"/>
        <v>36.068493150684901</v>
      </c>
      <c r="M821" s="4" t="str">
        <f>VLOOKUP(L821,TEMP!$A$3:$B825,2,1)</f>
        <v>30-40</v>
      </c>
      <c r="N821" s="1">
        <v>-1022</v>
      </c>
      <c r="O821" s="3">
        <f t="shared" si="37"/>
        <v>2.8</v>
      </c>
      <c r="P821" s="8" t="str">
        <f>VLOOKUP(O821,TEMP!$D$3:$E888,2,1)</f>
        <v>1-3</v>
      </c>
      <c r="Q821" s="1">
        <v>1</v>
      </c>
      <c r="R821" s="1">
        <v>0</v>
      </c>
      <c r="S821" s="1">
        <v>0</v>
      </c>
      <c r="T821" s="1">
        <v>0</v>
      </c>
      <c r="U821" s="1" t="s">
        <v>70</v>
      </c>
      <c r="V821" s="1">
        <v>3</v>
      </c>
      <c r="W821" s="4" t="str">
        <f t="shared" si="38"/>
        <v>Employed</v>
      </c>
    </row>
    <row r="822" spans="1:23">
      <c r="A822" s="1">
        <v>5029681</v>
      </c>
      <c r="B822" s="1" t="s">
        <v>3</v>
      </c>
      <c r="C822" s="1" t="s">
        <v>67</v>
      </c>
      <c r="D822" s="1" t="s">
        <v>68</v>
      </c>
      <c r="E822" s="1">
        <v>0</v>
      </c>
      <c r="F822" s="1">
        <v>63000</v>
      </c>
      <c r="G822" s="1" t="s">
        <v>21</v>
      </c>
      <c r="H822" s="1" t="s">
        <v>11</v>
      </c>
      <c r="I822" s="1" t="s">
        <v>31</v>
      </c>
      <c r="J822" s="1" t="s">
        <v>34</v>
      </c>
      <c r="K822" s="1">
        <v>-20689</v>
      </c>
      <c r="L822" s="3">
        <f t="shared" si="36"/>
        <v>56.682191780821903</v>
      </c>
      <c r="M822" s="4" t="str">
        <f>VLOOKUP(L822,TEMP!$A$3:$B826,2,1)</f>
        <v>50-60</v>
      </c>
      <c r="N822" s="1">
        <v>365243</v>
      </c>
      <c r="O822" s="3">
        <f t="shared" si="37"/>
        <v>0</v>
      </c>
      <c r="P822" s="8" t="str">
        <f>VLOOKUP(O822,TEMP!$D$3:$E889,2,1)</f>
        <v>0-1</v>
      </c>
      <c r="Q822" s="1">
        <v>1</v>
      </c>
      <c r="R822" s="1">
        <v>0</v>
      </c>
      <c r="S822" s="1">
        <v>0</v>
      </c>
      <c r="T822" s="1">
        <v>0</v>
      </c>
      <c r="V822" s="1">
        <v>1</v>
      </c>
      <c r="W822" s="4" t="str">
        <f t="shared" si="38"/>
        <v>Unemployed</v>
      </c>
    </row>
    <row r="823" spans="1:23">
      <c r="A823" s="1">
        <v>5029684</v>
      </c>
      <c r="B823" s="1" t="s">
        <v>2</v>
      </c>
      <c r="C823" s="1" t="s">
        <v>68</v>
      </c>
      <c r="D823" s="1" t="s">
        <v>68</v>
      </c>
      <c r="E823" s="1">
        <v>0</v>
      </c>
      <c r="F823" s="1">
        <v>270000</v>
      </c>
      <c r="G823" s="1" t="s">
        <v>20</v>
      </c>
      <c r="H823" s="1" t="s">
        <v>8</v>
      </c>
      <c r="I823" s="1" t="s">
        <v>29</v>
      </c>
      <c r="J823" s="1" t="s">
        <v>34</v>
      </c>
      <c r="K823" s="1">
        <v>-19960</v>
      </c>
      <c r="L823" s="3">
        <f t="shared" si="36"/>
        <v>54.684931506849303</v>
      </c>
      <c r="M823" s="4" t="str">
        <f>VLOOKUP(L823,TEMP!$A$3:$B827,2,1)</f>
        <v>50-60</v>
      </c>
      <c r="N823" s="1">
        <v>-5679</v>
      </c>
      <c r="O823" s="3">
        <f t="shared" si="37"/>
        <v>15.558904109588999</v>
      </c>
      <c r="P823" s="8" t="str">
        <f>VLOOKUP(O823,TEMP!$D$3:$E890,2,1)</f>
        <v>10-20</v>
      </c>
      <c r="Q823" s="1">
        <v>1</v>
      </c>
      <c r="R823" s="1">
        <v>0</v>
      </c>
      <c r="S823" s="1">
        <v>0</v>
      </c>
      <c r="T823" s="1">
        <v>0</v>
      </c>
      <c r="U823" s="1" t="s">
        <v>75</v>
      </c>
      <c r="V823" s="1">
        <v>2</v>
      </c>
      <c r="W823" s="4" t="str">
        <f t="shared" si="38"/>
        <v>Employed</v>
      </c>
    </row>
    <row r="824" spans="1:23">
      <c r="A824" s="1">
        <v>5029713</v>
      </c>
      <c r="B824" s="1" t="s">
        <v>2</v>
      </c>
      <c r="C824" s="1" t="s">
        <v>68</v>
      </c>
      <c r="D824" s="1" t="s">
        <v>68</v>
      </c>
      <c r="E824" s="1">
        <v>1</v>
      </c>
      <c r="F824" s="1">
        <v>265500</v>
      </c>
      <c r="G824" s="1" t="s">
        <v>24</v>
      </c>
      <c r="H824" s="1" t="s">
        <v>8</v>
      </c>
      <c r="I824" s="1" t="s">
        <v>29</v>
      </c>
      <c r="J824" s="1" t="s">
        <v>38</v>
      </c>
      <c r="K824" s="1">
        <v>-10998</v>
      </c>
      <c r="L824" s="3">
        <f t="shared" si="36"/>
        <v>30.131506849315102</v>
      </c>
      <c r="M824" s="4" t="str">
        <f>VLOOKUP(L824,TEMP!$A$3:$B828,2,1)</f>
        <v>30-40</v>
      </c>
      <c r="N824" s="1">
        <v>-2514</v>
      </c>
      <c r="O824" s="3">
        <f t="shared" si="37"/>
        <v>6.88767123287671</v>
      </c>
      <c r="P824" s="8" t="str">
        <f>VLOOKUP(O824,TEMP!$D$3:$E891,2,1)</f>
        <v>5-10</v>
      </c>
      <c r="Q824" s="1">
        <v>1</v>
      </c>
      <c r="R824" s="1">
        <v>0</v>
      </c>
      <c r="S824" s="1">
        <v>0</v>
      </c>
      <c r="T824" s="1">
        <v>0</v>
      </c>
      <c r="U824" s="1" t="s">
        <v>75</v>
      </c>
      <c r="V824" s="1">
        <v>3</v>
      </c>
      <c r="W824" s="4" t="str">
        <f t="shared" si="38"/>
        <v>Employed</v>
      </c>
    </row>
    <row r="825" spans="1:23">
      <c r="A825" s="1">
        <v>5029719</v>
      </c>
      <c r="B825" s="1" t="s">
        <v>2</v>
      </c>
      <c r="C825" s="1" t="s">
        <v>68</v>
      </c>
      <c r="D825" s="1" t="s">
        <v>68</v>
      </c>
      <c r="E825" s="1">
        <v>1</v>
      </c>
      <c r="F825" s="1">
        <v>265500</v>
      </c>
      <c r="G825" s="1" t="s">
        <v>24</v>
      </c>
      <c r="H825" s="1" t="s">
        <v>8</v>
      </c>
      <c r="I825" s="1" t="s">
        <v>29</v>
      </c>
      <c r="J825" s="1" t="s">
        <v>38</v>
      </c>
      <c r="K825" s="1">
        <v>-10998</v>
      </c>
      <c r="L825" s="3">
        <f t="shared" si="36"/>
        <v>30.131506849315102</v>
      </c>
      <c r="M825" s="4" t="str">
        <f>VLOOKUP(L825,TEMP!$A$3:$B829,2,1)</f>
        <v>30-40</v>
      </c>
      <c r="N825" s="1">
        <v>-2514</v>
      </c>
      <c r="O825" s="3">
        <f t="shared" si="37"/>
        <v>6.88767123287671</v>
      </c>
      <c r="P825" s="8" t="str">
        <f>VLOOKUP(O825,TEMP!$D$3:$E892,2,1)</f>
        <v>5-10</v>
      </c>
      <c r="Q825" s="1">
        <v>1</v>
      </c>
      <c r="R825" s="1">
        <v>0</v>
      </c>
      <c r="S825" s="1">
        <v>0</v>
      </c>
      <c r="T825" s="1">
        <v>0</v>
      </c>
      <c r="U825" s="1" t="s">
        <v>75</v>
      </c>
      <c r="V825" s="1">
        <v>3</v>
      </c>
      <c r="W825" s="4" t="str">
        <f t="shared" si="38"/>
        <v>Employed</v>
      </c>
    </row>
    <row r="826" spans="1:23">
      <c r="A826" s="1">
        <v>5029724</v>
      </c>
      <c r="B826" s="1" t="s">
        <v>2</v>
      </c>
      <c r="C826" s="1" t="s">
        <v>67</v>
      </c>
      <c r="D826" s="1" t="s">
        <v>68</v>
      </c>
      <c r="E826" s="1">
        <v>1</v>
      </c>
      <c r="F826" s="1">
        <v>135000</v>
      </c>
      <c r="G826" s="1" t="s">
        <v>20</v>
      </c>
      <c r="H826" s="1" t="s">
        <v>8</v>
      </c>
      <c r="I826" s="1" t="s">
        <v>29</v>
      </c>
      <c r="J826" s="1" t="s">
        <v>34</v>
      </c>
      <c r="K826" s="1">
        <v>-9778</v>
      </c>
      <c r="L826" s="3">
        <f t="shared" si="36"/>
        <v>26.789041095890401</v>
      </c>
      <c r="M826" s="4" t="str">
        <f>VLOOKUP(L826,TEMP!$A$3:$B830,2,1)</f>
        <v>20-30</v>
      </c>
      <c r="N826" s="1">
        <v>-2910</v>
      </c>
      <c r="O826" s="3">
        <f t="shared" si="37"/>
        <v>7.97260273972603</v>
      </c>
      <c r="P826" s="8" t="str">
        <f>VLOOKUP(O826,TEMP!$D$3:$E893,2,1)</f>
        <v>5-10</v>
      </c>
      <c r="Q826" s="1">
        <v>1</v>
      </c>
      <c r="R826" s="1">
        <v>1</v>
      </c>
      <c r="S826" s="1">
        <v>0</v>
      </c>
      <c r="T826" s="1">
        <v>1</v>
      </c>
      <c r="U826" s="1" t="s">
        <v>72</v>
      </c>
      <c r="V826" s="1">
        <v>3</v>
      </c>
      <c r="W826" s="4" t="str">
        <f t="shared" si="38"/>
        <v>Employed</v>
      </c>
    </row>
    <row r="827" spans="1:23">
      <c r="A827" s="1">
        <v>5029725</v>
      </c>
      <c r="B827" s="1" t="s">
        <v>2</v>
      </c>
      <c r="C827" s="1" t="s">
        <v>67</v>
      </c>
      <c r="D827" s="1" t="s">
        <v>68</v>
      </c>
      <c r="E827" s="1">
        <v>1</v>
      </c>
      <c r="F827" s="1">
        <v>135000</v>
      </c>
      <c r="G827" s="1" t="s">
        <v>20</v>
      </c>
      <c r="H827" s="1" t="s">
        <v>8</v>
      </c>
      <c r="I827" s="1" t="s">
        <v>29</v>
      </c>
      <c r="J827" s="1" t="s">
        <v>34</v>
      </c>
      <c r="K827" s="1">
        <v>-9778</v>
      </c>
      <c r="L827" s="3">
        <f t="shared" si="36"/>
        <v>26.789041095890401</v>
      </c>
      <c r="M827" s="4" t="str">
        <f>VLOOKUP(L827,TEMP!$A$3:$B831,2,1)</f>
        <v>20-30</v>
      </c>
      <c r="N827" s="1">
        <v>-2910</v>
      </c>
      <c r="O827" s="3">
        <f t="shared" si="37"/>
        <v>7.97260273972603</v>
      </c>
      <c r="P827" s="8" t="str">
        <f>VLOOKUP(O827,TEMP!$D$3:$E894,2,1)</f>
        <v>5-10</v>
      </c>
      <c r="Q827" s="1">
        <v>1</v>
      </c>
      <c r="R827" s="1">
        <v>1</v>
      </c>
      <c r="S827" s="1">
        <v>0</v>
      </c>
      <c r="T827" s="1">
        <v>1</v>
      </c>
      <c r="U827" s="1" t="s">
        <v>72</v>
      </c>
      <c r="V827" s="1">
        <v>3</v>
      </c>
      <c r="W827" s="4" t="str">
        <f t="shared" si="38"/>
        <v>Employed</v>
      </c>
    </row>
    <row r="828" spans="1:23">
      <c r="A828" s="1">
        <v>5029752</v>
      </c>
      <c r="B828" s="1" t="s">
        <v>3</v>
      </c>
      <c r="C828" s="1" t="s">
        <v>67</v>
      </c>
      <c r="D828" s="1" t="s">
        <v>68</v>
      </c>
      <c r="E828" s="1">
        <v>0</v>
      </c>
      <c r="F828" s="1">
        <v>202500</v>
      </c>
      <c r="G828" s="1" t="s">
        <v>24</v>
      </c>
      <c r="H828" s="1" t="s">
        <v>11</v>
      </c>
      <c r="I828" s="1" t="s">
        <v>29</v>
      </c>
      <c r="J828" s="1" t="s">
        <v>34</v>
      </c>
      <c r="K828" s="1">
        <v>-18035</v>
      </c>
      <c r="L828" s="3">
        <f t="shared" si="36"/>
        <v>49.410958904109599</v>
      </c>
      <c r="M828" s="4" t="str">
        <f>VLOOKUP(L828,TEMP!$A$3:$B832,2,1)</f>
        <v>40-50</v>
      </c>
      <c r="N828" s="1">
        <v>-2026</v>
      </c>
      <c r="O828" s="3">
        <f t="shared" si="37"/>
        <v>5.5506849315068498</v>
      </c>
      <c r="P828" s="8" t="str">
        <f>VLOOKUP(O828,TEMP!$D$3:$E895,2,1)</f>
        <v>5-10</v>
      </c>
      <c r="Q828" s="1">
        <v>1</v>
      </c>
      <c r="R828" s="1">
        <v>1</v>
      </c>
      <c r="S828" s="1">
        <v>1</v>
      </c>
      <c r="T828" s="1">
        <v>0</v>
      </c>
      <c r="U828" s="1" t="s">
        <v>70</v>
      </c>
      <c r="V828" s="1">
        <v>2</v>
      </c>
      <c r="W828" s="4" t="str">
        <f t="shared" si="38"/>
        <v>Employed</v>
      </c>
    </row>
    <row r="829" spans="1:23">
      <c r="A829" s="1">
        <v>5029777</v>
      </c>
      <c r="B829" s="1" t="s">
        <v>2</v>
      </c>
      <c r="C829" s="1" t="s">
        <v>67</v>
      </c>
      <c r="D829" s="1" t="s">
        <v>68</v>
      </c>
      <c r="E829" s="1">
        <v>0</v>
      </c>
      <c r="F829" s="1">
        <v>112500</v>
      </c>
      <c r="G829" s="1" t="s">
        <v>22</v>
      </c>
      <c r="H829" s="1" t="s">
        <v>11</v>
      </c>
      <c r="I829" s="1" t="s">
        <v>29</v>
      </c>
      <c r="J829" s="1" t="s">
        <v>34</v>
      </c>
      <c r="K829" s="1">
        <v>-21215</v>
      </c>
      <c r="L829" s="3">
        <f t="shared" si="36"/>
        <v>58.123287671232902</v>
      </c>
      <c r="M829" s="4" t="str">
        <f>VLOOKUP(L829,TEMP!$A$3:$B833,2,1)</f>
        <v>50-60</v>
      </c>
      <c r="N829" s="1">
        <v>-808</v>
      </c>
      <c r="O829" s="3">
        <f t="shared" si="37"/>
        <v>2.2136986301369901</v>
      </c>
      <c r="P829" s="8" t="str">
        <f>VLOOKUP(O829,TEMP!$D$3:$E896,2,1)</f>
        <v>1-3</v>
      </c>
      <c r="Q829" s="1">
        <v>1</v>
      </c>
      <c r="R829" s="1">
        <v>0</v>
      </c>
      <c r="S829" s="1">
        <v>0</v>
      </c>
      <c r="T829" s="1">
        <v>0</v>
      </c>
      <c r="U829" s="1" t="s">
        <v>80</v>
      </c>
      <c r="V829" s="1">
        <v>2</v>
      </c>
      <c r="W829" s="4" t="str">
        <f t="shared" si="38"/>
        <v>Employed</v>
      </c>
    </row>
    <row r="830" spans="1:23">
      <c r="A830" s="1">
        <v>5029783</v>
      </c>
      <c r="B830" s="1" t="s">
        <v>2</v>
      </c>
      <c r="C830" s="1" t="s">
        <v>67</v>
      </c>
      <c r="D830" s="1" t="s">
        <v>68</v>
      </c>
      <c r="E830" s="1">
        <v>0</v>
      </c>
      <c r="F830" s="1">
        <v>112500</v>
      </c>
      <c r="G830" s="1" t="s">
        <v>22</v>
      </c>
      <c r="H830" s="1" t="s">
        <v>11</v>
      </c>
      <c r="I830" s="1" t="s">
        <v>29</v>
      </c>
      <c r="J830" s="1" t="s">
        <v>34</v>
      </c>
      <c r="K830" s="1">
        <v>-21215</v>
      </c>
      <c r="L830" s="3">
        <f t="shared" si="36"/>
        <v>58.123287671232902</v>
      </c>
      <c r="M830" s="4" t="str">
        <f>VLOOKUP(L830,TEMP!$A$3:$B834,2,1)</f>
        <v>50-60</v>
      </c>
      <c r="N830" s="1">
        <v>-808</v>
      </c>
      <c r="O830" s="3">
        <f t="shared" si="37"/>
        <v>2.2136986301369901</v>
      </c>
      <c r="P830" s="8" t="str">
        <f>VLOOKUP(O830,TEMP!$D$3:$E897,2,1)</f>
        <v>1-3</v>
      </c>
      <c r="Q830" s="1">
        <v>1</v>
      </c>
      <c r="R830" s="1">
        <v>0</v>
      </c>
      <c r="S830" s="1">
        <v>0</v>
      </c>
      <c r="T830" s="1">
        <v>0</v>
      </c>
      <c r="U830" s="1" t="s">
        <v>80</v>
      </c>
      <c r="V830" s="1">
        <v>2</v>
      </c>
      <c r="W830" s="4" t="str">
        <f t="shared" si="38"/>
        <v>Employed</v>
      </c>
    </row>
    <row r="831" spans="1:23">
      <c r="A831" s="1">
        <v>5029784</v>
      </c>
      <c r="B831" s="1" t="s">
        <v>2</v>
      </c>
      <c r="C831" s="1" t="s">
        <v>67</v>
      </c>
      <c r="D831" s="1" t="s">
        <v>68</v>
      </c>
      <c r="E831" s="1">
        <v>0</v>
      </c>
      <c r="F831" s="1">
        <v>112500</v>
      </c>
      <c r="G831" s="1" t="s">
        <v>22</v>
      </c>
      <c r="H831" s="1" t="s">
        <v>11</v>
      </c>
      <c r="I831" s="1" t="s">
        <v>29</v>
      </c>
      <c r="J831" s="1" t="s">
        <v>34</v>
      </c>
      <c r="K831" s="1">
        <v>-21215</v>
      </c>
      <c r="L831" s="3">
        <f t="shared" si="36"/>
        <v>58.123287671232902</v>
      </c>
      <c r="M831" s="4" t="str">
        <f>VLOOKUP(L831,TEMP!$A$3:$B835,2,1)</f>
        <v>50-60</v>
      </c>
      <c r="N831" s="1">
        <v>-808</v>
      </c>
      <c r="O831" s="3">
        <f t="shared" si="37"/>
        <v>2.2136986301369901</v>
      </c>
      <c r="P831" s="8" t="str">
        <f>VLOOKUP(O831,TEMP!$D$3:$E898,2,1)</f>
        <v>1-3</v>
      </c>
      <c r="Q831" s="1">
        <v>1</v>
      </c>
      <c r="R831" s="1">
        <v>0</v>
      </c>
      <c r="S831" s="1">
        <v>0</v>
      </c>
      <c r="T831" s="1">
        <v>0</v>
      </c>
      <c r="U831" s="1" t="s">
        <v>80</v>
      </c>
      <c r="V831" s="1">
        <v>2</v>
      </c>
      <c r="W831" s="4" t="str">
        <f t="shared" si="38"/>
        <v>Employed</v>
      </c>
    </row>
    <row r="832" spans="1:23">
      <c r="A832" s="1">
        <v>5029798</v>
      </c>
      <c r="B832" s="1" t="s">
        <v>3</v>
      </c>
      <c r="C832" s="1" t="s">
        <v>68</v>
      </c>
      <c r="D832" s="1" t="s">
        <v>67</v>
      </c>
      <c r="E832" s="1">
        <v>1</v>
      </c>
      <c r="F832" s="1">
        <v>238500</v>
      </c>
      <c r="G832" s="1" t="s">
        <v>24</v>
      </c>
      <c r="H832" s="1" t="s">
        <v>8</v>
      </c>
      <c r="I832" s="1" t="s">
        <v>29</v>
      </c>
      <c r="J832" s="1" t="s">
        <v>38</v>
      </c>
      <c r="K832" s="1">
        <v>-11384</v>
      </c>
      <c r="L832" s="3">
        <f t="shared" si="36"/>
        <v>31.189041095890399</v>
      </c>
      <c r="M832" s="4" t="str">
        <f>VLOOKUP(L832,TEMP!$A$3:$B836,2,1)</f>
        <v>30-40</v>
      </c>
      <c r="N832" s="1">
        <v>-1965</v>
      </c>
      <c r="O832" s="3">
        <f t="shared" si="37"/>
        <v>5.3835616438356197</v>
      </c>
      <c r="P832" s="8" t="str">
        <f>VLOOKUP(O832,TEMP!$D$3:$E899,2,1)</f>
        <v>5-10</v>
      </c>
      <c r="Q832" s="1">
        <v>1</v>
      </c>
      <c r="R832" s="1">
        <v>1</v>
      </c>
      <c r="S832" s="1">
        <v>1</v>
      </c>
      <c r="T832" s="1">
        <v>0</v>
      </c>
      <c r="U832" s="1" t="s">
        <v>70</v>
      </c>
      <c r="V832" s="1">
        <v>3</v>
      </c>
      <c r="W832" s="4" t="str">
        <f t="shared" si="38"/>
        <v>Employed</v>
      </c>
    </row>
    <row r="833" spans="1:23">
      <c r="A833" s="1">
        <v>5032275</v>
      </c>
      <c r="B833" s="1" t="s">
        <v>3</v>
      </c>
      <c r="C833" s="1" t="s">
        <v>68</v>
      </c>
      <c r="D833" s="1" t="s">
        <v>68</v>
      </c>
      <c r="E833" s="1">
        <v>2</v>
      </c>
      <c r="F833" s="1">
        <v>108000</v>
      </c>
      <c r="G833" s="1" t="s">
        <v>22</v>
      </c>
      <c r="H833" s="1" t="s">
        <v>11</v>
      </c>
      <c r="I833" s="1" t="s">
        <v>29</v>
      </c>
      <c r="J833" s="1" t="s">
        <v>34</v>
      </c>
      <c r="K833" s="1">
        <v>-12529</v>
      </c>
      <c r="L833" s="3">
        <f t="shared" si="36"/>
        <v>34.326027397260297</v>
      </c>
      <c r="M833" s="4" t="str">
        <f>VLOOKUP(L833,TEMP!$A$3:$B837,2,1)</f>
        <v>30-40</v>
      </c>
      <c r="N833" s="1">
        <v>-918</v>
      </c>
      <c r="O833" s="3">
        <f t="shared" si="37"/>
        <v>2.5150684931506802</v>
      </c>
      <c r="P833" s="8" t="str">
        <f>VLOOKUP(O833,TEMP!$D$3:$E900,2,1)</f>
        <v>1-3</v>
      </c>
      <c r="Q833" s="1">
        <v>1</v>
      </c>
      <c r="R833" s="1">
        <v>1</v>
      </c>
      <c r="S833" s="1">
        <v>0</v>
      </c>
      <c r="T833" s="1">
        <v>0</v>
      </c>
      <c r="V833" s="1">
        <v>4</v>
      </c>
      <c r="W833" s="4" t="str">
        <f t="shared" si="38"/>
        <v>Employed</v>
      </c>
    </row>
    <row r="834" spans="1:23">
      <c r="A834" s="1">
        <v>5032278</v>
      </c>
      <c r="B834" s="1" t="s">
        <v>3</v>
      </c>
      <c r="C834" s="1" t="s">
        <v>68</v>
      </c>
      <c r="D834" s="1" t="s">
        <v>68</v>
      </c>
      <c r="E834" s="1">
        <v>2</v>
      </c>
      <c r="F834" s="1">
        <v>108000</v>
      </c>
      <c r="G834" s="1" t="s">
        <v>22</v>
      </c>
      <c r="H834" s="1" t="s">
        <v>11</v>
      </c>
      <c r="I834" s="1" t="s">
        <v>29</v>
      </c>
      <c r="J834" s="1" t="s">
        <v>34</v>
      </c>
      <c r="K834" s="1">
        <v>-12529</v>
      </c>
      <c r="L834" s="3">
        <f t="shared" ref="L834:L897" si="39">ABS(K834)/365</f>
        <v>34.326027397260297</v>
      </c>
      <c r="M834" s="4" t="str">
        <f>VLOOKUP(L834,TEMP!$A$3:$B838,2,1)</f>
        <v>30-40</v>
      </c>
      <c r="N834" s="1">
        <v>-918</v>
      </c>
      <c r="O834" s="3">
        <f t="shared" ref="O834:O897" si="40">IF((N834)&lt;0,ABS(N834)/365,0)</f>
        <v>2.5150684931506802</v>
      </c>
      <c r="P834" s="8" t="str">
        <f>VLOOKUP(O834,TEMP!$D$3:$E901,2,1)</f>
        <v>1-3</v>
      </c>
      <c r="Q834" s="1">
        <v>1</v>
      </c>
      <c r="R834" s="1">
        <v>1</v>
      </c>
      <c r="S834" s="1">
        <v>0</v>
      </c>
      <c r="T834" s="1">
        <v>0</v>
      </c>
      <c r="V834" s="1">
        <v>4</v>
      </c>
      <c r="W834" s="4" t="str">
        <f t="shared" ref="W834:W897" si="41">IF(N834&gt;0,"Unemployed","Employed")</f>
        <v>Employed</v>
      </c>
    </row>
    <row r="835" spans="1:23">
      <c r="A835" s="1">
        <v>5033411</v>
      </c>
      <c r="B835" s="1" t="s">
        <v>3</v>
      </c>
      <c r="C835" s="1" t="s">
        <v>67</v>
      </c>
      <c r="D835" s="1" t="s">
        <v>67</v>
      </c>
      <c r="E835" s="1">
        <v>2</v>
      </c>
      <c r="F835" s="1">
        <v>157500</v>
      </c>
      <c r="G835" s="1" t="s">
        <v>24</v>
      </c>
      <c r="H835" s="1" t="s">
        <v>8</v>
      </c>
      <c r="I835" s="1" t="s">
        <v>29</v>
      </c>
      <c r="J835" s="1" t="s">
        <v>34</v>
      </c>
      <c r="K835" s="1">
        <v>-13058</v>
      </c>
      <c r="L835" s="3">
        <f t="shared" si="39"/>
        <v>35.775342465753397</v>
      </c>
      <c r="M835" s="4" t="str">
        <f>VLOOKUP(L835,TEMP!$A$3:$B839,2,1)</f>
        <v>30-40</v>
      </c>
      <c r="N835" s="1">
        <v>-901</v>
      </c>
      <c r="O835" s="3">
        <f t="shared" si="40"/>
        <v>2.4684931506849299</v>
      </c>
      <c r="P835" s="8" t="str">
        <f>VLOOKUP(O835,TEMP!$D$3:$E902,2,1)</f>
        <v>1-3</v>
      </c>
      <c r="Q835" s="1">
        <v>1</v>
      </c>
      <c r="R835" s="1">
        <v>0</v>
      </c>
      <c r="S835" s="1">
        <v>0</v>
      </c>
      <c r="T835" s="1">
        <v>0</v>
      </c>
      <c r="U835" s="1" t="s">
        <v>77</v>
      </c>
      <c r="V835" s="1">
        <v>4</v>
      </c>
      <c r="W835" s="4" t="str">
        <f t="shared" si="41"/>
        <v>Employed</v>
      </c>
    </row>
    <row r="836" spans="1:23">
      <c r="A836" s="1">
        <v>5033416</v>
      </c>
      <c r="B836" s="1" t="s">
        <v>2</v>
      </c>
      <c r="C836" s="1" t="s">
        <v>67</v>
      </c>
      <c r="D836" s="1" t="s">
        <v>67</v>
      </c>
      <c r="E836" s="1">
        <v>0</v>
      </c>
      <c r="F836" s="1">
        <v>315000</v>
      </c>
      <c r="G836" s="1" t="s">
        <v>24</v>
      </c>
      <c r="H836" s="1" t="s">
        <v>9</v>
      </c>
      <c r="I836" s="1" t="s">
        <v>31</v>
      </c>
      <c r="J836" s="1" t="s">
        <v>38</v>
      </c>
      <c r="K836" s="1">
        <v>-9746</v>
      </c>
      <c r="L836" s="3">
        <f t="shared" si="39"/>
        <v>26.701369863013699</v>
      </c>
      <c r="M836" s="4" t="str">
        <f>VLOOKUP(L836,TEMP!$A$3:$B840,2,1)</f>
        <v>20-30</v>
      </c>
      <c r="N836" s="1">
        <v>-1268</v>
      </c>
      <c r="O836" s="3">
        <f t="shared" si="40"/>
        <v>3.47397260273973</v>
      </c>
      <c r="P836" s="8" t="str">
        <f>VLOOKUP(O836,TEMP!$D$3:$E903,2,1)</f>
        <v>3-5</v>
      </c>
      <c r="Q836" s="1">
        <v>1</v>
      </c>
      <c r="R836" s="1">
        <v>0</v>
      </c>
      <c r="S836" s="1">
        <v>1</v>
      </c>
      <c r="T836" s="1">
        <v>0</v>
      </c>
      <c r="U836" s="1" t="s">
        <v>80</v>
      </c>
      <c r="V836" s="1">
        <v>1</v>
      </c>
      <c r="W836" s="4" t="str">
        <f t="shared" si="41"/>
        <v>Employed</v>
      </c>
    </row>
    <row r="837" spans="1:23">
      <c r="A837" s="1">
        <v>5033426</v>
      </c>
      <c r="B837" s="1" t="s">
        <v>2</v>
      </c>
      <c r="C837" s="1" t="s">
        <v>67</v>
      </c>
      <c r="D837" s="1" t="s">
        <v>68</v>
      </c>
      <c r="E837" s="1">
        <v>0</v>
      </c>
      <c r="F837" s="1">
        <v>247500</v>
      </c>
      <c r="G837" s="1" t="s">
        <v>24</v>
      </c>
      <c r="H837" s="1" t="s">
        <v>11</v>
      </c>
      <c r="I837" s="1" t="s">
        <v>32</v>
      </c>
      <c r="J837" s="1" t="s">
        <v>34</v>
      </c>
      <c r="K837" s="1">
        <v>-20030</v>
      </c>
      <c r="L837" s="3">
        <f t="shared" si="39"/>
        <v>54.876712328767098</v>
      </c>
      <c r="M837" s="4" t="str">
        <f>VLOOKUP(L837,TEMP!$A$3:$B841,2,1)</f>
        <v>50-60</v>
      </c>
      <c r="N837" s="1">
        <v>-2607</v>
      </c>
      <c r="O837" s="3">
        <f t="shared" si="40"/>
        <v>7.1424657534246601</v>
      </c>
      <c r="P837" s="8" t="str">
        <f>VLOOKUP(O837,TEMP!$D$3:$E904,2,1)</f>
        <v>5-10</v>
      </c>
      <c r="Q837" s="1">
        <v>1</v>
      </c>
      <c r="R837" s="1">
        <v>0</v>
      </c>
      <c r="S837" s="1">
        <v>0</v>
      </c>
      <c r="T837" s="1">
        <v>0</v>
      </c>
      <c r="U837" s="1" t="s">
        <v>83</v>
      </c>
      <c r="V837" s="1">
        <v>1</v>
      </c>
      <c r="W837" s="4" t="str">
        <f t="shared" si="41"/>
        <v>Employed</v>
      </c>
    </row>
    <row r="838" spans="1:23">
      <c r="A838" s="1">
        <v>5033430</v>
      </c>
      <c r="B838" s="1" t="s">
        <v>2</v>
      </c>
      <c r="C838" s="1" t="s">
        <v>67</v>
      </c>
      <c r="D838" s="1" t="s">
        <v>68</v>
      </c>
      <c r="E838" s="1">
        <v>0</v>
      </c>
      <c r="F838" s="1">
        <v>135000</v>
      </c>
      <c r="G838" s="1" t="s">
        <v>24</v>
      </c>
      <c r="H838" s="1" t="s">
        <v>11</v>
      </c>
      <c r="I838" s="1" t="s">
        <v>31</v>
      </c>
      <c r="J838" s="1" t="s">
        <v>36</v>
      </c>
      <c r="K838" s="1">
        <v>-9958</v>
      </c>
      <c r="L838" s="3">
        <f t="shared" si="39"/>
        <v>27.282191780821901</v>
      </c>
      <c r="M838" s="4" t="str">
        <f>VLOOKUP(L838,TEMP!$A$3:$B842,2,1)</f>
        <v>20-30</v>
      </c>
      <c r="N838" s="1">
        <v>-1114</v>
      </c>
      <c r="O838" s="3">
        <f t="shared" si="40"/>
        <v>3.0520547945205498</v>
      </c>
      <c r="P838" s="8" t="str">
        <f>VLOOKUP(O838,TEMP!$D$3:$E905,2,1)</f>
        <v>3-5</v>
      </c>
      <c r="Q838" s="1">
        <v>1</v>
      </c>
      <c r="R838" s="1">
        <v>0</v>
      </c>
      <c r="S838" s="1">
        <v>0</v>
      </c>
      <c r="T838" s="1">
        <v>1</v>
      </c>
      <c r="U838" s="1" t="s">
        <v>82</v>
      </c>
      <c r="V838" s="1">
        <v>1</v>
      </c>
      <c r="W838" s="4" t="str">
        <f t="shared" si="41"/>
        <v>Employed</v>
      </c>
    </row>
    <row r="839" spans="1:23">
      <c r="A839" s="1">
        <v>5033432</v>
      </c>
      <c r="B839" s="1" t="s">
        <v>3</v>
      </c>
      <c r="C839" s="1" t="s">
        <v>68</v>
      </c>
      <c r="D839" s="1" t="s">
        <v>67</v>
      </c>
      <c r="E839" s="1">
        <v>2</v>
      </c>
      <c r="F839" s="1">
        <v>315000</v>
      </c>
      <c r="G839" s="1" t="s">
        <v>20</v>
      </c>
      <c r="H839" s="1" t="s">
        <v>11</v>
      </c>
      <c r="I839" s="1" t="s">
        <v>29</v>
      </c>
      <c r="J839" s="1" t="s">
        <v>34</v>
      </c>
      <c r="K839" s="1">
        <v>-15476</v>
      </c>
      <c r="L839" s="3">
        <f t="shared" si="39"/>
        <v>42.4</v>
      </c>
      <c r="M839" s="4" t="str">
        <f>VLOOKUP(L839,TEMP!$A$3:$B843,2,1)</f>
        <v>40-50</v>
      </c>
      <c r="N839" s="1">
        <v>-2879</v>
      </c>
      <c r="O839" s="3">
        <f t="shared" si="40"/>
        <v>7.88767123287671</v>
      </c>
      <c r="P839" s="8" t="str">
        <f>VLOOKUP(O839,TEMP!$D$3:$E906,2,1)</f>
        <v>5-10</v>
      </c>
      <c r="Q839" s="1">
        <v>1</v>
      </c>
      <c r="R839" s="1">
        <v>0</v>
      </c>
      <c r="S839" s="1">
        <v>1</v>
      </c>
      <c r="T839" s="1">
        <v>0</v>
      </c>
      <c r="U839" s="1" t="s">
        <v>69</v>
      </c>
      <c r="V839" s="1">
        <v>4</v>
      </c>
      <c r="W839" s="4" t="str">
        <f t="shared" si="41"/>
        <v>Employed</v>
      </c>
    </row>
    <row r="840" spans="1:23">
      <c r="A840" s="1">
        <v>5033436</v>
      </c>
      <c r="B840" s="1" t="s">
        <v>2</v>
      </c>
      <c r="C840" s="1" t="s">
        <v>67</v>
      </c>
      <c r="D840" s="1" t="s">
        <v>67</v>
      </c>
      <c r="E840" s="1">
        <v>0</v>
      </c>
      <c r="F840" s="1">
        <v>315000</v>
      </c>
      <c r="G840" s="1" t="s">
        <v>24</v>
      </c>
      <c r="H840" s="1" t="s">
        <v>9</v>
      </c>
      <c r="I840" s="1" t="s">
        <v>31</v>
      </c>
      <c r="J840" s="1" t="s">
        <v>38</v>
      </c>
      <c r="K840" s="1">
        <v>-9746</v>
      </c>
      <c r="L840" s="3">
        <f t="shared" si="39"/>
        <v>26.701369863013699</v>
      </c>
      <c r="M840" s="4" t="str">
        <f>VLOOKUP(L840,TEMP!$A$3:$B844,2,1)</f>
        <v>20-30</v>
      </c>
      <c r="N840" s="1">
        <v>-1268</v>
      </c>
      <c r="O840" s="3">
        <f t="shared" si="40"/>
        <v>3.47397260273973</v>
      </c>
      <c r="P840" s="8" t="str">
        <f>VLOOKUP(O840,TEMP!$D$3:$E907,2,1)</f>
        <v>3-5</v>
      </c>
      <c r="Q840" s="1">
        <v>1</v>
      </c>
      <c r="R840" s="1">
        <v>0</v>
      </c>
      <c r="S840" s="1">
        <v>1</v>
      </c>
      <c r="T840" s="1">
        <v>0</v>
      </c>
      <c r="U840" s="1" t="s">
        <v>80</v>
      </c>
      <c r="V840" s="1">
        <v>1</v>
      </c>
      <c r="W840" s="4" t="str">
        <f t="shared" si="41"/>
        <v>Employed</v>
      </c>
    </row>
    <row r="841" spans="1:23">
      <c r="A841" s="1">
        <v>5033454</v>
      </c>
      <c r="B841" s="1" t="s">
        <v>3</v>
      </c>
      <c r="C841" s="1" t="s">
        <v>68</v>
      </c>
      <c r="D841" s="1" t="s">
        <v>67</v>
      </c>
      <c r="E841" s="1">
        <v>0</v>
      </c>
      <c r="F841" s="1">
        <v>126000</v>
      </c>
      <c r="G841" s="1" t="s">
        <v>24</v>
      </c>
      <c r="H841" s="1" t="s">
        <v>11</v>
      </c>
      <c r="I841" s="1" t="s">
        <v>29</v>
      </c>
      <c r="J841" s="1" t="s">
        <v>34</v>
      </c>
      <c r="K841" s="1">
        <v>-17931</v>
      </c>
      <c r="L841" s="3">
        <f t="shared" si="39"/>
        <v>49.126027397260302</v>
      </c>
      <c r="M841" s="4" t="str">
        <f>VLOOKUP(L841,TEMP!$A$3:$B845,2,1)</f>
        <v>40-50</v>
      </c>
      <c r="N841" s="1">
        <v>-5437</v>
      </c>
      <c r="O841" s="3">
        <f t="shared" si="40"/>
        <v>14.8958904109589</v>
      </c>
      <c r="P841" s="8" t="str">
        <f>VLOOKUP(O841,TEMP!$D$3:$E908,2,1)</f>
        <v>10-20</v>
      </c>
      <c r="Q841" s="1">
        <v>1</v>
      </c>
      <c r="R841" s="1">
        <v>1</v>
      </c>
      <c r="S841" s="1">
        <v>1</v>
      </c>
      <c r="T841" s="1">
        <v>1</v>
      </c>
      <c r="U841" s="1" t="s">
        <v>70</v>
      </c>
      <c r="V841" s="1">
        <v>2</v>
      </c>
      <c r="W841" s="4" t="str">
        <f t="shared" si="41"/>
        <v>Employed</v>
      </c>
    </row>
    <row r="842" spans="1:23">
      <c r="A842" s="1">
        <v>5033488</v>
      </c>
      <c r="B842" s="1" t="s">
        <v>2</v>
      </c>
      <c r="C842" s="1" t="s">
        <v>67</v>
      </c>
      <c r="D842" s="1" t="s">
        <v>67</v>
      </c>
      <c r="E842" s="1">
        <v>0</v>
      </c>
      <c r="F842" s="1">
        <v>112500</v>
      </c>
      <c r="G842" s="1" t="s">
        <v>24</v>
      </c>
      <c r="H842" s="1" t="s">
        <v>8</v>
      </c>
      <c r="I842" s="1" t="s">
        <v>29</v>
      </c>
      <c r="J842" s="1" t="s">
        <v>38</v>
      </c>
      <c r="K842" s="1">
        <v>-10650</v>
      </c>
      <c r="L842" s="3">
        <f t="shared" si="39"/>
        <v>29.178082191780799</v>
      </c>
      <c r="M842" s="4" t="str">
        <f>VLOOKUP(L842,TEMP!$A$3:$B846,2,1)</f>
        <v>20-30</v>
      </c>
      <c r="N842" s="1">
        <v>-3702</v>
      </c>
      <c r="O842" s="3">
        <f t="shared" si="40"/>
        <v>10.1424657534247</v>
      </c>
      <c r="P842" s="8" t="str">
        <f>VLOOKUP(O842,TEMP!$D$3:$E909,2,1)</f>
        <v>10-20</v>
      </c>
      <c r="Q842" s="1">
        <v>1</v>
      </c>
      <c r="R842" s="1">
        <v>1</v>
      </c>
      <c r="S842" s="1">
        <v>1</v>
      </c>
      <c r="T842" s="1">
        <v>0</v>
      </c>
      <c r="U842" s="1" t="s">
        <v>72</v>
      </c>
      <c r="V842" s="1">
        <v>2</v>
      </c>
      <c r="W842" s="4" t="str">
        <f t="shared" si="41"/>
        <v>Employed</v>
      </c>
    </row>
    <row r="843" spans="1:23">
      <c r="A843" s="1">
        <v>5033495</v>
      </c>
      <c r="B843" s="1" t="s">
        <v>2</v>
      </c>
      <c r="C843" s="1" t="s">
        <v>67</v>
      </c>
      <c r="D843" s="1" t="s">
        <v>68</v>
      </c>
      <c r="E843" s="1">
        <v>3</v>
      </c>
      <c r="F843" s="1">
        <v>126000</v>
      </c>
      <c r="G843" s="1" t="s">
        <v>20</v>
      </c>
      <c r="H843" s="1" t="s">
        <v>11</v>
      </c>
      <c r="I843" s="1" t="s">
        <v>29</v>
      </c>
      <c r="J843" s="1" t="s">
        <v>34</v>
      </c>
      <c r="K843" s="1">
        <v>-14566</v>
      </c>
      <c r="L843" s="3">
        <f t="shared" si="39"/>
        <v>39.906849315068499</v>
      </c>
      <c r="M843" s="4" t="str">
        <f>VLOOKUP(L843,TEMP!$A$3:$B847,2,1)</f>
        <v>30-40</v>
      </c>
      <c r="N843" s="1">
        <v>-1480</v>
      </c>
      <c r="O843" s="3">
        <f t="shared" si="40"/>
        <v>4.0547945205479499</v>
      </c>
      <c r="P843" s="8" t="str">
        <f>VLOOKUP(O843,TEMP!$D$3:$E910,2,1)</f>
        <v>3-5</v>
      </c>
      <c r="Q843" s="1">
        <v>1</v>
      </c>
      <c r="R843" s="1">
        <v>1</v>
      </c>
      <c r="S843" s="1">
        <v>0</v>
      </c>
      <c r="T843" s="1">
        <v>0</v>
      </c>
      <c r="U843" s="1" t="s">
        <v>69</v>
      </c>
      <c r="V843" s="1">
        <v>5</v>
      </c>
      <c r="W843" s="4" t="str">
        <f t="shared" si="41"/>
        <v>Employed</v>
      </c>
    </row>
    <row r="844" spans="1:23">
      <c r="A844" s="1">
        <v>5033506</v>
      </c>
      <c r="B844" s="1" t="s">
        <v>3</v>
      </c>
      <c r="C844" s="1" t="s">
        <v>68</v>
      </c>
      <c r="D844" s="1" t="s">
        <v>67</v>
      </c>
      <c r="E844" s="1">
        <v>0</v>
      </c>
      <c r="F844" s="1">
        <v>157500</v>
      </c>
      <c r="G844" s="1" t="s">
        <v>24</v>
      </c>
      <c r="H844" s="1" t="s">
        <v>11</v>
      </c>
      <c r="I844" s="1" t="s">
        <v>31</v>
      </c>
      <c r="J844" s="1" t="s">
        <v>34</v>
      </c>
      <c r="K844" s="1">
        <v>-9883</v>
      </c>
      <c r="L844" s="3">
        <f t="shared" si="39"/>
        <v>27.076712328767101</v>
      </c>
      <c r="M844" s="4" t="str">
        <f>VLOOKUP(L844,TEMP!$A$3:$B848,2,1)</f>
        <v>20-30</v>
      </c>
      <c r="N844" s="1">
        <v>-780</v>
      </c>
      <c r="O844" s="3">
        <f t="shared" si="40"/>
        <v>2.13698630136986</v>
      </c>
      <c r="P844" s="8" t="str">
        <f>VLOOKUP(O844,TEMP!$D$3:$E911,2,1)</f>
        <v>1-3</v>
      </c>
      <c r="Q844" s="1">
        <v>1</v>
      </c>
      <c r="R844" s="1">
        <v>1</v>
      </c>
      <c r="S844" s="1">
        <v>0</v>
      </c>
      <c r="T844" s="1">
        <v>0</v>
      </c>
      <c r="U844" s="1" t="s">
        <v>73</v>
      </c>
      <c r="V844" s="1">
        <v>1</v>
      </c>
      <c r="W844" s="4" t="str">
        <f t="shared" si="41"/>
        <v>Employed</v>
      </c>
    </row>
    <row r="845" spans="1:23">
      <c r="A845" s="1">
        <v>5033513</v>
      </c>
      <c r="B845" s="1" t="s">
        <v>3</v>
      </c>
      <c r="C845" s="1" t="s">
        <v>68</v>
      </c>
      <c r="D845" s="1" t="s">
        <v>67</v>
      </c>
      <c r="E845" s="1">
        <v>0</v>
      </c>
      <c r="F845" s="1">
        <v>202500</v>
      </c>
      <c r="G845" s="1" t="s">
        <v>24</v>
      </c>
      <c r="H845" s="1" t="s">
        <v>11</v>
      </c>
      <c r="I845" s="1" t="s">
        <v>29</v>
      </c>
      <c r="J845" s="1" t="s">
        <v>34</v>
      </c>
      <c r="K845" s="1">
        <v>-15395</v>
      </c>
      <c r="L845" s="3">
        <f t="shared" si="39"/>
        <v>42.178082191780803</v>
      </c>
      <c r="M845" s="4" t="str">
        <f>VLOOKUP(L845,TEMP!$A$3:$B849,2,1)</f>
        <v>40-50</v>
      </c>
      <c r="N845" s="1">
        <v>-1541</v>
      </c>
      <c r="O845" s="3">
        <f t="shared" si="40"/>
        <v>4.2219178082191799</v>
      </c>
      <c r="P845" s="8" t="str">
        <f>VLOOKUP(O845,TEMP!$D$3:$E912,2,1)</f>
        <v>3-5</v>
      </c>
      <c r="Q845" s="1">
        <v>1</v>
      </c>
      <c r="R845" s="1">
        <v>0</v>
      </c>
      <c r="S845" s="1">
        <v>1</v>
      </c>
      <c r="T845" s="1">
        <v>0</v>
      </c>
      <c r="U845" s="1" t="s">
        <v>70</v>
      </c>
      <c r="V845" s="1">
        <v>2</v>
      </c>
      <c r="W845" s="4" t="str">
        <f t="shared" si="41"/>
        <v>Employed</v>
      </c>
    </row>
    <row r="846" spans="1:23">
      <c r="A846" s="1">
        <v>5033515</v>
      </c>
      <c r="B846" s="1" t="s">
        <v>2</v>
      </c>
      <c r="C846" s="1" t="s">
        <v>68</v>
      </c>
      <c r="D846" s="1" t="s">
        <v>67</v>
      </c>
      <c r="E846" s="1">
        <v>0</v>
      </c>
      <c r="F846" s="1">
        <v>441000</v>
      </c>
      <c r="G846" s="1" t="s">
        <v>24</v>
      </c>
      <c r="H846" s="1" t="s">
        <v>11</v>
      </c>
      <c r="I846" s="1" t="s">
        <v>29</v>
      </c>
      <c r="J846" s="1" t="s">
        <v>34</v>
      </c>
      <c r="K846" s="1">
        <v>-14394</v>
      </c>
      <c r="L846" s="3">
        <f t="shared" si="39"/>
        <v>39.435616438356199</v>
      </c>
      <c r="M846" s="4" t="str">
        <f>VLOOKUP(L846,TEMP!$A$3:$B850,2,1)</f>
        <v>30-40</v>
      </c>
      <c r="N846" s="1">
        <v>-5316</v>
      </c>
      <c r="O846" s="3">
        <f t="shared" si="40"/>
        <v>14.564383561643799</v>
      </c>
      <c r="P846" s="8" t="str">
        <f>VLOOKUP(O846,TEMP!$D$3:$E913,2,1)</f>
        <v>10-20</v>
      </c>
      <c r="Q846" s="1">
        <v>1</v>
      </c>
      <c r="R846" s="1">
        <v>1</v>
      </c>
      <c r="S846" s="1">
        <v>0</v>
      </c>
      <c r="T846" s="1">
        <v>0</v>
      </c>
      <c r="U846" s="1" t="s">
        <v>69</v>
      </c>
      <c r="V846" s="1">
        <v>2</v>
      </c>
      <c r="W846" s="4" t="str">
        <f t="shared" si="41"/>
        <v>Employed</v>
      </c>
    </row>
    <row r="847" spans="1:23">
      <c r="A847" s="1">
        <v>5033528</v>
      </c>
      <c r="B847" s="1" t="s">
        <v>3</v>
      </c>
      <c r="C847" s="1" t="s">
        <v>67</v>
      </c>
      <c r="D847" s="1" t="s">
        <v>68</v>
      </c>
      <c r="E847" s="1">
        <v>1</v>
      </c>
      <c r="F847" s="1">
        <v>292500</v>
      </c>
      <c r="G847" s="1" t="s">
        <v>24</v>
      </c>
      <c r="H847" s="1" t="s">
        <v>8</v>
      </c>
      <c r="I847" s="1" t="s">
        <v>29</v>
      </c>
      <c r="J847" s="1" t="s">
        <v>34</v>
      </c>
      <c r="K847" s="1">
        <v>-14878</v>
      </c>
      <c r="L847" s="3">
        <f t="shared" si="39"/>
        <v>40.761643835616397</v>
      </c>
      <c r="M847" s="4" t="str">
        <f>VLOOKUP(L847,TEMP!$A$3:$B851,2,1)</f>
        <v>40-50</v>
      </c>
      <c r="N847" s="1">
        <v>-6685</v>
      </c>
      <c r="O847" s="3">
        <f t="shared" si="40"/>
        <v>18.315068493150701</v>
      </c>
      <c r="P847" s="8" t="str">
        <f>VLOOKUP(O847,TEMP!$D$3:$E914,2,1)</f>
        <v>10-20</v>
      </c>
      <c r="Q847" s="1">
        <v>1</v>
      </c>
      <c r="R847" s="1">
        <v>0</v>
      </c>
      <c r="S847" s="1">
        <v>0</v>
      </c>
      <c r="T847" s="1">
        <v>0</v>
      </c>
      <c r="U847" s="1" t="s">
        <v>71</v>
      </c>
      <c r="V847" s="1">
        <v>3</v>
      </c>
      <c r="W847" s="4" t="str">
        <f t="shared" si="41"/>
        <v>Employed</v>
      </c>
    </row>
    <row r="848" spans="1:23">
      <c r="A848" s="1">
        <v>5033532</v>
      </c>
      <c r="B848" s="1" t="s">
        <v>2</v>
      </c>
      <c r="C848" s="1" t="s">
        <v>67</v>
      </c>
      <c r="D848" s="1" t="s">
        <v>67</v>
      </c>
      <c r="E848" s="1">
        <v>0</v>
      </c>
      <c r="F848" s="1">
        <v>117000</v>
      </c>
      <c r="G848" s="1" t="s">
        <v>24</v>
      </c>
      <c r="H848" s="1" t="s">
        <v>11</v>
      </c>
      <c r="I848" s="1" t="s">
        <v>29</v>
      </c>
      <c r="J848" s="1" t="s">
        <v>34</v>
      </c>
      <c r="K848" s="1">
        <v>-10335</v>
      </c>
      <c r="L848" s="3">
        <f t="shared" si="39"/>
        <v>28.315068493150701</v>
      </c>
      <c r="M848" s="4" t="str">
        <f>VLOOKUP(L848,TEMP!$A$3:$B852,2,1)</f>
        <v>20-30</v>
      </c>
      <c r="N848" s="1">
        <v>-264</v>
      </c>
      <c r="O848" s="3">
        <f t="shared" si="40"/>
        <v>0.72328767123287696</v>
      </c>
      <c r="P848" s="8" t="str">
        <f>VLOOKUP(O848,TEMP!$D$3:$E915,2,1)</f>
        <v>0-1</v>
      </c>
      <c r="Q848" s="1">
        <v>1</v>
      </c>
      <c r="R848" s="1">
        <v>1</v>
      </c>
      <c r="S848" s="1">
        <v>0</v>
      </c>
      <c r="T848" s="1">
        <v>0</v>
      </c>
      <c r="U848" s="1" t="s">
        <v>72</v>
      </c>
      <c r="V848" s="1">
        <v>2</v>
      </c>
      <c r="W848" s="4" t="str">
        <f t="shared" si="41"/>
        <v>Employed</v>
      </c>
    </row>
    <row r="849" spans="1:23">
      <c r="A849" s="1">
        <v>5033540</v>
      </c>
      <c r="B849" s="1" t="s">
        <v>2</v>
      </c>
      <c r="C849" s="1" t="s">
        <v>67</v>
      </c>
      <c r="D849" s="1" t="s">
        <v>68</v>
      </c>
      <c r="E849" s="1">
        <v>0</v>
      </c>
      <c r="F849" s="1">
        <v>81000</v>
      </c>
      <c r="G849" s="1" t="s">
        <v>21</v>
      </c>
      <c r="H849" s="1" t="s">
        <v>11</v>
      </c>
      <c r="I849" s="1" t="s">
        <v>29</v>
      </c>
      <c r="J849" s="1" t="s">
        <v>34</v>
      </c>
      <c r="K849" s="1">
        <v>-22191</v>
      </c>
      <c r="L849" s="3">
        <f t="shared" si="39"/>
        <v>60.797260273972597</v>
      </c>
      <c r="M849" s="4" t="str">
        <f>VLOOKUP(L849,TEMP!$A$3:$B853,2,1)</f>
        <v>60-70</v>
      </c>
      <c r="N849" s="1">
        <v>365243</v>
      </c>
      <c r="O849" s="3">
        <f t="shared" si="40"/>
        <v>0</v>
      </c>
      <c r="P849" s="8" t="str">
        <f>VLOOKUP(O849,TEMP!$D$3:$E916,2,1)</f>
        <v>0-1</v>
      </c>
      <c r="Q849" s="1">
        <v>1</v>
      </c>
      <c r="R849" s="1">
        <v>0</v>
      </c>
      <c r="S849" s="1">
        <v>0</v>
      </c>
      <c r="T849" s="1">
        <v>0</v>
      </c>
      <c r="V849" s="1">
        <v>2</v>
      </c>
      <c r="W849" s="4" t="str">
        <f t="shared" si="41"/>
        <v>Unemployed</v>
      </c>
    </row>
    <row r="850" spans="1:23">
      <c r="A850" s="1">
        <v>5033558</v>
      </c>
      <c r="B850" s="1" t="s">
        <v>2</v>
      </c>
      <c r="C850" s="1" t="s">
        <v>67</v>
      </c>
      <c r="D850" s="1" t="s">
        <v>67</v>
      </c>
      <c r="E850" s="1">
        <v>2</v>
      </c>
      <c r="F850" s="1">
        <v>382500</v>
      </c>
      <c r="G850" s="1" t="s">
        <v>22</v>
      </c>
      <c r="H850" s="1" t="s">
        <v>11</v>
      </c>
      <c r="I850" s="1" t="s">
        <v>29</v>
      </c>
      <c r="J850" s="1" t="s">
        <v>34</v>
      </c>
      <c r="K850" s="1">
        <v>-18946</v>
      </c>
      <c r="L850" s="3">
        <f t="shared" si="39"/>
        <v>51.906849315068499</v>
      </c>
      <c r="M850" s="4" t="str">
        <f>VLOOKUP(L850,TEMP!$A$3:$B854,2,1)</f>
        <v>50-60</v>
      </c>
      <c r="N850" s="1">
        <v>-4827</v>
      </c>
      <c r="O850" s="3">
        <f t="shared" si="40"/>
        <v>13.2246575342466</v>
      </c>
      <c r="P850" s="8" t="str">
        <f>VLOOKUP(O850,TEMP!$D$3:$E917,2,1)</f>
        <v>10-20</v>
      </c>
      <c r="Q850" s="1">
        <v>1</v>
      </c>
      <c r="R850" s="1">
        <v>0</v>
      </c>
      <c r="S850" s="1">
        <v>0</v>
      </c>
      <c r="T850" s="1">
        <v>0</v>
      </c>
      <c r="U850" s="1" t="s">
        <v>74</v>
      </c>
      <c r="V850" s="1">
        <v>4</v>
      </c>
      <c r="W850" s="4" t="str">
        <f t="shared" si="41"/>
        <v>Employed</v>
      </c>
    </row>
    <row r="851" spans="1:23">
      <c r="A851" s="1">
        <v>5033560</v>
      </c>
      <c r="B851" s="1" t="s">
        <v>3</v>
      </c>
      <c r="C851" s="1" t="s">
        <v>68</v>
      </c>
      <c r="D851" s="1" t="s">
        <v>67</v>
      </c>
      <c r="E851" s="1">
        <v>0</v>
      </c>
      <c r="F851" s="1">
        <v>135000</v>
      </c>
      <c r="G851" s="1" t="s">
        <v>24</v>
      </c>
      <c r="H851" s="1" t="s">
        <v>8</v>
      </c>
      <c r="I851" s="1" t="s">
        <v>29</v>
      </c>
      <c r="J851" s="1" t="s">
        <v>34</v>
      </c>
      <c r="K851" s="1">
        <v>-20159</v>
      </c>
      <c r="L851" s="3">
        <f t="shared" si="39"/>
        <v>55.230136986301403</v>
      </c>
      <c r="M851" s="4" t="str">
        <f>VLOOKUP(L851,TEMP!$A$3:$B855,2,1)</f>
        <v>50-60</v>
      </c>
      <c r="N851" s="1">
        <v>-1299</v>
      </c>
      <c r="O851" s="3">
        <f t="shared" si="40"/>
        <v>3.5589041095890401</v>
      </c>
      <c r="P851" s="8" t="str">
        <f>VLOOKUP(O851,TEMP!$D$3:$E918,2,1)</f>
        <v>3-5</v>
      </c>
      <c r="Q851" s="1">
        <v>1</v>
      </c>
      <c r="R851" s="1">
        <v>0</v>
      </c>
      <c r="S851" s="1">
        <v>0</v>
      </c>
      <c r="T851" s="1">
        <v>0</v>
      </c>
      <c r="U851" s="1" t="s">
        <v>77</v>
      </c>
      <c r="V851" s="1">
        <v>2</v>
      </c>
      <c r="W851" s="4" t="str">
        <f t="shared" si="41"/>
        <v>Employed</v>
      </c>
    </row>
    <row r="852" spans="1:23">
      <c r="A852" s="1">
        <v>5033576</v>
      </c>
      <c r="B852" s="1" t="s">
        <v>2</v>
      </c>
      <c r="C852" s="1" t="s">
        <v>67</v>
      </c>
      <c r="D852" s="1" t="s">
        <v>68</v>
      </c>
      <c r="E852" s="1">
        <v>1</v>
      </c>
      <c r="F852" s="1">
        <v>202500</v>
      </c>
      <c r="G852" s="1" t="s">
        <v>24</v>
      </c>
      <c r="H852" s="1" t="s">
        <v>11</v>
      </c>
      <c r="I852" s="1" t="s">
        <v>29</v>
      </c>
      <c r="J852" s="1" t="s">
        <v>34</v>
      </c>
      <c r="K852" s="1">
        <v>-14474</v>
      </c>
      <c r="L852" s="3">
        <f t="shared" si="39"/>
        <v>39.654794520547902</v>
      </c>
      <c r="M852" s="4" t="str">
        <f>VLOOKUP(L852,TEMP!$A$3:$B856,2,1)</f>
        <v>30-40</v>
      </c>
      <c r="N852" s="1">
        <v>-5162</v>
      </c>
      <c r="O852" s="3">
        <f t="shared" si="40"/>
        <v>14.1424657534247</v>
      </c>
      <c r="P852" s="8" t="str">
        <f>VLOOKUP(O852,TEMP!$D$3:$E919,2,1)</f>
        <v>10-20</v>
      </c>
      <c r="Q852" s="1">
        <v>1</v>
      </c>
      <c r="R852" s="1">
        <v>0</v>
      </c>
      <c r="S852" s="1">
        <v>0</v>
      </c>
      <c r="T852" s="1">
        <v>0</v>
      </c>
      <c r="U852" s="1" t="s">
        <v>69</v>
      </c>
      <c r="V852" s="1">
        <v>3</v>
      </c>
      <c r="W852" s="4" t="str">
        <f t="shared" si="41"/>
        <v>Employed</v>
      </c>
    </row>
    <row r="853" spans="1:23">
      <c r="A853" s="1">
        <v>5033578</v>
      </c>
      <c r="B853" s="1" t="s">
        <v>2</v>
      </c>
      <c r="C853" s="1" t="s">
        <v>67</v>
      </c>
      <c r="D853" s="1" t="s">
        <v>67</v>
      </c>
      <c r="E853" s="1">
        <v>1</v>
      </c>
      <c r="F853" s="1">
        <v>99000</v>
      </c>
      <c r="G853" s="1" t="s">
        <v>20</v>
      </c>
      <c r="H853" s="1" t="s">
        <v>11</v>
      </c>
      <c r="I853" s="1" t="s">
        <v>29</v>
      </c>
      <c r="J853" s="1" t="s">
        <v>34</v>
      </c>
      <c r="K853" s="1">
        <v>-15096</v>
      </c>
      <c r="L853" s="3">
        <f t="shared" si="39"/>
        <v>41.358904109588998</v>
      </c>
      <c r="M853" s="4" t="str">
        <f>VLOOKUP(L853,TEMP!$A$3:$B857,2,1)</f>
        <v>40-50</v>
      </c>
      <c r="N853" s="1">
        <v>-994</v>
      </c>
      <c r="O853" s="3">
        <f t="shared" si="40"/>
        <v>2.72328767123288</v>
      </c>
      <c r="P853" s="8" t="str">
        <f>VLOOKUP(O853,TEMP!$D$3:$E920,2,1)</f>
        <v>1-3</v>
      </c>
      <c r="Q853" s="1">
        <v>1</v>
      </c>
      <c r="R853" s="1">
        <v>1</v>
      </c>
      <c r="S853" s="1">
        <v>0</v>
      </c>
      <c r="T853" s="1">
        <v>0</v>
      </c>
      <c r="U853" s="1" t="s">
        <v>69</v>
      </c>
      <c r="V853" s="1">
        <v>3</v>
      </c>
      <c r="W853" s="4" t="str">
        <f t="shared" si="41"/>
        <v>Employed</v>
      </c>
    </row>
    <row r="854" spans="1:23">
      <c r="A854" s="1">
        <v>5033588</v>
      </c>
      <c r="B854" s="1" t="s">
        <v>3</v>
      </c>
      <c r="C854" s="1" t="s">
        <v>67</v>
      </c>
      <c r="D854" s="1" t="s">
        <v>68</v>
      </c>
      <c r="E854" s="1">
        <v>1</v>
      </c>
      <c r="F854" s="1">
        <v>180000</v>
      </c>
      <c r="G854" s="1" t="s">
        <v>24</v>
      </c>
      <c r="H854" s="1" t="s">
        <v>11</v>
      </c>
      <c r="I854" s="1" t="s">
        <v>29</v>
      </c>
      <c r="J854" s="1" t="s">
        <v>37</v>
      </c>
      <c r="K854" s="1">
        <v>-15957</v>
      </c>
      <c r="L854" s="3">
        <f t="shared" si="39"/>
        <v>43.717808219178103</v>
      </c>
      <c r="M854" s="4" t="str">
        <f>VLOOKUP(L854,TEMP!$A$3:$B858,2,1)</f>
        <v>40-50</v>
      </c>
      <c r="N854" s="1">
        <v>-2270</v>
      </c>
      <c r="O854" s="3">
        <f t="shared" si="40"/>
        <v>6.2191780821917799</v>
      </c>
      <c r="P854" s="8" t="str">
        <f>VLOOKUP(O854,TEMP!$D$3:$E921,2,1)</f>
        <v>5-10</v>
      </c>
      <c r="Q854" s="1">
        <v>1</v>
      </c>
      <c r="R854" s="1">
        <v>0</v>
      </c>
      <c r="S854" s="1">
        <v>0</v>
      </c>
      <c r="T854" s="1">
        <v>0</v>
      </c>
      <c r="U854" s="1" t="s">
        <v>70</v>
      </c>
      <c r="V854" s="1">
        <v>3</v>
      </c>
      <c r="W854" s="4" t="str">
        <f t="shared" si="41"/>
        <v>Employed</v>
      </c>
    </row>
    <row r="855" spans="1:23">
      <c r="A855" s="1">
        <v>5033597</v>
      </c>
      <c r="B855" s="1" t="s">
        <v>3</v>
      </c>
      <c r="C855" s="1" t="s">
        <v>67</v>
      </c>
      <c r="D855" s="1" t="s">
        <v>68</v>
      </c>
      <c r="E855" s="1">
        <v>2</v>
      </c>
      <c r="F855" s="1">
        <v>112500</v>
      </c>
      <c r="G855" s="1" t="s">
        <v>24</v>
      </c>
      <c r="H855" s="1" t="s">
        <v>11</v>
      </c>
      <c r="I855" s="1" t="s">
        <v>29</v>
      </c>
      <c r="J855" s="1" t="s">
        <v>34</v>
      </c>
      <c r="K855" s="1">
        <v>-12998</v>
      </c>
      <c r="L855" s="3">
        <f t="shared" si="39"/>
        <v>35.610958904109602</v>
      </c>
      <c r="M855" s="4" t="str">
        <f>VLOOKUP(L855,TEMP!$A$3:$B859,2,1)</f>
        <v>30-40</v>
      </c>
      <c r="N855" s="1">
        <v>-2148</v>
      </c>
      <c r="O855" s="3">
        <f t="shared" si="40"/>
        <v>5.8849315068493198</v>
      </c>
      <c r="P855" s="8" t="str">
        <f>VLOOKUP(O855,TEMP!$D$3:$E922,2,1)</f>
        <v>5-10</v>
      </c>
      <c r="Q855" s="1">
        <v>1</v>
      </c>
      <c r="R855" s="1">
        <v>0</v>
      </c>
      <c r="S855" s="1">
        <v>0</v>
      </c>
      <c r="T855" s="1">
        <v>0</v>
      </c>
      <c r="V855" s="1">
        <v>4</v>
      </c>
      <c r="W855" s="4" t="str">
        <f t="shared" si="41"/>
        <v>Employed</v>
      </c>
    </row>
    <row r="856" spans="1:23">
      <c r="A856" s="1">
        <v>5033600</v>
      </c>
      <c r="B856" s="1" t="s">
        <v>2</v>
      </c>
      <c r="C856" s="1" t="s">
        <v>68</v>
      </c>
      <c r="D856" s="1" t="s">
        <v>68</v>
      </c>
      <c r="E856" s="1">
        <v>0</v>
      </c>
      <c r="F856" s="1">
        <v>90000</v>
      </c>
      <c r="G856" s="1" t="s">
        <v>24</v>
      </c>
      <c r="H856" s="1" t="s">
        <v>11</v>
      </c>
      <c r="I856" s="1" t="s">
        <v>29</v>
      </c>
      <c r="J856" s="1" t="s">
        <v>34</v>
      </c>
      <c r="K856" s="1">
        <v>-16858</v>
      </c>
      <c r="L856" s="3">
        <f t="shared" si="39"/>
        <v>46.186301369863003</v>
      </c>
      <c r="M856" s="4" t="str">
        <f>VLOOKUP(L856,TEMP!$A$3:$B860,2,1)</f>
        <v>40-50</v>
      </c>
      <c r="N856" s="1">
        <v>-3124</v>
      </c>
      <c r="O856" s="3">
        <f t="shared" si="40"/>
        <v>8.5589041095890401</v>
      </c>
      <c r="P856" s="8" t="str">
        <f>VLOOKUP(O856,TEMP!$D$3:$E923,2,1)</f>
        <v>5-10</v>
      </c>
      <c r="Q856" s="1">
        <v>1</v>
      </c>
      <c r="R856" s="1">
        <v>0</v>
      </c>
      <c r="S856" s="1">
        <v>0</v>
      </c>
      <c r="T856" s="1">
        <v>0</v>
      </c>
      <c r="U856" s="1" t="s">
        <v>79</v>
      </c>
      <c r="V856" s="1">
        <v>2</v>
      </c>
      <c r="W856" s="4" t="str">
        <f t="shared" si="41"/>
        <v>Employed</v>
      </c>
    </row>
    <row r="857" spans="1:23">
      <c r="A857" s="1">
        <v>5033603</v>
      </c>
      <c r="B857" s="1" t="s">
        <v>2</v>
      </c>
      <c r="C857" s="1" t="s">
        <v>67</v>
      </c>
      <c r="D857" s="1" t="s">
        <v>68</v>
      </c>
      <c r="E857" s="1">
        <v>0</v>
      </c>
      <c r="F857" s="1">
        <v>157500</v>
      </c>
      <c r="G857" s="1" t="s">
        <v>20</v>
      </c>
      <c r="H857" s="1" t="s">
        <v>11</v>
      </c>
      <c r="I857" s="1" t="s">
        <v>29</v>
      </c>
      <c r="J857" s="1" t="s">
        <v>34</v>
      </c>
      <c r="K857" s="1">
        <v>-14802</v>
      </c>
      <c r="L857" s="3">
        <f t="shared" si="39"/>
        <v>40.553424657534201</v>
      </c>
      <c r="M857" s="4" t="str">
        <f>VLOOKUP(L857,TEMP!$A$3:$B861,2,1)</f>
        <v>40-50</v>
      </c>
      <c r="N857" s="1">
        <v>-2789</v>
      </c>
      <c r="O857" s="3">
        <f t="shared" si="40"/>
        <v>7.64109589041096</v>
      </c>
      <c r="P857" s="8" t="str">
        <f>VLOOKUP(O857,TEMP!$D$3:$E924,2,1)</f>
        <v>5-10</v>
      </c>
      <c r="Q857" s="1">
        <v>1</v>
      </c>
      <c r="R857" s="1">
        <v>0</v>
      </c>
      <c r="S857" s="1">
        <v>0</v>
      </c>
      <c r="T857" s="1">
        <v>0</v>
      </c>
      <c r="U857" s="1" t="s">
        <v>73</v>
      </c>
      <c r="V857" s="1">
        <v>2</v>
      </c>
      <c r="W857" s="4" t="str">
        <f t="shared" si="41"/>
        <v>Employed</v>
      </c>
    </row>
    <row r="858" spans="1:23">
      <c r="A858" s="1">
        <v>5033612</v>
      </c>
      <c r="B858" s="1" t="s">
        <v>2</v>
      </c>
      <c r="C858" s="1" t="s">
        <v>67</v>
      </c>
      <c r="D858" s="1" t="s">
        <v>68</v>
      </c>
      <c r="E858" s="1">
        <v>1</v>
      </c>
      <c r="F858" s="1">
        <v>225000</v>
      </c>
      <c r="G858" s="1" t="s">
        <v>20</v>
      </c>
      <c r="H858" s="1" t="s">
        <v>11</v>
      </c>
      <c r="I858" s="1" t="s">
        <v>29</v>
      </c>
      <c r="J858" s="1" t="s">
        <v>34</v>
      </c>
      <c r="K858" s="1">
        <v>-14584</v>
      </c>
      <c r="L858" s="3">
        <f t="shared" si="39"/>
        <v>39.9561643835616</v>
      </c>
      <c r="M858" s="4" t="str">
        <f>VLOOKUP(L858,TEMP!$A$3:$B862,2,1)</f>
        <v>30-40</v>
      </c>
      <c r="N858" s="1">
        <v>-5770</v>
      </c>
      <c r="O858" s="3">
        <f t="shared" si="40"/>
        <v>15.808219178082201</v>
      </c>
      <c r="P858" s="8" t="str">
        <f>VLOOKUP(O858,TEMP!$D$3:$E925,2,1)</f>
        <v>10-20</v>
      </c>
      <c r="Q858" s="1">
        <v>1</v>
      </c>
      <c r="R858" s="1">
        <v>0</v>
      </c>
      <c r="S858" s="1">
        <v>0</v>
      </c>
      <c r="T858" s="1">
        <v>0</v>
      </c>
      <c r="U858" s="1" t="s">
        <v>77</v>
      </c>
      <c r="V858" s="1">
        <v>3</v>
      </c>
      <c r="W858" s="4" t="str">
        <f t="shared" si="41"/>
        <v>Employed</v>
      </c>
    </row>
    <row r="859" spans="1:23">
      <c r="A859" s="1">
        <v>5033617</v>
      </c>
      <c r="B859" s="1" t="s">
        <v>2</v>
      </c>
      <c r="C859" s="1" t="s">
        <v>68</v>
      </c>
      <c r="D859" s="1" t="s">
        <v>68</v>
      </c>
      <c r="E859" s="1">
        <v>0</v>
      </c>
      <c r="F859" s="1">
        <v>121500</v>
      </c>
      <c r="G859" s="1" t="s">
        <v>21</v>
      </c>
      <c r="H859" s="1" t="s">
        <v>11</v>
      </c>
      <c r="I859" s="1" t="s">
        <v>29</v>
      </c>
      <c r="J859" s="1" t="s">
        <v>34</v>
      </c>
      <c r="K859" s="1">
        <v>-23830</v>
      </c>
      <c r="L859" s="3">
        <f t="shared" si="39"/>
        <v>65.287671232876704</v>
      </c>
      <c r="M859" s="4" t="str">
        <f>VLOOKUP(L859,TEMP!$A$3:$B863,2,1)</f>
        <v>60-70</v>
      </c>
      <c r="N859" s="1">
        <v>365243</v>
      </c>
      <c r="O859" s="3">
        <f t="shared" si="40"/>
        <v>0</v>
      </c>
      <c r="P859" s="8" t="str">
        <f>VLOOKUP(O859,TEMP!$D$3:$E926,2,1)</f>
        <v>0-1</v>
      </c>
      <c r="Q859" s="1">
        <v>1</v>
      </c>
      <c r="R859" s="1">
        <v>0</v>
      </c>
      <c r="S859" s="1">
        <v>1</v>
      </c>
      <c r="T859" s="1">
        <v>0</v>
      </c>
      <c r="V859" s="1">
        <v>2</v>
      </c>
      <c r="W859" s="4" t="str">
        <f t="shared" si="41"/>
        <v>Unemployed</v>
      </c>
    </row>
    <row r="860" spans="1:23">
      <c r="A860" s="1">
        <v>5033620</v>
      </c>
      <c r="B860" s="1" t="s">
        <v>3</v>
      </c>
      <c r="C860" s="1" t="s">
        <v>67</v>
      </c>
      <c r="D860" s="1" t="s">
        <v>67</v>
      </c>
      <c r="E860" s="1">
        <v>0</v>
      </c>
      <c r="F860" s="1">
        <v>135000</v>
      </c>
      <c r="G860" s="1" t="s">
        <v>22</v>
      </c>
      <c r="H860" s="1" t="s">
        <v>8</v>
      </c>
      <c r="I860" s="1" t="s">
        <v>29</v>
      </c>
      <c r="J860" s="1" t="s">
        <v>36</v>
      </c>
      <c r="K860" s="1">
        <v>-23080</v>
      </c>
      <c r="L860" s="3">
        <f t="shared" si="39"/>
        <v>63.232876712328803</v>
      </c>
      <c r="M860" s="4" t="str">
        <f>VLOOKUP(L860,TEMP!$A$3:$B864,2,1)</f>
        <v>60-70</v>
      </c>
      <c r="N860" s="1">
        <v>-263</v>
      </c>
      <c r="O860" s="3">
        <f t="shared" si="40"/>
        <v>0.72054794520547905</v>
      </c>
      <c r="P860" s="8" t="str">
        <f>VLOOKUP(O860,TEMP!$D$3:$E927,2,1)</f>
        <v>0-1</v>
      </c>
      <c r="Q860" s="1">
        <v>1</v>
      </c>
      <c r="R860" s="1">
        <v>0</v>
      </c>
      <c r="S860" s="1">
        <v>0</v>
      </c>
      <c r="T860" s="1">
        <v>0</v>
      </c>
      <c r="V860" s="1">
        <v>2</v>
      </c>
      <c r="W860" s="4" t="str">
        <f t="shared" si="41"/>
        <v>Employed</v>
      </c>
    </row>
    <row r="861" spans="1:23">
      <c r="A861" s="1">
        <v>5033623</v>
      </c>
      <c r="B861" s="1" t="s">
        <v>2</v>
      </c>
      <c r="C861" s="1" t="s">
        <v>68</v>
      </c>
      <c r="D861" s="1" t="s">
        <v>68</v>
      </c>
      <c r="E861" s="1">
        <v>1</v>
      </c>
      <c r="F861" s="1">
        <v>193500</v>
      </c>
      <c r="G861" s="1" t="s">
        <v>20</v>
      </c>
      <c r="H861" s="1" t="s">
        <v>8</v>
      </c>
      <c r="I861" s="1" t="s">
        <v>29</v>
      </c>
      <c r="J861" s="1" t="s">
        <v>34</v>
      </c>
      <c r="K861" s="1">
        <v>-14310</v>
      </c>
      <c r="L861" s="3">
        <f t="shared" si="39"/>
        <v>39.205479452054803</v>
      </c>
      <c r="M861" s="4" t="str">
        <f>VLOOKUP(L861,TEMP!$A$3:$B865,2,1)</f>
        <v>30-40</v>
      </c>
      <c r="N861" s="1">
        <v>-7050</v>
      </c>
      <c r="O861" s="3">
        <f t="shared" si="40"/>
        <v>19.315068493150701</v>
      </c>
      <c r="P861" s="8" t="str">
        <f>VLOOKUP(O861,TEMP!$D$3:$E928,2,1)</f>
        <v>10-20</v>
      </c>
      <c r="Q861" s="1">
        <v>1</v>
      </c>
      <c r="R861" s="1">
        <v>0</v>
      </c>
      <c r="S861" s="1">
        <v>1</v>
      </c>
      <c r="T861" s="1">
        <v>0</v>
      </c>
      <c r="U861" s="1" t="s">
        <v>73</v>
      </c>
      <c r="V861" s="1">
        <v>3</v>
      </c>
      <c r="W861" s="4" t="str">
        <f t="shared" si="41"/>
        <v>Employed</v>
      </c>
    </row>
    <row r="862" spans="1:23">
      <c r="A862" s="1">
        <v>5033631</v>
      </c>
      <c r="B862" s="1" t="s">
        <v>3</v>
      </c>
      <c r="C862" s="1" t="s">
        <v>68</v>
      </c>
      <c r="D862" s="1" t="s">
        <v>68</v>
      </c>
      <c r="E862" s="1">
        <v>2</v>
      </c>
      <c r="F862" s="1">
        <v>450000</v>
      </c>
      <c r="G862" s="1" t="s">
        <v>24</v>
      </c>
      <c r="H862" s="1" t="s">
        <v>8</v>
      </c>
      <c r="I862" s="1" t="s">
        <v>29</v>
      </c>
      <c r="J862" s="1" t="s">
        <v>34</v>
      </c>
      <c r="K862" s="1">
        <v>-12040</v>
      </c>
      <c r="L862" s="3">
        <f t="shared" si="39"/>
        <v>32.986301369863</v>
      </c>
      <c r="M862" s="4" t="str">
        <f>VLOOKUP(L862,TEMP!$A$3:$B866,2,1)</f>
        <v>30-40</v>
      </c>
      <c r="N862" s="1">
        <v>-1305</v>
      </c>
      <c r="O862" s="3">
        <f t="shared" si="40"/>
        <v>3.5753424657534199</v>
      </c>
      <c r="P862" s="8" t="str">
        <f>VLOOKUP(O862,TEMP!$D$3:$E929,2,1)</f>
        <v>3-5</v>
      </c>
      <c r="Q862" s="1">
        <v>1</v>
      </c>
      <c r="R862" s="1">
        <v>1</v>
      </c>
      <c r="S862" s="1">
        <v>1</v>
      </c>
      <c r="T862" s="1">
        <v>0</v>
      </c>
      <c r="V862" s="1">
        <v>4</v>
      </c>
      <c r="W862" s="4" t="str">
        <f t="shared" si="41"/>
        <v>Employed</v>
      </c>
    </row>
    <row r="863" spans="1:23">
      <c r="A863" s="1">
        <v>5033640</v>
      </c>
      <c r="B863" s="1" t="s">
        <v>2</v>
      </c>
      <c r="C863" s="1" t="s">
        <v>67</v>
      </c>
      <c r="D863" s="1" t="s">
        <v>68</v>
      </c>
      <c r="E863" s="1">
        <v>1</v>
      </c>
      <c r="F863" s="1">
        <v>180000</v>
      </c>
      <c r="G863" s="1" t="s">
        <v>24</v>
      </c>
      <c r="H863" s="1" t="s">
        <v>11</v>
      </c>
      <c r="I863" s="1" t="s">
        <v>29</v>
      </c>
      <c r="J863" s="1" t="s">
        <v>34</v>
      </c>
      <c r="K863" s="1">
        <v>-15725</v>
      </c>
      <c r="L863" s="3">
        <f t="shared" si="39"/>
        <v>43.082191780821901</v>
      </c>
      <c r="M863" s="4" t="str">
        <f>VLOOKUP(L863,TEMP!$A$3:$B867,2,1)</f>
        <v>40-50</v>
      </c>
      <c r="N863" s="1">
        <v>-3131</v>
      </c>
      <c r="O863" s="3">
        <f t="shared" si="40"/>
        <v>8.5780821917808208</v>
      </c>
      <c r="P863" s="8" t="str">
        <f>VLOOKUP(O863,TEMP!$D$3:$E930,2,1)</f>
        <v>5-10</v>
      </c>
      <c r="Q863" s="1">
        <v>1</v>
      </c>
      <c r="R863" s="1">
        <v>0</v>
      </c>
      <c r="S863" s="1">
        <v>0</v>
      </c>
      <c r="T863" s="1">
        <v>0</v>
      </c>
      <c r="U863" s="1" t="s">
        <v>71</v>
      </c>
      <c r="V863" s="1">
        <v>3</v>
      </c>
      <c r="W863" s="4" t="str">
        <f t="shared" si="41"/>
        <v>Employed</v>
      </c>
    </row>
    <row r="864" spans="1:23">
      <c r="A864" s="1">
        <v>5033642</v>
      </c>
      <c r="B864" s="1" t="s">
        <v>3</v>
      </c>
      <c r="C864" s="1" t="s">
        <v>67</v>
      </c>
      <c r="D864" s="1" t="s">
        <v>68</v>
      </c>
      <c r="E864" s="1">
        <v>0</v>
      </c>
      <c r="F864" s="1">
        <v>112500</v>
      </c>
      <c r="G864" s="1" t="s">
        <v>21</v>
      </c>
      <c r="H864" s="1" t="s">
        <v>11</v>
      </c>
      <c r="I864" s="1" t="s">
        <v>29</v>
      </c>
      <c r="J864" s="1" t="s">
        <v>34</v>
      </c>
      <c r="K864" s="1">
        <v>-20738</v>
      </c>
      <c r="L864" s="3">
        <f t="shared" si="39"/>
        <v>56.816438356164397</v>
      </c>
      <c r="M864" s="4" t="str">
        <f>VLOOKUP(L864,TEMP!$A$3:$B868,2,1)</f>
        <v>50-60</v>
      </c>
      <c r="N864" s="1">
        <v>365243</v>
      </c>
      <c r="O864" s="3">
        <f t="shared" si="40"/>
        <v>0</v>
      </c>
      <c r="P864" s="8" t="str">
        <f>VLOOKUP(O864,TEMP!$D$3:$E931,2,1)</f>
        <v>0-1</v>
      </c>
      <c r="Q864" s="1">
        <v>1</v>
      </c>
      <c r="R864" s="1">
        <v>0</v>
      </c>
      <c r="S864" s="1">
        <v>0</v>
      </c>
      <c r="T864" s="1">
        <v>0</v>
      </c>
      <c r="V864" s="1">
        <v>2</v>
      </c>
      <c r="W864" s="4" t="str">
        <f t="shared" si="41"/>
        <v>Unemployed</v>
      </c>
    </row>
    <row r="865" spans="1:23">
      <c r="A865" s="1">
        <v>5033647</v>
      </c>
      <c r="B865" s="1" t="s">
        <v>2</v>
      </c>
      <c r="C865" s="1" t="s">
        <v>67</v>
      </c>
      <c r="D865" s="1" t="s">
        <v>68</v>
      </c>
      <c r="E865" s="1">
        <v>0</v>
      </c>
      <c r="F865" s="1">
        <v>270000</v>
      </c>
      <c r="G865" s="1" t="s">
        <v>24</v>
      </c>
      <c r="H865" s="1" t="s">
        <v>8</v>
      </c>
      <c r="I865" s="1" t="s">
        <v>31</v>
      </c>
      <c r="J865" s="1" t="s">
        <v>34</v>
      </c>
      <c r="K865" s="1">
        <v>-23006</v>
      </c>
      <c r="L865" s="3">
        <f t="shared" si="39"/>
        <v>63.0301369863014</v>
      </c>
      <c r="M865" s="4" t="str">
        <f>VLOOKUP(L865,TEMP!$A$3:$B869,2,1)</f>
        <v>60-70</v>
      </c>
      <c r="N865" s="1">
        <v>-513</v>
      </c>
      <c r="O865" s="3">
        <f t="shared" si="40"/>
        <v>1.40547945205479</v>
      </c>
      <c r="P865" s="8" t="str">
        <f>VLOOKUP(O865,TEMP!$D$3:$E932,2,1)</f>
        <v>1-3</v>
      </c>
      <c r="Q865" s="1">
        <v>1</v>
      </c>
      <c r="R865" s="1">
        <v>0</v>
      </c>
      <c r="S865" s="1">
        <v>0</v>
      </c>
      <c r="T865" s="1">
        <v>0</v>
      </c>
      <c r="U865" s="1" t="s">
        <v>75</v>
      </c>
      <c r="V865" s="1">
        <v>1</v>
      </c>
      <c r="W865" s="4" t="str">
        <f t="shared" si="41"/>
        <v>Employed</v>
      </c>
    </row>
    <row r="866" spans="1:23">
      <c r="A866" s="1">
        <v>5033671</v>
      </c>
      <c r="B866" s="1" t="s">
        <v>2</v>
      </c>
      <c r="C866" s="1" t="s">
        <v>67</v>
      </c>
      <c r="D866" s="1" t="s">
        <v>68</v>
      </c>
      <c r="E866" s="1">
        <v>0</v>
      </c>
      <c r="F866" s="1">
        <v>51750</v>
      </c>
      <c r="G866" s="1" t="s">
        <v>24</v>
      </c>
      <c r="H866" s="1" t="s">
        <v>11</v>
      </c>
      <c r="I866" s="1" t="s">
        <v>29</v>
      </c>
      <c r="J866" s="1" t="s">
        <v>34</v>
      </c>
      <c r="K866" s="1">
        <v>-17166</v>
      </c>
      <c r="L866" s="3">
        <f t="shared" si="39"/>
        <v>47.0301369863014</v>
      </c>
      <c r="M866" s="4" t="str">
        <f>VLOOKUP(L866,TEMP!$A$3:$B870,2,1)</f>
        <v>40-50</v>
      </c>
      <c r="N866" s="1">
        <v>-2514</v>
      </c>
      <c r="O866" s="3">
        <f t="shared" si="40"/>
        <v>6.88767123287671</v>
      </c>
      <c r="P866" s="8" t="str">
        <f>VLOOKUP(O866,TEMP!$D$3:$E933,2,1)</f>
        <v>5-10</v>
      </c>
      <c r="Q866" s="1">
        <v>1</v>
      </c>
      <c r="R866" s="1">
        <v>0</v>
      </c>
      <c r="S866" s="1">
        <v>0</v>
      </c>
      <c r="T866" s="1">
        <v>0</v>
      </c>
      <c r="U866" s="1" t="s">
        <v>76</v>
      </c>
      <c r="V866" s="1">
        <v>2</v>
      </c>
      <c r="W866" s="4" t="str">
        <f t="shared" si="41"/>
        <v>Employed</v>
      </c>
    </row>
    <row r="867" spans="1:23">
      <c r="A867" s="1">
        <v>5033679</v>
      </c>
      <c r="B867" s="1" t="s">
        <v>2</v>
      </c>
      <c r="C867" s="1" t="s">
        <v>68</v>
      </c>
      <c r="D867" s="1" t="s">
        <v>68</v>
      </c>
      <c r="E867" s="1">
        <v>0</v>
      </c>
      <c r="F867" s="1">
        <v>517500</v>
      </c>
      <c r="G867" s="1" t="s">
        <v>22</v>
      </c>
      <c r="H867" s="1" t="s">
        <v>8</v>
      </c>
      <c r="I867" s="1" t="s">
        <v>29</v>
      </c>
      <c r="J867" s="1" t="s">
        <v>34</v>
      </c>
      <c r="K867" s="1">
        <v>-16274</v>
      </c>
      <c r="L867" s="3">
        <f t="shared" si="39"/>
        <v>44.586301369863001</v>
      </c>
      <c r="M867" s="4" t="str">
        <f>VLOOKUP(L867,TEMP!$A$3:$B871,2,1)</f>
        <v>40-50</v>
      </c>
      <c r="N867" s="1">
        <v>-7172</v>
      </c>
      <c r="O867" s="3">
        <f t="shared" si="40"/>
        <v>19.649315068493198</v>
      </c>
      <c r="P867" s="8" t="str">
        <f>VLOOKUP(O867,TEMP!$D$3:$E934,2,1)</f>
        <v>10-20</v>
      </c>
      <c r="Q867" s="1">
        <v>1</v>
      </c>
      <c r="R867" s="1">
        <v>0</v>
      </c>
      <c r="S867" s="1">
        <v>0</v>
      </c>
      <c r="T867" s="1">
        <v>0</v>
      </c>
      <c r="V867" s="1">
        <v>2</v>
      </c>
      <c r="W867" s="4" t="str">
        <f t="shared" si="41"/>
        <v>Employed</v>
      </c>
    </row>
    <row r="868" spans="1:23">
      <c r="A868" s="1">
        <v>5033683</v>
      </c>
      <c r="B868" s="1" t="s">
        <v>2</v>
      </c>
      <c r="C868" s="1" t="s">
        <v>67</v>
      </c>
      <c r="D868" s="1" t="s">
        <v>68</v>
      </c>
      <c r="E868" s="1">
        <v>0</v>
      </c>
      <c r="F868" s="1">
        <v>103500</v>
      </c>
      <c r="G868" s="1" t="s">
        <v>21</v>
      </c>
      <c r="H868" s="1" t="s">
        <v>11</v>
      </c>
      <c r="I868" s="1" t="s">
        <v>29</v>
      </c>
      <c r="J868" s="1" t="s">
        <v>34</v>
      </c>
      <c r="K868" s="1">
        <v>-24831</v>
      </c>
      <c r="L868" s="3">
        <f t="shared" si="39"/>
        <v>68.0301369863014</v>
      </c>
      <c r="M868" s="4" t="str">
        <f>VLOOKUP(L868,TEMP!$A$3:$B872,2,1)</f>
        <v>60-70</v>
      </c>
      <c r="N868" s="1">
        <v>365243</v>
      </c>
      <c r="O868" s="3">
        <f t="shared" si="40"/>
        <v>0</v>
      </c>
      <c r="P868" s="8" t="str">
        <f>VLOOKUP(O868,TEMP!$D$3:$E935,2,1)</f>
        <v>0-1</v>
      </c>
      <c r="Q868" s="1">
        <v>1</v>
      </c>
      <c r="R868" s="1">
        <v>0</v>
      </c>
      <c r="S868" s="1">
        <v>0</v>
      </c>
      <c r="T868" s="1">
        <v>0</v>
      </c>
      <c r="V868" s="1">
        <v>2</v>
      </c>
      <c r="W868" s="4" t="str">
        <f t="shared" si="41"/>
        <v>Unemployed</v>
      </c>
    </row>
    <row r="869" spans="1:23">
      <c r="A869" s="1">
        <v>5033689</v>
      </c>
      <c r="B869" s="1" t="s">
        <v>3</v>
      </c>
      <c r="C869" s="1" t="s">
        <v>68</v>
      </c>
      <c r="D869" s="1" t="s">
        <v>67</v>
      </c>
      <c r="E869" s="1">
        <v>0</v>
      </c>
      <c r="F869" s="1">
        <v>144000</v>
      </c>
      <c r="G869" s="1" t="s">
        <v>24</v>
      </c>
      <c r="H869" s="1" t="s">
        <v>11</v>
      </c>
      <c r="I869" s="1" t="s">
        <v>29</v>
      </c>
      <c r="J869" s="1" t="s">
        <v>34</v>
      </c>
      <c r="K869" s="1">
        <v>-18441</v>
      </c>
      <c r="L869" s="3">
        <f t="shared" si="39"/>
        <v>50.5232876712329</v>
      </c>
      <c r="M869" s="4" t="str">
        <f>VLOOKUP(L869,TEMP!$A$3:$B873,2,1)</f>
        <v>50-60</v>
      </c>
      <c r="N869" s="1">
        <v>-1540</v>
      </c>
      <c r="O869" s="3">
        <f t="shared" si="40"/>
        <v>4.2191780821917799</v>
      </c>
      <c r="P869" s="8" t="str">
        <f>VLOOKUP(O869,TEMP!$D$3:$E936,2,1)</f>
        <v>3-5</v>
      </c>
      <c r="Q869" s="1">
        <v>1</v>
      </c>
      <c r="R869" s="1">
        <v>1</v>
      </c>
      <c r="S869" s="1">
        <v>1</v>
      </c>
      <c r="T869" s="1">
        <v>0</v>
      </c>
      <c r="U869" s="1" t="s">
        <v>70</v>
      </c>
      <c r="V869" s="1">
        <v>2</v>
      </c>
      <c r="W869" s="4" t="str">
        <f t="shared" si="41"/>
        <v>Employed</v>
      </c>
    </row>
    <row r="870" spans="1:23">
      <c r="A870" s="1">
        <v>5033698</v>
      </c>
      <c r="B870" s="1" t="s">
        <v>2</v>
      </c>
      <c r="C870" s="1" t="s">
        <v>68</v>
      </c>
      <c r="D870" s="1" t="s">
        <v>68</v>
      </c>
      <c r="E870" s="1">
        <v>0</v>
      </c>
      <c r="F870" s="1">
        <v>396000</v>
      </c>
      <c r="G870" s="1" t="s">
        <v>20</v>
      </c>
      <c r="H870" s="1" t="s">
        <v>8</v>
      </c>
      <c r="I870" s="1" t="s">
        <v>29</v>
      </c>
      <c r="J870" s="1" t="s">
        <v>34</v>
      </c>
      <c r="K870" s="1">
        <v>-18930</v>
      </c>
      <c r="L870" s="3">
        <f t="shared" si="39"/>
        <v>51.863013698630098</v>
      </c>
      <c r="M870" s="4" t="str">
        <f>VLOOKUP(L870,TEMP!$A$3:$B874,2,1)</f>
        <v>50-60</v>
      </c>
      <c r="N870" s="1">
        <v>-3550</v>
      </c>
      <c r="O870" s="3">
        <f t="shared" si="40"/>
        <v>9.7260273972602693</v>
      </c>
      <c r="P870" s="8" t="str">
        <f>VLOOKUP(O870,TEMP!$D$3:$E937,2,1)</f>
        <v>5-10</v>
      </c>
      <c r="Q870" s="1">
        <v>1</v>
      </c>
      <c r="R870" s="1">
        <v>0</v>
      </c>
      <c r="S870" s="1">
        <v>0</v>
      </c>
      <c r="T870" s="1">
        <v>0</v>
      </c>
      <c r="U870" s="1" t="s">
        <v>71</v>
      </c>
      <c r="V870" s="1">
        <v>2</v>
      </c>
      <c r="W870" s="4" t="str">
        <f t="shared" si="41"/>
        <v>Employed</v>
      </c>
    </row>
    <row r="871" spans="1:23">
      <c r="A871" s="1">
        <v>5033714</v>
      </c>
      <c r="B871" s="1" t="s">
        <v>3</v>
      </c>
      <c r="C871" s="1" t="s">
        <v>67</v>
      </c>
      <c r="D871" s="1" t="s">
        <v>68</v>
      </c>
      <c r="E871" s="1">
        <v>1</v>
      </c>
      <c r="F871" s="1">
        <v>135000</v>
      </c>
      <c r="G871" s="1" t="s">
        <v>24</v>
      </c>
      <c r="H871" s="1" t="s">
        <v>11</v>
      </c>
      <c r="I871" s="1" t="s">
        <v>29</v>
      </c>
      <c r="J871" s="1" t="s">
        <v>34</v>
      </c>
      <c r="K871" s="1">
        <v>-13782</v>
      </c>
      <c r="L871" s="3">
        <f t="shared" si="39"/>
        <v>37.758904109588997</v>
      </c>
      <c r="M871" s="4" t="str">
        <f>VLOOKUP(L871,TEMP!$A$3:$B875,2,1)</f>
        <v>30-40</v>
      </c>
      <c r="N871" s="1">
        <v>-3032</v>
      </c>
      <c r="O871" s="3">
        <f t="shared" si="40"/>
        <v>8.3068493150684901</v>
      </c>
      <c r="P871" s="8" t="str">
        <f>VLOOKUP(O871,TEMP!$D$3:$E938,2,1)</f>
        <v>5-10</v>
      </c>
      <c r="Q871" s="1">
        <v>1</v>
      </c>
      <c r="R871" s="1">
        <v>1</v>
      </c>
      <c r="S871" s="1">
        <v>1</v>
      </c>
      <c r="T871" s="1">
        <v>0</v>
      </c>
      <c r="U871" s="1" t="s">
        <v>74</v>
      </c>
      <c r="V871" s="1">
        <v>3</v>
      </c>
      <c r="W871" s="4" t="str">
        <f t="shared" si="41"/>
        <v>Employed</v>
      </c>
    </row>
    <row r="872" spans="1:23">
      <c r="A872" s="1">
        <v>5033717</v>
      </c>
      <c r="B872" s="1" t="s">
        <v>2</v>
      </c>
      <c r="C872" s="1" t="s">
        <v>67</v>
      </c>
      <c r="D872" s="1" t="s">
        <v>68</v>
      </c>
      <c r="E872" s="1">
        <v>0</v>
      </c>
      <c r="F872" s="1">
        <v>189000</v>
      </c>
      <c r="G872" s="1" t="s">
        <v>24</v>
      </c>
      <c r="H872" s="1" t="s">
        <v>11</v>
      </c>
      <c r="I872" s="1" t="s">
        <v>31</v>
      </c>
      <c r="J872" s="1" t="s">
        <v>34</v>
      </c>
      <c r="K872" s="1">
        <v>-18497</v>
      </c>
      <c r="L872" s="3">
        <f t="shared" si="39"/>
        <v>50.676712328767103</v>
      </c>
      <c r="M872" s="4" t="str">
        <f>VLOOKUP(L872,TEMP!$A$3:$B876,2,1)</f>
        <v>50-60</v>
      </c>
      <c r="N872" s="1">
        <v>-2216</v>
      </c>
      <c r="O872" s="3">
        <f t="shared" si="40"/>
        <v>6.0712328767123296</v>
      </c>
      <c r="P872" s="8" t="str">
        <f>VLOOKUP(O872,TEMP!$D$3:$E939,2,1)</f>
        <v>5-10</v>
      </c>
      <c r="Q872" s="1">
        <v>1</v>
      </c>
      <c r="R872" s="1">
        <v>0</v>
      </c>
      <c r="S872" s="1">
        <v>0</v>
      </c>
      <c r="T872" s="1">
        <v>0</v>
      </c>
      <c r="U872" s="1" t="s">
        <v>73</v>
      </c>
      <c r="V872" s="1">
        <v>1</v>
      </c>
      <c r="W872" s="4" t="str">
        <f t="shared" si="41"/>
        <v>Employed</v>
      </c>
    </row>
    <row r="873" spans="1:23">
      <c r="A873" s="1">
        <v>5033730</v>
      </c>
      <c r="B873" s="1" t="s">
        <v>2</v>
      </c>
      <c r="C873" s="1" t="s">
        <v>68</v>
      </c>
      <c r="D873" s="1" t="s">
        <v>68</v>
      </c>
      <c r="E873" s="1">
        <v>1</v>
      </c>
      <c r="F873" s="1">
        <v>121500</v>
      </c>
      <c r="G873" s="1" t="s">
        <v>20</v>
      </c>
      <c r="H873" s="1" t="s">
        <v>11</v>
      </c>
      <c r="I873" s="1" t="s">
        <v>29</v>
      </c>
      <c r="J873" s="1" t="s">
        <v>34</v>
      </c>
      <c r="K873" s="1">
        <v>-13845</v>
      </c>
      <c r="L873" s="3">
        <f t="shared" si="39"/>
        <v>37.931506849315099</v>
      </c>
      <c r="M873" s="4" t="str">
        <f>VLOOKUP(L873,TEMP!$A$3:$B877,2,1)</f>
        <v>30-40</v>
      </c>
      <c r="N873" s="1">
        <v>-2728</v>
      </c>
      <c r="O873" s="3">
        <f t="shared" si="40"/>
        <v>7.47397260273973</v>
      </c>
      <c r="P873" s="8" t="str">
        <f>VLOOKUP(O873,TEMP!$D$3:$E940,2,1)</f>
        <v>5-10</v>
      </c>
      <c r="Q873" s="1">
        <v>1</v>
      </c>
      <c r="R873" s="1">
        <v>0</v>
      </c>
      <c r="S873" s="1">
        <v>0</v>
      </c>
      <c r="T873" s="1">
        <v>0</v>
      </c>
      <c r="U873" s="1" t="s">
        <v>69</v>
      </c>
      <c r="V873" s="1">
        <v>3</v>
      </c>
      <c r="W873" s="4" t="str">
        <f t="shared" si="41"/>
        <v>Employed</v>
      </c>
    </row>
    <row r="874" spans="1:23">
      <c r="A874" s="1">
        <v>5033734</v>
      </c>
      <c r="B874" s="1" t="s">
        <v>2</v>
      </c>
      <c r="C874" s="1" t="s">
        <v>68</v>
      </c>
      <c r="D874" s="1" t="s">
        <v>68</v>
      </c>
      <c r="E874" s="1">
        <v>1</v>
      </c>
      <c r="F874" s="1">
        <v>157500</v>
      </c>
      <c r="G874" s="1" t="s">
        <v>24</v>
      </c>
      <c r="H874" s="1" t="s">
        <v>11</v>
      </c>
      <c r="I874" s="1" t="s">
        <v>29</v>
      </c>
      <c r="J874" s="1" t="s">
        <v>34</v>
      </c>
      <c r="K874" s="1">
        <v>-12601</v>
      </c>
      <c r="L874" s="3">
        <f t="shared" si="39"/>
        <v>34.5232876712329</v>
      </c>
      <c r="M874" s="4" t="str">
        <f>VLOOKUP(L874,TEMP!$A$3:$B878,2,1)</f>
        <v>30-40</v>
      </c>
      <c r="N874" s="1">
        <v>-6053</v>
      </c>
      <c r="O874" s="3">
        <f t="shared" si="40"/>
        <v>16.583561643835601</v>
      </c>
      <c r="P874" s="8" t="str">
        <f>VLOOKUP(O874,TEMP!$D$3:$E941,2,1)</f>
        <v>10-20</v>
      </c>
      <c r="Q874" s="1">
        <v>1</v>
      </c>
      <c r="R874" s="1">
        <v>0</v>
      </c>
      <c r="S874" s="1">
        <v>0</v>
      </c>
      <c r="T874" s="1">
        <v>0</v>
      </c>
      <c r="U874" s="1" t="s">
        <v>83</v>
      </c>
      <c r="V874" s="1">
        <v>3</v>
      </c>
      <c r="W874" s="4" t="str">
        <f t="shared" si="41"/>
        <v>Employed</v>
      </c>
    </row>
    <row r="875" spans="1:23">
      <c r="A875" s="1">
        <v>5033745</v>
      </c>
      <c r="B875" s="1" t="s">
        <v>2</v>
      </c>
      <c r="C875" s="1" t="s">
        <v>67</v>
      </c>
      <c r="D875" s="1" t="s">
        <v>67</v>
      </c>
      <c r="E875" s="1">
        <v>0</v>
      </c>
      <c r="F875" s="1">
        <v>112500</v>
      </c>
      <c r="G875" s="1" t="s">
        <v>24</v>
      </c>
      <c r="H875" s="1" t="s">
        <v>8</v>
      </c>
      <c r="I875" s="1" t="s">
        <v>31</v>
      </c>
      <c r="J875" s="1" t="s">
        <v>34</v>
      </c>
      <c r="K875" s="1">
        <v>-15444</v>
      </c>
      <c r="L875" s="3">
        <f t="shared" si="39"/>
        <v>42.312328767123297</v>
      </c>
      <c r="M875" s="4" t="str">
        <f>VLOOKUP(L875,TEMP!$A$3:$B879,2,1)</f>
        <v>40-50</v>
      </c>
      <c r="N875" s="1">
        <v>-3891</v>
      </c>
      <c r="O875" s="3">
        <f t="shared" si="40"/>
        <v>10.660273972602701</v>
      </c>
      <c r="P875" s="8" t="str">
        <f>VLOOKUP(O875,TEMP!$D$3:$E942,2,1)</f>
        <v>10-20</v>
      </c>
      <c r="Q875" s="1">
        <v>1</v>
      </c>
      <c r="R875" s="1">
        <v>0</v>
      </c>
      <c r="S875" s="1">
        <v>0</v>
      </c>
      <c r="T875" s="1">
        <v>0</v>
      </c>
      <c r="U875" s="1" t="s">
        <v>71</v>
      </c>
      <c r="V875" s="1">
        <v>1</v>
      </c>
      <c r="W875" s="4" t="str">
        <f t="shared" si="41"/>
        <v>Employed</v>
      </c>
    </row>
    <row r="876" spans="1:23">
      <c r="A876" s="1">
        <v>5033776</v>
      </c>
      <c r="B876" s="1" t="s">
        <v>2</v>
      </c>
      <c r="C876" s="1" t="s">
        <v>67</v>
      </c>
      <c r="D876" s="1" t="s">
        <v>68</v>
      </c>
      <c r="E876" s="1">
        <v>2</v>
      </c>
      <c r="F876" s="1">
        <v>103500</v>
      </c>
      <c r="G876" s="1" t="s">
        <v>24</v>
      </c>
      <c r="H876" s="1" t="s">
        <v>11</v>
      </c>
      <c r="I876" s="1" t="s">
        <v>29</v>
      </c>
      <c r="J876" s="1" t="s">
        <v>34</v>
      </c>
      <c r="K876" s="1">
        <v>-13147</v>
      </c>
      <c r="L876" s="3">
        <f t="shared" si="39"/>
        <v>36.0191780821918</v>
      </c>
      <c r="M876" s="4" t="str">
        <f>VLOOKUP(L876,TEMP!$A$3:$B880,2,1)</f>
        <v>30-40</v>
      </c>
      <c r="N876" s="1">
        <v>-3738</v>
      </c>
      <c r="O876" s="3">
        <f t="shared" si="40"/>
        <v>10.241095890411</v>
      </c>
      <c r="P876" s="8" t="str">
        <f>VLOOKUP(O876,TEMP!$D$3:$E943,2,1)</f>
        <v>10-20</v>
      </c>
      <c r="Q876" s="1">
        <v>1</v>
      </c>
      <c r="R876" s="1">
        <v>0</v>
      </c>
      <c r="S876" s="1">
        <v>1</v>
      </c>
      <c r="T876" s="1">
        <v>0</v>
      </c>
      <c r="U876" s="1" t="s">
        <v>69</v>
      </c>
      <c r="V876" s="1">
        <v>4</v>
      </c>
      <c r="W876" s="4" t="str">
        <f t="shared" si="41"/>
        <v>Employed</v>
      </c>
    </row>
    <row r="877" spans="1:23">
      <c r="A877" s="1">
        <v>5033777</v>
      </c>
      <c r="B877" s="1" t="s">
        <v>3</v>
      </c>
      <c r="C877" s="1" t="s">
        <v>68</v>
      </c>
      <c r="D877" s="1" t="s">
        <v>68</v>
      </c>
      <c r="E877" s="1">
        <v>0</v>
      </c>
      <c r="F877" s="1">
        <v>405000</v>
      </c>
      <c r="G877" s="1" t="s">
        <v>20</v>
      </c>
      <c r="H877" s="1" t="s">
        <v>11</v>
      </c>
      <c r="I877" s="1" t="s">
        <v>29</v>
      </c>
      <c r="J877" s="1" t="s">
        <v>34</v>
      </c>
      <c r="K877" s="1">
        <v>-21751</v>
      </c>
      <c r="L877" s="3">
        <f t="shared" si="39"/>
        <v>59.591780821917801</v>
      </c>
      <c r="M877" s="4" t="str">
        <f>VLOOKUP(L877,TEMP!$A$3:$B881,2,1)</f>
        <v>50-60</v>
      </c>
      <c r="N877" s="1">
        <v>-5443</v>
      </c>
      <c r="O877" s="3">
        <f t="shared" si="40"/>
        <v>14.9123287671233</v>
      </c>
      <c r="P877" s="8" t="str">
        <f>VLOOKUP(O877,TEMP!$D$3:$E944,2,1)</f>
        <v>10-20</v>
      </c>
      <c r="Q877" s="1">
        <v>1</v>
      </c>
      <c r="R877" s="1">
        <v>0</v>
      </c>
      <c r="S877" s="1">
        <v>0</v>
      </c>
      <c r="T877" s="1">
        <v>0</v>
      </c>
      <c r="U877" s="1" t="s">
        <v>70</v>
      </c>
      <c r="V877" s="1">
        <v>2</v>
      </c>
      <c r="W877" s="4" t="str">
        <f t="shared" si="41"/>
        <v>Employed</v>
      </c>
    </row>
    <row r="878" spans="1:23">
      <c r="A878" s="1">
        <v>5033783</v>
      </c>
      <c r="B878" s="1" t="s">
        <v>3</v>
      </c>
      <c r="C878" s="1" t="s">
        <v>67</v>
      </c>
      <c r="D878" s="1" t="s">
        <v>68</v>
      </c>
      <c r="E878" s="1">
        <v>2</v>
      </c>
      <c r="F878" s="1">
        <v>90000</v>
      </c>
      <c r="G878" s="1" t="s">
        <v>24</v>
      </c>
      <c r="H878" s="1" t="s">
        <v>11</v>
      </c>
      <c r="I878" s="1" t="s">
        <v>29</v>
      </c>
      <c r="J878" s="1" t="s">
        <v>34</v>
      </c>
      <c r="K878" s="1">
        <v>-10627</v>
      </c>
      <c r="L878" s="3">
        <f t="shared" si="39"/>
        <v>29.115068493150702</v>
      </c>
      <c r="M878" s="4" t="str">
        <f>VLOOKUP(L878,TEMP!$A$3:$B882,2,1)</f>
        <v>20-30</v>
      </c>
      <c r="N878" s="1">
        <v>-3496</v>
      </c>
      <c r="O878" s="3">
        <f t="shared" si="40"/>
        <v>9.5780821917808208</v>
      </c>
      <c r="P878" s="8" t="str">
        <f>VLOOKUP(O878,TEMP!$D$3:$E945,2,1)</f>
        <v>5-10</v>
      </c>
      <c r="Q878" s="1">
        <v>1</v>
      </c>
      <c r="R878" s="1">
        <v>1</v>
      </c>
      <c r="S878" s="1">
        <v>0</v>
      </c>
      <c r="T878" s="1">
        <v>0</v>
      </c>
      <c r="U878" s="1" t="s">
        <v>73</v>
      </c>
      <c r="V878" s="1">
        <v>4</v>
      </c>
      <c r="W878" s="4" t="str">
        <f t="shared" si="41"/>
        <v>Employed</v>
      </c>
    </row>
    <row r="879" spans="1:23">
      <c r="A879" s="1">
        <v>5033796</v>
      </c>
      <c r="B879" s="1" t="s">
        <v>2</v>
      </c>
      <c r="C879" s="1" t="s">
        <v>67</v>
      </c>
      <c r="D879" s="1" t="s">
        <v>68</v>
      </c>
      <c r="E879" s="1">
        <v>0</v>
      </c>
      <c r="F879" s="1">
        <v>382500</v>
      </c>
      <c r="G879" s="1" t="s">
        <v>21</v>
      </c>
      <c r="H879" s="1" t="s">
        <v>11</v>
      </c>
      <c r="I879" s="1" t="s">
        <v>29</v>
      </c>
      <c r="J879" s="1" t="s">
        <v>34</v>
      </c>
      <c r="K879" s="1">
        <v>-22287</v>
      </c>
      <c r="L879" s="3">
        <f t="shared" si="39"/>
        <v>61.060273972602701</v>
      </c>
      <c r="M879" s="4" t="str">
        <f>VLOOKUP(L879,TEMP!$A$3:$B883,2,1)</f>
        <v>60-70</v>
      </c>
      <c r="N879" s="1">
        <v>365243</v>
      </c>
      <c r="O879" s="3">
        <f t="shared" si="40"/>
        <v>0</v>
      </c>
      <c r="P879" s="8" t="str">
        <f>VLOOKUP(O879,TEMP!$D$3:$E946,2,1)</f>
        <v>0-1</v>
      </c>
      <c r="Q879" s="1">
        <v>1</v>
      </c>
      <c r="R879" s="1">
        <v>0</v>
      </c>
      <c r="S879" s="1">
        <v>0</v>
      </c>
      <c r="T879" s="1">
        <v>0</v>
      </c>
      <c r="V879" s="1">
        <v>2</v>
      </c>
      <c r="W879" s="4" t="str">
        <f t="shared" si="41"/>
        <v>Unemployed</v>
      </c>
    </row>
    <row r="880" spans="1:23">
      <c r="A880" s="1">
        <v>5033801</v>
      </c>
      <c r="B880" s="1" t="s">
        <v>2</v>
      </c>
      <c r="C880" s="1" t="s">
        <v>67</v>
      </c>
      <c r="D880" s="1" t="s">
        <v>68</v>
      </c>
      <c r="E880" s="1">
        <v>0</v>
      </c>
      <c r="F880" s="1">
        <v>360000</v>
      </c>
      <c r="G880" s="1" t="s">
        <v>20</v>
      </c>
      <c r="H880" s="1" t="s">
        <v>8</v>
      </c>
      <c r="I880" s="1" t="s">
        <v>29</v>
      </c>
      <c r="J880" s="1" t="s">
        <v>34</v>
      </c>
      <c r="K880" s="1">
        <v>-16461</v>
      </c>
      <c r="L880" s="3">
        <f t="shared" si="39"/>
        <v>45.098630136986301</v>
      </c>
      <c r="M880" s="4" t="str">
        <f>VLOOKUP(L880,TEMP!$A$3:$B884,2,1)</f>
        <v>40-50</v>
      </c>
      <c r="N880" s="1">
        <v>-3244</v>
      </c>
      <c r="O880" s="3">
        <f t="shared" si="40"/>
        <v>8.8876712328767091</v>
      </c>
      <c r="P880" s="8" t="str">
        <f>VLOOKUP(O880,TEMP!$D$3:$E947,2,1)</f>
        <v>5-10</v>
      </c>
      <c r="Q880" s="1">
        <v>1</v>
      </c>
      <c r="R880" s="1">
        <v>0</v>
      </c>
      <c r="S880" s="1">
        <v>0</v>
      </c>
      <c r="T880" s="1">
        <v>0</v>
      </c>
      <c r="U880" s="1" t="s">
        <v>71</v>
      </c>
      <c r="V880" s="1">
        <v>2</v>
      </c>
      <c r="W880" s="4" t="str">
        <f t="shared" si="41"/>
        <v>Employed</v>
      </c>
    </row>
    <row r="881" spans="1:23">
      <c r="A881" s="1">
        <v>5033813</v>
      </c>
      <c r="B881" s="1" t="s">
        <v>2</v>
      </c>
      <c r="C881" s="1" t="s">
        <v>67</v>
      </c>
      <c r="D881" s="1" t="s">
        <v>68</v>
      </c>
      <c r="E881" s="1">
        <v>3</v>
      </c>
      <c r="F881" s="1">
        <v>180000</v>
      </c>
      <c r="G881" s="1" t="s">
        <v>22</v>
      </c>
      <c r="H881" s="1" t="s">
        <v>8</v>
      </c>
      <c r="I881" s="1" t="s">
        <v>29</v>
      </c>
      <c r="J881" s="1" t="s">
        <v>34</v>
      </c>
      <c r="K881" s="1">
        <v>-11627</v>
      </c>
      <c r="L881" s="3">
        <f t="shared" si="39"/>
        <v>31.854794520547902</v>
      </c>
      <c r="M881" s="4" t="str">
        <f>VLOOKUP(L881,TEMP!$A$3:$B885,2,1)</f>
        <v>30-40</v>
      </c>
      <c r="N881" s="1">
        <v>-1449</v>
      </c>
      <c r="O881" s="3">
        <f t="shared" si="40"/>
        <v>3.9698630136986299</v>
      </c>
      <c r="P881" s="8" t="str">
        <f>VLOOKUP(O881,TEMP!$D$3:$E948,2,1)</f>
        <v>3-5</v>
      </c>
      <c r="Q881" s="1">
        <v>1</v>
      </c>
      <c r="R881" s="1">
        <v>1</v>
      </c>
      <c r="S881" s="1">
        <v>0</v>
      </c>
      <c r="T881" s="1">
        <v>0</v>
      </c>
      <c r="V881" s="1">
        <v>5</v>
      </c>
      <c r="W881" s="4" t="str">
        <f t="shared" si="41"/>
        <v>Employed</v>
      </c>
    </row>
    <row r="882" spans="1:23">
      <c r="A882" s="1">
        <v>5033837</v>
      </c>
      <c r="B882" s="1" t="s">
        <v>2</v>
      </c>
      <c r="C882" s="1" t="s">
        <v>67</v>
      </c>
      <c r="D882" s="1" t="s">
        <v>68</v>
      </c>
      <c r="E882" s="1">
        <v>0</v>
      </c>
      <c r="F882" s="1">
        <v>234000</v>
      </c>
      <c r="G882" s="1" t="s">
        <v>20</v>
      </c>
      <c r="H882" s="1" t="s">
        <v>8</v>
      </c>
      <c r="I882" s="1" t="s">
        <v>29</v>
      </c>
      <c r="J882" s="1" t="s">
        <v>34</v>
      </c>
      <c r="K882" s="1">
        <v>-16367</v>
      </c>
      <c r="L882" s="3">
        <f t="shared" si="39"/>
        <v>44.841095890410998</v>
      </c>
      <c r="M882" s="4" t="str">
        <f>VLOOKUP(L882,TEMP!$A$3:$B886,2,1)</f>
        <v>40-50</v>
      </c>
      <c r="N882" s="1">
        <v>-5070</v>
      </c>
      <c r="O882" s="3">
        <f t="shared" si="40"/>
        <v>13.8904109589041</v>
      </c>
      <c r="P882" s="8" t="str">
        <f>VLOOKUP(O882,TEMP!$D$3:$E949,2,1)</f>
        <v>10-20</v>
      </c>
      <c r="Q882" s="1">
        <v>1</v>
      </c>
      <c r="R882" s="1">
        <v>0</v>
      </c>
      <c r="S882" s="1">
        <v>0</v>
      </c>
      <c r="T882" s="1">
        <v>0</v>
      </c>
      <c r="V882" s="1">
        <v>2</v>
      </c>
      <c r="W882" s="4" t="str">
        <f t="shared" si="41"/>
        <v>Employed</v>
      </c>
    </row>
    <row r="883" spans="1:23">
      <c r="A883" s="1">
        <v>5033847</v>
      </c>
      <c r="B883" s="1" t="s">
        <v>2</v>
      </c>
      <c r="C883" s="1" t="s">
        <v>67</v>
      </c>
      <c r="D883" s="1" t="s">
        <v>67</v>
      </c>
      <c r="E883" s="1">
        <v>2</v>
      </c>
      <c r="F883" s="1">
        <v>225000</v>
      </c>
      <c r="G883" s="1" t="s">
        <v>20</v>
      </c>
      <c r="H883" s="1" t="s">
        <v>11</v>
      </c>
      <c r="I883" s="1" t="s">
        <v>29</v>
      </c>
      <c r="J883" s="1" t="s">
        <v>34</v>
      </c>
      <c r="K883" s="1">
        <v>-14476</v>
      </c>
      <c r="L883" s="3">
        <f t="shared" si="39"/>
        <v>39.660273972602702</v>
      </c>
      <c r="M883" s="4" t="str">
        <f>VLOOKUP(L883,TEMP!$A$3:$B887,2,1)</f>
        <v>30-40</v>
      </c>
      <c r="N883" s="1">
        <v>-4987</v>
      </c>
      <c r="O883" s="3">
        <f t="shared" si="40"/>
        <v>13.663013698630101</v>
      </c>
      <c r="P883" s="8" t="str">
        <f>VLOOKUP(O883,TEMP!$D$3:$E950,2,1)</f>
        <v>10-20</v>
      </c>
      <c r="Q883" s="1">
        <v>1</v>
      </c>
      <c r="R883" s="1">
        <v>0</v>
      </c>
      <c r="S883" s="1">
        <v>0</v>
      </c>
      <c r="T883" s="1">
        <v>0</v>
      </c>
      <c r="U883" s="1" t="s">
        <v>77</v>
      </c>
      <c r="V883" s="1">
        <v>4</v>
      </c>
      <c r="W883" s="4" t="str">
        <f t="shared" si="41"/>
        <v>Employed</v>
      </c>
    </row>
    <row r="884" spans="1:23">
      <c r="A884" s="1">
        <v>5033859</v>
      </c>
      <c r="B884" s="1" t="s">
        <v>2</v>
      </c>
      <c r="C884" s="1" t="s">
        <v>68</v>
      </c>
      <c r="D884" s="1" t="s">
        <v>68</v>
      </c>
      <c r="E884" s="1">
        <v>0</v>
      </c>
      <c r="F884" s="1">
        <v>178650</v>
      </c>
      <c r="G884" s="1" t="s">
        <v>21</v>
      </c>
      <c r="H884" s="1" t="s">
        <v>8</v>
      </c>
      <c r="I884" s="1" t="s">
        <v>32</v>
      </c>
      <c r="J884" s="1" t="s">
        <v>34</v>
      </c>
      <c r="K884" s="1">
        <v>-17291</v>
      </c>
      <c r="L884" s="3">
        <f t="shared" si="39"/>
        <v>47.372602739725998</v>
      </c>
      <c r="M884" s="4" t="str">
        <f>VLOOKUP(L884,TEMP!$A$3:$B888,2,1)</f>
        <v>40-50</v>
      </c>
      <c r="N884" s="1">
        <v>365243</v>
      </c>
      <c r="O884" s="3">
        <f t="shared" si="40"/>
        <v>0</v>
      </c>
      <c r="P884" s="8" t="str">
        <f>VLOOKUP(O884,TEMP!$D$3:$E951,2,1)</f>
        <v>0-1</v>
      </c>
      <c r="Q884" s="1">
        <v>1</v>
      </c>
      <c r="R884" s="1">
        <v>0</v>
      </c>
      <c r="S884" s="1">
        <v>1</v>
      </c>
      <c r="T884" s="1">
        <v>0</v>
      </c>
      <c r="V884" s="1">
        <v>1</v>
      </c>
      <c r="W884" s="4" t="str">
        <f t="shared" si="41"/>
        <v>Unemployed</v>
      </c>
    </row>
    <row r="885" spans="1:23">
      <c r="A885" s="1">
        <v>5033863</v>
      </c>
      <c r="B885" s="1" t="s">
        <v>3</v>
      </c>
      <c r="C885" s="1" t="s">
        <v>68</v>
      </c>
      <c r="D885" s="1" t="s">
        <v>68</v>
      </c>
      <c r="E885" s="1">
        <v>0</v>
      </c>
      <c r="F885" s="1">
        <v>180000</v>
      </c>
      <c r="G885" s="1" t="s">
        <v>24</v>
      </c>
      <c r="H885" s="1" t="s">
        <v>9</v>
      </c>
      <c r="I885" s="1" t="s">
        <v>29</v>
      </c>
      <c r="J885" s="1" t="s">
        <v>34</v>
      </c>
      <c r="K885" s="1">
        <v>-21122</v>
      </c>
      <c r="L885" s="3">
        <f t="shared" si="39"/>
        <v>57.868493150684898</v>
      </c>
      <c r="M885" s="4" t="str">
        <f>VLOOKUP(L885,TEMP!$A$3:$B889,2,1)</f>
        <v>50-60</v>
      </c>
      <c r="N885" s="1">
        <v>-3922</v>
      </c>
      <c r="O885" s="3">
        <f t="shared" si="40"/>
        <v>10.7452054794521</v>
      </c>
      <c r="P885" s="8" t="str">
        <f>VLOOKUP(O885,TEMP!$D$3:$E952,2,1)</f>
        <v>10-20</v>
      </c>
      <c r="Q885" s="1">
        <v>1</v>
      </c>
      <c r="R885" s="1">
        <v>0</v>
      </c>
      <c r="S885" s="1">
        <v>0</v>
      </c>
      <c r="T885" s="1">
        <v>0</v>
      </c>
      <c r="V885" s="1">
        <v>2</v>
      </c>
      <c r="W885" s="4" t="str">
        <f t="shared" si="41"/>
        <v>Employed</v>
      </c>
    </row>
    <row r="886" spans="1:23">
      <c r="A886" s="1">
        <v>5033870</v>
      </c>
      <c r="B886" s="1" t="s">
        <v>3</v>
      </c>
      <c r="C886" s="1" t="s">
        <v>67</v>
      </c>
      <c r="D886" s="1" t="s">
        <v>67</v>
      </c>
      <c r="E886" s="1">
        <v>0</v>
      </c>
      <c r="F886" s="1">
        <v>360000</v>
      </c>
      <c r="G886" s="1" t="s">
        <v>24</v>
      </c>
      <c r="H886" s="1" t="s">
        <v>11</v>
      </c>
      <c r="I886" s="1" t="s">
        <v>29</v>
      </c>
      <c r="J886" s="1" t="s">
        <v>37</v>
      </c>
      <c r="K886" s="1">
        <v>-13958</v>
      </c>
      <c r="L886" s="3">
        <f t="shared" si="39"/>
        <v>38.241095890411003</v>
      </c>
      <c r="M886" s="4" t="str">
        <f>VLOOKUP(L886,TEMP!$A$3:$B890,2,1)</f>
        <v>30-40</v>
      </c>
      <c r="N886" s="1">
        <v>-969</v>
      </c>
      <c r="O886" s="3">
        <f t="shared" si="40"/>
        <v>2.6547945205479402</v>
      </c>
      <c r="P886" s="8" t="str">
        <f>VLOOKUP(O886,TEMP!$D$3:$E953,2,1)</f>
        <v>1-3</v>
      </c>
      <c r="Q886" s="1">
        <v>1</v>
      </c>
      <c r="R886" s="1">
        <v>0</v>
      </c>
      <c r="S886" s="1">
        <v>1</v>
      </c>
      <c r="T886" s="1">
        <v>0</v>
      </c>
      <c r="U886" s="1" t="s">
        <v>70</v>
      </c>
      <c r="V886" s="1">
        <v>2</v>
      </c>
      <c r="W886" s="4" t="str">
        <f t="shared" si="41"/>
        <v>Employed</v>
      </c>
    </row>
    <row r="887" spans="1:23">
      <c r="A887" s="1">
        <v>5033878</v>
      </c>
      <c r="B887" s="1" t="s">
        <v>2</v>
      </c>
      <c r="C887" s="1" t="s">
        <v>67</v>
      </c>
      <c r="D887" s="1" t="s">
        <v>68</v>
      </c>
      <c r="E887" s="1">
        <v>0</v>
      </c>
      <c r="F887" s="1">
        <v>202500</v>
      </c>
      <c r="G887" s="1" t="s">
        <v>20</v>
      </c>
      <c r="H887" s="1" t="s">
        <v>8</v>
      </c>
      <c r="I887" s="1" t="s">
        <v>29</v>
      </c>
      <c r="J887" s="1" t="s">
        <v>34</v>
      </c>
      <c r="K887" s="1">
        <v>-17713</v>
      </c>
      <c r="L887" s="3">
        <f t="shared" si="39"/>
        <v>48.5287671232877</v>
      </c>
      <c r="M887" s="4" t="str">
        <f>VLOOKUP(L887,TEMP!$A$3:$B891,2,1)</f>
        <v>40-50</v>
      </c>
      <c r="N887" s="1">
        <v>-718</v>
      </c>
      <c r="O887" s="3">
        <f t="shared" si="40"/>
        <v>1.9671232876712299</v>
      </c>
      <c r="P887" s="8" t="str">
        <f>VLOOKUP(O887,TEMP!$D$3:$E954,2,1)</f>
        <v>1-3</v>
      </c>
      <c r="Q887" s="1">
        <v>1</v>
      </c>
      <c r="R887" s="1">
        <v>1</v>
      </c>
      <c r="S887" s="1">
        <v>1</v>
      </c>
      <c r="T887" s="1">
        <v>0</v>
      </c>
      <c r="U887" s="1" t="s">
        <v>71</v>
      </c>
      <c r="V887" s="1">
        <v>2</v>
      </c>
      <c r="W887" s="4" t="str">
        <f t="shared" si="41"/>
        <v>Employed</v>
      </c>
    </row>
    <row r="888" spans="1:23">
      <c r="A888" s="1">
        <v>5033894</v>
      </c>
      <c r="B888" s="1" t="s">
        <v>2</v>
      </c>
      <c r="C888" s="1" t="s">
        <v>67</v>
      </c>
      <c r="D888" s="1" t="s">
        <v>68</v>
      </c>
      <c r="E888" s="1">
        <v>0</v>
      </c>
      <c r="F888" s="1">
        <v>274500</v>
      </c>
      <c r="G888" s="1" t="s">
        <v>24</v>
      </c>
      <c r="H888" s="1" t="s">
        <v>8</v>
      </c>
      <c r="I888" s="1" t="s">
        <v>28</v>
      </c>
      <c r="J888" s="1" t="s">
        <v>34</v>
      </c>
      <c r="K888" s="1">
        <v>-19808</v>
      </c>
      <c r="L888" s="3">
        <f t="shared" si="39"/>
        <v>54.268493150684897</v>
      </c>
      <c r="M888" s="4" t="str">
        <f>VLOOKUP(L888,TEMP!$A$3:$B892,2,1)</f>
        <v>50-60</v>
      </c>
      <c r="N888" s="1">
        <v>-390</v>
      </c>
      <c r="O888" s="3">
        <f t="shared" si="40"/>
        <v>1.06849315068493</v>
      </c>
      <c r="P888" s="8" t="str">
        <f>VLOOKUP(O888,TEMP!$D$3:$E955,2,1)</f>
        <v>1-3</v>
      </c>
      <c r="Q888" s="1">
        <v>1</v>
      </c>
      <c r="R888" s="1">
        <v>1</v>
      </c>
      <c r="S888" s="1">
        <v>0</v>
      </c>
      <c r="T888" s="1">
        <v>0</v>
      </c>
      <c r="V888" s="1">
        <v>2</v>
      </c>
      <c r="W888" s="4" t="str">
        <f t="shared" si="41"/>
        <v>Employed</v>
      </c>
    </row>
    <row r="889" spans="1:23">
      <c r="A889" s="1">
        <v>5033895</v>
      </c>
      <c r="B889" s="1" t="s">
        <v>2</v>
      </c>
      <c r="C889" s="1" t="s">
        <v>67</v>
      </c>
      <c r="D889" s="1" t="s">
        <v>67</v>
      </c>
      <c r="E889" s="1">
        <v>2</v>
      </c>
      <c r="F889" s="1">
        <v>135000</v>
      </c>
      <c r="G889" s="1" t="s">
        <v>24</v>
      </c>
      <c r="H889" s="1" t="s">
        <v>11</v>
      </c>
      <c r="I889" s="1" t="s">
        <v>29</v>
      </c>
      <c r="J889" s="1" t="s">
        <v>38</v>
      </c>
      <c r="K889" s="1">
        <v>-11296</v>
      </c>
      <c r="L889" s="3">
        <f t="shared" si="39"/>
        <v>30.947945205479499</v>
      </c>
      <c r="M889" s="4" t="str">
        <f>VLOOKUP(L889,TEMP!$A$3:$B893,2,1)</f>
        <v>30-40</v>
      </c>
      <c r="N889" s="1">
        <v>-1670</v>
      </c>
      <c r="O889" s="3">
        <f t="shared" si="40"/>
        <v>4.5753424657534199</v>
      </c>
      <c r="P889" s="8" t="str">
        <f>VLOOKUP(O889,TEMP!$D$3:$E956,2,1)</f>
        <v>3-5</v>
      </c>
      <c r="Q889" s="1">
        <v>1</v>
      </c>
      <c r="R889" s="1">
        <v>0</v>
      </c>
      <c r="S889" s="1">
        <v>0</v>
      </c>
      <c r="T889" s="1">
        <v>0</v>
      </c>
      <c r="U889" s="1" t="s">
        <v>72</v>
      </c>
      <c r="V889" s="1">
        <v>4</v>
      </c>
      <c r="W889" s="4" t="str">
        <f t="shared" si="41"/>
        <v>Employed</v>
      </c>
    </row>
    <row r="890" spans="1:23">
      <c r="A890" s="1">
        <v>5033898</v>
      </c>
      <c r="B890" s="1" t="s">
        <v>3</v>
      </c>
      <c r="C890" s="1" t="s">
        <v>67</v>
      </c>
      <c r="D890" s="1" t="s">
        <v>68</v>
      </c>
      <c r="E890" s="1">
        <v>0</v>
      </c>
      <c r="F890" s="1">
        <v>126000</v>
      </c>
      <c r="G890" s="1" t="s">
        <v>24</v>
      </c>
      <c r="H890" s="1" t="s">
        <v>11</v>
      </c>
      <c r="I890" s="1" t="s">
        <v>29</v>
      </c>
      <c r="J890" s="1" t="s">
        <v>34</v>
      </c>
      <c r="K890" s="1">
        <v>-10324</v>
      </c>
      <c r="L890" s="3">
        <f t="shared" si="39"/>
        <v>28.284931506849301</v>
      </c>
      <c r="M890" s="4" t="str">
        <f>VLOOKUP(L890,TEMP!$A$3:$B894,2,1)</f>
        <v>20-30</v>
      </c>
      <c r="N890" s="1">
        <v>-513</v>
      </c>
      <c r="O890" s="3">
        <f t="shared" si="40"/>
        <v>1.40547945205479</v>
      </c>
      <c r="P890" s="8" t="str">
        <f>VLOOKUP(O890,TEMP!$D$3:$E957,2,1)</f>
        <v>1-3</v>
      </c>
      <c r="Q890" s="1">
        <v>1</v>
      </c>
      <c r="R890" s="1">
        <v>1</v>
      </c>
      <c r="S890" s="1">
        <v>1</v>
      </c>
      <c r="T890" s="1">
        <v>0</v>
      </c>
      <c r="U890" s="1" t="s">
        <v>69</v>
      </c>
      <c r="V890" s="1">
        <v>2</v>
      </c>
      <c r="W890" s="4" t="str">
        <f t="shared" si="41"/>
        <v>Employed</v>
      </c>
    </row>
    <row r="891" spans="1:23">
      <c r="A891" s="1">
        <v>5033899</v>
      </c>
      <c r="B891" s="1" t="s">
        <v>3</v>
      </c>
      <c r="C891" s="1" t="s">
        <v>68</v>
      </c>
      <c r="D891" s="1" t="s">
        <v>68</v>
      </c>
      <c r="E891" s="1">
        <v>0</v>
      </c>
      <c r="F891" s="1">
        <v>247500</v>
      </c>
      <c r="G891" s="1" t="s">
        <v>24</v>
      </c>
      <c r="H891" s="1" t="s">
        <v>11</v>
      </c>
      <c r="I891" s="1" t="s">
        <v>29</v>
      </c>
      <c r="J891" s="1" t="s">
        <v>34</v>
      </c>
      <c r="K891" s="1">
        <v>-21757</v>
      </c>
      <c r="L891" s="3">
        <f t="shared" si="39"/>
        <v>59.608219178082201</v>
      </c>
      <c r="M891" s="4" t="str">
        <f>VLOOKUP(L891,TEMP!$A$3:$B895,2,1)</f>
        <v>50-60</v>
      </c>
      <c r="N891" s="1">
        <v>-2705</v>
      </c>
      <c r="O891" s="3">
        <f t="shared" si="40"/>
        <v>7.4109589041095898</v>
      </c>
      <c r="P891" s="8" t="str">
        <f>VLOOKUP(O891,TEMP!$D$3:$E958,2,1)</f>
        <v>5-10</v>
      </c>
      <c r="Q891" s="1">
        <v>1</v>
      </c>
      <c r="R891" s="1">
        <v>0</v>
      </c>
      <c r="S891" s="1">
        <v>0</v>
      </c>
      <c r="T891" s="1">
        <v>0</v>
      </c>
      <c r="U891" s="1" t="s">
        <v>70</v>
      </c>
      <c r="V891" s="1">
        <v>2</v>
      </c>
      <c r="W891" s="4" t="str">
        <f t="shared" si="41"/>
        <v>Employed</v>
      </c>
    </row>
    <row r="892" spans="1:23">
      <c r="A892" s="1">
        <v>5033902</v>
      </c>
      <c r="B892" s="1" t="s">
        <v>3</v>
      </c>
      <c r="C892" s="1" t="s">
        <v>67</v>
      </c>
      <c r="D892" s="1" t="s">
        <v>68</v>
      </c>
      <c r="E892" s="1">
        <v>0</v>
      </c>
      <c r="F892" s="1">
        <v>99000</v>
      </c>
      <c r="G892" s="1" t="s">
        <v>21</v>
      </c>
      <c r="H892" s="1" t="s">
        <v>11</v>
      </c>
      <c r="I892" s="1" t="s">
        <v>28</v>
      </c>
      <c r="J892" s="1" t="s">
        <v>34</v>
      </c>
      <c r="K892" s="1">
        <v>-22600</v>
      </c>
      <c r="L892" s="3">
        <f t="shared" si="39"/>
        <v>61.917808219178099</v>
      </c>
      <c r="M892" s="4" t="str">
        <f>VLOOKUP(L892,TEMP!$A$3:$B896,2,1)</f>
        <v>60-70</v>
      </c>
      <c r="N892" s="1">
        <v>365243</v>
      </c>
      <c r="O892" s="3">
        <f t="shared" si="40"/>
        <v>0</v>
      </c>
      <c r="P892" s="8" t="str">
        <f>VLOOKUP(O892,TEMP!$D$3:$E959,2,1)</f>
        <v>0-1</v>
      </c>
      <c r="Q892" s="1">
        <v>1</v>
      </c>
      <c r="R892" s="1">
        <v>0</v>
      </c>
      <c r="S892" s="1">
        <v>0</v>
      </c>
      <c r="T892" s="1">
        <v>0</v>
      </c>
      <c r="V892" s="1">
        <v>2</v>
      </c>
      <c r="W892" s="4" t="str">
        <f t="shared" si="41"/>
        <v>Unemployed</v>
      </c>
    </row>
    <row r="893" spans="1:23">
      <c r="A893" s="1">
        <v>5033905</v>
      </c>
      <c r="B893" s="1" t="s">
        <v>2</v>
      </c>
      <c r="C893" s="1" t="s">
        <v>67</v>
      </c>
      <c r="D893" s="1" t="s">
        <v>68</v>
      </c>
      <c r="E893" s="1">
        <v>0</v>
      </c>
      <c r="F893" s="1">
        <v>270000</v>
      </c>
      <c r="G893" s="1" t="s">
        <v>24</v>
      </c>
      <c r="H893" s="1" t="s">
        <v>11</v>
      </c>
      <c r="I893" s="1" t="s">
        <v>29</v>
      </c>
      <c r="J893" s="1" t="s">
        <v>34</v>
      </c>
      <c r="K893" s="1">
        <v>-21917</v>
      </c>
      <c r="L893" s="3">
        <f t="shared" si="39"/>
        <v>60.0465753424658</v>
      </c>
      <c r="M893" s="4" t="str">
        <f>VLOOKUP(L893,TEMP!$A$3:$B897,2,1)</f>
        <v>60-70</v>
      </c>
      <c r="N893" s="1">
        <v>-1905</v>
      </c>
      <c r="O893" s="3">
        <f t="shared" si="40"/>
        <v>5.2191780821917799</v>
      </c>
      <c r="P893" s="8" t="str">
        <f>VLOOKUP(O893,TEMP!$D$3:$E960,2,1)</f>
        <v>5-10</v>
      </c>
      <c r="Q893" s="1">
        <v>1</v>
      </c>
      <c r="R893" s="1">
        <v>0</v>
      </c>
      <c r="S893" s="1">
        <v>0</v>
      </c>
      <c r="T893" s="1">
        <v>0</v>
      </c>
      <c r="U893" s="1" t="s">
        <v>80</v>
      </c>
      <c r="V893" s="1">
        <v>2</v>
      </c>
      <c r="W893" s="4" t="str">
        <f t="shared" si="41"/>
        <v>Employed</v>
      </c>
    </row>
    <row r="894" spans="1:23">
      <c r="A894" s="1">
        <v>5033909</v>
      </c>
      <c r="B894" s="1" t="s">
        <v>2</v>
      </c>
      <c r="C894" s="1" t="s">
        <v>67</v>
      </c>
      <c r="D894" s="1" t="s">
        <v>68</v>
      </c>
      <c r="E894" s="1">
        <v>2</v>
      </c>
      <c r="F894" s="1">
        <v>148500</v>
      </c>
      <c r="G894" s="1" t="s">
        <v>24</v>
      </c>
      <c r="H894" s="1" t="s">
        <v>11</v>
      </c>
      <c r="I894" s="1" t="s">
        <v>29</v>
      </c>
      <c r="J894" s="1" t="s">
        <v>34</v>
      </c>
      <c r="K894" s="1">
        <v>-12115</v>
      </c>
      <c r="L894" s="3">
        <f t="shared" si="39"/>
        <v>33.191780821917803</v>
      </c>
      <c r="M894" s="4" t="str">
        <f>VLOOKUP(L894,TEMP!$A$3:$B898,2,1)</f>
        <v>30-40</v>
      </c>
      <c r="N894" s="1">
        <v>-878</v>
      </c>
      <c r="O894" s="3">
        <f t="shared" si="40"/>
        <v>2.4054794520547902</v>
      </c>
      <c r="P894" s="8" t="str">
        <f>VLOOKUP(O894,TEMP!$D$3:$E961,2,1)</f>
        <v>1-3</v>
      </c>
      <c r="Q894" s="1">
        <v>1</v>
      </c>
      <c r="R894" s="1">
        <v>1</v>
      </c>
      <c r="S894" s="1">
        <v>1</v>
      </c>
      <c r="T894" s="1">
        <v>0</v>
      </c>
      <c r="U894" s="1" t="s">
        <v>73</v>
      </c>
      <c r="V894" s="1">
        <v>4</v>
      </c>
      <c r="W894" s="4" t="str">
        <f t="shared" si="41"/>
        <v>Employed</v>
      </c>
    </row>
    <row r="895" spans="1:23">
      <c r="A895" s="1">
        <v>5033921</v>
      </c>
      <c r="B895" s="1" t="s">
        <v>2</v>
      </c>
      <c r="C895" s="1" t="s">
        <v>67</v>
      </c>
      <c r="D895" s="1" t="s">
        <v>68</v>
      </c>
      <c r="E895" s="1">
        <v>1</v>
      </c>
      <c r="F895" s="1">
        <v>211500</v>
      </c>
      <c r="G895" s="1" t="s">
        <v>24</v>
      </c>
      <c r="H895" s="1" t="s">
        <v>11</v>
      </c>
      <c r="I895" s="1" t="s">
        <v>29</v>
      </c>
      <c r="J895" s="1" t="s">
        <v>34</v>
      </c>
      <c r="K895" s="1">
        <v>-12585</v>
      </c>
      <c r="L895" s="3">
        <f t="shared" si="39"/>
        <v>34.4794520547945</v>
      </c>
      <c r="M895" s="4" t="str">
        <f>VLOOKUP(L895,TEMP!$A$3:$B899,2,1)</f>
        <v>30-40</v>
      </c>
      <c r="N895" s="1">
        <v>-755</v>
      </c>
      <c r="O895" s="3">
        <f t="shared" si="40"/>
        <v>2.06849315068493</v>
      </c>
      <c r="P895" s="8" t="str">
        <f>VLOOKUP(O895,TEMP!$D$3:$E962,2,1)</f>
        <v>1-3</v>
      </c>
      <c r="Q895" s="1">
        <v>1</v>
      </c>
      <c r="R895" s="1">
        <v>1</v>
      </c>
      <c r="S895" s="1">
        <v>1</v>
      </c>
      <c r="T895" s="1">
        <v>0</v>
      </c>
      <c r="U895" s="1" t="s">
        <v>72</v>
      </c>
      <c r="V895" s="1">
        <v>3</v>
      </c>
      <c r="W895" s="4" t="str">
        <f t="shared" si="41"/>
        <v>Employed</v>
      </c>
    </row>
    <row r="896" spans="1:23">
      <c r="A896" s="1">
        <v>5033935</v>
      </c>
      <c r="B896" s="1" t="s">
        <v>2</v>
      </c>
      <c r="C896" s="1" t="s">
        <v>67</v>
      </c>
      <c r="D896" s="1" t="s">
        <v>68</v>
      </c>
      <c r="E896" s="1">
        <v>0</v>
      </c>
      <c r="F896" s="1">
        <v>135000</v>
      </c>
      <c r="G896" s="1" t="s">
        <v>21</v>
      </c>
      <c r="H896" s="1" t="s">
        <v>10</v>
      </c>
      <c r="I896" s="1" t="s">
        <v>29</v>
      </c>
      <c r="J896" s="1" t="s">
        <v>34</v>
      </c>
      <c r="K896" s="1">
        <v>-22569</v>
      </c>
      <c r="L896" s="3">
        <f t="shared" si="39"/>
        <v>61.832876712328797</v>
      </c>
      <c r="M896" s="4" t="str">
        <f>VLOOKUP(L896,TEMP!$A$3:$B900,2,1)</f>
        <v>60-70</v>
      </c>
      <c r="N896" s="1">
        <v>365243</v>
      </c>
      <c r="O896" s="3">
        <f t="shared" si="40"/>
        <v>0</v>
      </c>
      <c r="P896" s="8" t="str">
        <f>VLOOKUP(O896,TEMP!$D$3:$E963,2,1)</f>
        <v>0-1</v>
      </c>
      <c r="Q896" s="1">
        <v>1</v>
      </c>
      <c r="R896" s="1">
        <v>0</v>
      </c>
      <c r="S896" s="1">
        <v>0</v>
      </c>
      <c r="T896" s="1">
        <v>0</v>
      </c>
      <c r="V896" s="1">
        <v>2</v>
      </c>
      <c r="W896" s="4" t="str">
        <f t="shared" si="41"/>
        <v>Unemployed</v>
      </c>
    </row>
    <row r="897" spans="1:23">
      <c r="A897" s="1">
        <v>5033941</v>
      </c>
      <c r="B897" s="1" t="s">
        <v>3</v>
      </c>
      <c r="C897" s="1" t="s">
        <v>68</v>
      </c>
      <c r="D897" s="1" t="s">
        <v>68</v>
      </c>
      <c r="E897" s="1">
        <v>2</v>
      </c>
      <c r="F897" s="1">
        <v>360000</v>
      </c>
      <c r="G897" s="1" t="s">
        <v>24</v>
      </c>
      <c r="H897" s="1" t="s">
        <v>8</v>
      </c>
      <c r="I897" s="1" t="s">
        <v>29</v>
      </c>
      <c r="J897" s="1" t="s">
        <v>34</v>
      </c>
      <c r="K897" s="1">
        <v>-10273</v>
      </c>
      <c r="L897" s="3">
        <f t="shared" si="39"/>
        <v>28.145205479452098</v>
      </c>
      <c r="M897" s="4" t="str">
        <f>VLOOKUP(L897,TEMP!$A$3:$B901,2,1)</f>
        <v>20-30</v>
      </c>
      <c r="N897" s="1">
        <v>-3039</v>
      </c>
      <c r="O897" s="3">
        <f t="shared" si="40"/>
        <v>8.3260273972602707</v>
      </c>
      <c r="P897" s="8" t="str">
        <f>VLOOKUP(O897,TEMP!$D$3:$E964,2,1)</f>
        <v>5-10</v>
      </c>
      <c r="Q897" s="1">
        <v>1</v>
      </c>
      <c r="R897" s="1">
        <v>1</v>
      </c>
      <c r="S897" s="1">
        <v>0</v>
      </c>
      <c r="T897" s="1">
        <v>0</v>
      </c>
      <c r="U897" s="1" t="s">
        <v>72</v>
      </c>
      <c r="V897" s="1">
        <v>4</v>
      </c>
      <c r="W897" s="4" t="str">
        <f t="shared" si="41"/>
        <v>Employed</v>
      </c>
    </row>
    <row r="898" spans="1:23">
      <c r="A898" s="1">
        <v>5033962</v>
      </c>
      <c r="B898" s="1" t="s">
        <v>2</v>
      </c>
      <c r="C898" s="1" t="s">
        <v>67</v>
      </c>
      <c r="D898" s="1" t="s">
        <v>68</v>
      </c>
      <c r="E898" s="1">
        <v>2</v>
      </c>
      <c r="F898" s="1">
        <v>144000</v>
      </c>
      <c r="G898" s="1" t="s">
        <v>24</v>
      </c>
      <c r="H898" s="1" t="s">
        <v>11</v>
      </c>
      <c r="I898" s="1" t="s">
        <v>29</v>
      </c>
      <c r="J898" s="1" t="s">
        <v>34</v>
      </c>
      <c r="K898" s="1">
        <v>-13629</v>
      </c>
      <c r="L898" s="3">
        <f t="shared" ref="L898:L961" si="42">ABS(K898)/365</f>
        <v>37.339726027397298</v>
      </c>
      <c r="M898" s="4" t="str">
        <f>VLOOKUP(L898,TEMP!$A$3:$B902,2,1)</f>
        <v>30-40</v>
      </c>
      <c r="N898" s="1">
        <v>-748</v>
      </c>
      <c r="O898" s="3">
        <f t="shared" ref="O898:O961" si="43">IF((N898)&lt;0,ABS(N898)/365,0)</f>
        <v>2.0493150684931498</v>
      </c>
      <c r="P898" s="8" t="str">
        <f>VLOOKUP(O898,TEMP!$D$3:$E965,2,1)</f>
        <v>1-3</v>
      </c>
      <c r="Q898" s="1">
        <v>1</v>
      </c>
      <c r="R898" s="1">
        <v>1</v>
      </c>
      <c r="S898" s="1">
        <v>0</v>
      </c>
      <c r="T898" s="1">
        <v>0</v>
      </c>
      <c r="V898" s="1">
        <v>4</v>
      </c>
      <c r="W898" s="4" t="str">
        <f t="shared" ref="W898:W961" si="44">IF(N898&gt;0,"Unemployed","Employed")</f>
        <v>Employed</v>
      </c>
    </row>
    <row r="899" spans="1:23">
      <c r="A899" s="1">
        <v>5033970</v>
      </c>
      <c r="B899" s="1" t="s">
        <v>2</v>
      </c>
      <c r="C899" s="1" t="s">
        <v>67</v>
      </c>
      <c r="D899" s="1" t="s">
        <v>68</v>
      </c>
      <c r="E899" s="1">
        <v>0</v>
      </c>
      <c r="F899" s="1">
        <v>112500</v>
      </c>
      <c r="G899" s="1" t="s">
        <v>22</v>
      </c>
      <c r="H899" s="1" t="s">
        <v>11</v>
      </c>
      <c r="I899" s="1" t="s">
        <v>29</v>
      </c>
      <c r="J899" s="1" t="s">
        <v>34</v>
      </c>
      <c r="K899" s="1">
        <v>-18229</v>
      </c>
      <c r="L899" s="3">
        <f t="shared" si="42"/>
        <v>49.942465753424699</v>
      </c>
      <c r="M899" s="4" t="str">
        <f>VLOOKUP(L899,TEMP!$A$3:$B903,2,1)</f>
        <v>40-50</v>
      </c>
      <c r="N899" s="1">
        <v>-2209</v>
      </c>
      <c r="O899" s="3">
        <f t="shared" si="43"/>
        <v>6.0520547945205498</v>
      </c>
      <c r="P899" s="8" t="str">
        <f>VLOOKUP(O899,TEMP!$D$3:$E966,2,1)</f>
        <v>5-10</v>
      </c>
      <c r="Q899" s="1">
        <v>1</v>
      </c>
      <c r="R899" s="1">
        <v>0</v>
      </c>
      <c r="S899" s="1">
        <v>0</v>
      </c>
      <c r="T899" s="1">
        <v>0</v>
      </c>
      <c r="U899" s="1" t="s">
        <v>72</v>
      </c>
      <c r="V899" s="1">
        <v>2</v>
      </c>
      <c r="W899" s="4" t="str">
        <f t="shared" si="44"/>
        <v>Employed</v>
      </c>
    </row>
    <row r="900" spans="1:23">
      <c r="A900" s="1">
        <v>5033972</v>
      </c>
      <c r="B900" s="1" t="s">
        <v>3</v>
      </c>
      <c r="C900" s="1" t="s">
        <v>68</v>
      </c>
      <c r="D900" s="1" t="s">
        <v>68</v>
      </c>
      <c r="E900" s="1">
        <v>1</v>
      </c>
      <c r="F900" s="1">
        <v>256500</v>
      </c>
      <c r="G900" s="1" t="s">
        <v>22</v>
      </c>
      <c r="H900" s="1" t="s">
        <v>8</v>
      </c>
      <c r="I900" s="1" t="s">
        <v>29</v>
      </c>
      <c r="J900" s="1" t="s">
        <v>36</v>
      </c>
      <c r="K900" s="1">
        <v>-11154</v>
      </c>
      <c r="L900" s="3">
        <f t="shared" si="42"/>
        <v>30.558904109589001</v>
      </c>
      <c r="M900" s="4" t="str">
        <f>VLOOKUP(L900,TEMP!$A$3:$B904,2,1)</f>
        <v>30-40</v>
      </c>
      <c r="N900" s="1">
        <v>-4409</v>
      </c>
      <c r="O900" s="3">
        <f t="shared" si="43"/>
        <v>12.079452054794499</v>
      </c>
      <c r="P900" s="8" t="str">
        <f>VLOOKUP(O900,TEMP!$D$3:$E967,2,1)</f>
        <v>10-20</v>
      </c>
      <c r="Q900" s="1">
        <v>1</v>
      </c>
      <c r="R900" s="1">
        <v>0</v>
      </c>
      <c r="S900" s="1">
        <v>0</v>
      </c>
      <c r="T900" s="1">
        <v>0</v>
      </c>
      <c r="U900" s="1" t="s">
        <v>72</v>
      </c>
      <c r="V900" s="1">
        <v>3</v>
      </c>
      <c r="W900" s="4" t="str">
        <f t="shared" si="44"/>
        <v>Employed</v>
      </c>
    </row>
    <row r="901" spans="1:23">
      <c r="A901" s="1">
        <v>5033985</v>
      </c>
      <c r="B901" s="1" t="s">
        <v>2</v>
      </c>
      <c r="C901" s="1" t="s">
        <v>68</v>
      </c>
      <c r="D901" s="1" t="s">
        <v>68</v>
      </c>
      <c r="E901" s="1">
        <v>0</v>
      </c>
      <c r="F901" s="1">
        <v>180000</v>
      </c>
      <c r="G901" s="1" t="s">
        <v>20</v>
      </c>
      <c r="H901" s="1" t="s">
        <v>11</v>
      </c>
      <c r="I901" s="1" t="s">
        <v>28</v>
      </c>
      <c r="J901" s="1" t="s">
        <v>34</v>
      </c>
      <c r="K901" s="1">
        <v>-19578</v>
      </c>
      <c r="L901" s="3">
        <f t="shared" si="42"/>
        <v>53.638356164383602</v>
      </c>
      <c r="M901" s="4" t="str">
        <f>VLOOKUP(L901,TEMP!$A$3:$B905,2,1)</f>
        <v>50-60</v>
      </c>
      <c r="N901" s="1">
        <v>-5388</v>
      </c>
      <c r="O901" s="3">
        <f t="shared" si="43"/>
        <v>14.7616438356164</v>
      </c>
      <c r="P901" s="8" t="str">
        <f>VLOOKUP(O901,TEMP!$D$3:$E968,2,1)</f>
        <v>10-20</v>
      </c>
      <c r="Q901" s="1">
        <v>1</v>
      </c>
      <c r="R901" s="1">
        <v>1</v>
      </c>
      <c r="S901" s="1">
        <v>1</v>
      </c>
      <c r="T901" s="1">
        <v>0</v>
      </c>
      <c r="U901" s="1" t="s">
        <v>75</v>
      </c>
      <c r="V901" s="1">
        <v>2</v>
      </c>
      <c r="W901" s="4" t="str">
        <f t="shared" si="44"/>
        <v>Employed</v>
      </c>
    </row>
    <row r="902" spans="1:23">
      <c r="A902" s="1">
        <v>5033991</v>
      </c>
      <c r="B902" s="1" t="s">
        <v>2</v>
      </c>
      <c r="C902" s="1" t="s">
        <v>67</v>
      </c>
      <c r="D902" s="1" t="s">
        <v>68</v>
      </c>
      <c r="E902" s="1">
        <v>0</v>
      </c>
      <c r="F902" s="1">
        <v>72000</v>
      </c>
      <c r="G902" s="1" t="s">
        <v>21</v>
      </c>
      <c r="H902" s="1" t="s">
        <v>11</v>
      </c>
      <c r="I902" s="1" t="s">
        <v>30</v>
      </c>
      <c r="J902" s="1" t="s">
        <v>34</v>
      </c>
      <c r="K902" s="1">
        <v>-22752</v>
      </c>
      <c r="L902" s="3">
        <f t="shared" si="42"/>
        <v>62.334246575342497</v>
      </c>
      <c r="M902" s="4" t="str">
        <f>VLOOKUP(L902,TEMP!$A$3:$B906,2,1)</f>
        <v>60-70</v>
      </c>
      <c r="N902" s="1">
        <v>365243</v>
      </c>
      <c r="O902" s="3">
        <f t="shared" si="43"/>
        <v>0</v>
      </c>
      <c r="P902" s="8" t="str">
        <f>VLOOKUP(O902,TEMP!$D$3:$E969,2,1)</f>
        <v>0-1</v>
      </c>
      <c r="Q902" s="1">
        <v>1</v>
      </c>
      <c r="R902" s="1">
        <v>0</v>
      </c>
      <c r="S902" s="1">
        <v>0</v>
      </c>
      <c r="T902" s="1">
        <v>0</v>
      </c>
      <c r="V902" s="1">
        <v>1</v>
      </c>
      <c r="W902" s="4" t="str">
        <f t="shared" si="44"/>
        <v>Unemployed</v>
      </c>
    </row>
    <row r="903" spans="1:23">
      <c r="A903" s="1">
        <v>5034017</v>
      </c>
      <c r="B903" s="1" t="s">
        <v>3</v>
      </c>
      <c r="C903" s="1" t="s">
        <v>67</v>
      </c>
      <c r="D903" s="1" t="s">
        <v>68</v>
      </c>
      <c r="E903" s="1">
        <v>2</v>
      </c>
      <c r="F903" s="1">
        <v>180000</v>
      </c>
      <c r="G903" s="1" t="s">
        <v>24</v>
      </c>
      <c r="H903" s="1" t="s">
        <v>11</v>
      </c>
      <c r="I903" s="1" t="s">
        <v>29</v>
      </c>
      <c r="J903" s="1" t="s">
        <v>34</v>
      </c>
      <c r="K903" s="1">
        <v>-12123</v>
      </c>
      <c r="L903" s="3">
        <f t="shared" si="42"/>
        <v>33.213698630137003</v>
      </c>
      <c r="M903" s="4" t="str">
        <f>VLOOKUP(L903,TEMP!$A$3:$B907,2,1)</f>
        <v>30-40</v>
      </c>
      <c r="N903" s="1">
        <v>-551</v>
      </c>
      <c r="O903" s="3">
        <f t="shared" si="43"/>
        <v>1.5095890410958901</v>
      </c>
      <c r="P903" s="8" t="str">
        <f>VLOOKUP(O903,TEMP!$D$3:$E970,2,1)</f>
        <v>1-3</v>
      </c>
      <c r="Q903" s="1">
        <v>1</v>
      </c>
      <c r="R903" s="1">
        <v>0</v>
      </c>
      <c r="S903" s="1">
        <v>0</v>
      </c>
      <c r="T903" s="1">
        <v>0</v>
      </c>
      <c r="U903" s="1" t="s">
        <v>69</v>
      </c>
      <c r="V903" s="1">
        <v>4</v>
      </c>
      <c r="W903" s="4" t="str">
        <f t="shared" si="44"/>
        <v>Employed</v>
      </c>
    </row>
    <row r="904" spans="1:23">
      <c r="A904" s="1">
        <v>5035432</v>
      </c>
      <c r="B904" s="1" t="s">
        <v>2</v>
      </c>
      <c r="C904" s="1" t="s">
        <v>68</v>
      </c>
      <c r="D904" s="1" t="s">
        <v>68</v>
      </c>
      <c r="E904" s="1">
        <v>0</v>
      </c>
      <c r="F904" s="1">
        <v>180000</v>
      </c>
      <c r="G904" s="1" t="s">
        <v>24</v>
      </c>
      <c r="H904" s="1" t="s">
        <v>8</v>
      </c>
      <c r="I904" s="1" t="s">
        <v>30</v>
      </c>
      <c r="J904" s="1" t="s">
        <v>34</v>
      </c>
      <c r="K904" s="1">
        <v>-17269</v>
      </c>
      <c r="L904" s="3">
        <f t="shared" si="42"/>
        <v>47.312328767123297</v>
      </c>
      <c r="M904" s="4" t="str">
        <f>VLOOKUP(L904,TEMP!$A$3:$B908,2,1)</f>
        <v>40-50</v>
      </c>
      <c r="N904" s="1">
        <v>-8469</v>
      </c>
      <c r="O904" s="3">
        <f t="shared" si="43"/>
        <v>23.202739726027399</v>
      </c>
      <c r="P904" s="8" t="str">
        <f>VLOOKUP(O904,TEMP!$D$3:$E971,2,1)</f>
        <v>20-30</v>
      </c>
      <c r="Q904" s="1">
        <v>1</v>
      </c>
      <c r="R904" s="1">
        <v>0</v>
      </c>
      <c r="S904" s="1">
        <v>0</v>
      </c>
      <c r="T904" s="1">
        <v>0</v>
      </c>
      <c r="V904" s="1">
        <v>1</v>
      </c>
      <c r="W904" s="4" t="str">
        <f t="shared" si="44"/>
        <v>Employed</v>
      </c>
    </row>
    <row r="905" spans="1:23">
      <c r="A905" s="1">
        <v>5035436</v>
      </c>
      <c r="B905" s="1" t="s">
        <v>2</v>
      </c>
      <c r="C905" s="1" t="s">
        <v>68</v>
      </c>
      <c r="D905" s="1" t="s">
        <v>68</v>
      </c>
      <c r="E905" s="1">
        <v>0</v>
      </c>
      <c r="F905" s="1">
        <v>180000</v>
      </c>
      <c r="G905" s="1" t="s">
        <v>24</v>
      </c>
      <c r="H905" s="1" t="s">
        <v>8</v>
      </c>
      <c r="I905" s="1" t="s">
        <v>30</v>
      </c>
      <c r="J905" s="1" t="s">
        <v>34</v>
      </c>
      <c r="K905" s="1">
        <v>-17269</v>
      </c>
      <c r="L905" s="3">
        <f t="shared" si="42"/>
        <v>47.312328767123297</v>
      </c>
      <c r="M905" s="4" t="str">
        <f>VLOOKUP(L905,TEMP!$A$3:$B909,2,1)</f>
        <v>40-50</v>
      </c>
      <c r="N905" s="1">
        <v>-8469</v>
      </c>
      <c r="O905" s="3">
        <f t="shared" si="43"/>
        <v>23.202739726027399</v>
      </c>
      <c r="P905" s="8" t="str">
        <f>VLOOKUP(O905,TEMP!$D$3:$E972,2,1)</f>
        <v>20-30</v>
      </c>
      <c r="Q905" s="1">
        <v>1</v>
      </c>
      <c r="R905" s="1">
        <v>0</v>
      </c>
      <c r="S905" s="1">
        <v>0</v>
      </c>
      <c r="T905" s="1">
        <v>0</v>
      </c>
      <c r="V905" s="1">
        <v>1</v>
      </c>
      <c r="W905" s="4" t="str">
        <f t="shared" si="44"/>
        <v>Employed</v>
      </c>
    </row>
    <row r="906" spans="1:23">
      <c r="A906" s="1">
        <v>5035437</v>
      </c>
      <c r="B906" s="1" t="s">
        <v>2</v>
      </c>
      <c r="C906" s="1" t="s">
        <v>68</v>
      </c>
      <c r="D906" s="1" t="s">
        <v>68</v>
      </c>
      <c r="E906" s="1">
        <v>0</v>
      </c>
      <c r="F906" s="1">
        <v>180000</v>
      </c>
      <c r="G906" s="1" t="s">
        <v>24</v>
      </c>
      <c r="H906" s="1" t="s">
        <v>8</v>
      </c>
      <c r="I906" s="1" t="s">
        <v>30</v>
      </c>
      <c r="J906" s="1" t="s">
        <v>34</v>
      </c>
      <c r="K906" s="1">
        <v>-17269</v>
      </c>
      <c r="L906" s="3">
        <f t="shared" si="42"/>
        <v>47.312328767123297</v>
      </c>
      <c r="M906" s="4" t="str">
        <f>VLOOKUP(L906,TEMP!$A$3:$B910,2,1)</f>
        <v>40-50</v>
      </c>
      <c r="N906" s="1">
        <v>-8469</v>
      </c>
      <c r="O906" s="3">
        <f t="shared" si="43"/>
        <v>23.202739726027399</v>
      </c>
      <c r="P906" s="8" t="str">
        <f>VLOOKUP(O906,TEMP!$D$3:$E973,2,1)</f>
        <v>20-30</v>
      </c>
      <c r="Q906" s="1">
        <v>1</v>
      </c>
      <c r="R906" s="1">
        <v>0</v>
      </c>
      <c r="S906" s="1">
        <v>0</v>
      </c>
      <c r="T906" s="1">
        <v>0</v>
      </c>
      <c r="V906" s="1">
        <v>1</v>
      </c>
      <c r="W906" s="4" t="str">
        <f t="shared" si="44"/>
        <v>Employed</v>
      </c>
    </row>
    <row r="907" spans="1:23">
      <c r="A907" s="1">
        <v>5035438</v>
      </c>
      <c r="B907" s="1" t="s">
        <v>2</v>
      </c>
      <c r="C907" s="1" t="s">
        <v>68</v>
      </c>
      <c r="D907" s="1" t="s">
        <v>68</v>
      </c>
      <c r="E907" s="1">
        <v>0</v>
      </c>
      <c r="F907" s="1">
        <v>180000</v>
      </c>
      <c r="G907" s="1" t="s">
        <v>24</v>
      </c>
      <c r="H907" s="1" t="s">
        <v>8</v>
      </c>
      <c r="I907" s="1" t="s">
        <v>30</v>
      </c>
      <c r="J907" s="1" t="s">
        <v>34</v>
      </c>
      <c r="K907" s="1">
        <v>-17269</v>
      </c>
      <c r="L907" s="3">
        <f t="shared" si="42"/>
        <v>47.312328767123297</v>
      </c>
      <c r="M907" s="4" t="str">
        <f>VLOOKUP(L907,TEMP!$A$3:$B911,2,1)</f>
        <v>40-50</v>
      </c>
      <c r="N907" s="1">
        <v>-8469</v>
      </c>
      <c r="O907" s="3">
        <f t="shared" si="43"/>
        <v>23.202739726027399</v>
      </c>
      <c r="P907" s="8" t="str">
        <f>VLOOKUP(O907,TEMP!$D$3:$E974,2,1)</f>
        <v>20-30</v>
      </c>
      <c r="Q907" s="1">
        <v>1</v>
      </c>
      <c r="R907" s="1">
        <v>0</v>
      </c>
      <c r="S907" s="1">
        <v>0</v>
      </c>
      <c r="T907" s="1">
        <v>0</v>
      </c>
      <c r="V907" s="1">
        <v>1</v>
      </c>
      <c r="W907" s="4" t="str">
        <f t="shared" si="44"/>
        <v>Employed</v>
      </c>
    </row>
    <row r="908" spans="1:23">
      <c r="A908" s="1">
        <v>5035508</v>
      </c>
      <c r="B908" s="1" t="s">
        <v>2</v>
      </c>
      <c r="C908" s="1" t="s">
        <v>67</v>
      </c>
      <c r="D908" s="1" t="s">
        <v>67</v>
      </c>
      <c r="E908" s="1">
        <v>1</v>
      </c>
      <c r="F908" s="1">
        <v>202500</v>
      </c>
      <c r="G908" s="1" t="s">
        <v>22</v>
      </c>
      <c r="H908" s="1" t="s">
        <v>11</v>
      </c>
      <c r="I908" s="1" t="s">
        <v>31</v>
      </c>
      <c r="J908" s="1" t="s">
        <v>35</v>
      </c>
      <c r="K908" s="1">
        <v>-19272</v>
      </c>
      <c r="L908" s="3">
        <f t="shared" si="42"/>
        <v>52.8</v>
      </c>
      <c r="M908" s="4" t="str">
        <f>VLOOKUP(L908,TEMP!$A$3:$B912,2,1)</f>
        <v>50-60</v>
      </c>
      <c r="N908" s="1">
        <v>-6216</v>
      </c>
      <c r="O908" s="3">
        <f t="shared" si="43"/>
        <v>17.0301369863014</v>
      </c>
      <c r="P908" s="8" t="str">
        <f>VLOOKUP(O908,TEMP!$D$3:$E975,2,1)</f>
        <v>10-20</v>
      </c>
      <c r="Q908" s="1">
        <v>1</v>
      </c>
      <c r="R908" s="1">
        <v>0</v>
      </c>
      <c r="S908" s="1">
        <v>1</v>
      </c>
      <c r="T908" s="1">
        <v>0</v>
      </c>
      <c r="U908" s="1" t="s">
        <v>83</v>
      </c>
      <c r="V908" s="1">
        <v>2</v>
      </c>
      <c r="W908" s="4" t="str">
        <f t="shared" si="44"/>
        <v>Employed</v>
      </c>
    </row>
    <row r="909" spans="1:23">
      <c r="A909" s="1">
        <v>5035524</v>
      </c>
      <c r="B909" s="1" t="s">
        <v>2</v>
      </c>
      <c r="C909" s="1" t="s">
        <v>67</v>
      </c>
      <c r="D909" s="1" t="s">
        <v>68</v>
      </c>
      <c r="E909" s="1">
        <v>1</v>
      </c>
      <c r="F909" s="1">
        <v>76500</v>
      </c>
      <c r="G909" s="1" t="s">
        <v>21</v>
      </c>
      <c r="H909" s="1" t="s">
        <v>11</v>
      </c>
      <c r="I909" s="1" t="s">
        <v>29</v>
      </c>
      <c r="J909" s="1" t="s">
        <v>34</v>
      </c>
      <c r="K909" s="1">
        <v>-20442</v>
      </c>
      <c r="L909" s="3">
        <f t="shared" si="42"/>
        <v>56.0054794520548</v>
      </c>
      <c r="M909" s="4" t="str">
        <f>VLOOKUP(L909,TEMP!$A$3:$B913,2,1)</f>
        <v>50-60</v>
      </c>
      <c r="N909" s="1">
        <v>365243</v>
      </c>
      <c r="O909" s="3">
        <f t="shared" si="43"/>
        <v>0</v>
      </c>
      <c r="P909" s="8" t="str">
        <f>VLOOKUP(O909,TEMP!$D$3:$E976,2,1)</f>
        <v>0-1</v>
      </c>
      <c r="Q909" s="1">
        <v>1</v>
      </c>
      <c r="R909" s="1">
        <v>0</v>
      </c>
      <c r="S909" s="1">
        <v>1</v>
      </c>
      <c r="T909" s="1">
        <v>0</v>
      </c>
      <c r="V909" s="1">
        <v>3</v>
      </c>
      <c r="W909" s="4" t="str">
        <f t="shared" si="44"/>
        <v>Unemployed</v>
      </c>
    </row>
    <row r="910" spans="1:23">
      <c r="A910" s="1">
        <v>5035526</v>
      </c>
      <c r="B910" s="1" t="s">
        <v>2</v>
      </c>
      <c r="C910" s="1" t="s">
        <v>67</v>
      </c>
      <c r="D910" s="1" t="s">
        <v>68</v>
      </c>
      <c r="E910" s="1">
        <v>1</v>
      </c>
      <c r="F910" s="1">
        <v>76500</v>
      </c>
      <c r="G910" s="1" t="s">
        <v>21</v>
      </c>
      <c r="H910" s="1" t="s">
        <v>11</v>
      </c>
      <c r="I910" s="1" t="s">
        <v>29</v>
      </c>
      <c r="J910" s="1" t="s">
        <v>34</v>
      </c>
      <c r="K910" s="1">
        <v>-20442</v>
      </c>
      <c r="L910" s="3">
        <f t="shared" si="42"/>
        <v>56.0054794520548</v>
      </c>
      <c r="M910" s="4" t="str">
        <f>VLOOKUP(L910,TEMP!$A$3:$B914,2,1)</f>
        <v>50-60</v>
      </c>
      <c r="N910" s="1">
        <v>365243</v>
      </c>
      <c r="O910" s="3">
        <f t="shared" si="43"/>
        <v>0</v>
      </c>
      <c r="P910" s="8" t="str">
        <f>VLOOKUP(O910,TEMP!$D$3:$E977,2,1)</f>
        <v>0-1</v>
      </c>
      <c r="Q910" s="1">
        <v>1</v>
      </c>
      <c r="R910" s="1">
        <v>0</v>
      </c>
      <c r="S910" s="1">
        <v>1</v>
      </c>
      <c r="T910" s="1">
        <v>0</v>
      </c>
      <c r="V910" s="1">
        <v>3</v>
      </c>
      <c r="W910" s="4" t="str">
        <f t="shared" si="44"/>
        <v>Unemployed</v>
      </c>
    </row>
    <row r="911" spans="1:23">
      <c r="A911" s="1">
        <v>5035571</v>
      </c>
      <c r="B911" s="1" t="s">
        <v>2</v>
      </c>
      <c r="C911" s="1" t="s">
        <v>67</v>
      </c>
      <c r="D911" s="1" t="s">
        <v>68</v>
      </c>
      <c r="E911" s="1">
        <v>0</v>
      </c>
      <c r="F911" s="1">
        <v>67500</v>
      </c>
      <c r="G911" s="1" t="s">
        <v>21</v>
      </c>
      <c r="H911" s="1" t="s">
        <v>11</v>
      </c>
      <c r="I911" s="1" t="s">
        <v>29</v>
      </c>
      <c r="J911" s="1" t="s">
        <v>34</v>
      </c>
      <c r="K911" s="1">
        <v>-20900</v>
      </c>
      <c r="L911" s="3">
        <f t="shared" si="42"/>
        <v>57.260273972602697</v>
      </c>
      <c r="M911" s="4" t="str">
        <f>VLOOKUP(L911,TEMP!$A$3:$B915,2,1)</f>
        <v>50-60</v>
      </c>
      <c r="N911" s="1">
        <v>365243</v>
      </c>
      <c r="O911" s="3">
        <f t="shared" si="43"/>
        <v>0</v>
      </c>
      <c r="P911" s="8" t="str">
        <f>VLOOKUP(O911,TEMP!$D$3:$E978,2,1)</f>
        <v>0-1</v>
      </c>
      <c r="Q911" s="1">
        <v>1</v>
      </c>
      <c r="R911" s="1">
        <v>0</v>
      </c>
      <c r="S911" s="1">
        <v>1</v>
      </c>
      <c r="T911" s="1">
        <v>0</v>
      </c>
      <c r="V911" s="1">
        <v>2</v>
      </c>
      <c r="W911" s="4" t="str">
        <f t="shared" si="44"/>
        <v>Unemployed</v>
      </c>
    </row>
    <row r="912" spans="1:23">
      <c r="A912" s="1">
        <v>5035575</v>
      </c>
      <c r="B912" s="1" t="s">
        <v>2</v>
      </c>
      <c r="C912" s="1" t="s">
        <v>67</v>
      </c>
      <c r="D912" s="1" t="s">
        <v>68</v>
      </c>
      <c r="E912" s="1">
        <v>0</v>
      </c>
      <c r="F912" s="1">
        <v>67500</v>
      </c>
      <c r="G912" s="1" t="s">
        <v>21</v>
      </c>
      <c r="H912" s="1" t="s">
        <v>11</v>
      </c>
      <c r="I912" s="1" t="s">
        <v>29</v>
      </c>
      <c r="J912" s="1" t="s">
        <v>34</v>
      </c>
      <c r="K912" s="1">
        <v>-20900</v>
      </c>
      <c r="L912" s="3">
        <f t="shared" si="42"/>
        <v>57.260273972602697</v>
      </c>
      <c r="M912" s="4" t="str">
        <f>VLOOKUP(L912,TEMP!$A$3:$B916,2,1)</f>
        <v>50-60</v>
      </c>
      <c r="N912" s="1">
        <v>365243</v>
      </c>
      <c r="O912" s="3">
        <f t="shared" si="43"/>
        <v>0</v>
      </c>
      <c r="P912" s="8" t="str">
        <f>VLOOKUP(O912,TEMP!$D$3:$E979,2,1)</f>
        <v>0-1</v>
      </c>
      <c r="Q912" s="1">
        <v>1</v>
      </c>
      <c r="R912" s="1">
        <v>0</v>
      </c>
      <c r="S912" s="1">
        <v>1</v>
      </c>
      <c r="T912" s="1">
        <v>0</v>
      </c>
      <c r="V912" s="1">
        <v>2</v>
      </c>
      <c r="W912" s="4" t="str">
        <f t="shared" si="44"/>
        <v>Unemployed</v>
      </c>
    </row>
    <row r="913" spans="1:23">
      <c r="A913" s="1">
        <v>5035576</v>
      </c>
      <c r="B913" s="1" t="s">
        <v>2</v>
      </c>
      <c r="C913" s="1" t="s">
        <v>67</v>
      </c>
      <c r="D913" s="1" t="s">
        <v>68</v>
      </c>
      <c r="E913" s="1">
        <v>0</v>
      </c>
      <c r="F913" s="1">
        <v>67500</v>
      </c>
      <c r="G913" s="1" t="s">
        <v>21</v>
      </c>
      <c r="H913" s="1" t="s">
        <v>11</v>
      </c>
      <c r="I913" s="1" t="s">
        <v>29</v>
      </c>
      <c r="J913" s="1" t="s">
        <v>34</v>
      </c>
      <c r="K913" s="1">
        <v>-20900</v>
      </c>
      <c r="L913" s="3">
        <f t="shared" si="42"/>
        <v>57.260273972602697</v>
      </c>
      <c r="M913" s="4" t="str">
        <f>VLOOKUP(L913,TEMP!$A$3:$B917,2,1)</f>
        <v>50-60</v>
      </c>
      <c r="N913" s="1">
        <v>365243</v>
      </c>
      <c r="O913" s="3">
        <f t="shared" si="43"/>
        <v>0</v>
      </c>
      <c r="P913" s="8" t="str">
        <f>VLOOKUP(O913,TEMP!$D$3:$E980,2,1)</f>
        <v>0-1</v>
      </c>
      <c r="Q913" s="1">
        <v>1</v>
      </c>
      <c r="R913" s="1">
        <v>0</v>
      </c>
      <c r="S913" s="1">
        <v>1</v>
      </c>
      <c r="T913" s="1">
        <v>0</v>
      </c>
      <c r="V913" s="1">
        <v>2</v>
      </c>
      <c r="W913" s="4" t="str">
        <f t="shared" si="44"/>
        <v>Unemployed</v>
      </c>
    </row>
    <row r="914" spans="1:23">
      <c r="A914" s="1">
        <v>5035588</v>
      </c>
      <c r="B914" s="1" t="s">
        <v>2</v>
      </c>
      <c r="C914" s="1" t="s">
        <v>67</v>
      </c>
      <c r="D914" s="1" t="s">
        <v>68</v>
      </c>
      <c r="E914" s="1">
        <v>0</v>
      </c>
      <c r="F914" s="1">
        <v>72000</v>
      </c>
      <c r="G914" s="1" t="s">
        <v>22</v>
      </c>
      <c r="H914" s="1" t="s">
        <v>11</v>
      </c>
      <c r="I914" s="1" t="s">
        <v>29</v>
      </c>
      <c r="J914" s="1" t="s">
        <v>34</v>
      </c>
      <c r="K914" s="1">
        <v>-16788</v>
      </c>
      <c r="L914" s="3">
        <f t="shared" si="42"/>
        <v>45.9945205479452</v>
      </c>
      <c r="M914" s="4" t="str">
        <f>VLOOKUP(L914,TEMP!$A$3:$B918,2,1)</f>
        <v>40-50</v>
      </c>
      <c r="N914" s="1">
        <v>-5759</v>
      </c>
      <c r="O914" s="3">
        <f t="shared" si="43"/>
        <v>15.778082191780801</v>
      </c>
      <c r="P914" s="8" t="str">
        <f>VLOOKUP(O914,TEMP!$D$3:$E981,2,1)</f>
        <v>10-20</v>
      </c>
      <c r="Q914" s="1">
        <v>1</v>
      </c>
      <c r="R914" s="1">
        <v>0</v>
      </c>
      <c r="S914" s="1">
        <v>0</v>
      </c>
      <c r="T914" s="1">
        <v>0</v>
      </c>
      <c r="V914" s="1">
        <v>2</v>
      </c>
      <c r="W914" s="4" t="str">
        <f t="shared" si="44"/>
        <v>Employed</v>
      </c>
    </row>
    <row r="915" spans="1:23">
      <c r="A915" s="1">
        <v>5035619</v>
      </c>
      <c r="B915" s="1" t="s">
        <v>3</v>
      </c>
      <c r="C915" s="1" t="s">
        <v>67</v>
      </c>
      <c r="D915" s="1" t="s">
        <v>68</v>
      </c>
      <c r="E915" s="1">
        <v>0</v>
      </c>
      <c r="F915" s="1">
        <v>94500</v>
      </c>
      <c r="G915" s="1" t="s">
        <v>21</v>
      </c>
      <c r="H915" s="1" t="s">
        <v>11</v>
      </c>
      <c r="I915" s="1" t="s">
        <v>29</v>
      </c>
      <c r="J915" s="1" t="s">
        <v>34</v>
      </c>
      <c r="K915" s="1">
        <v>-23647</v>
      </c>
      <c r="L915" s="3">
        <f t="shared" si="42"/>
        <v>64.786301369862997</v>
      </c>
      <c r="M915" s="4" t="str">
        <f>VLOOKUP(L915,TEMP!$A$3:$B919,2,1)</f>
        <v>60-70</v>
      </c>
      <c r="N915" s="1">
        <v>365243</v>
      </c>
      <c r="O915" s="3">
        <f t="shared" si="43"/>
        <v>0</v>
      </c>
      <c r="P915" s="8" t="str">
        <f>VLOOKUP(O915,TEMP!$D$3:$E982,2,1)</f>
        <v>0-1</v>
      </c>
      <c r="Q915" s="1">
        <v>1</v>
      </c>
      <c r="R915" s="1">
        <v>0</v>
      </c>
      <c r="S915" s="1">
        <v>1</v>
      </c>
      <c r="T915" s="1">
        <v>0</v>
      </c>
      <c r="V915" s="1">
        <v>2</v>
      </c>
      <c r="W915" s="4" t="str">
        <f t="shared" si="44"/>
        <v>Unemployed</v>
      </c>
    </row>
    <row r="916" spans="1:23">
      <c r="A916" s="1">
        <v>5035656</v>
      </c>
      <c r="B916" s="1" t="s">
        <v>2</v>
      </c>
      <c r="C916" s="1" t="s">
        <v>68</v>
      </c>
      <c r="D916" s="1" t="s">
        <v>68</v>
      </c>
      <c r="E916" s="1">
        <v>0</v>
      </c>
      <c r="F916" s="1">
        <v>67500</v>
      </c>
      <c r="G916" s="1" t="s">
        <v>24</v>
      </c>
      <c r="H916" s="1" t="s">
        <v>11</v>
      </c>
      <c r="I916" s="1" t="s">
        <v>28</v>
      </c>
      <c r="J916" s="1" t="s">
        <v>34</v>
      </c>
      <c r="K916" s="1">
        <v>-16447</v>
      </c>
      <c r="L916" s="3">
        <f t="shared" si="42"/>
        <v>45.060273972602701</v>
      </c>
      <c r="M916" s="4" t="str">
        <f>VLOOKUP(L916,TEMP!$A$3:$B920,2,1)</f>
        <v>40-50</v>
      </c>
      <c r="N916" s="1">
        <v>-1468</v>
      </c>
      <c r="O916" s="3">
        <f t="shared" si="43"/>
        <v>4.0219178082191798</v>
      </c>
      <c r="P916" s="8" t="str">
        <f>VLOOKUP(O916,TEMP!$D$3:$E983,2,1)</f>
        <v>3-5</v>
      </c>
      <c r="Q916" s="1">
        <v>1</v>
      </c>
      <c r="R916" s="1">
        <v>1</v>
      </c>
      <c r="S916" s="1">
        <v>0</v>
      </c>
      <c r="T916" s="1">
        <v>0</v>
      </c>
      <c r="U916" s="1" t="s">
        <v>76</v>
      </c>
      <c r="V916" s="1">
        <v>2</v>
      </c>
      <c r="W916" s="4" t="str">
        <f t="shared" si="44"/>
        <v>Employed</v>
      </c>
    </row>
    <row r="917" spans="1:23">
      <c r="A917" s="1">
        <v>5035791</v>
      </c>
      <c r="B917" s="1" t="s">
        <v>2</v>
      </c>
      <c r="C917" s="1" t="s">
        <v>68</v>
      </c>
      <c r="D917" s="1" t="s">
        <v>68</v>
      </c>
      <c r="E917" s="1">
        <v>0</v>
      </c>
      <c r="F917" s="1">
        <v>90000</v>
      </c>
      <c r="G917" s="1" t="s">
        <v>21</v>
      </c>
      <c r="H917" s="1" t="s">
        <v>11</v>
      </c>
      <c r="I917" s="1" t="s">
        <v>32</v>
      </c>
      <c r="J917" s="1" t="s">
        <v>34</v>
      </c>
      <c r="K917" s="1">
        <v>-21973</v>
      </c>
      <c r="L917" s="3">
        <f t="shared" si="42"/>
        <v>60.2</v>
      </c>
      <c r="M917" s="4" t="str">
        <f>VLOOKUP(L917,TEMP!$A$3:$B921,2,1)</f>
        <v>60-70</v>
      </c>
      <c r="N917" s="1">
        <v>365243</v>
      </c>
      <c r="O917" s="3">
        <f t="shared" si="43"/>
        <v>0</v>
      </c>
      <c r="P917" s="8" t="str">
        <f>VLOOKUP(O917,TEMP!$D$3:$E984,2,1)</f>
        <v>0-1</v>
      </c>
      <c r="Q917" s="1">
        <v>1</v>
      </c>
      <c r="R917" s="1">
        <v>0</v>
      </c>
      <c r="S917" s="1">
        <v>0</v>
      </c>
      <c r="T917" s="1">
        <v>0</v>
      </c>
      <c r="V917" s="1">
        <v>1</v>
      </c>
      <c r="W917" s="4" t="str">
        <f t="shared" si="44"/>
        <v>Unemployed</v>
      </c>
    </row>
    <row r="918" spans="1:23">
      <c r="A918" s="1">
        <v>5035792</v>
      </c>
      <c r="B918" s="1" t="s">
        <v>2</v>
      </c>
      <c r="C918" s="1" t="s">
        <v>68</v>
      </c>
      <c r="D918" s="1" t="s">
        <v>68</v>
      </c>
      <c r="E918" s="1">
        <v>0</v>
      </c>
      <c r="F918" s="1">
        <v>90000</v>
      </c>
      <c r="G918" s="1" t="s">
        <v>21</v>
      </c>
      <c r="H918" s="1" t="s">
        <v>11</v>
      </c>
      <c r="I918" s="1" t="s">
        <v>32</v>
      </c>
      <c r="J918" s="1" t="s">
        <v>34</v>
      </c>
      <c r="K918" s="1">
        <v>-21973</v>
      </c>
      <c r="L918" s="3">
        <f t="shared" si="42"/>
        <v>60.2</v>
      </c>
      <c r="M918" s="4" t="str">
        <f>VLOOKUP(L918,TEMP!$A$3:$B922,2,1)</f>
        <v>60-70</v>
      </c>
      <c r="N918" s="1">
        <v>365243</v>
      </c>
      <c r="O918" s="3">
        <f t="shared" si="43"/>
        <v>0</v>
      </c>
      <c r="P918" s="8" t="str">
        <f>VLOOKUP(O918,TEMP!$D$3:$E985,2,1)</f>
        <v>0-1</v>
      </c>
      <c r="Q918" s="1">
        <v>1</v>
      </c>
      <c r="R918" s="1">
        <v>0</v>
      </c>
      <c r="S918" s="1">
        <v>0</v>
      </c>
      <c r="T918" s="1">
        <v>0</v>
      </c>
      <c r="V918" s="1">
        <v>1</v>
      </c>
      <c r="W918" s="4" t="str">
        <f t="shared" si="44"/>
        <v>Unemployed</v>
      </c>
    </row>
    <row r="919" spans="1:23">
      <c r="A919" s="1">
        <v>5035822</v>
      </c>
      <c r="B919" s="1" t="s">
        <v>3</v>
      </c>
      <c r="C919" s="1" t="s">
        <v>68</v>
      </c>
      <c r="D919" s="1" t="s">
        <v>68</v>
      </c>
      <c r="E919" s="1">
        <v>0</v>
      </c>
      <c r="F919" s="1">
        <v>180000</v>
      </c>
      <c r="G919" s="1" t="s">
        <v>20</v>
      </c>
      <c r="H919" s="1" t="s">
        <v>11</v>
      </c>
      <c r="I919" s="1" t="s">
        <v>31</v>
      </c>
      <c r="J919" s="1" t="s">
        <v>34</v>
      </c>
      <c r="K919" s="1">
        <v>-20283</v>
      </c>
      <c r="L919" s="3">
        <f t="shared" si="42"/>
        <v>55.569863013698601</v>
      </c>
      <c r="M919" s="4" t="str">
        <f>VLOOKUP(L919,TEMP!$A$3:$B923,2,1)</f>
        <v>50-60</v>
      </c>
      <c r="N919" s="1">
        <v>-3447</v>
      </c>
      <c r="O919" s="3">
        <f t="shared" si="43"/>
        <v>9.4438356164383599</v>
      </c>
      <c r="P919" s="8" t="str">
        <f>VLOOKUP(O919,TEMP!$D$3:$E986,2,1)</f>
        <v>5-10</v>
      </c>
      <c r="Q919" s="1">
        <v>1</v>
      </c>
      <c r="R919" s="1">
        <v>0</v>
      </c>
      <c r="S919" s="1">
        <v>0</v>
      </c>
      <c r="T919" s="1">
        <v>0</v>
      </c>
      <c r="U919" s="1" t="s">
        <v>70</v>
      </c>
      <c r="V919" s="1">
        <v>1</v>
      </c>
      <c r="W919" s="4" t="str">
        <f t="shared" si="44"/>
        <v>Employed</v>
      </c>
    </row>
    <row r="920" spans="1:23">
      <c r="A920" s="1">
        <v>5035823</v>
      </c>
      <c r="B920" s="1" t="s">
        <v>3</v>
      </c>
      <c r="C920" s="1" t="s">
        <v>68</v>
      </c>
      <c r="D920" s="1" t="s">
        <v>68</v>
      </c>
      <c r="E920" s="1">
        <v>0</v>
      </c>
      <c r="F920" s="1">
        <v>180000</v>
      </c>
      <c r="G920" s="1" t="s">
        <v>20</v>
      </c>
      <c r="H920" s="1" t="s">
        <v>11</v>
      </c>
      <c r="I920" s="1" t="s">
        <v>31</v>
      </c>
      <c r="J920" s="1" t="s">
        <v>34</v>
      </c>
      <c r="K920" s="1">
        <v>-20283</v>
      </c>
      <c r="L920" s="3">
        <f t="shared" si="42"/>
        <v>55.569863013698601</v>
      </c>
      <c r="M920" s="4" t="str">
        <f>VLOOKUP(L920,TEMP!$A$3:$B924,2,1)</f>
        <v>50-60</v>
      </c>
      <c r="N920" s="1">
        <v>-3447</v>
      </c>
      <c r="O920" s="3">
        <f t="shared" si="43"/>
        <v>9.4438356164383599</v>
      </c>
      <c r="P920" s="8" t="str">
        <f>VLOOKUP(O920,TEMP!$D$3:$E987,2,1)</f>
        <v>5-10</v>
      </c>
      <c r="Q920" s="1">
        <v>1</v>
      </c>
      <c r="R920" s="1">
        <v>0</v>
      </c>
      <c r="S920" s="1">
        <v>0</v>
      </c>
      <c r="T920" s="1">
        <v>0</v>
      </c>
      <c r="U920" s="1" t="s">
        <v>70</v>
      </c>
      <c r="V920" s="1">
        <v>1</v>
      </c>
      <c r="W920" s="4" t="str">
        <f t="shared" si="44"/>
        <v>Employed</v>
      </c>
    </row>
    <row r="921" spans="1:23">
      <c r="A921" s="1">
        <v>5035824</v>
      </c>
      <c r="B921" s="1" t="s">
        <v>3</v>
      </c>
      <c r="C921" s="1" t="s">
        <v>68</v>
      </c>
      <c r="D921" s="1" t="s">
        <v>68</v>
      </c>
      <c r="E921" s="1">
        <v>0</v>
      </c>
      <c r="F921" s="1">
        <v>180000</v>
      </c>
      <c r="G921" s="1" t="s">
        <v>20</v>
      </c>
      <c r="H921" s="1" t="s">
        <v>11</v>
      </c>
      <c r="I921" s="1" t="s">
        <v>31</v>
      </c>
      <c r="J921" s="1" t="s">
        <v>34</v>
      </c>
      <c r="K921" s="1">
        <v>-20283</v>
      </c>
      <c r="L921" s="3">
        <f t="shared" si="42"/>
        <v>55.569863013698601</v>
      </c>
      <c r="M921" s="4" t="str">
        <f>VLOOKUP(L921,TEMP!$A$3:$B925,2,1)</f>
        <v>50-60</v>
      </c>
      <c r="N921" s="1">
        <v>-3447</v>
      </c>
      <c r="O921" s="3">
        <f t="shared" si="43"/>
        <v>9.4438356164383599</v>
      </c>
      <c r="P921" s="8" t="str">
        <f>VLOOKUP(O921,TEMP!$D$3:$E988,2,1)</f>
        <v>5-10</v>
      </c>
      <c r="Q921" s="1">
        <v>1</v>
      </c>
      <c r="R921" s="1">
        <v>0</v>
      </c>
      <c r="S921" s="1">
        <v>0</v>
      </c>
      <c r="T921" s="1">
        <v>0</v>
      </c>
      <c r="U921" s="1" t="s">
        <v>70</v>
      </c>
      <c r="V921" s="1">
        <v>1</v>
      </c>
      <c r="W921" s="4" t="str">
        <f t="shared" si="44"/>
        <v>Employed</v>
      </c>
    </row>
    <row r="922" spans="1:23">
      <c r="A922" s="1">
        <v>5035885</v>
      </c>
      <c r="B922" s="1" t="s">
        <v>2</v>
      </c>
      <c r="C922" s="1" t="s">
        <v>67</v>
      </c>
      <c r="D922" s="1" t="s">
        <v>68</v>
      </c>
      <c r="E922" s="1">
        <v>1</v>
      </c>
      <c r="F922" s="1">
        <v>225000</v>
      </c>
      <c r="G922" s="1" t="s">
        <v>24</v>
      </c>
      <c r="H922" s="1" t="s">
        <v>8</v>
      </c>
      <c r="I922" s="1" t="s">
        <v>29</v>
      </c>
      <c r="J922" s="1" t="s">
        <v>34</v>
      </c>
      <c r="K922" s="1">
        <v>-19573</v>
      </c>
      <c r="L922" s="3">
        <f t="shared" si="42"/>
        <v>53.624657534246602</v>
      </c>
      <c r="M922" s="4" t="str">
        <f>VLOOKUP(L922,TEMP!$A$3:$B926,2,1)</f>
        <v>50-60</v>
      </c>
      <c r="N922" s="1">
        <v>-7404</v>
      </c>
      <c r="O922" s="3">
        <f t="shared" si="43"/>
        <v>20.284931506849301</v>
      </c>
      <c r="P922" s="8" t="str">
        <f>VLOOKUP(O922,TEMP!$D$3:$E989,2,1)</f>
        <v>20-30</v>
      </c>
      <c r="Q922" s="1">
        <v>1</v>
      </c>
      <c r="R922" s="1">
        <v>0</v>
      </c>
      <c r="S922" s="1">
        <v>1</v>
      </c>
      <c r="T922" s="1">
        <v>0</v>
      </c>
      <c r="V922" s="1">
        <v>3</v>
      </c>
      <c r="W922" s="4" t="str">
        <f t="shared" si="44"/>
        <v>Employed</v>
      </c>
    </row>
    <row r="923" spans="1:23">
      <c r="A923" s="1">
        <v>5035889</v>
      </c>
      <c r="B923" s="1" t="s">
        <v>2</v>
      </c>
      <c r="C923" s="1" t="s">
        <v>67</v>
      </c>
      <c r="D923" s="1" t="s">
        <v>68</v>
      </c>
      <c r="E923" s="1">
        <v>0</v>
      </c>
      <c r="F923" s="1">
        <v>112500</v>
      </c>
      <c r="G923" s="1" t="s">
        <v>21</v>
      </c>
      <c r="H923" s="1" t="s">
        <v>11</v>
      </c>
      <c r="I923" s="1" t="s">
        <v>29</v>
      </c>
      <c r="J923" s="1" t="s">
        <v>34</v>
      </c>
      <c r="K923" s="1">
        <v>-24651</v>
      </c>
      <c r="L923" s="3">
        <f t="shared" si="42"/>
        <v>67.536986301369893</v>
      </c>
      <c r="M923" s="4" t="str">
        <f>VLOOKUP(L923,TEMP!$A$3:$B927,2,1)</f>
        <v>60-70</v>
      </c>
      <c r="N923" s="1">
        <v>365243</v>
      </c>
      <c r="O923" s="3">
        <f t="shared" si="43"/>
        <v>0</v>
      </c>
      <c r="P923" s="8" t="str">
        <f>VLOOKUP(O923,TEMP!$D$3:$E990,2,1)</f>
        <v>0-1</v>
      </c>
      <c r="Q923" s="1">
        <v>1</v>
      </c>
      <c r="R923" s="1">
        <v>0</v>
      </c>
      <c r="S923" s="1">
        <v>0</v>
      </c>
      <c r="T923" s="1">
        <v>0</v>
      </c>
      <c r="V923" s="1">
        <v>2</v>
      </c>
      <c r="W923" s="4" t="str">
        <f t="shared" si="44"/>
        <v>Unemployed</v>
      </c>
    </row>
    <row r="924" spans="1:23">
      <c r="A924" s="1">
        <v>5035924</v>
      </c>
      <c r="B924" s="1" t="s">
        <v>2</v>
      </c>
      <c r="C924" s="1" t="s">
        <v>68</v>
      </c>
      <c r="D924" s="1" t="s">
        <v>68</v>
      </c>
      <c r="E924" s="1">
        <v>1</v>
      </c>
      <c r="F924" s="1">
        <v>180000</v>
      </c>
      <c r="G924" s="1" t="s">
        <v>20</v>
      </c>
      <c r="H924" s="1" t="s">
        <v>9</v>
      </c>
      <c r="I924" s="1" t="s">
        <v>28</v>
      </c>
      <c r="J924" s="1" t="s">
        <v>34</v>
      </c>
      <c r="K924" s="1">
        <v>-15445</v>
      </c>
      <c r="L924" s="3">
        <f t="shared" si="42"/>
        <v>42.315068493150697</v>
      </c>
      <c r="M924" s="4" t="str">
        <f>VLOOKUP(L924,TEMP!$A$3:$B928,2,1)</f>
        <v>40-50</v>
      </c>
      <c r="N924" s="1">
        <v>-706</v>
      </c>
      <c r="O924" s="3">
        <f t="shared" si="43"/>
        <v>1.93424657534247</v>
      </c>
      <c r="P924" s="8" t="str">
        <f>VLOOKUP(O924,TEMP!$D$3:$E991,2,1)</f>
        <v>1-3</v>
      </c>
      <c r="Q924" s="1">
        <v>1</v>
      </c>
      <c r="R924" s="1">
        <v>0</v>
      </c>
      <c r="S924" s="1">
        <v>0</v>
      </c>
      <c r="T924" s="1">
        <v>0</v>
      </c>
      <c r="U924" s="1" t="s">
        <v>69</v>
      </c>
      <c r="V924" s="1">
        <v>3</v>
      </c>
      <c r="W924" s="4" t="str">
        <f t="shared" si="44"/>
        <v>Employed</v>
      </c>
    </row>
    <row r="925" spans="1:23">
      <c r="A925" s="1">
        <v>5035940</v>
      </c>
      <c r="B925" s="1" t="s">
        <v>2</v>
      </c>
      <c r="C925" s="1" t="s">
        <v>68</v>
      </c>
      <c r="D925" s="1" t="s">
        <v>68</v>
      </c>
      <c r="E925" s="1">
        <v>0</v>
      </c>
      <c r="F925" s="1">
        <v>270000</v>
      </c>
      <c r="G925" s="1" t="s">
        <v>24</v>
      </c>
      <c r="H925" s="1" t="s">
        <v>8</v>
      </c>
      <c r="I925" s="1" t="s">
        <v>31</v>
      </c>
      <c r="J925" s="1" t="s">
        <v>34</v>
      </c>
      <c r="K925" s="1">
        <v>-10679</v>
      </c>
      <c r="L925" s="3">
        <f t="shared" si="42"/>
        <v>29.2575342465753</v>
      </c>
      <c r="M925" s="4" t="str">
        <f>VLOOKUP(L925,TEMP!$A$3:$B929,2,1)</f>
        <v>20-30</v>
      </c>
      <c r="N925" s="1">
        <v>-1195</v>
      </c>
      <c r="O925" s="3">
        <f t="shared" si="43"/>
        <v>3.2739726027397298</v>
      </c>
      <c r="P925" s="8" t="str">
        <f>VLOOKUP(O925,TEMP!$D$3:$E992,2,1)</f>
        <v>3-5</v>
      </c>
      <c r="Q925" s="1">
        <v>1</v>
      </c>
      <c r="R925" s="1">
        <v>0</v>
      </c>
      <c r="S925" s="1">
        <v>0</v>
      </c>
      <c r="T925" s="1">
        <v>0</v>
      </c>
      <c r="V925" s="1">
        <v>1</v>
      </c>
      <c r="W925" s="4" t="str">
        <f t="shared" si="44"/>
        <v>Employed</v>
      </c>
    </row>
    <row r="926" spans="1:23">
      <c r="A926" s="1">
        <v>5035943</v>
      </c>
      <c r="B926" s="1" t="s">
        <v>2</v>
      </c>
      <c r="C926" s="1" t="s">
        <v>68</v>
      </c>
      <c r="D926" s="1" t="s">
        <v>68</v>
      </c>
      <c r="E926" s="1">
        <v>0</v>
      </c>
      <c r="F926" s="1">
        <v>270000</v>
      </c>
      <c r="G926" s="1" t="s">
        <v>24</v>
      </c>
      <c r="H926" s="1" t="s">
        <v>8</v>
      </c>
      <c r="I926" s="1" t="s">
        <v>31</v>
      </c>
      <c r="J926" s="1" t="s">
        <v>34</v>
      </c>
      <c r="K926" s="1">
        <v>-10679</v>
      </c>
      <c r="L926" s="3">
        <f t="shared" si="42"/>
        <v>29.2575342465753</v>
      </c>
      <c r="M926" s="4" t="str">
        <f>VLOOKUP(L926,TEMP!$A$3:$B930,2,1)</f>
        <v>20-30</v>
      </c>
      <c r="N926" s="1">
        <v>-1195</v>
      </c>
      <c r="O926" s="3">
        <f t="shared" si="43"/>
        <v>3.2739726027397298</v>
      </c>
      <c r="P926" s="8" t="str">
        <f>VLOOKUP(O926,TEMP!$D$3:$E993,2,1)</f>
        <v>3-5</v>
      </c>
      <c r="Q926" s="1">
        <v>1</v>
      </c>
      <c r="R926" s="1">
        <v>0</v>
      </c>
      <c r="S926" s="1">
        <v>0</v>
      </c>
      <c r="T926" s="1">
        <v>0</v>
      </c>
      <c r="V926" s="1">
        <v>1</v>
      </c>
      <c r="W926" s="4" t="str">
        <f t="shared" si="44"/>
        <v>Employed</v>
      </c>
    </row>
    <row r="927" spans="1:23">
      <c r="A927" s="1">
        <v>5035960</v>
      </c>
      <c r="B927" s="1" t="s">
        <v>2</v>
      </c>
      <c r="C927" s="1" t="s">
        <v>67</v>
      </c>
      <c r="D927" s="1" t="s">
        <v>68</v>
      </c>
      <c r="E927" s="1">
        <v>2</v>
      </c>
      <c r="F927" s="1">
        <v>135000</v>
      </c>
      <c r="G927" s="1" t="s">
        <v>20</v>
      </c>
      <c r="H927" s="1" t="s">
        <v>11</v>
      </c>
      <c r="I927" s="1" t="s">
        <v>29</v>
      </c>
      <c r="J927" s="1" t="s">
        <v>34</v>
      </c>
      <c r="K927" s="1">
        <v>-15485</v>
      </c>
      <c r="L927" s="3">
        <f t="shared" si="42"/>
        <v>42.424657534246599</v>
      </c>
      <c r="M927" s="4" t="str">
        <f>VLOOKUP(L927,TEMP!$A$3:$B931,2,1)</f>
        <v>40-50</v>
      </c>
      <c r="N927" s="1">
        <v>-614</v>
      </c>
      <c r="O927" s="3">
        <f t="shared" si="43"/>
        <v>1.68219178082192</v>
      </c>
      <c r="P927" s="8" t="str">
        <f>VLOOKUP(O927,TEMP!$D$3:$E994,2,1)</f>
        <v>1-3</v>
      </c>
      <c r="Q927" s="1">
        <v>1</v>
      </c>
      <c r="R927" s="1">
        <v>0</v>
      </c>
      <c r="S927" s="1">
        <v>0</v>
      </c>
      <c r="T927" s="1">
        <v>0</v>
      </c>
      <c r="V927" s="1">
        <v>4</v>
      </c>
      <c r="W927" s="4" t="str">
        <f t="shared" si="44"/>
        <v>Employed</v>
      </c>
    </row>
    <row r="928" spans="1:23">
      <c r="A928" s="1">
        <v>5035980</v>
      </c>
      <c r="B928" s="1" t="s">
        <v>2</v>
      </c>
      <c r="C928" s="1" t="s">
        <v>67</v>
      </c>
      <c r="D928" s="1" t="s">
        <v>68</v>
      </c>
      <c r="E928" s="1">
        <v>0</v>
      </c>
      <c r="F928" s="1">
        <v>112500</v>
      </c>
      <c r="G928" s="1" t="s">
        <v>21</v>
      </c>
      <c r="H928" s="1" t="s">
        <v>11</v>
      </c>
      <c r="I928" s="1" t="s">
        <v>30</v>
      </c>
      <c r="J928" s="1" t="s">
        <v>34</v>
      </c>
      <c r="K928" s="1">
        <v>-21398</v>
      </c>
      <c r="L928" s="3">
        <f t="shared" si="42"/>
        <v>58.624657534246602</v>
      </c>
      <c r="M928" s="4" t="str">
        <f>VLOOKUP(L928,TEMP!$A$3:$B932,2,1)</f>
        <v>50-60</v>
      </c>
      <c r="N928" s="1">
        <v>365243</v>
      </c>
      <c r="O928" s="3">
        <f t="shared" si="43"/>
        <v>0</v>
      </c>
      <c r="P928" s="8" t="str">
        <f>VLOOKUP(O928,TEMP!$D$3:$E995,2,1)</f>
        <v>0-1</v>
      </c>
      <c r="Q928" s="1">
        <v>1</v>
      </c>
      <c r="R928" s="1">
        <v>0</v>
      </c>
      <c r="S928" s="1">
        <v>0</v>
      </c>
      <c r="T928" s="1">
        <v>0</v>
      </c>
      <c r="V928" s="1">
        <v>1</v>
      </c>
      <c r="W928" s="4" t="str">
        <f t="shared" si="44"/>
        <v>Unemployed</v>
      </c>
    </row>
    <row r="929" spans="1:23">
      <c r="A929" s="1">
        <v>5035990</v>
      </c>
      <c r="B929" s="1" t="s">
        <v>3</v>
      </c>
      <c r="C929" s="1" t="s">
        <v>68</v>
      </c>
      <c r="D929" s="1" t="s">
        <v>68</v>
      </c>
      <c r="E929" s="1">
        <v>2</v>
      </c>
      <c r="F929" s="1">
        <v>148500</v>
      </c>
      <c r="G929" s="1" t="s">
        <v>24</v>
      </c>
      <c r="H929" s="1" t="s">
        <v>8</v>
      </c>
      <c r="I929" s="1" t="s">
        <v>29</v>
      </c>
      <c r="J929" s="1" t="s">
        <v>34</v>
      </c>
      <c r="K929" s="1">
        <v>-16416</v>
      </c>
      <c r="L929" s="3">
        <f t="shared" si="42"/>
        <v>44.9753424657534</v>
      </c>
      <c r="M929" s="4" t="str">
        <f>VLOOKUP(L929,TEMP!$A$3:$B933,2,1)</f>
        <v>40-50</v>
      </c>
      <c r="N929" s="1">
        <v>-1498</v>
      </c>
      <c r="O929" s="3">
        <f t="shared" si="43"/>
        <v>4.1041095890410997</v>
      </c>
      <c r="P929" s="8" t="str">
        <f>VLOOKUP(O929,TEMP!$D$3:$E996,2,1)</f>
        <v>3-5</v>
      </c>
      <c r="Q929" s="1">
        <v>1</v>
      </c>
      <c r="R929" s="1">
        <v>1</v>
      </c>
      <c r="S929" s="1">
        <v>1</v>
      </c>
      <c r="T929" s="1">
        <v>0</v>
      </c>
      <c r="U929" s="1" t="s">
        <v>70</v>
      </c>
      <c r="V929" s="1">
        <v>4</v>
      </c>
      <c r="W929" s="4" t="str">
        <f t="shared" si="44"/>
        <v>Employed</v>
      </c>
    </row>
    <row r="930" spans="1:23">
      <c r="A930" s="1">
        <v>5036002</v>
      </c>
      <c r="B930" s="1" t="s">
        <v>3</v>
      </c>
      <c r="C930" s="1" t="s">
        <v>68</v>
      </c>
      <c r="D930" s="1" t="s">
        <v>68</v>
      </c>
      <c r="E930" s="1">
        <v>1</v>
      </c>
      <c r="F930" s="1">
        <v>135000</v>
      </c>
      <c r="G930" s="1" t="s">
        <v>20</v>
      </c>
      <c r="H930" s="1" t="s">
        <v>11</v>
      </c>
      <c r="I930" s="1" t="s">
        <v>29</v>
      </c>
      <c r="J930" s="1" t="s">
        <v>34</v>
      </c>
      <c r="K930" s="1">
        <v>-10707</v>
      </c>
      <c r="L930" s="3">
        <f t="shared" si="42"/>
        <v>29.334246575342501</v>
      </c>
      <c r="M930" s="4" t="str">
        <f>VLOOKUP(L930,TEMP!$A$3:$B934,2,1)</f>
        <v>20-30</v>
      </c>
      <c r="N930" s="1">
        <v>-2564</v>
      </c>
      <c r="O930" s="3">
        <f t="shared" si="43"/>
        <v>7.0246575342465798</v>
      </c>
      <c r="P930" s="8" t="str">
        <f>VLOOKUP(O930,TEMP!$D$3:$E997,2,1)</f>
        <v>5-10</v>
      </c>
      <c r="Q930" s="1">
        <v>1</v>
      </c>
      <c r="R930" s="1">
        <v>0</v>
      </c>
      <c r="S930" s="1">
        <v>1</v>
      </c>
      <c r="T930" s="1">
        <v>0</v>
      </c>
      <c r="U930" s="1" t="s">
        <v>69</v>
      </c>
      <c r="V930" s="1">
        <v>3</v>
      </c>
      <c r="W930" s="4" t="str">
        <f t="shared" si="44"/>
        <v>Employed</v>
      </c>
    </row>
    <row r="931" spans="1:23">
      <c r="A931" s="1">
        <v>5036040</v>
      </c>
      <c r="B931" s="1" t="s">
        <v>3</v>
      </c>
      <c r="C931" s="1" t="s">
        <v>67</v>
      </c>
      <c r="D931" s="1" t="s">
        <v>68</v>
      </c>
      <c r="E931" s="1">
        <v>0</v>
      </c>
      <c r="F931" s="1">
        <v>256500</v>
      </c>
      <c r="G931" s="1" t="s">
        <v>24</v>
      </c>
      <c r="H931" s="1" t="s">
        <v>11</v>
      </c>
      <c r="I931" s="1" t="s">
        <v>29</v>
      </c>
      <c r="J931" s="1" t="s">
        <v>34</v>
      </c>
      <c r="K931" s="1">
        <v>-20406</v>
      </c>
      <c r="L931" s="3">
        <f t="shared" si="42"/>
        <v>55.906849315068499</v>
      </c>
      <c r="M931" s="4" t="str">
        <f>VLOOKUP(L931,TEMP!$A$3:$B935,2,1)</f>
        <v>50-60</v>
      </c>
      <c r="N931" s="1">
        <v>-2806</v>
      </c>
      <c r="O931" s="3">
        <f t="shared" si="43"/>
        <v>7.6876712328767098</v>
      </c>
      <c r="P931" s="8" t="str">
        <f>VLOOKUP(O931,TEMP!$D$3:$E998,2,1)</f>
        <v>5-10</v>
      </c>
      <c r="Q931" s="1">
        <v>1</v>
      </c>
      <c r="R931" s="1">
        <v>0</v>
      </c>
      <c r="S931" s="1">
        <v>1</v>
      </c>
      <c r="T931" s="1">
        <v>0</v>
      </c>
      <c r="U931" s="1" t="s">
        <v>69</v>
      </c>
      <c r="V931" s="1">
        <v>2</v>
      </c>
      <c r="W931" s="4" t="str">
        <f t="shared" si="44"/>
        <v>Employed</v>
      </c>
    </row>
    <row r="932" spans="1:23">
      <c r="A932" s="1">
        <v>5036084</v>
      </c>
      <c r="B932" s="1" t="s">
        <v>2</v>
      </c>
      <c r="C932" s="1" t="s">
        <v>67</v>
      </c>
      <c r="D932" s="1" t="s">
        <v>68</v>
      </c>
      <c r="E932" s="1">
        <v>1</v>
      </c>
      <c r="F932" s="1">
        <v>85500</v>
      </c>
      <c r="G932" s="1" t="s">
        <v>24</v>
      </c>
      <c r="H932" s="1" t="s">
        <v>11</v>
      </c>
      <c r="I932" s="1" t="s">
        <v>29</v>
      </c>
      <c r="J932" s="1" t="s">
        <v>34</v>
      </c>
      <c r="K932" s="1">
        <v>-16525</v>
      </c>
      <c r="L932" s="3">
        <f t="shared" si="42"/>
        <v>45.273972602739697</v>
      </c>
      <c r="M932" s="4" t="str">
        <f>VLOOKUP(L932,TEMP!$A$3:$B936,2,1)</f>
        <v>40-50</v>
      </c>
      <c r="N932" s="1">
        <v>-859</v>
      </c>
      <c r="O932" s="3">
        <f t="shared" si="43"/>
        <v>2.3534246575342501</v>
      </c>
      <c r="P932" s="8" t="str">
        <f>VLOOKUP(O932,TEMP!$D$3:$E999,2,1)</f>
        <v>1-3</v>
      </c>
      <c r="Q932" s="1">
        <v>1</v>
      </c>
      <c r="R932" s="1">
        <v>1</v>
      </c>
      <c r="S932" s="1">
        <v>0</v>
      </c>
      <c r="T932" s="1">
        <v>0</v>
      </c>
      <c r="U932" s="1" t="s">
        <v>82</v>
      </c>
      <c r="V932" s="1">
        <v>3</v>
      </c>
      <c r="W932" s="4" t="str">
        <f t="shared" si="44"/>
        <v>Employed</v>
      </c>
    </row>
    <row r="933" spans="1:23">
      <c r="A933" s="1">
        <v>5036093</v>
      </c>
      <c r="B933" s="1" t="s">
        <v>2</v>
      </c>
      <c r="C933" s="1" t="s">
        <v>67</v>
      </c>
      <c r="D933" s="1" t="s">
        <v>68</v>
      </c>
      <c r="E933" s="1">
        <v>0</v>
      </c>
      <c r="F933" s="1">
        <v>135000</v>
      </c>
      <c r="G933" s="1" t="s">
        <v>24</v>
      </c>
      <c r="H933" s="1" t="s">
        <v>11</v>
      </c>
      <c r="I933" s="1" t="s">
        <v>29</v>
      </c>
      <c r="J933" s="1" t="s">
        <v>34</v>
      </c>
      <c r="K933" s="1">
        <v>-21694</v>
      </c>
      <c r="L933" s="3">
        <f t="shared" si="42"/>
        <v>59.435616438356199</v>
      </c>
      <c r="M933" s="4" t="str">
        <f>VLOOKUP(L933,TEMP!$A$3:$B937,2,1)</f>
        <v>50-60</v>
      </c>
      <c r="N933" s="1">
        <v>-3202</v>
      </c>
      <c r="O933" s="3">
        <f t="shared" si="43"/>
        <v>8.7726027397260307</v>
      </c>
      <c r="P933" s="8" t="str">
        <f>VLOOKUP(O933,TEMP!$D$3:$E1000,2,1)</f>
        <v>5-10</v>
      </c>
      <c r="Q933" s="1">
        <v>1</v>
      </c>
      <c r="R933" s="1">
        <v>1</v>
      </c>
      <c r="S933" s="1">
        <v>0</v>
      </c>
      <c r="T933" s="1">
        <v>0</v>
      </c>
      <c r="U933" s="1" t="s">
        <v>74</v>
      </c>
      <c r="V933" s="1">
        <v>2</v>
      </c>
      <c r="W933" s="4" t="str">
        <f t="shared" si="44"/>
        <v>Employed</v>
      </c>
    </row>
    <row r="934" spans="1:23">
      <c r="A934" s="1">
        <v>5036110</v>
      </c>
      <c r="B934" s="1" t="s">
        <v>2</v>
      </c>
      <c r="C934" s="1" t="s">
        <v>68</v>
      </c>
      <c r="D934" s="1" t="s">
        <v>68</v>
      </c>
      <c r="E934" s="1">
        <v>2</v>
      </c>
      <c r="F934" s="1">
        <v>112500</v>
      </c>
      <c r="G934" s="1" t="s">
        <v>24</v>
      </c>
      <c r="H934" s="1" t="s">
        <v>11</v>
      </c>
      <c r="I934" s="1" t="s">
        <v>29</v>
      </c>
      <c r="J934" s="1" t="s">
        <v>34</v>
      </c>
      <c r="K934" s="1">
        <v>-12539</v>
      </c>
      <c r="L934" s="3">
        <f t="shared" si="42"/>
        <v>34.353424657534198</v>
      </c>
      <c r="M934" s="4" t="str">
        <f>VLOOKUP(L934,TEMP!$A$3:$B938,2,1)</f>
        <v>30-40</v>
      </c>
      <c r="N934" s="1">
        <v>-2747</v>
      </c>
      <c r="O934" s="3">
        <f t="shared" si="43"/>
        <v>7.52602739726027</v>
      </c>
      <c r="P934" s="8" t="str">
        <f>VLOOKUP(O934,TEMP!$D$3:$E1001,2,1)</f>
        <v>5-10</v>
      </c>
      <c r="Q934" s="1">
        <v>1</v>
      </c>
      <c r="R934" s="1">
        <v>1</v>
      </c>
      <c r="S934" s="1">
        <v>0</v>
      </c>
      <c r="T934" s="1">
        <v>0</v>
      </c>
      <c r="V934" s="1">
        <v>4</v>
      </c>
      <c r="W934" s="4" t="str">
        <f t="shared" si="44"/>
        <v>Employed</v>
      </c>
    </row>
    <row r="935" spans="1:23">
      <c r="A935" s="1">
        <v>5036134</v>
      </c>
      <c r="B935" s="1" t="s">
        <v>3</v>
      </c>
      <c r="C935" s="1" t="s">
        <v>68</v>
      </c>
      <c r="D935" s="1" t="s">
        <v>68</v>
      </c>
      <c r="E935" s="1">
        <v>0</v>
      </c>
      <c r="F935" s="1">
        <v>675000</v>
      </c>
      <c r="G935" s="1" t="s">
        <v>20</v>
      </c>
      <c r="H935" s="1" t="s">
        <v>8</v>
      </c>
      <c r="I935" s="1" t="s">
        <v>29</v>
      </c>
      <c r="J935" s="1" t="s">
        <v>34</v>
      </c>
      <c r="K935" s="1">
        <v>-18196</v>
      </c>
      <c r="L935" s="3">
        <f t="shared" si="42"/>
        <v>49.852054794520498</v>
      </c>
      <c r="M935" s="4" t="str">
        <f>VLOOKUP(L935,TEMP!$A$3:$B939,2,1)</f>
        <v>40-50</v>
      </c>
      <c r="N935" s="1">
        <v>-2472</v>
      </c>
      <c r="O935" s="3">
        <f t="shared" si="43"/>
        <v>6.7726027397260298</v>
      </c>
      <c r="P935" s="8" t="str">
        <f>VLOOKUP(O935,TEMP!$D$3:$E1002,2,1)</f>
        <v>5-10</v>
      </c>
      <c r="Q935" s="1">
        <v>1</v>
      </c>
      <c r="R935" s="1">
        <v>1</v>
      </c>
      <c r="S935" s="1">
        <v>0</v>
      </c>
      <c r="T935" s="1">
        <v>0</v>
      </c>
      <c r="U935" s="1" t="s">
        <v>71</v>
      </c>
      <c r="V935" s="1">
        <v>2</v>
      </c>
      <c r="W935" s="4" t="str">
        <f t="shared" si="44"/>
        <v>Employed</v>
      </c>
    </row>
    <row r="936" spans="1:23">
      <c r="A936" s="1">
        <v>5036168</v>
      </c>
      <c r="B936" s="1" t="s">
        <v>2</v>
      </c>
      <c r="C936" s="1" t="s">
        <v>67</v>
      </c>
      <c r="D936" s="1" t="s">
        <v>68</v>
      </c>
      <c r="E936" s="1">
        <v>0</v>
      </c>
      <c r="F936" s="1">
        <v>288000</v>
      </c>
      <c r="G936" s="1" t="s">
        <v>24</v>
      </c>
      <c r="H936" s="1" t="s">
        <v>11</v>
      </c>
      <c r="I936" s="1" t="s">
        <v>29</v>
      </c>
      <c r="J936" s="1" t="s">
        <v>34</v>
      </c>
      <c r="K936" s="1">
        <v>-19863</v>
      </c>
      <c r="L936" s="3">
        <f t="shared" si="42"/>
        <v>54.419178082191799</v>
      </c>
      <c r="M936" s="4" t="str">
        <f>VLOOKUP(L936,TEMP!$A$3:$B940,2,1)</f>
        <v>50-60</v>
      </c>
      <c r="N936" s="1">
        <v>-4451</v>
      </c>
      <c r="O936" s="3">
        <f t="shared" si="43"/>
        <v>12.194520547945199</v>
      </c>
      <c r="P936" s="8" t="str">
        <f>VLOOKUP(O936,TEMP!$D$3:$E1003,2,1)</f>
        <v>10-20</v>
      </c>
      <c r="Q936" s="1">
        <v>1</v>
      </c>
      <c r="R936" s="1">
        <v>0</v>
      </c>
      <c r="S936" s="1">
        <v>0</v>
      </c>
      <c r="T936" s="1">
        <v>0</v>
      </c>
      <c r="V936" s="1">
        <v>2</v>
      </c>
      <c r="W936" s="4" t="str">
        <f t="shared" si="44"/>
        <v>Employed</v>
      </c>
    </row>
    <row r="937" spans="1:23">
      <c r="A937" s="1">
        <v>5036170</v>
      </c>
      <c r="B937" s="1" t="s">
        <v>2</v>
      </c>
      <c r="C937" s="1" t="s">
        <v>67</v>
      </c>
      <c r="D937" s="1" t="s">
        <v>68</v>
      </c>
      <c r="E937" s="1">
        <v>0</v>
      </c>
      <c r="F937" s="1">
        <v>288000</v>
      </c>
      <c r="G937" s="1" t="s">
        <v>24</v>
      </c>
      <c r="H937" s="1" t="s">
        <v>11</v>
      </c>
      <c r="I937" s="1" t="s">
        <v>29</v>
      </c>
      <c r="J937" s="1" t="s">
        <v>34</v>
      </c>
      <c r="K937" s="1">
        <v>-19863</v>
      </c>
      <c r="L937" s="3">
        <f t="shared" si="42"/>
        <v>54.419178082191799</v>
      </c>
      <c r="M937" s="4" t="str">
        <f>VLOOKUP(L937,TEMP!$A$3:$B941,2,1)</f>
        <v>50-60</v>
      </c>
      <c r="N937" s="1">
        <v>-4451</v>
      </c>
      <c r="O937" s="3">
        <f t="shared" si="43"/>
        <v>12.194520547945199</v>
      </c>
      <c r="P937" s="8" t="str">
        <f>VLOOKUP(O937,TEMP!$D$3:$E1004,2,1)</f>
        <v>10-20</v>
      </c>
      <c r="Q937" s="1">
        <v>1</v>
      </c>
      <c r="R937" s="1">
        <v>0</v>
      </c>
      <c r="S937" s="1">
        <v>0</v>
      </c>
      <c r="T937" s="1">
        <v>0</v>
      </c>
      <c r="V937" s="1">
        <v>2</v>
      </c>
      <c r="W937" s="4" t="str">
        <f t="shared" si="44"/>
        <v>Employed</v>
      </c>
    </row>
    <row r="938" spans="1:23">
      <c r="A938" s="1">
        <v>5036186</v>
      </c>
      <c r="B938" s="1" t="s">
        <v>2</v>
      </c>
      <c r="C938" s="1" t="s">
        <v>68</v>
      </c>
      <c r="D938" s="1" t="s">
        <v>68</v>
      </c>
      <c r="E938" s="1">
        <v>1</v>
      </c>
      <c r="F938" s="1">
        <v>157500</v>
      </c>
      <c r="G938" s="1" t="s">
        <v>21</v>
      </c>
      <c r="H938" s="1" t="s">
        <v>11</v>
      </c>
      <c r="I938" s="1" t="s">
        <v>29</v>
      </c>
      <c r="J938" s="1" t="s">
        <v>34</v>
      </c>
      <c r="K938" s="1">
        <v>-20661</v>
      </c>
      <c r="L938" s="3">
        <f t="shared" si="42"/>
        <v>56.605479452054801</v>
      </c>
      <c r="M938" s="4" t="str">
        <f>VLOOKUP(L938,TEMP!$A$3:$B942,2,1)</f>
        <v>50-60</v>
      </c>
      <c r="N938" s="1">
        <v>365243</v>
      </c>
      <c r="O938" s="3">
        <f t="shared" si="43"/>
        <v>0</v>
      </c>
      <c r="P938" s="8" t="str">
        <f>VLOOKUP(O938,TEMP!$D$3:$E1005,2,1)</f>
        <v>0-1</v>
      </c>
      <c r="Q938" s="1">
        <v>1</v>
      </c>
      <c r="R938" s="1">
        <v>0</v>
      </c>
      <c r="S938" s="1">
        <v>1</v>
      </c>
      <c r="T938" s="1">
        <v>0</v>
      </c>
      <c r="V938" s="1">
        <v>3</v>
      </c>
      <c r="W938" s="4" t="str">
        <f t="shared" si="44"/>
        <v>Unemployed</v>
      </c>
    </row>
    <row r="939" spans="1:23">
      <c r="A939" s="1">
        <v>5036240</v>
      </c>
      <c r="B939" s="1" t="s">
        <v>3</v>
      </c>
      <c r="C939" s="1" t="s">
        <v>67</v>
      </c>
      <c r="D939" s="1" t="s">
        <v>68</v>
      </c>
      <c r="E939" s="1">
        <v>0</v>
      </c>
      <c r="F939" s="1">
        <v>148500</v>
      </c>
      <c r="G939" s="1" t="s">
        <v>21</v>
      </c>
      <c r="H939" s="1" t="s">
        <v>11</v>
      </c>
      <c r="I939" s="1" t="s">
        <v>29</v>
      </c>
      <c r="J939" s="1" t="s">
        <v>34</v>
      </c>
      <c r="K939" s="1">
        <v>-20491</v>
      </c>
      <c r="L939" s="3">
        <f t="shared" si="42"/>
        <v>56.139726027397302</v>
      </c>
      <c r="M939" s="4" t="str">
        <f>VLOOKUP(L939,TEMP!$A$3:$B943,2,1)</f>
        <v>50-60</v>
      </c>
      <c r="N939" s="1">
        <v>365243</v>
      </c>
      <c r="O939" s="3">
        <f t="shared" si="43"/>
        <v>0</v>
      </c>
      <c r="P939" s="8" t="str">
        <f>VLOOKUP(O939,TEMP!$D$3:$E1006,2,1)</f>
        <v>0-1</v>
      </c>
      <c r="Q939" s="1">
        <v>1</v>
      </c>
      <c r="R939" s="1">
        <v>0</v>
      </c>
      <c r="S939" s="1">
        <v>0</v>
      </c>
      <c r="T939" s="1">
        <v>0</v>
      </c>
      <c r="V939" s="1">
        <v>2</v>
      </c>
      <c r="W939" s="4" t="str">
        <f t="shared" si="44"/>
        <v>Unemployed</v>
      </c>
    </row>
    <row r="940" spans="1:23">
      <c r="A940" s="1">
        <v>5036241</v>
      </c>
      <c r="B940" s="1" t="s">
        <v>3</v>
      </c>
      <c r="C940" s="1" t="s">
        <v>67</v>
      </c>
      <c r="D940" s="1" t="s">
        <v>68</v>
      </c>
      <c r="E940" s="1">
        <v>0</v>
      </c>
      <c r="F940" s="1">
        <v>148500</v>
      </c>
      <c r="G940" s="1" t="s">
        <v>21</v>
      </c>
      <c r="H940" s="1" t="s">
        <v>11</v>
      </c>
      <c r="I940" s="1" t="s">
        <v>29</v>
      </c>
      <c r="J940" s="1" t="s">
        <v>34</v>
      </c>
      <c r="K940" s="1">
        <v>-20491</v>
      </c>
      <c r="L940" s="3">
        <f t="shared" si="42"/>
        <v>56.139726027397302</v>
      </c>
      <c r="M940" s="4" t="str">
        <f>VLOOKUP(L940,TEMP!$A$3:$B944,2,1)</f>
        <v>50-60</v>
      </c>
      <c r="N940" s="1">
        <v>365243</v>
      </c>
      <c r="O940" s="3">
        <f t="shared" si="43"/>
        <v>0</v>
      </c>
      <c r="P940" s="8" t="str">
        <f>VLOOKUP(O940,TEMP!$D$3:$E1007,2,1)</f>
        <v>0-1</v>
      </c>
      <c r="Q940" s="1">
        <v>1</v>
      </c>
      <c r="R940" s="1">
        <v>0</v>
      </c>
      <c r="S940" s="1">
        <v>0</v>
      </c>
      <c r="T940" s="1">
        <v>0</v>
      </c>
      <c r="V940" s="1">
        <v>2</v>
      </c>
      <c r="W940" s="4" t="str">
        <f t="shared" si="44"/>
        <v>Unemployed</v>
      </c>
    </row>
    <row r="941" spans="1:23">
      <c r="A941" s="1">
        <v>5036243</v>
      </c>
      <c r="B941" s="1" t="s">
        <v>3</v>
      </c>
      <c r="C941" s="1" t="s">
        <v>67</v>
      </c>
      <c r="D941" s="1" t="s">
        <v>68</v>
      </c>
      <c r="E941" s="1">
        <v>0</v>
      </c>
      <c r="F941" s="1">
        <v>148500</v>
      </c>
      <c r="G941" s="1" t="s">
        <v>21</v>
      </c>
      <c r="H941" s="1" t="s">
        <v>11</v>
      </c>
      <c r="I941" s="1" t="s">
        <v>29</v>
      </c>
      <c r="J941" s="1" t="s">
        <v>34</v>
      </c>
      <c r="K941" s="1">
        <v>-20491</v>
      </c>
      <c r="L941" s="3">
        <f t="shared" si="42"/>
        <v>56.139726027397302</v>
      </c>
      <c r="M941" s="4" t="str">
        <f>VLOOKUP(L941,TEMP!$A$3:$B945,2,1)</f>
        <v>50-60</v>
      </c>
      <c r="N941" s="1">
        <v>365243</v>
      </c>
      <c r="O941" s="3">
        <f t="shared" si="43"/>
        <v>0</v>
      </c>
      <c r="P941" s="8" t="str">
        <f>VLOOKUP(O941,TEMP!$D$3:$E1008,2,1)</f>
        <v>0-1</v>
      </c>
      <c r="Q941" s="1">
        <v>1</v>
      </c>
      <c r="R941" s="1">
        <v>0</v>
      </c>
      <c r="S941" s="1">
        <v>0</v>
      </c>
      <c r="T941" s="1">
        <v>0</v>
      </c>
      <c r="V941" s="1">
        <v>2</v>
      </c>
      <c r="W941" s="4" t="str">
        <f t="shared" si="44"/>
        <v>Unemployed</v>
      </c>
    </row>
    <row r="942" spans="1:23">
      <c r="A942" s="1">
        <v>5036257</v>
      </c>
      <c r="B942" s="1" t="s">
        <v>2</v>
      </c>
      <c r="C942" s="1" t="s">
        <v>67</v>
      </c>
      <c r="D942" s="1" t="s">
        <v>68</v>
      </c>
      <c r="E942" s="1">
        <v>0</v>
      </c>
      <c r="F942" s="1">
        <v>121500</v>
      </c>
      <c r="G942" s="1" t="s">
        <v>24</v>
      </c>
      <c r="H942" s="1" t="s">
        <v>11</v>
      </c>
      <c r="I942" s="1" t="s">
        <v>28</v>
      </c>
      <c r="J942" s="1" t="s">
        <v>34</v>
      </c>
      <c r="K942" s="1">
        <v>-12863</v>
      </c>
      <c r="L942" s="3">
        <f t="shared" si="42"/>
        <v>35.241095890411003</v>
      </c>
      <c r="M942" s="4" t="str">
        <f>VLOOKUP(L942,TEMP!$A$3:$B946,2,1)</f>
        <v>30-40</v>
      </c>
      <c r="N942" s="1">
        <v>-464</v>
      </c>
      <c r="O942" s="3">
        <f t="shared" si="43"/>
        <v>1.27123287671233</v>
      </c>
      <c r="P942" s="8" t="str">
        <f>VLOOKUP(O942,TEMP!$D$3:$E1009,2,1)</f>
        <v>1-3</v>
      </c>
      <c r="Q942" s="1">
        <v>1</v>
      </c>
      <c r="R942" s="1">
        <v>1</v>
      </c>
      <c r="S942" s="1">
        <v>1</v>
      </c>
      <c r="T942" s="1">
        <v>0</v>
      </c>
      <c r="U942" s="1" t="s">
        <v>83</v>
      </c>
      <c r="V942" s="1">
        <v>2</v>
      </c>
      <c r="W942" s="4" t="str">
        <f t="shared" si="44"/>
        <v>Employed</v>
      </c>
    </row>
    <row r="943" spans="1:23">
      <c r="A943" s="1">
        <v>5036265</v>
      </c>
      <c r="B943" s="1" t="s">
        <v>2</v>
      </c>
      <c r="C943" s="1" t="s">
        <v>68</v>
      </c>
      <c r="D943" s="1" t="s">
        <v>68</v>
      </c>
      <c r="E943" s="1">
        <v>0</v>
      </c>
      <c r="F943" s="1">
        <v>135000</v>
      </c>
      <c r="G943" s="1" t="s">
        <v>21</v>
      </c>
      <c r="H943" s="1" t="s">
        <v>11</v>
      </c>
      <c r="I943" s="1" t="s">
        <v>29</v>
      </c>
      <c r="J943" s="1" t="s">
        <v>34</v>
      </c>
      <c r="K943" s="1">
        <v>-21034</v>
      </c>
      <c r="L943" s="3">
        <f t="shared" si="42"/>
        <v>57.627397260274002</v>
      </c>
      <c r="M943" s="4" t="str">
        <f>VLOOKUP(L943,TEMP!$A$3:$B947,2,1)</f>
        <v>50-60</v>
      </c>
      <c r="N943" s="1">
        <v>365243</v>
      </c>
      <c r="O943" s="3">
        <f t="shared" si="43"/>
        <v>0</v>
      </c>
      <c r="P943" s="8" t="str">
        <f>VLOOKUP(O943,TEMP!$D$3:$E1010,2,1)</f>
        <v>0-1</v>
      </c>
      <c r="Q943" s="1">
        <v>1</v>
      </c>
      <c r="R943" s="1">
        <v>0</v>
      </c>
      <c r="S943" s="1">
        <v>0</v>
      </c>
      <c r="T943" s="1">
        <v>0</v>
      </c>
      <c r="V943" s="1">
        <v>2</v>
      </c>
      <c r="W943" s="4" t="str">
        <f t="shared" si="44"/>
        <v>Unemployed</v>
      </c>
    </row>
    <row r="944" spans="1:23">
      <c r="A944" s="1">
        <v>5036267</v>
      </c>
      <c r="B944" s="1" t="s">
        <v>2</v>
      </c>
      <c r="C944" s="1" t="s">
        <v>68</v>
      </c>
      <c r="D944" s="1" t="s">
        <v>68</v>
      </c>
      <c r="E944" s="1">
        <v>0</v>
      </c>
      <c r="F944" s="1">
        <v>135000</v>
      </c>
      <c r="G944" s="1" t="s">
        <v>21</v>
      </c>
      <c r="H944" s="1" t="s">
        <v>11</v>
      </c>
      <c r="I944" s="1" t="s">
        <v>29</v>
      </c>
      <c r="J944" s="1" t="s">
        <v>34</v>
      </c>
      <c r="K944" s="1">
        <v>-21034</v>
      </c>
      <c r="L944" s="3">
        <f t="shared" si="42"/>
        <v>57.627397260274002</v>
      </c>
      <c r="M944" s="4" t="str">
        <f>VLOOKUP(L944,TEMP!$A$3:$B948,2,1)</f>
        <v>50-60</v>
      </c>
      <c r="N944" s="1">
        <v>365243</v>
      </c>
      <c r="O944" s="3">
        <f t="shared" si="43"/>
        <v>0</v>
      </c>
      <c r="P944" s="8" t="str">
        <f>VLOOKUP(O944,TEMP!$D$3:$E1011,2,1)</f>
        <v>0-1</v>
      </c>
      <c r="Q944" s="1">
        <v>1</v>
      </c>
      <c r="R944" s="1">
        <v>0</v>
      </c>
      <c r="S944" s="1">
        <v>0</v>
      </c>
      <c r="T944" s="1">
        <v>0</v>
      </c>
      <c r="V944" s="1">
        <v>2</v>
      </c>
      <c r="W944" s="4" t="str">
        <f t="shared" si="44"/>
        <v>Unemployed</v>
      </c>
    </row>
    <row r="945" spans="1:23">
      <c r="A945" s="1">
        <v>5036274</v>
      </c>
      <c r="B945" s="1" t="s">
        <v>2</v>
      </c>
      <c r="C945" s="1" t="s">
        <v>67</v>
      </c>
      <c r="D945" s="1" t="s">
        <v>68</v>
      </c>
      <c r="E945" s="1">
        <v>0</v>
      </c>
      <c r="F945" s="1">
        <v>306000</v>
      </c>
      <c r="G945" s="1" t="s">
        <v>24</v>
      </c>
      <c r="H945" s="1" t="s">
        <v>11</v>
      </c>
      <c r="I945" s="1" t="s">
        <v>30</v>
      </c>
      <c r="J945" s="1" t="s">
        <v>34</v>
      </c>
      <c r="K945" s="1">
        <v>-10478</v>
      </c>
      <c r="L945" s="3">
        <f t="shared" si="42"/>
        <v>28.706849315068499</v>
      </c>
      <c r="M945" s="4" t="str">
        <f>VLOOKUP(L945,TEMP!$A$3:$B949,2,1)</f>
        <v>20-30</v>
      </c>
      <c r="N945" s="1">
        <v>-464</v>
      </c>
      <c r="O945" s="3">
        <f t="shared" si="43"/>
        <v>1.27123287671233</v>
      </c>
      <c r="P945" s="8" t="str">
        <f>VLOOKUP(O945,TEMP!$D$3:$E1012,2,1)</f>
        <v>1-3</v>
      </c>
      <c r="Q945" s="1">
        <v>1</v>
      </c>
      <c r="R945" s="1">
        <v>0</v>
      </c>
      <c r="S945" s="1">
        <v>1</v>
      </c>
      <c r="T945" s="1">
        <v>0</v>
      </c>
      <c r="U945" s="1" t="s">
        <v>79</v>
      </c>
      <c r="V945" s="1">
        <v>1</v>
      </c>
      <c r="W945" s="4" t="str">
        <f t="shared" si="44"/>
        <v>Employed</v>
      </c>
    </row>
    <row r="946" spans="1:23">
      <c r="A946" s="1">
        <v>5036325</v>
      </c>
      <c r="B946" s="1" t="s">
        <v>2</v>
      </c>
      <c r="C946" s="1" t="s">
        <v>67</v>
      </c>
      <c r="D946" s="1" t="s">
        <v>68</v>
      </c>
      <c r="E946" s="1">
        <v>0</v>
      </c>
      <c r="F946" s="1">
        <v>112500</v>
      </c>
      <c r="G946" s="1" t="s">
        <v>20</v>
      </c>
      <c r="H946" s="1" t="s">
        <v>11</v>
      </c>
      <c r="I946" s="1" t="s">
        <v>31</v>
      </c>
      <c r="J946" s="1" t="s">
        <v>34</v>
      </c>
      <c r="K946" s="1">
        <v>-17993</v>
      </c>
      <c r="L946" s="3">
        <f t="shared" si="42"/>
        <v>49.295890410958897</v>
      </c>
      <c r="M946" s="4" t="str">
        <f>VLOOKUP(L946,TEMP!$A$3:$B950,2,1)</f>
        <v>40-50</v>
      </c>
      <c r="N946" s="1">
        <v>-555</v>
      </c>
      <c r="O946" s="3">
        <f t="shared" si="43"/>
        <v>1.52054794520548</v>
      </c>
      <c r="P946" s="8" t="str">
        <f>VLOOKUP(O946,TEMP!$D$3:$E1013,2,1)</f>
        <v>1-3</v>
      </c>
      <c r="Q946" s="1">
        <v>1</v>
      </c>
      <c r="R946" s="1">
        <v>0</v>
      </c>
      <c r="S946" s="1">
        <v>0</v>
      </c>
      <c r="T946" s="1">
        <v>0</v>
      </c>
      <c r="U946" s="1" t="s">
        <v>74</v>
      </c>
      <c r="V946" s="1">
        <v>1</v>
      </c>
      <c r="W946" s="4" t="str">
        <f t="shared" si="44"/>
        <v>Employed</v>
      </c>
    </row>
    <row r="947" spans="1:23">
      <c r="A947" s="1">
        <v>5036326</v>
      </c>
      <c r="B947" s="1" t="s">
        <v>2</v>
      </c>
      <c r="C947" s="1" t="s">
        <v>67</v>
      </c>
      <c r="D947" s="1" t="s">
        <v>68</v>
      </c>
      <c r="E947" s="1">
        <v>0</v>
      </c>
      <c r="F947" s="1">
        <v>112500</v>
      </c>
      <c r="G947" s="1" t="s">
        <v>20</v>
      </c>
      <c r="H947" s="1" t="s">
        <v>11</v>
      </c>
      <c r="I947" s="1" t="s">
        <v>31</v>
      </c>
      <c r="J947" s="1" t="s">
        <v>34</v>
      </c>
      <c r="K947" s="1">
        <v>-17993</v>
      </c>
      <c r="L947" s="3">
        <f t="shared" si="42"/>
        <v>49.295890410958897</v>
      </c>
      <c r="M947" s="4" t="str">
        <f>VLOOKUP(L947,TEMP!$A$3:$B951,2,1)</f>
        <v>40-50</v>
      </c>
      <c r="N947" s="1">
        <v>-555</v>
      </c>
      <c r="O947" s="3">
        <f t="shared" si="43"/>
        <v>1.52054794520548</v>
      </c>
      <c r="P947" s="8" t="str">
        <f>VLOOKUP(O947,TEMP!$D$3:$E1014,2,1)</f>
        <v>1-3</v>
      </c>
      <c r="Q947" s="1">
        <v>1</v>
      </c>
      <c r="R947" s="1">
        <v>0</v>
      </c>
      <c r="S947" s="1">
        <v>0</v>
      </c>
      <c r="T947" s="1">
        <v>0</v>
      </c>
      <c r="U947" s="1" t="s">
        <v>74</v>
      </c>
      <c r="V947" s="1">
        <v>1</v>
      </c>
      <c r="W947" s="4" t="str">
        <f t="shared" si="44"/>
        <v>Employed</v>
      </c>
    </row>
    <row r="948" spans="1:23">
      <c r="A948" s="1">
        <v>5036396</v>
      </c>
      <c r="B948" s="1" t="s">
        <v>2</v>
      </c>
      <c r="C948" s="1" t="s">
        <v>68</v>
      </c>
      <c r="D948" s="1" t="s">
        <v>68</v>
      </c>
      <c r="E948" s="1">
        <v>0</v>
      </c>
      <c r="F948" s="1">
        <v>112500</v>
      </c>
      <c r="G948" s="1" t="s">
        <v>24</v>
      </c>
      <c r="H948" s="1" t="s">
        <v>11</v>
      </c>
      <c r="I948" s="1" t="s">
        <v>28</v>
      </c>
      <c r="J948" s="1" t="s">
        <v>34</v>
      </c>
      <c r="K948" s="1">
        <v>-13686</v>
      </c>
      <c r="L948" s="3">
        <f t="shared" si="42"/>
        <v>37.4958904109589</v>
      </c>
      <c r="M948" s="4" t="str">
        <f>VLOOKUP(L948,TEMP!$A$3:$B952,2,1)</f>
        <v>30-40</v>
      </c>
      <c r="N948" s="1">
        <v>-1256</v>
      </c>
      <c r="O948" s="3">
        <f t="shared" si="43"/>
        <v>3.4410958904109599</v>
      </c>
      <c r="P948" s="8" t="str">
        <f>VLOOKUP(O948,TEMP!$D$3:$E1015,2,1)</f>
        <v>3-5</v>
      </c>
      <c r="Q948" s="1">
        <v>1</v>
      </c>
      <c r="R948" s="1">
        <v>0</v>
      </c>
      <c r="S948" s="1">
        <v>0</v>
      </c>
      <c r="T948" s="1">
        <v>0</v>
      </c>
      <c r="U948" s="1" t="s">
        <v>83</v>
      </c>
      <c r="V948" s="1">
        <v>2</v>
      </c>
      <c r="W948" s="4" t="str">
        <f t="shared" si="44"/>
        <v>Employed</v>
      </c>
    </row>
    <row r="949" spans="1:23">
      <c r="A949" s="1">
        <v>5036397</v>
      </c>
      <c r="B949" s="1" t="s">
        <v>2</v>
      </c>
      <c r="C949" s="1" t="s">
        <v>68</v>
      </c>
      <c r="D949" s="1" t="s">
        <v>68</v>
      </c>
      <c r="E949" s="1">
        <v>0</v>
      </c>
      <c r="F949" s="1">
        <v>112500</v>
      </c>
      <c r="G949" s="1" t="s">
        <v>24</v>
      </c>
      <c r="H949" s="1" t="s">
        <v>11</v>
      </c>
      <c r="I949" s="1" t="s">
        <v>28</v>
      </c>
      <c r="J949" s="1" t="s">
        <v>34</v>
      </c>
      <c r="K949" s="1">
        <v>-13686</v>
      </c>
      <c r="L949" s="3">
        <f t="shared" si="42"/>
        <v>37.4958904109589</v>
      </c>
      <c r="M949" s="4" t="str">
        <f>VLOOKUP(L949,TEMP!$A$3:$B953,2,1)</f>
        <v>30-40</v>
      </c>
      <c r="N949" s="1">
        <v>-1256</v>
      </c>
      <c r="O949" s="3">
        <f t="shared" si="43"/>
        <v>3.4410958904109599</v>
      </c>
      <c r="P949" s="8" t="str">
        <f>VLOOKUP(O949,TEMP!$D$3:$E1016,2,1)</f>
        <v>3-5</v>
      </c>
      <c r="Q949" s="1">
        <v>1</v>
      </c>
      <c r="R949" s="1">
        <v>0</v>
      </c>
      <c r="S949" s="1">
        <v>0</v>
      </c>
      <c r="T949" s="1">
        <v>0</v>
      </c>
      <c r="U949" s="1" t="s">
        <v>83</v>
      </c>
      <c r="V949" s="1">
        <v>2</v>
      </c>
      <c r="W949" s="4" t="str">
        <f t="shared" si="44"/>
        <v>Employed</v>
      </c>
    </row>
    <row r="950" spans="1:23">
      <c r="A950" s="1">
        <v>5036403</v>
      </c>
      <c r="B950" s="1" t="s">
        <v>2</v>
      </c>
      <c r="C950" s="1" t="s">
        <v>68</v>
      </c>
      <c r="D950" s="1" t="s">
        <v>68</v>
      </c>
      <c r="E950" s="1">
        <v>0</v>
      </c>
      <c r="F950" s="1">
        <v>112500</v>
      </c>
      <c r="G950" s="1" t="s">
        <v>24</v>
      </c>
      <c r="H950" s="1" t="s">
        <v>11</v>
      </c>
      <c r="I950" s="1" t="s">
        <v>28</v>
      </c>
      <c r="J950" s="1" t="s">
        <v>34</v>
      </c>
      <c r="K950" s="1">
        <v>-13686</v>
      </c>
      <c r="L950" s="3">
        <f t="shared" si="42"/>
        <v>37.4958904109589</v>
      </c>
      <c r="M950" s="4" t="str">
        <f>VLOOKUP(L950,TEMP!$A$3:$B954,2,1)</f>
        <v>30-40</v>
      </c>
      <c r="N950" s="1">
        <v>-1256</v>
      </c>
      <c r="O950" s="3">
        <f t="shared" si="43"/>
        <v>3.4410958904109599</v>
      </c>
      <c r="P950" s="8" t="str">
        <f>VLOOKUP(O950,TEMP!$D$3:$E1017,2,1)</f>
        <v>3-5</v>
      </c>
      <c r="Q950" s="1">
        <v>1</v>
      </c>
      <c r="R950" s="1">
        <v>0</v>
      </c>
      <c r="S950" s="1">
        <v>0</v>
      </c>
      <c r="T950" s="1">
        <v>0</v>
      </c>
      <c r="U950" s="1" t="s">
        <v>83</v>
      </c>
      <c r="V950" s="1">
        <v>2</v>
      </c>
      <c r="W950" s="4" t="str">
        <f t="shared" si="44"/>
        <v>Employed</v>
      </c>
    </row>
    <row r="951" spans="1:23">
      <c r="A951" s="1">
        <v>5036404</v>
      </c>
      <c r="B951" s="1" t="s">
        <v>2</v>
      </c>
      <c r="C951" s="1" t="s">
        <v>68</v>
      </c>
      <c r="D951" s="1" t="s">
        <v>68</v>
      </c>
      <c r="E951" s="1">
        <v>0</v>
      </c>
      <c r="F951" s="1">
        <v>112500</v>
      </c>
      <c r="G951" s="1" t="s">
        <v>24</v>
      </c>
      <c r="H951" s="1" t="s">
        <v>11</v>
      </c>
      <c r="I951" s="1" t="s">
        <v>28</v>
      </c>
      <c r="J951" s="1" t="s">
        <v>34</v>
      </c>
      <c r="K951" s="1">
        <v>-13686</v>
      </c>
      <c r="L951" s="3">
        <f t="shared" si="42"/>
        <v>37.4958904109589</v>
      </c>
      <c r="M951" s="4" t="str">
        <f>VLOOKUP(L951,TEMP!$A$3:$B955,2,1)</f>
        <v>30-40</v>
      </c>
      <c r="N951" s="1">
        <v>-1256</v>
      </c>
      <c r="O951" s="3">
        <f t="shared" si="43"/>
        <v>3.4410958904109599</v>
      </c>
      <c r="P951" s="8" t="str">
        <f>VLOOKUP(O951,TEMP!$D$3:$E1018,2,1)</f>
        <v>3-5</v>
      </c>
      <c r="Q951" s="1">
        <v>1</v>
      </c>
      <c r="R951" s="1">
        <v>0</v>
      </c>
      <c r="S951" s="1">
        <v>0</v>
      </c>
      <c r="T951" s="1">
        <v>0</v>
      </c>
      <c r="U951" s="1" t="s">
        <v>83</v>
      </c>
      <c r="V951" s="1">
        <v>2</v>
      </c>
      <c r="W951" s="4" t="str">
        <f t="shared" si="44"/>
        <v>Employed</v>
      </c>
    </row>
    <row r="952" spans="1:23">
      <c r="A952" s="1">
        <v>5036451</v>
      </c>
      <c r="B952" s="1" t="s">
        <v>2</v>
      </c>
      <c r="C952" s="1" t="s">
        <v>67</v>
      </c>
      <c r="D952" s="1" t="s">
        <v>68</v>
      </c>
      <c r="E952" s="1">
        <v>0</v>
      </c>
      <c r="F952" s="1">
        <v>81000</v>
      </c>
      <c r="G952" s="1" t="s">
        <v>24</v>
      </c>
      <c r="H952" s="1" t="s">
        <v>8</v>
      </c>
      <c r="I952" s="1" t="s">
        <v>29</v>
      </c>
      <c r="J952" s="1" t="s">
        <v>34</v>
      </c>
      <c r="K952" s="1">
        <v>-11546</v>
      </c>
      <c r="L952" s="3">
        <f t="shared" si="42"/>
        <v>31.632876712328802</v>
      </c>
      <c r="M952" s="4" t="str">
        <f>VLOOKUP(L952,TEMP!$A$3:$B956,2,1)</f>
        <v>30-40</v>
      </c>
      <c r="N952" s="1">
        <v>-1498</v>
      </c>
      <c r="O952" s="3">
        <f t="shared" si="43"/>
        <v>4.1041095890410997</v>
      </c>
      <c r="P952" s="8" t="str">
        <f>VLOOKUP(O952,TEMP!$D$3:$E1019,2,1)</f>
        <v>3-5</v>
      </c>
      <c r="Q952" s="1">
        <v>1</v>
      </c>
      <c r="R952" s="1">
        <v>0</v>
      </c>
      <c r="S952" s="1">
        <v>0</v>
      </c>
      <c r="T952" s="1">
        <v>0</v>
      </c>
      <c r="V952" s="1">
        <v>2</v>
      </c>
      <c r="W952" s="4" t="str">
        <f t="shared" si="44"/>
        <v>Employed</v>
      </c>
    </row>
    <row r="953" spans="1:23">
      <c r="A953" s="1">
        <v>5036453</v>
      </c>
      <c r="B953" s="1" t="s">
        <v>3</v>
      </c>
      <c r="C953" s="1" t="s">
        <v>68</v>
      </c>
      <c r="D953" s="1" t="s">
        <v>68</v>
      </c>
      <c r="E953" s="1">
        <v>0</v>
      </c>
      <c r="F953" s="1">
        <v>90000</v>
      </c>
      <c r="G953" s="1" t="s">
        <v>21</v>
      </c>
      <c r="H953" s="1" t="s">
        <v>11</v>
      </c>
      <c r="I953" s="1" t="s">
        <v>29</v>
      </c>
      <c r="J953" s="1" t="s">
        <v>34</v>
      </c>
      <c r="K953" s="1">
        <v>-22692</v>
      </c>
      <c r="L953" s="3">
        <f t="shared" si="42"/>
        <v>62.169863013698603</v>
      </c>
      <c r="M953" s="4" t="str">
        <f>VLOOKUP(L953,TEMP!$A$3:$B957,2,1)</f>
        <v>60-70</v>
      </c>
      <c r="N953" s="1">
        <v>365243</v>
      </c>
      <c r="O953" s="3">
        <f t="shared" si="43"/>
        <v>0</v>
      </c>
      <c r="P953" s="8" t="str">
        <f>VLOOKUP(O953,TEMP!$D$3:$E1020,2,1)</f>
        <v>0-1</v>
      </c>
      <c r="Q953" s="1">
        <v>1</v>
      </c>
      <c r="R953" s="1">
        <v>0</v>
      </c>
      <c r="S953" s="1">
        <v>1</v>
      </c>
      <c r="T953" s="1">
        <v>0</v>
      </c>
      <c r="V953" s="1">
        <v>2</v>
      </c>
      <c r="W953" s="4" t="str">
        <f t="shared" si="44"/>
        <v>Unemployed</v>
      </c>
    </row>
    <row r="954" spans="1:23">
      <c r="A954" s="1">
        <v>5036459</v>
      </c>
      <c r="B954" s="1" t="s">
        <v>2</v>
      </c>
      <c r="C954" s="1" t="s">
        <v>68</v>
      </c>
      <c r="D954" s="1" t="s">
        <v>67</v>
      </c>
      <c r="E954" s="1">
        <v>0</v>
      </c>
      <c r="F954" s="1">
        <v>157500</v>
      </c>
      <c r="G954" s="1" t="s">
        <v>24</v>
      </c>
      <c r="H954" s="1" t="s">
        <v>11</v>
      </c>
      <c r="I954" s="1" t="s">
        <v>29</v>
      </c>
      <c r="J954" s="1" t="s">
        <v>34</v>
      </c>
      <c r="K954" s="1">
        <v>-12799</v>
      </c>
      <c r="L954" s="3">
        <f t="shared" si="42"/>
        <v>35.065753424657501</v>
      </c>
      <c r="M954" s="4" t="str">
        <f>VLOOKUP(L954,TEMP!$A$3:$B958,2,1)</f>
        <v>30-40</v>
      </c>
      <c r="N954" s="1">
        <v>-1546</v>
      </c>
      <c r="O954" s="3">
        <f t="shared" si="43"/>
        <v>4.2356164383561596</v>
      </c>
      <c r="P954" s="8" t="str">
        <f>VLOOKUP(O954,TEMP!$D$3:$E1021,2,1)</f>
        <v>3-5</v>
      </c>
      <c r="Q954" s="1">
        <v>1</v>
      </c>
      <c r="R954" s="1">
        <v>1</v>
      </c>
      <c r="S954" s="1">
        <v>0</v>
      </c>
      <c r="T954" s="1">
        <v>0</v>
      </c>
      <c r="U954" s="1" t="s">
        <v>69</v>
      </c>
      <c r="V954" s="1">
        <v>2</v>
      </c>
      <c r="W954" s="4" t="str">
        <f t="shared" si="44"/>
        <v>Employed</v>
      </c>
    </row>
    <row r="955" spans="1:23">
      <c r="A955" s="1">
        <v>5036462</v>
      </c>
      <c r="B955" s="1" t="s">
        <v>3</v>
      </c>
      <c r="C955" s="1" t="s">
        <v>68</v>
      </c>
      <c r="D955" s="1" t="s">
        <v>68</v>
      </c>
      <c r="E955" s="1">
        <v>2</v>
      </c>
      <c r="F955" s="1">
        <v>180000</v>
      </c>
      <c r="G955" s="1" t="s">
        <v>22</v>
      </c>
      <c r="H955" s="1" t="s">
        <v>8</v>
      </c>
      <c r="I955" s="1" t="s">
        <v>29</v>
      </c>
      <c r="J955" s="1" t="s">
        <v>33</v>
      </c>
      <c r="K955" s="1">
        <v>-11457</v>
      </c>
      <c r="L955" s="3">
        <f t="shared" si="42"/>
        <v>31.389041095890398</v>
      </c>
      <c r="M955" s="4" t="str">
        <f>VLOOKUP(L955,TEMP!$A$3:$B959,2,1)</f>
        <v>30-40</v>
      </c>
      <c r="N955" s="1">
        <v>-1669</v>
      </c>
      <c r="O955" s="3">
        <f t="shared" si="43"/>
        <v>4.5726027397260296</v>
      </c>
      <c r="P955" s="8" t="str">
        <f>VLOOKUP(O955,TEMP!$D$3:$E1022,2,1)</f>
        <v>3-5</v>
      </c>
      <c r="Q955" s="1">
        <v>1</v>
      </c>
      <c r="R955" s="1">
        <v>0</v>
      </c>
      <c r="S955" s="1">
        <v>0</v>
      </c>
      <c r="T955" s="1">
        <v>0</v>
      </c>
      <c r="V955" s="1">
        <v>4</v>
      </c>
      <c r="W955" s="4" t="str">
        <f t="shared" si="44"/>
        <v>Employed</v>
      </c>
    </row>
    <row r="956" spans="1:23">
      <c r="A956" s="1">
        <v>5036498</v>
      </c>
      <c r="B956" s="1" t="s">
        <v>3</v>
      </c>
      <c r="C956" s="1" t="s">
        <v>68</v>
      </c>
      <c r="D956" s="1" t="s">
        <v>67</v>
      </c>
      <c r="E956" s="1">
        <v>0</v>
      </c>
      <c r="F956" s="1">
        <v>540000</v>
      </c>
      <c r="G956" s="1" t="s">
        <v>20</v>
      </c>
      <c r="H956" s="1" t="s">
        <v>9</v>
      </c>
      <c r="I956" s="1" t="s">
        <v>29</v>
      </c>
      <c r="J956" s="1" t="s">
        <v>34</v>
      </c>
      <c r="K956" s="1">
        <v>-14342</v>
      </c>
      <c r="L956" s="3">
        <f t="shared" si="42"/>
        <v>39.293150684931497</v>
      </c>
      <c r="M956" s="4" t="str">
        <f>VLOOKUP(L956,TEMP!$A$3:$B960,2,1)</f>
        <v>30-40</v>
      </c>
      <c r="N956" s="1">
        <v>-1365</v>
      </c>
      <c r="O956" s="3">
        <f t="shared" si="43"/>
        <v>3.7397260273972601</v>
      </c>
      <c r="P956" s="8" t="str">
        <f>VLOOKUP(O956,TEMP!$D$3:$E1023,2,1)</f>
        <v>3-5</v>
      </c>
      <c r="Q956" s="1">
        <v>1</v>
      </c>
      <c r="R956" s="1">
        <v>1</v>
      </c>
      <c r="S956" s="1">
        <v>1</v>
      </c>
      <c r="T956" s="1">
        <v>0</v>
      </c>
      <c r="U956" s="1" t="s">
        <v>71</v>
      </c>
      <c r="V956" s="1">
        <v>2</v>
      </c>
      <c r="W956" s="4" t="str">
        <f t="shared" si="44"/>
        <v>Employed</v>
      </c>
    </row>
    <row r="957" spans="1:23">
      <c r="A957" s="1">
        <v>5036501</v>
      </c>
      <c r="B957" s="1" t="s">
        <v>3</v>
      </c>
      <c r="C957" s="1" t="s">
        <v>67</v>
      </c>
      <c r="D957" s="1" t="s">
        <v>67</v>
      </c>
      <c r="E957" s="1">
        <v>2</v>
      </c>
      <c r="F957" s="1">
        <v>315000</v>
      </c>
      <c r="G957" s="1" t="s">
        <v>20</v>
      </c>
      <c r="H957" s="1" t="s">
        <v>8</v>
      </c>
      <c r="I957" s="1" t="s">
        <v>29</v>
      </c>
      <c r="J957" s="1" t="s">
        <v>34</v>
      </c>
      <c r="K957" s="1">
        <v>-16426</v>
      </c>
      <c r="L957" s="3">
        <f t="shared" si="42"/>
        <v>45.0027397260274</v>
      </c>
      <c r="M957" s="4" t="str">
        <f>VLOOKUP(L957,TEMP!$A$3:$B961,2,1)</f>
        <v>40-50</v>
      </c>
      <c r="N957" s="1">
        <v>-269</v>
      </c>
      <c r="O957" s="3">
        <f t="shared" si="43"/>
        <v>0.73698630136986298</v>
      </c>
      <c r="P957" s="8" t="str">
        <f>VLOOKUP(O957,TEMP!$D$3:$E1024,2,1)</f>
        <v>0-1</v>
      </c>
      <c r="Q957" s="1">
        <v>1</v>
      </c>
      <c r="R957" s="1">
        <v>0</v>
      </c>
      <c r="S957" s="1">
        <v>0</v>
      </c>
      <c r="T957" s="1">
        <v>0</v>
      </c>
      <c r="U957" s="1" t="s">
        <v>71</v>
      </c>
      <c r="V957" s="1">
        <v>4</v>
      </c>
      <c r="W957" s="4" t="str">
        <f t="shared" si="44"/>
        <v>Employed</v>
      </c>
    </row>
    <row r="958" spans="1:23">
      <c r="A958" s="1">
        <v>5036516</v>
      </c>
      <c r="B958" s="1" t="s">
        <v>3</v>
      </c>
      <c r="C958" s="1" t="s">
        <v>68</v>
      </c>
      <c r="D958" s="1" t="s">
        <v>67</v>
      </c>
      <c r="E958" s="1">
        <v>1</v>
      </c>
      <c r="F958" s="1">
        <v>112500</v>
      </c>
      <c r="G958" s="1" t="s">
        <v>20</v>
      </c>
      <c r="H958" s="1" t="s">
        <v>11</v>
      </c>
      <c r="I958" s="1" t="s">
        <v>29</v>
      </c>
      <c r="J958" s="1" t="s">
        <v>34</v>
      </c>
      <c r="K958" s="1">
        <v>-17196</v>
      </c>
      <c r="L958" s="3">
        <f t="shared" si="42"/>
        <v>47.112328767123302</v>
      </c>
      <c r="M958" s="4" t="str">
        <f>VLOOKUP(L958,TEMP!$A$3:$B962,2,1)</f>
        <v>40-50</v>
      </c>
      <c r="N958" s="1">
        <v>-1608</v>
      </c>
      <c r="O958" s="3">
        <f t="shared" si="43"/>
        <v>4.4054794520547897</v>
      </c>
      <c r="P958" s="8" t="str">
        <f>VLOOKUP(O958,TEMP!$D$3:$E1025,2,1)</f>
        <v>3-5</v>
      </c>
      <c r="Q958" s="1">
        <v>1</v>
      </c>
      <c r="R958" s="1">
        <v>1</v>
      </c>
      <c r="S958" s="1">
        <v>0</v>
      </c>
      <c r="T958" s="1">
        <v>0</v>
      </c>
      <c r="U958" s="1" t="s">
        <v>69</v>
      </c>
      <c r="V958" s="1">
        <v>3</v>
      </c>
      <c r="W958" s="4" t="str">
        <f t="shared" si="44"/>
        <v>Employed</v>
      </c>
    </row>
    <row r="959" spans="1:23">
      <c r="A959" s="1">
        <v>5036519</v>
      </c>
      <c r="B959" s="1" t="s">
        <v>3</v>
      </c>
      <c r="C959" s="1" t="s">
        <v>68</v>
      </c>
      <c r="D959" s="1" t="s">
        <v>67</v>
      </c>
      <c r="E959" s="1">
        <v>2</v>
      </c>
      <c r="F959" s="1">
        <v>360000</v>
      </c>
      <c r="G959" s="1" t="s">
        <v>24</v>
      </c>
      <c r="H959" s="1" t="s">
        <v>9</v>
      </c>
      <c r="I959" s="1" t="s">
        <v>29</v>
      </c>
      <c r="J959" s="1" t="s">
        <v>34</v>
      </c>
      <c r="K959" s="1">
        <v>-10433</v>
      </c>
      <c r="L959" s="3">
        <f t="shared" si="42"/>
        <v>28.583561643835601</v>
      </c>
      <c r="M959" s="4" t="str">
        <f>VLOOKUP(L959,TEMP!$A$3:$B963,2,1)</f>
        <v>20-30</v>
      </c>
      <c r="N959" s="1">
        <v>-1181</v>
      </c>
      <c r="O959" s="3">
        <f t="shared" si="43"/>
        <v>3.2356164383561601</v>
      </c>
      <c r="P959" s="8" t="str">
        <f>VLOOKUP(O959,TEMP!$D$3:$E1026,2,1)</f>
        <v>3-5</v>
      </c>
      <c r="Q959" s="1">
        <v>1</v>
      </c>
      <c r="R959" s="1">
        <v>1</v>
      </c>
      <c r="S959" s="1">
        <v>0</v>
      </c>
      <c r="T959" s="1">
        <v>0</v>
      </c>
      <c r="V959" s="1">
        <v>4</v>
      </c>
      <c r="W959" s="4" t="str">
        <f t="shared" si="44"/>
        <v>Employed</v>
      </c>
    </row>
    <row r="960" spans="1:23">
      <c r="A960" s="1">
        <v>5036531</v>
      </c>
      <c r="B960" s="1" t="s">
        <v>2</v>
      </c>
      <c r="C960" s="1" t="s">
        <v>68</v>
      </c>
      <c r="D960" s="1" t="s">
        <v>67</v>
      </c>
      <c r="E960" s="1">
        <v>0</v>
      </c>
      <c r="F960" s="1">
        <v>315000</v>
      </c>
      <c r="G960" s="1" t="s">
        <v>20</v>
      </c>
      <c r="H960" s="1" t="s">
        <v>9</v>
      </c>
      <c r="I960" s="1" t="s">
        <v>29</v>
      </c>
      <c r="J960" s="1" t="s">
        <v>38</v>
      </c>
      <c r="K960" s="1">
        <v>-9187</v>
      </c>
      <c r="L960" s="3">
        <f t="shared" si="42"/>
        <v>25.169863013698599</v>
      </c>
      <c r="M960" s="4" t="str">
        <f>VLOOKUP(L960,TEMP!$A$3:$B964,2,1)</f>
        <v>20-30</v>
      </c>
      <c r="N960" s="1">
        <v>-116</v>
      </c>
      <c r="O960" s="3">
        <f t="shared" si="43"/>
        <v>0.317808219178082</v>
      </c>
      <c r="P960" s="8" t="str">
        <f>VLOOKUP(O960,TEMP!$D$3:$E1027,2,1)</f>
        <v>0-1</v>
      </c>
      <c r="Q960" s="1">
        <v>1</v>
      </c>
      <c r="R960" s="1">
        <v>1</v>
      </c>
      <c r="S960" s="1">
        <v>0</v>
      </c>
      <c r="T960" s="1">
        <v>0</v>
      </c>
      <c r="U960" s="1" t="s">
        <v>72</v>
      </c>
      <c r="V960" s="1">
        <v>2</v>
      </c>
      <c r="W960" s="4" t="str">
        <f t="shared" si="44"/>
        <v>Employed</v>
      </c>
    </row>
    <row r="961" spans="1:23">
      <c r="A961" s="1">
        <v>5036539</v>
      </c>
      <c r="B961" s="1" t="s">
        <v>2</v>
      </c>
      <c r="C961" s="1" t="s">
        <v>67</v>
      </c>
      <c r="D961" s="1" t="s">
        <v>67</v>
      </c>
      <c r="E961" s="1">
        <v>0</v>
      </c>
      <c r="F961" s="1">
        <v>157500</v>
      </c>
      <c r="G961" s="1" t="s">
        <v>20</v>
      </c>
      <c r="H961" s="1" t="s">
        <v>9</v>
      </c>
      <c r="I961" s="1" t="s">
        <v>29</v>
      </c>
      <c r="J961" s="1" t="s">
        <v>34</v>
      </c>
      <c r="K961" s="1">
        <v>-20405</v>
      </c>
      <c r="L961" s="3">
        <f t="shared" si="42"/>
        <v>55.904109589041099</v>
      </c>
      <c r="M961" s="4" t="str">
        <f>VLOOKUP(L961,TEMP!$A$3:$B965,2,1)</f>
        <v>50-60</v>
      </c>
      <c r="N961" s="1">
        <v>-5045</v>
      </c>
      <c r="O961" s="3">
        <f t="shared" si="43"/>
        <v>13.821917808219199</v>
      </c>
      <c r="P961" s="8" t="str">
        <f>VLOOKUP(O961,TEMP!$D$3:$E1028,2,1)</f>
        <v>10-20</v>
      </c>
      <c r="Q961" s="1">
        <v>1</v>
      </c>
      <c r="R961" s="1">
        <v>1</v>
      </c>
      <c r="S961" s="1">
        <v>1</v>
      </c>
      <c r="T961" s="1">
        <v>0</v>
      </c>
      <c r="U961" s="1" t="s">
        <v>77</v>
      </c>
      <c r="V961" s="1">
        <v>2</v>
      </c>
      <c r="W961" s="4" t="str">
        <f t="shared" si="44"/>
        <v>Employed</v>
      </c>
    </row>
    <row r="962" spans="1:23">
      <c r="A962" s="1">
        <v>5036540</v>
      </c>
      <c r="B962" s="1" t="s">
        <v>2</v>
      </c>
      <c r="C962" s="1" t="s">
        <v>67</v>
      </c>
      <c r="D962" s="1" t="s">
        <v>67</v>
      </c>
      <c r="E962" s="1">
        <v>1</v>
      </c>
      <c r="F962" s="1">
        <v>117000</v>
      </c>
      <c r="G962" s="1" t="s">
        <v>24</v>
      </c>
      <c r="H962" s="1" t="s">
        <v>8</v>
      </c>
      <c r="I962" s="1" t="s">
        <v>29</v>
      </c>
      <c r="J962" s="1" t="s">
        <v>34</v>
      </c>
      <c r="K962" s="1">
        <v>-12207</v>
      </c>
      <c r="L962" s="3">
        <f t="shared" ref="L962:L1025" si="45">ABS(K962)/365</f>
        <v>33.443835616438399</v>
      </c>
      <c r="M962" s="4" t="str">
        <f>VLOOKUP(L962,TEMP!$A$3:$B966,2,1)</f>
        <v>30-40</v>
      </c>
      <c r="N962" s="1">
        <v>-4195</v>
      </c>
      <c r="O962" s="3">
        <f t="shared" ref="O962:O1025" si="46">IF((N962)&lt;0,ABS(N962)/365,0)</f>
        <v>11.4931506849315</v>
      </c>
      <c r="P962" s="8" t="str">
        <f>VLOOKUP(O962,TEMP!$D$3:$E1029,2,1)</f>
        <v>10-20</v>
      </c>
      <c r="Q962" s="1">
        <v>1</v>
      </c>
      <c r="R962" s="1">
        <v>1</v>
      </c>
      <c r="S962" s="1">
        <v>1</v>
      </c>
      <c r="T962" s="1">
        <v>0</v>
      </c>
      <c r="U962" s="1" t="s">
        <v>72</v>
      </c>
      <c r="V962" s="1">
        <v>3</v>
      </c>
      <c r="W962" s="4" t="str">
        <f t="shared" ref="W962:W1025" si="47">IF(N962&gt;0,"Unemployed","Employed")</f>
        <v>Employed</v>
      </c>
    </row>
    <row r="963" spans="1:23">
      <c r="A963" s="1">
        <v>5036551</v>
      </c>
      <c r="B963" s="1" t="s">
        <v>2</v>
      </c>
      <c r="C963" s="1" t="s">
        <v>67</v>
      </c>
      <c r="D963" s="1" t="s">
        <v>67</v>
      </c>
      <c r="E963" s="1">
        <v>0</v>
      </c>
      <c r="F963" s="1">
        <v>135000</v>
      </c>
      <c r="G963" s="1" t="s">
        <v>21</v>
      </c>
      <c r="H963" s="1" t="s">
        <v>11</v>
      </c>
      <c r="I963" s="1" t="s">
        <v>31</v>
      </c>
      <c r="J963" s="1" t="s">
        <v>34</v>
      </c>
      <c r="K963" s="1">
        <v>-21870</v>
      </c>
      <c r="L963" s="3">
        <f t="shared" si="45"/>
        <v>59.917808219178099</v>
      </c>
      <c r="M963" s="4" t="str">
        <f>VLOOKUP(L963,TEMP!$A$3:$B967,2,1)</f>
        <v>50-60</v>
      </c>
      <c r="N963" s="1">
        <v>365243</v>
      </c>
      <c r="O963" s="3">
        <f t="shared" si="46"/>
        <v>0</v>
      </c>
      <c r="P963" s="8" t="str">
        <f>VLOOKUP(O963,TEMP!$D$3:$E1030,2,1)</f>
        <v>0-1</v>
      </c>
      <c r="Q963" s="1">
        <v>1</v>
      </c>
      <c r="R963" s="1">
        <v>0</v>
      </c>
      <c r="S963" s="1">
        <v>0</v>
      </c>
      <c r="T963" s="1">
        <v>0</v>
      </c>
      <c r="V963" s="1">
        <v>1</v>
      </c>
      <c r="W963" s="4" t="str">
        <f t="shared" si="47"/>
        <v>Unemployed</v>
      </c>
    </row>
    <row r="964" spans="1:23">
      <c r="A964" s="1">
        <v>5036558</v>
      </c>
      <c r="B964" s="1" t="s">
        <v>2</v>
      </c>
      <c r="C964" s="1" t="s">
        <v>67</v>
      </c>
      <c r="D964" s="1" t="s">
        <v>67</v>
      </c>
      <c r="E964" s="1">
        <v>1</v>
      </c>
      <c r="F964" s="1">
        <v>157500</v>
      </c>
      <c r="G964" s="1" t="s">
        <v>24</v>
      </c>
      <c r="H964" s="1" t="s">
        <v>11</v>
      </c>
      <c r="I964" s="1" t="s">
        <v>29</v>
      </c>
      <c r="J964" s="1" t="s">
        <v>34</v>
      </c>
      <c r="K964" s="1">
        <v>-9529</v>
      </c>
      <c r="L964" s="3">
        <f t="shared" si="45"/>
        <v>26.106849315068501</v>
      </c>
      <c r="M964" s="4" t="str">
        <f>VLOOKUP(L964,TEMP!$A$3:$B968,2,1)</f>
        <v>20-30</v>
      </c>
      <c r="N964" s="1">
        <v>-999</v>
      </c>
      <c r="O964" s="3">
        <f t="shared" si="46"/>
        <v>2.7369863013698601</v>
      </c>
      <c r="P964" s="8" t="str">
        <f>VLOOKUP(O964,TEMP!$D$3:$E1031,2,1)</f>
        <v>1-3</v>
      </c>
      <c r="Q964" s="1">
        <v>1</v>
      </c>
      <c r="R964" s="1">
        <v>0</v>
      </c>
      <c r="S964" s="1">
        <v>0</v>
      </c>
      <c r="T964" s="1">
        <v>0</v>
      </c>
      <c r="U964" s="1" t="s">
        <v>69</v>
      </c>
      <c r="V964" s="1">
        <v>3</v>
      </c>
      <c r="W964" s="4" t="str">
        <f t="shared" si="47"/>
        <v>Employed</v>
      </c>
    </row>
    <row r="965" spans="1:23">
      <c r="A965" s="1">
        <v>5036577</v>
      </c>
      <c r="B965" s="1" t="s">
        <v>3</v>
      </c>
      <c r="C965" s="1" t="s">
        <v>68</v>
      </c>
      <c r="D965" s="1" t="s">
        <v>67</v>
      </c>
      <c r="E965" s="1">
        <v>0</v>
      </c>
      <c r="F965" s="1">
        <v>135000</v>
      </c>
      <c r="G965" s="1" t="s">
        <v>24</v>
      </c>
      <c r="H965" s="1" t="s">
        <v>11</v>
      </c>
      <c r="I965" s="1" t="s">
        <v>29</v>
      </c>
      <c r="J965" s="1" t="s">
        <v>34</v>
      </c>
      <c r="K965" s="1">
        <v>-10471</v>
      </c>
      <c r="L965" s="3">
        <f t="shared" si="45"/>
        <v>28.687671232876699</v>
      </c>
      <c r="M965" s="4" t="str">
        <f>VLOOKUP(L965,TEMP!$A$3:$B969,2,1)</f>
        <v>20-30</v>
      </c>
      <c r="N965" s="1">
        <v>-1638</v>
      </c>
      <c r="O965" s="3">
        <f t="shared" si="46"/>
        <v>4.4876712328767097</v>
      </c>
      <c r="P965" s="8" t="str">
        <f>VLOOKUP(O965,TEMP!$D$3:$E1032,2,1)</f>
        <v>3-5</v>
      </c>
      <c r="Q965" s="1">
        <v>1</v>
      </c>
      <c r="R965" s="1">
        <v>0</v>
      </c>
      <c r="S965" s="1">
        <v>0</v>
      </c>
      <c r="T965" s="1">
        <v>0</v>
      </c>
      <c r="U965" s="1" t="s">
        <v>70</v>
      </c>
      <c r="V965" s="1">
        <v>2</v>
      </c>
      <c r="W965" s="4" t="str">
        <f t="shared" si="47"/>
        <v>Employed</v>
      </c>
    </row>
    <row r="966" spans="1:23">
      <c r="A966" s="1">
        <v>5036581</v>
      </c>
      <c r="B966" s="1" t="s">
        <v>3</v>
      </c>
      <c r="C966" s="1" t="s">
        <v>67</v>
      </c>
      <c r="D966" s="1" t="s">
        <v>68</v>
      </c>
      <c r="E966" s="1">
        <v>0</v>
      </c>
      <c r="F966" s="1">
        <v>90000</v>
      </c>
      <c r="G966" s="1" t="s">
        <v>20</v>
      </c>
      <c r="H966" s="1" t="s">
        <v>8</v>
      </c>
      <c r="I966" s="1" t="s">
        <v>29</v>
      </c>
      <c r="J966" s="1" t="s">
        <v>34</v>
      </c>
      <c r="K966" s="1">
        <v>-14565</v>
      </c>
      <c r="L966" s="3">
        <f t="shared" si="45"/>
        <v>39.904109589041099</v>
      </c>
      <c r="M966" s="4" t="str">
        <f>VLOOKUP(L966,TEMP!$A$3:$B970,2,1)</f>
        <v>30-40</v>
      </c>
      <c r="N966" s="1">
        <v>-542</v>
      </c>
      <c r="O966" s="3">
        <f t="shared" si="46"/>
        <v>1.4849315068493101</v>
      </c>
      <c r="P966" s="8" t="str">
        <f>VLOOKUP(O966,TEMP!$D$3:$E1033,2,1)</f>
        <v>1-3</v>
      </c>
      <c r="Q966" s="1">
        <v>1</v>
      </c>
      <c r="R966" s="1">
        <v>0</v>
      </c>
      <c r="S966" s="1">
        <v>0</v>
      </c>
      <c r="T966" s="1">
        <v>0</v>
      </c>
      <c r="U966" s="1" t="s">
        <v>69</v>
      </c>
      <c r="V966" s="1">
        <v>2</v>
      </c>
      <c r="W966" s="4" t="str">
        <f t="shared" si="47"/>
        <v>Employed</v>
      </c>
    </row>
    <row r="967" spans="1:23">
      <c r="A967" s="1">
        <v>5036593</v>
      </c>
      <c r="B967" s="1" t="s">
        <v>3</v>
      </c>
      <c r="C967" s="1" t="s">
        <v>68</v>
      </c>
      <c r="D967" s="1" t="s">
        <v>68</v>
      </c>
      <c r="E967" s="1">
        <v>2</v>
      </c>
      <c r="F967" s="1">
        <v>90000</v>
      </c>
      <c r="G967" s="1" t="s">
        <v>24</v>
      </c>
      <c r="H967" s="1" t="s">
        <v>11</v>
      </c>
      <c r="I967" s="1" t="s">
        <v>29</v>
      </c>
      <c r="J967" s="1" t="s">
        <v>34</v>
      </c>
      <c r="K967" s="1">
        <v>-12285</v>
      </c>
      <c r="L967" s="3">
        <f t="shared" si="45"/>
        <v>33.657534246575302</v>
      </c>
      <c r="M967" s="4" t="str">
        <f>VLOOKUP(L967,TEMP!$A$3:$B971,2,1)</f>
        <v>30-40</v>
      </c>
      <c r="N967" s="1">
        <v>-352</v>
      </c>
      <c r="O967" s="3">
        <f t="shared" si="46"/>
        <v>0.96438356164383598</v>
      </c>
      <c r="P967" s="8" t="str">
        <f>VLOOKUP(O967,TEMP!$D$3:$E1034,2,1)</f>
        <v>0-1</v>
      </c>
      <c r="Q967" s="1">
        <v>1</v>
      </c>
      <c r="R967" s="1">
        <v>0</v>
      </c>
      <c r="S967" s="1">
        <v>0</v>
      </c>
      <c r="T967" s="1">
        <v>0</v>
      </c>
      <c r="U967" s="1" t="s">
        <v>70</v>
      </c>
      <c r="V967" s="1">
        <v>4</v>
      </c>
      <c r="W967" s="4" t="str">
        <f t="shared" si="47"/>
        <v>Employed</v>
      </c>
    </row>
    <row r="968" spans="1:23">
      <c r="A968" s="1">
        <v>5036676</v>
      </c>
      <c r="B968" s="1" t="s">
        <v>2</v>
      </c>
      <c r="C968" s="1" t="s">
        <v>67</v>
      </c>
      <c r="D968" s="1" t="s">
        <v>67</v>
      </c>
      <c r="E968" s="1">
        <v>1</v>
      </c>
      <c r="F968" s="1">
        <v>180000</v>
      </c>
      <c r="G968" s="1" t="s">
        <v>24</v>
      </c>
      <c r="H968" s="1" t="s">
        <v>8</v>
      </c>
      <c r="I968" s="1" t="s">
        <v>31</v>
      </c>
      <c r="J968" s="1" t="s">
        <v>34</v>
      </c>
      <c r="K968" s="1">
        <v>-12534</v>
      </c>
      <c r="L968" s="3">
        <f t="shared" si="45"/>
        <v>34.339726027397298</v>
      </c>
      <c r="M968" s="4" t="str">
        <f>VLOOKUP(L968,TEMP!$A$3:$B972,2,1)</f>
        <v>30-40</v>
      </c>
      <c r="N968" s="1">
        <v>-1181</v>
      </c>
      <c r="O968" s="3">
        <f t="shared" si="46"/>
        <v>3.2356164383561601</v>
      </c>
      <c r="P968" s="8" t="str">
        <f>VLOOKUP(O968,TEMP!$D$3:$E1035,2,1)</f>
        <v>3-5</v>
      </c>
      <c r="Q968" s="1">
        <v>1</v>
      </c>
      <c r="R968" s="1">
        <v>0</v>
      </c>
      <c r="S968" s="1">
        <v>0</v>
      </c>
      <c r="T968" s="1">
        <v>0</v>
      </c>
      <c r="U968" s="1" t="s">
        <v>73</v>
      </c>
      <c r="V968" s="1">
        <v>2</v>
      </c>
      <c r="W968" s="4" t="str">
        <f t="shared" si="47"/>
        <v>Employed</v>
      </c>
    </row>
    <row r="969" spans="1:23">
      <c r="A969" s="1">
        <v>5036679</v>
      </c>
      <c r="B969" s="1" t="s">
        <v>2</v>
      </c>
      <c r="C969" s="1" t="s">
        <v>67</v>
      </c>
      <c r="D969" s="1" t="s">
        <v>68</v>
      </c>
      <c r="E969" s="1">
        <v>0</v>
      </c>
      <c r="F969" s="1">
        <v>121500</v>
      </c>
      <c r="G969" s="1" t="s">
        <v>20</v>
      </c>
      <c r="H969" s="1" t="s">
        <v>11</v>
      </c>
      <c r="I969" s="1" t="s">
        <v>29</v>
      </c>
      <c r="J969" s="1" t="s">
        <v>34</v>
      </c>
      <c r="K969" s="1">
        <v>-17960</v>
      </c>
      <c r="L969" s="3">
        <f t="shared" si="45"/>
        <v>49.205479452054803</v>
      </c>
      <c r="M969" s="4" t="str">
        <f>VLOOKUP(L969,TEMP!$A$3:$B973,2,1)</f>
        <v>40-50</v>
      </c>
      <c r="N969" s="1">
        <v>-1789</v>
      </c>
      <c r="O969" s="3">
        <f t="shared" si="46"/>
        <v>4.9013698630137004</v>
      </c>
      <c r="P969" s="8" t="str">
        <f>VLOOKUP(O969,TEMP!$D$3:$E1036,2,1)</f>
        <v>3-5</v>
      </c>
      <c r="Q969" s="1">
        <v>1</v>
      </c>
      <c r="R969" s="1">
        <v>0</v>
      </c>
      <c r="S969" s="1">
        <v>0</v>
      </c>
      <c r="T969" s="1">
        <v>0</v>
      </c>
      <c r="U969" s="1" t="s">
        <v>73</v>
      </c>
      <c r="V969" s="1">
        <v>2</v>
      </c>
      <c r="W969" s="4" t="str">
        <f t="shared" si="47"/>
        <v>Employed</v>
      </c>
    </row>
    <row r="970" spans="1:23">
      <c r="A970" s="1">
        <v>5036684</v>
      </c>
      <c r="B970" s="1" t="s">
        <v>3</v>
      </c>
      <c r="C970" s="1" t="s">
        <v>68</v>
      </c>
      <c r="D970" s="1" t="s">
        <v>68</v>
      </c>
      <c r="E970" s="1">
        <v>0</v>
      </c>
      <c r="F970" s="1">
        <v>270000</v>
      </c>
      <c r="G970" s="1" t="s">
        <v>24</v>
      </c>
      <c r="H970" s="1" t="s">
        <v>11</v>
      </c>
      <c r="I970" s="1" t="s">
        <v>29</v>
      </c>
      <c r="J970" s="1" t="s">
        <v>34</v>
      </c>
      <c r="K970" s="1">
        <v>-18225</v>
      </c>
      <c r="L970" s="3">
        <f t="shared" si="45"/>
        <v>49.931506849315099</v>
      </c>
      <c r="M970" s="4" t="str">
        <f>VLOOKUP(L970,TEMP!$A$3:$B974,2,1)</f>
        <v>40-50</v>
      </c>
      <c r="N970" s="1">
        <v>-6690</v>
      </c>
      <c r="O970" s="3">
        <f t="shared" si="46"/>
        <v>18.328767123287701</v>
      </c>
      <c r="P970" s="8" t="str">
        <f>VLOOKUP(O970,TEMP!$D$3:$E1037,2,1)</f>
        <v>10-20</v>
      </c>
      <c r="Q970" s="1">
        <v>1</v>
      </c>
      <c r="R970" s="1">
        <v>0</v>
      </c>
      <c r="S970" s="1">
        <v>0</v>
      </c>
      <c r="T970" s="1">
        <v>0</v>
      </c>
      <c r="U970" s="1" t="s">
        <v>71</v>
      </c>
      <c r="V970" s="1">
        <v>2</v>
      </c>
      <c r="W970" s="4" t="str">
        <f t="shared" si="47"/>
        <v>Employed</v>
      </c>
    </row>
    <row r="971" spans="1:23">
      <c r="A971" s="1">
        <v>5036693</v>
      </c>
      <c r="B971" s="1" t="s">
        <v>2</v>
      </c>
      <c r="C971" s="1" t="s">
        <v>67</v>
      </c>
      <c r="D971" s="1" t="s">
        <v>68</v>
      </c>
      <c r="E971" s="1">
        <v>0</v>
      </c>
      <c r="F971" s="1">
        <v>180000</v>
      </c>
      <c r="G971" s="1" t="s">
        <v>21</v>
      </c>
      <c r="H971" s="1" t="s">
        <v>8</v>
      </c>
      <c r="I971" s="1" t="s">
        <v>29</v>
      </c>
      <c r="J971" s="1" t="s">
        <v>34</v>
      </c>
      <c r="K971" s="1">
        <v>-22595</v>
      </c>
      <c r="L971" s="3">
        <f t="shared" si="45"/>
        <v>61.904109589041099</v>
      </c>
      <c r="M971" s="4" t="str">
        <f>VLOOKUP(L971,TEMP!$A$3:$B975,2,1)</f>
        <v>60-70</v>
      </c>
      <c r="N971" s="1">
        <v>365243</v>
      </c>
      <c r="O971" s="3">
        <f t="shared" si="46"/>
        <v>0</v>
      </c>
      <c r="P971" s="8" t="str">
        <f>VLOOKUP(O971,TEMP!$D$3:$E1038,2,1)</f>
        <v>0-1</v>
      </c>
      <c r="Q971" s="1">
        <v>1</v>
      </c>
      <c r="R971" s="1">
        <v>0</v>
      </c>
      <c r="S971" s="1">
        <v>1</v>
      </c>
      <c r="T971" s="1">
        <v>0</v>
      </c>
      <c r="V971" s="1">
        <v>2</v>
      </c>
      <c r="W971" s="4" t="str">
        <f t="shared" si="47"/>
        <v>Unemployed</v>
      </c>
    </row>
    <row r="972" spans="1:23">
      <c r="A972" s="1">
        <v>5036707</v>
      </c>
      <c r="B972" s="1" t="s">
        <v>3</v>
      </c>
      <c r="C972" s="1" t="s">
        <v>68</v>
      </c>
      <c r="D972" s="1" t="s">
        <v>68</v>
      </c>
      <c r="E972" s="1">
        <v>0</v>
      </c>
      <c r="F972" s="1">
        <v>180000</v>
      </c>
      <c r="G972" s="1" t="s">
        <v>24</v>
      </c>
      <c r="H972" s="1" t="s">
        <v>11</v>
      </c>
      <c r="I972" s="1" t="s">
        <v>29</v>
      </c>
      <c r="J972" s="1" t="s">
        <v>34</v>
      </c>
      <c r="K972" s="1">
        <v>-16942</v>
      </c>
      <c r="L972" s="3">
        <f t="shared" si="45"/>
        <v>46.416438356164399</v>
      </c>
      <c r="M972" s="4" t="str">
        <f>VLOOKUP(L972,TEMP!$A$3:$B976,2,1)</f>
        <v>40-50</v>
      </c>
      <c r="N972" s="1">
        <v>-1680</v>
      </c>
      <c r="O972" s="3">
        <f t="shared" si="46"/>
        <v>4.6027397260273997</v>
      </c>
      <c r="P972" s="8" t="str">
        <f>VLOOKUP(O972,TEMP!$D$3:$E1039,2,1)</f>
        <v>3-5</v>
      </c>
      <c r="Q972" s="1">
        <v>1</v>
      </c>
      <c r="R972" s="1">
        <v>0</v>
      </c>
      <c r="S972" s="1">
        <v>0</v>
      </c>
      <c r="T972" s="1">
        <v>0</v>
      </c>
      <c r="U972" s="1" t="s">
        <v>69</v>
      </c>
      <c r="V972" s="1">
        <v>2</v>
      </c>
      <c r="W972" s="4" t="str">
        <f t="shared" si="47"/>
        <v>Employed</v>
      </c>
    </row>
    <row r="973" spans="1:23">
      <c r="A973" s="1">
        <v>5036708</v>
      </c>
      <c r="B973" s="1" t="s">
        <v>3</v>
      </c>
      <c r="C973" s="1" t="s">
        <v>68</v>
      </c>
      <c r="D973" s="1" t="s">
        <v>68</v>
      </c>
      <c r="E973" s="1">
        <v>0</v>
      </c>
      <c r="F973" s="1">
        <v>180000</v>
      </c>
      <c r="G973" s="1" t="s">
        <v>24</v>
      </c>
      <c r="H973" s="1" t="s">
        <v>11</v>
      </c>
      <c r="I973" s="1" t="s">
        <v>29</v>
      </c>
      <c r="J973" s="1" t="s">
        <v>34</v>
      </c>
      <c r="K973" s="1">
        <v>-16942</v>
      </c>
      <c r="L973" s="3">
        <f t="shared" si="45"/>
        <v>46.416438356164399</v>
      </c>
      <c r="M973" s="4" t="str">
        <f>VLOOKUP(L973,TEMP!$A$3:$B977,2,1)</f>
        <v>40-50</v>
      </c>
      <c r="N973" s="1">
        <v>-1680</v>
      </c>
      <c r="O973" s="3">
        <f t="shared" si="46"/>
        <v>4.6027397260273997</v>
      </c>
      <c r="P973" s="8" t="str">
        <f>VLOOKUP(O973,TEMP!$D$3:$E1040,2,1)</f>
        <v>3-5</v>
      </c>
      <c r="Q973" s="1">
        <v>1</v>
      </c>
      <c r="R973" s="1">
        <v>0</v>
      </c>
      <c r="S973" s="1">
        <v>0</v>
      </c>
      <c r="T973" s="1">
        <v>0</v>
      </c>
      <c r="U973" s="1" t="s">
        <v>69</v>
      </c>
      <c r="V973" s="1">
        <v>2</v>
      </c>
      <c r="W973" s="4" t="str">
        <f t="shared" si="47"/>
        <v>Employed</v>
      </c>
    </row>
    <row r="974" spans="1:23">
      <c r="A974" s="1">
        <v>5036710</v>
      </c>
      <c r="B974" s="1" t="s">
        <v>3</v>
      </c>
      <c r="C974" s="1" t="s">
        <v>67</v>
      </c>
      <c r="D974" s="1" t="s">
        <v>68</v>
      </c>
      <c r="E974" s="1">
        <v>0</v>
      </c>
      <c r="F974" s="1">
        <v>270000</v>
      </c>
      <c r="G974" s="1" t="s">
        <v>20</v>
      </c>
      <c r="H974" s="1" t="s">
        <v>11</v>
      </c>
      <c r="I974" s="1" t="s">
        <v>29</v>
      </c>
      <c r="J974" s="1" t="s">
        <v>34</v>
      </c>
      <c r="K974" s="1">
        <v>-15857</v>
      </c>
      <c r="L974" s="3">
        <f t="shared" si="45"/>
        <v>43.443835616438399</v>
      </c>
      <c r="M974" s="4" t="str">
        <f>VLOOKUP(L974,TEMP!$A$3:$B978,2,1)</f>
        <v>40-50</v>
      </c>
      <c r="N974" s="1">
        <v>-4633</v>
      </c>
      <c r="O974" s="3">
        <f t="shared" si="46"/>
        <v>12.693150684931499</v>
      </c>
      <c r="P974" s="8" t="str">
        <f>VLOOKUP(O974,TEMP!$D$3:$E1041,2,1)</f>
        <v>10-20</v>
      </c>
      <c r="Q974" s="1">
        <v>1</v>
      </c>
      <c r="R974" s="1">
        <v>0</v>
      </c>
      <c r="S974" s="1">
        <v>0</v>
      </c>
      <c r="T974" s="1">
        <v>0</v>
      </c>
      <c r="U974" s="1" t="s">
        <v>69</v>
      </c>
      <c r="V974" s="1">
        <v>2</v>
      </c>
      <c r="W974" s="4" t="str">
        <f t="shared" si="47"/>
        <v>Employed</v>
      </c>
    </row>
    <row r="975" spans="1:23">
      <c r="A975" s="1">
        <v>5036750</v>
      </c>
      <c r="B975" s="1" t="s">
        <v>2</v>
      </c>
      <c r="C975" s="1" t="s">
        <v>67</v>
      </c>
      <c r="D975" s="1" t="s">
        <v>68</v>
      </c>
      <c r="E975" s="1">
        <v>0</v>
      </c>
      <c r="F975" s="1">
        <v>90000</v>
      </c>
      <c r="G975" s="1" t="s">
        <v>20</v>
      </c>
      <c r="H975" s="1" t="s">
        <v>11</v>
      </c>
      <c r="I975" s="1" t="s">
        <v>29</v>
      </c>
      <c r="J975" s="1" t="s">
        <v>34</v>
      </c>
      <c r="K975" s="1">
        <v>-18744</v>
      </c>
      <c r="L975" s="3">
        <f t="shared" si="45"/>
        <v>51.353424657534198</v>
      </c>
      <c r="M975" s="4" t="str">
        <f>VLOOKUP(L975,TEMP!$A$3:$B979,2,1)</f>
        <v>50-60</v>
      </c>
      <c r="N975" s="1">
        <v>-3141</v>
      </c>
      <c r="O975" s="3">
        <f t="shared" si="46"/>
        <v>8.6054794520547908</v>
      </c>
      <c r="P975" s="8" t="str">
        <f>VLOOKUP(O975,TEMP!$D$3:$E1042,2,1)</f>
        <v>5-10</v>
      </c>
      <c r="Q975" s="1">
        <v>1</v>
      </c>
      <c r="R975" s="1">
        <v>0</v>
      </c>
      <c r="S975" s="1">
        <v>1</v>
      </c>
      <c r="T975" s="1">
        <v>0</v>
      </c>
      <c r="U975" s="1" t="s">
        <v>69</v>
      </c>
      <c r="V975" s="1">
        <v>2</v>
      </c>
      <c r="W975" s="4" t="str">
        <f t="shared" si="47"/>
        <v>Employed</v>
      </c>
    </row>
    <row r="976" spans="1:23">
      <c r="A976" s="1">
        <v>5036763</v>
      </c>
      <c r="B976" s="1" t="s">
        <v>2</v>
      </c>
      <c r="C976" s="1" t="s">
        <v>67</v>
      </c>
      <c r="D976" s="1" t="s">
        <v>68</v>
      </c>
      <c r="E976" s="1">
        <v>2</v>
      </c>
      <c r="F976" s="1">
        <v>121500</v>
      </c>
      <c r="G976" s="1" t="s">
        <v>24</v>
      </c>
      <c r="H976" s="1" t="s">
        <v>11</v>
      </c>
      <c r="I976" s="1" t="s">
        <v>29</v>
      </c>
      <c r="J976" s="1" t="s">
        <v>34</v>
      </c>
      <c r="K976" s="1">
        <v>-14495</v>
      </c>
      <c r="L976" s="3">
        <f t="shared" si="45"/>
        <v>39.712328767123303</v>
      </c>
      <c r="M976" s="4" t="str">
        <f>VLOOKUP(L976,TEMP!$A$3:$B980,2,1)</f>
        <v>30-40</v>
      </c>
      <c r="N976" s="1">
        <v>-1436</v>
      </c>
      <c r="O976" s="3">
        <f t="shared" si="46"/>
        <v>3.93424657534247</v>
      </c>
      <c r="P976" s="8" t="str">
        <f>VLOOKUP(O976,TEMP!$D$3:$E1043,2,1)</f>
        <v>3-5</v>
      </c>
      <c r="Q976" s="1">
        <v>1</v>
      </c>
      <c r="R976" s="1">
        <v>0</v>
      </c>
      <c r="S976" s="1">
        <v>0</v>
      </c>
      <c r="T976" s="1">
        <v>0</v>
      </c>
      <c r="U976" s="1" t="s">
        <v>73</v>
      </c>
      <c r="V976" s="1">
        <v>4</v>
      </c>
      <c r="W976" s="4" t="str">
        <f t="shared" si="47"/>
        <v>Employed</v>
      </c>
    </row>
    <row r="977" spans="1:23">
      <c r="A977" s="1">
        <v>5036777</v>
      </c>
      <c r="B977" s="1" t="s">
        <v>3</v>
      </c>
      <c r="C977" s="1" t="s">
        <v>68</v>
      </c>
      <c r="D977" s="1" t="s">
        <v>68</v>
      </c>
      <c r="E977" s="1">
        <v>2</v>
      </c>
      <c r="F977" s="1">
        <v>225000</v>
      </c>
      <c r="G977" s="1" t="s">
        <v>24</v>
      </c>
      <c r="H977" s="1" t="s">
        <v>11</v>
      </c>
      <c r="I977" s="1" t="s">
        <v>29</v>
      </c>
      <c r="J977" s="1" t="s">
        <v>34</v>
      </c>
      <c r="K977" s="1">
        <v>-14127</v>
      </c>
      <c r="L977" s="3">
        <f t="shared" si="45"/>
        <v>38.704109589041103</v>
      </c>
      <c r="M977" s="4" t="str">
        <f>VLOOKUP(L977,TEMP!$A$3:$B981,2,1)</f>
        <v>30-40</v>
      </c>
      <c r="N977" s="1">
        <v>-1346</v>
      </c>
      <c r="O977" s="3">
        <f t="shared" si="46"/>
        <v>3.6876712328767098</v>
      </c>
      <c r="P977" s="8" t="str">
        <f>VLOOKUP(O977,TEMP!$D$3:$E1044,2,1)</f>
        <v>3-5</v>
      </c>
      <c r="Q977" s="1">
        <v>1</v>
      </c>
      <c r="R977" s="1">
        <v>0</v>
      </c>
      <c r="S977" s="1">
        <v>0</v>
      </c>
      <c r="T977" s="1">
        <v>0</v>
      </c>
      <c r="U977" s="1" t="s">
        <v>71</v>
      </c>
      <c r="V977" s="1">
        <v>4</v>
      </c>
      <c r="W977" s="4" t="str">
        <f t="shared" si="47"/>
        <v>Employed</v>
      </c>
    </row>
    <row r="978" spans="1:23">
      <c r="A978" s="1">
        <v>5036794</v>
      </c>
      <c r="B978" s="1" t="s">
        <v>2</v>
      </c>
      <c r="C978" s="1" t="s">
        <v>67</v>
      </c>
      <c r="D978" s="1" t="s">
        <v>68</v>
      </c>
      <c r="E978" s="1">
        <v>0</v>
      </c>
      <c r="F978" s="1">
        <v>225000</v>
      </c>
      <c r="G978" s="1" t="s">
        <v>21</v>
      </c>
      <c r="H978" s="1" t="s">
        <v>11</v>
      </c>
      <c r="I978" s="1" t="s">
        <v>29</v>
      </c>
      <c r="J978" s="1" t="s">
        <v>34</v>
      </c>
      <c r="K978" s="1">
        <v>-23533</v>
      </c>
      <c r="L978" s="3">
        <f t="shared" si="45"/>
        <v>64.473972602739707</v>
      </c>
      <c r="M978" s="4" t="str">
        <f>VLOOKUP(L978,TEMP!$A$3:$B982,2,1)</f>
        <v>60-70</v>
      </c>
      <c r="N978" s="1">
        <v>365243</v>
      </c>
      <c r="O978" s="3">
        <f t="shared" si="46"/>
        <v>0</v>
      </c>
      <c r="P978" s="8" t="str">
        <f>VLOOKUP(O978,TEMP!$D$3:$E1045,2,1)</f>
        <v>0-1</v>
      </c>
      <c r="Q978" s="1">
        <v>1</v>
      </c>
      <c r="R978" s="1">
        <v>0</v>
      </c>
      <c r="S978" s="1">
        <v>0</v>
      </c>
      <c r="T978" s="1">
        <v>0</v>
      </c>
      <c r="V978" s="1">
        <v>2</v>
      </c>
      <c r="W978" s="4" t="str">
        <f t="shared" si="47"/>
        <v>Unemployed</v>
      </c>
    </row>
    <row r="979" spans="1:23">
      <c r="A979" s="1">
        <v>5036814</v>
      </c>
      <c r="B979" s="1" t="s">
        <v>2</v>
      </c>
      <c r="C979" s="1" t="s">
        <v>67</v>
      </c>
      <c r="D979" s="1" t="s">
        <v>68</v>
      </c>
      <c r="E979" s="1">
        <v>0</v>
      </c>
      <c r="F979" s="1">
        <v>90000</v>
      </c>
      <c r="G979" s="1" t="s">
        <v>20</v>
      </c>
      <c r="H979" s="1" t="s">
        <v>11</v>
      </c>
      <c r="I979" s="1" t="s">
        <v>31</v>
      </c>
      <c r="J979" s="1" t="s">
        <v>34</v>
      </c>
      <c r="K979" s="1">
        <v>-19791</v>
      </c>
      <c r="L979" s="3">
        <f t="shared" si="45"/>
        <v>54.221917808219203</v>
      </c>
      <c r="M979" s="4" t="str">
        <f>VLOOKUP(L979,TEMP!$A$3:$B983,2,1)</f>
        <v>50-60</v>
      </c>
      <c r="N979" s="1">
        <v>-3172</v>
      </c>
      <c r="O979" s="3">
        <f t="shared" si="46"/>
        <v>8.6904109589041099</v>
      </c>
      <c r="P979" s="8" t="str">
        <f>VLOOKUP(O979,TEMP!$D$3:$E1046,2,1)</f>
        <v>5-10</v>
      </c>
      <c r="Q979" s="1">
        <v>1</v>
      </c>
      <c r="R979" s="1">
        <v>0</v>
      </c>
      <c r="S979" s="1">
        <v>1</v>
      </c>
      <c r="T979" s="1">
        <v>0</v>
      </c>
      <c r="V979" s="1">
        <v>1</v>
      </c>
      <c r="W979" s="4" t="str">
        <f t="shared" si="47"/>
        <v>Employed</v>
      </c>
    </row>
    <row r="980" spans="1:23">
      <c r="A980" s="1">
        <v>5036830</v>
      </c>
      <c r="B980" s="1" t="s">
        <v>2</v>
      </c>
      <c r="C980" s="1" t="s">
        <v>68</v>
      </c>
      <c r="D980" s="1" t="s">
        <v>68</v>
      </c>
      <c r="E980" s="1">
        <v>0</v>
      </c>
      <c r="F980" s="1">
        <v>175500</v>
      </c>
      <c r="G980" s="1" t="s">
        <v>24</v>
      </c>
      <c r="H980" s="1" t="s">
        <v>11</v>
      </c>
      <c r="I980" s="1" t="s">
        <v>29</v>
      </c>
      <c r="J980" s="1" t="s">
        <v>34</v>
      </c>
      <c r="K980" s="1">
        <v>-18053</v>
      </c>
      <c r="L980" s="3">
        <f t="shared" si="45"/>
        <v>49.4602739726027</v>
      </c>
      <c r="M980" s="4" t="str">
        <f>VLOOKUP(L980,TEMP!$A$3:$B984,2,1)</f>
        <v>40-50</v>
      </c>
      <c r="N980" s="1">
        <v>-3141</v>
      </c>
      <c r="O980" s="3">
        <f t="shared" si="46"/>
        <v>8.6054794520547908</v>
      </c>
      <c r="P980" s="8" t="str">
        <f>VLOOKUP(O980,TEMP!$D$3:$E1047,2,1)</f>
        <v>5-10</v>
      </c>
      <c r="Q980" s="1">
        <v>1</v>
      </c>
      <c r="R980" s="1">
        <v>0</v>
      </c>
      <c r="S980" s="1">
        <v>0</v>
      </c>
      <c r="T980" s="1">
        <v>0</v>
      </c>
      <c r="U980" s="1" t="s">
        <v>73</v>
      </c>
      <c r="V980" s="1">
        <v>2</v>
      </c>
      <c r="W980" s="4" t="str">
        <f t="shared" si="47"/>
        <v>Employed</v>
      </c>
    </row>
    <row r="981" spans="1:23">
      <c r="A981" s="1">
        <v>5036855</v>
      </c>
      <c r="B981" s="1" t="s">
        <v>2</v>
      </c>
      <c r="C981" s="1" t="s">
        <v>67</v>
      </c>
      <c r="D981" s="1" t="s">
        <v>67</v>
      </c>
      <c r="E981" s="1">
        <v>0</v>
      </c>
      <c r="F981" s="1">
        <v>112500</v>
      </c>
      <c r="G981" s="1" t="s">
        <v>22</v>
      </c>
      <c r="H981" s="1" t="s">
        <v>11</v>
      </c>
      <c r="I981" s="1" t="s">
        <v>30</v>
      </c>
      <c r="J981" s="1" t="s">
        <v>34</v>
      </c>
      <c r="K981" s="1">
        <v>-17567</v>
      </c>
      <c r="L981" s="3">
        <f t="shared" si="45"/>
        <v>48.128767123287702</v>
      </c>
      <c r="M981" s="4" t="str">
        <f>VLOOKUP(L981,TEMP!$A$3:$B985,2,1)</f>
        <v>40-50</v>
      </c>
      <c r="N981" s="1">
        <v>-1374</v>
      </c>
      <c r="O981" s="3">
        <f t="shared" si="46"/>
        <v>3.7643835616438399</v>
      </c>
      <c r="P981" s="8" t="str">
        <f>VLOOKUP(O981,TEMP!$D$3:$E1048,2,1)</f>
        <v>3-5</v>
      </c>
      <c r="Q981" s="1">
        <v>1</v>
      </c>
      <c r="R981" s="1">
        <v>0</v>
      </c>
      <c r="S981" s="1">
        <v>1</v>
      </c>
      <c r="T981" s="1">
        <v>0</v>
      </c>
      <c r="U981" s="1" t="s">
        <v>76</v>
      </c>
      <c r="V981" s="1">
        <v>1</v>
      </c>
      <c r="W981" s="4" t="str">
        <f t="shared" si="47"/>
        <v>Employed</v>
      </c>
    </row>
    <row r="982" spans="1:23">
      <c r="A982" s="1">
        <v>5036857</v>
      </c>
      <c r="B982" s="1" t="s">
        <v>2</v>
      </c>
      <c r="C982" s="1" t="s">
        <v>67</v>
      </c>
      <c r="D982" s="1" t="s">
        <v>68</v>
      </c>
      <c r="E982" s="1">
        <v>0</v>
      </c>
      <c r="F982" s="1">
        <v>121500</v>
      </c>
      <c r="G982" s="1" t="s">
        <v>24</v>
      </c>
      <c r="H982" s="1" t="s">
        <v>11</v>
      </c>
      <c r="I982" s="1" t="s">
        <v>28</v>
      </c>
      <c r="J982" s="1" t="s">
        <v>34</v>
      </c>
      <c r="K982" s="1">
        <v>-18513</v>
      </c>
      <c r="L982" s="3">
        <f t="shared" si="45"/>
        <v>50.720547945205503</v>
      </c>
      <c r="M982" s="4" t="str">
        <f>VLOOKUP(L982,TEMP!$A$3:$B986,2,1)</f>
        <v>50-60</v>
      </c>
      <c r="N982" s="1">
        <v>-8163</v>
      </c>
      <c r="O982" s="3">
        <f t="shared" si="46"/>
        <v>22.364383561643798</v>
      </c>
      <c r="P982" s="8" t="str">
        <f>VLOOKUP(O982,TEMP!$D$3:$E1049,2,1)</f>
        <v>20-30</v>
      </c>
      <c r="Q982" s="1">
        <v>1</v>
      </c>
      <c r="R982" s="1">
        <v>0</v>
      </c>
      <c r="S982" s="1">
        <v>0</v>
      </c>
      <c r="T982" s="1">
        <v>0</v>
      </c>
      <c r="U982" s="1" t="s">
        <v>77</v>
      </c>
      <c r="V982" s="1">
        <v>2</v>
      </c>
      <c r="W982" s="4" t="str">
        <f t="shared" si="47"/>
        <v>Employed</v>
      </c>
    </row>
    <row r="983" spans="1:23">
      <c r="A983" s="1">
        <v>5036870</v>
      </c>
      <c r="B983" s="1" t="s">
        <v>2</v>
      </c>
      <c r="C983" s="1" t="s">
        <v>67</v>
      </c>
      <c r="D983" s="1" t="s">
        <v>68</v>
      </c>
      <c r="E983" s="1">
        <v>0</v>
      </c>
      <c r="F983" s="1">
        <v>72000</v>
      </c>
      <c r="G983" s="1" t="s">
        <v>21</v>
      </c>
      <c r="H983" s="1" t="s">
        <v>11</v>
      </c>
      <c r="I983" s="1" t="s">
        <v>29</v>
      </c>
      <c r="J983" s="1" t="s">
        <v>34</v>
      </c>
      <c r="K983" s="1">
        <v>-21821</v>
      </c>
      <c r="L983" s="3">
        <f t="shared" si="45"/>
        <v>59.783561643835597</v>
      </c>
      <c r="M983" s="4" t="str">
        <f>VLOOKUP(L983,TEMP!$A$3:$B987,2,1)</f>
        <v>50-60</v>
      </c>
      <c r="N983" s="1">
        <v>365243</v>
      </c>
      <c r="O983" s="3">
        <f t="shared" si="46"/>
        <v>0</v>
      </c>
      <c r="P983" s="8" t="str">
        <f>VLOOKUP(O983,TEMP!$D$3:$E1050,2,1)</f>
        <v>0-1</v>
      </c>
      <c r="Q983" s="1">
        <v>1</v>
      </c>
      <c r="R983" s="1">
        <v>0</v>
      </c>
      <c r="S983" s="1">
        <v>0</v>
      </c>
      <c r="T983" s="1">
        <v>0</v>
      </c>
      <c r="V983" s="1">
        <v>2</v>
      </c>
      <c r="W983" s="4" t="str">
        <f t="shared" si="47"/>
        <v>Unemployed</v>
      </c>
    </row>
    <row r="984" spans="1:23">
      <c r="A984" s="1">
        <v>5036876</v>
      </c>
      <c r="B984" s="1" t="s">
        <v>2</v>
      </c>
      <c r="C984" s="1" t="s">
        <v>67</v>
      </c>
      <c r="D984" s="1" t="s">
        <v>67</v>
      </c>
      <c r="E984" s="1">
        <v>0</v>
      </c>
      <c r="F984" s="1">
        <v>81000</v>
      </c>
      <c r="G984" s="1" t="s">
        <v>21</v>
      </c>
      <c r="H984" s="1" t="s">
        <v>11</v>
      </c>
      <c r="I984" s="1" t="s">
        <v>29</v>
      </c>
      <c r="J984" s="1" t="s">
        <v>34</v>
      </c>
      <c r="K984" s="1">
        <v>-20283</v>
      </c>
      <c r="L984" s="3">
        <f t="shared" si="45"/>
        <v>55.569863013698601</v>
      </c>
      <c r="M984" s="4" t="str">
        <f>VLOOKUP(L984,TEMP!$A$3:$B988,2,1)</f>
        <v>50-60</v>
      </c>
      <c r="N984" s="1">
        <v>365243</v>
      </c>
      <c r="O984" s="3">
        <f t="shared" si="46"/>
        <v>0</v>
      </c>
      <c r="P984" s="8" t="str">
        <f>VLOOKUP(O984,TEMP!$D$3:$E1051,2,1)</f>
        <v>0-1</v>
      </c>
      <c r="Q984" s="1">
        <v>1</v>
      </c>
      <c r="R984" s="1">
        <v>0</v>
      </c>
      <c r="S984" s="1">
        <v>1</v>
      </c>
      <c r="T984" s="1">
        <v>0</v>
      </c>
      <c r="V984" s="1">
        <v>2</v>
      </c>
      <c r="W984" s="4" t="str">
        <f t="shared" si="47"/>
        <v>Unemployed</v>
      </c>
    </row>
    <row r="985" spans="1:23">
      <c r="A985" s="1">
        <v>5036898</v>
      </c>
      <c r="B985" s="1" t="s">
        <v>3</v>
      </c>
      <c r="C985" s="1" t="s">
        <v>67</v>
      </c>
      <c r="D985" s="1" t="s">
        <v>68</v>
      </c>
      <c r="E985" s="1">
        <v>1</v>
      </c>
      <c r="F985" s="1">
        <v>90000</v>
      </c>
      <c r="G985" s="1" t="s">
        <v>24</v>
      </c>
      <c r="H985" s="1" t="s">
        <v>11</v>
      </c>
      <c r="I985" s="1" t="s">
        <v>28</v>
      </c>
      <c r="J985" s="1" t="s">
        <v>34</v>
      </c>
      <c r="K985" s="1">
        <v>-14391</v>
      </c>
      <c r="L985" s="3">
        <f t="shared" si="45"/>
        <v>39.427397260273999</v>
      </c>
      <c r="M985" s="4" t="str">
        <f>VLOOKUP(L985,TEMP!$A$3:$B989,2,1)</f>
        <v>30-40</v>
      </c>
      <c r="N985" s="1">
        <v>-1162</v>
      </c>
      <c r="O985" s="3">
        <f t="shared" si="46"/>
        <v>3.18356164383562</v>
      </c>
      <c r="P985" s="8" t="str">
        <f>VLOOKUP(O985,TEMP!$D$3:$E1052,2,1)</f>
        <v>3-5</v>
      </c>
      <c r="Q985" s="1">
        <v>1</v>
      </c>
      <c r="R985" s="1">
        <v>1</v>
      </c>
      <c r="S985" s="1">
        <v>0</v>
      </c>
      <c r="T985" s="1">
        <v>0</v>
      </c>
      <c r="U985" s="1" t="s">
        <v>73</v>
      </c>
      <c r="V985" s="1">
        <v>3</v>
      </c>
      <c r="W985" s="4" t="str">
        <f t="shared" si="47"/>
        <v>Employed</v>
      </c>
    </row>
    <row r="986" spans="1:23">
      <c r="A986" s="1">
        <v>5036910</v>
      </c>
      <c r="B986" s="1" t="s">
        <v>2</v>
      </c>
      <c r="C986" s="1" t="s">
        <v>68</v>
      </c>
      <c r="D986" s="1" t="s">
        <v>68</v>
      </c>
      <c r="E986" s="1">
        <v>1</v>
      </c>
      <c r="F986" s="1">
        <v>108000</v>
      </c>
      <c r="G986" s="1" t="s">
        <v>24</v>
      </c>
      <c r="H986" s="1" t="s">
        <v>11</v>
      </c>
      <c r="I986" s="1" t="s">
        <v>29</v>
      </c>
      <c r="J986" s="1" t="s">
        <v>34</v>
      </c>
      <c r="K986" s="1">
        <v>-15379</v>
      </c>
      <c r="L986" s="3">
        <f t="shared" si="45"/>
        <v>42.134246575342502</v>
      </c>
      <c r="M986" s="4" t="str">
        <f>VLOOKUP(L986,TEMP!$A$3:$B990,2,1)</f>
        <v>40-50</v>
      </c>
      <c r="N986" s="1">
        <v>-796</v>
      </c>
      <c r="O986" s="3">
        <f t="shared" si="46"/>
        <v>2.18082191780822</v>
      </c>
      <c r="P986" s="8" t="str">
        <f>VLOOKUP(O986,TEMP!$D$3:$E1053,2,1)</f>
        <v>1-3</v>
      </c>
      <c r="Q986" s="1">
        <v>1</v>
      </c>
      <c r="R986" s="1">
        <v>0</v>
      </c>
      <c r="S986" s="1">
        <v>0</v>
      </c>
      <c r="T986" s="1">
        <v>0</v>
      </c>
      <c r="U986" s="1" t="s">
        <v>72</v>
      </c>
      <c r="V986" s="1">
        <v>3</v>
      </c>
      <c r="W986" s="4" t="str">
        <f t="shared" si="47"/>
        <v>Employed</v>
      </c>
    </row>
    <row r="987" spans="1:23">
      <c r="A987" s="1">
        <v>5036934</v>
      </c>
      <c r="B987" s="1" t="s">
        <v>2</v>
      </c>
      <c r="C987" s="1" t="s">
        <v>67</v>
      </c>
      <c r="D987" s="1" t="s">
        <v>68</v>
      </c>
      <c r="E987" s="1">
        <v>0</v>
      </c>
      <c r="F987" s="1">
        <v>225000</v>
      </c>
      <c r="G987" s="1" t="s">
        <v>21</v>
      </c>
      <c r="H987" s="1" t="s">
        <v>11</v>
      </c>
      <c r="I987" s="1" t="s">
        <v>30</v>
      </c>
      <c r="J987" s="1" t="s">
        <v>34</v>
      </c>
      <c r="K987" s="1">
        <v>-20978</v>
      </c>
      <c r="L987" s="3">
        <f t="shared" si="45"/>
        <v>57.4739726027397</v>
      </c>
      <c r="M987" s="4" t="str">
        <f>VLOOKUP(L987,TEMP!$A$3:$B991,2,1)</f>
        <v>50-60</v>
      </c>
      <c r="N987" s="1">
        <v>365243</v>
      </c>
      <c r="O987" s="3">
        <f t="shared" si="46"/>
        <v>0</v>
      </c>
      <c r="P987" s="8" t="str">
        <f>VLOOKUP(O987,TEMP!$D$3:$E1054,2,1)</f>
        <v>0-1</v>
      </c>
      <c r="Q987" s="1">
        <v>1</v>
      </c>
      <c r="R987" s="1">
        <v>0</v>
      </c>
      <c r="S987" s="1">
        <v>1</v>
      </c>
      <c r="T987" s="1">
        <v>0</v>
      </c>
      <c r="V987" s="1">
        <v>1</v>
      </c>
      <c r="W987" s="4" t="str">
        <f t="shared" si="47"/>
        <v>Unemployed</v>
      </c>
    </row>
    <row r="988" spans="1:23">
      <c r="A988" s="1">
        <v>5036960</v>
      </c>
      <c r="B988" s="1" t="s">
        <v>3</v>
      </c>
      <c r="C988" s="1" t="s">
        <v>67</v>
      </c>
      <c r="D988" s="1" t="s">
        <v>68</v>
      </c>
      <c r="E988" s="1">
        <v>0</v>
      </c>
      <c r="F988" s="1">
        <v>157500</v>
      </c>
      <c r="G988" s="1" t="s">
        <v>24</v>
      </c>
      <c r="H988" s="1" t="s">
        <v>11</v>
      </c>
      <c r="I988" s="1" t="s">
        <v>29</v>
      </c>
      <c r="J988" s="1" t="s">
        <v>34</v>
      </c>
      <c r="K988" s="1">
        <v>-21825</v>
      </c>
      <c r="L988" s="3">
        <f t="shared" si="45"/>
        <v>59.794520547945197</v>
      </c>
      <c r="M988" s="4" t="str">
        <f>VLOOKUP(L988,TEMP!$A$3:$B992,2,1)</f>
        <v>50-60</v>
      </c>
      <c r="N988" s="1">
        <v>-6671</v>
      </c>
      <c r="O988" s="3">
        <f t="shared" si="46"/>
        <v>18.276712328767101</v>
      </c>
      <c r="P988" s="8" t="str">
        <f>VLOOKUP(O988,TEMP!$D$3:$E1055,2,1)</f>
        <v>10-20</v>
      </c>
      <c r="Q988" s="1">
        <v>1</v>
      </c>
      <c r="R988" s="1">
        <v>0</v>
      </c>
      <c r="S988" s="1">
        <v>0</v>
      </c>
      <c r="T988" s="1">
        <v>0</v>
      </c>
      <c r="U988" s="1" t="s">
        <v>69</v>
      </c>
      <c r="V988" s="1">
        <v>2</v>
      </c>
      <c r="W988" s="4" t="str">
        <f t="shared" si="47"/>
        <v>Employed</v>
      </c>
    </row>
    <row r="989" spans="1:23">
      <c r="A989" s="1">
        <v>5036978</v>
      </c>
      <c r="B989" s="1" t="s">
        <v>2</v>
      </c>
      <c r="C989" s="1" t="s">
        <v>68</v>
      </c>
      <c r="D989" s="1" t="s">
        <v>67</v>
      </c>
      <c r="E989" s="1">
        <v>0</v>
      </c>
      <c r="F989" s="1">
        <v>202500</v>
      </c>
      <c r="G989" s="1" t="s">
        <v>21</v>
      </c>
      <c r="H989" s="1" t="s">
        <v>11</v>
      </c>
      <c r="I989" s="1" t="s">
        <v>29</v>
      </c>
      <c r="J989" s="1" t="s">
        <v>34</v>
      </c>
      <c r="K989" s="1">
        <v>-21720</v>
      </c>
      <c r="L989" s="3">
        <f t="shared" si="45"/>
        <v>59.5068493150685</v>
      </c>
      <c r="M989" s="4" t="str">
        <f>VLOOKUP(L989,TEMP!$A$3:$B993,2,1)</f>
        <v>50-60</v>
      </c>
      <c r="N989" s="1">
        <v>365243</v>
      </c>
      <c r="O989" s="3">
        <f t="shared" si="46"/>
        <v>0</v>
      </c>
      <c r="P989" s="8" t="str">
        <f>VLOOKUP(O989,TEMP!$D$3:$E1056,2,1)</f>
        <v>0-1</v>
      </c>
      <c r="Q989" s="1">
        <v>1</v>
      </c>
      <c r="R989" s="1">
        <v>0</v>
      </c>
      <c r="S989" s="1">
        <v>0</v>
      </c>
      <c r="T989" s="1">
        <v>0</v>
      </c>
      <c r="V989" s="1">
        <v>2</v>
      </c>
      <c r="W989" s="4" t="str">
        <f t="shared" si="47"/>
        <v>Unemployed</v>
      </c>
    </row>
    <row r="990" spans="1:23">
      <c r="A990" s="1">
        <v>5036987</v>
      </c>
      <c r="B990" s="1" t="s">
        <v>2</v>
      </c>
      <c r="C990" s="1" t="s">
        <v>67</v>
      </c>
      <c r="D990" s="1" t="s">
        <v>68</v>
      </c>
      <c r="E990" s="1">
        <v>1</v>
      </c>
      <c r="F990" s="1">
        <v>135000</v>
      </c>
      <c r="G990" s="1" t="s">
        <v>22</v>
      </c>
      <c r="H990" s="1" t="s">
        <v>11</v>
      </c>
      <c r="I990" s="1" t="s">
        <v>29</v>
      </c>
      <c r="J990" s="1" t="s">
        <v>34</v>
      </c>
      <c r="K990" s="1">
        <v>-13604</v>
      </c>
      <c r="L990" s="3">
        <f t="shared" si="45"/>
        <v>37.271232876712297</v>
      </c>
      <c r="M990" s="4" t="str">
        <f>VLOOKUP(L990,TEMP!$A$3:$B994,2,1)</f>
        <v>30-40</v>
      </c>
      <c r="N990" s="1">
        <v>-1497</v>
      </c>
      <c r="O990" s="3">
        <f t="shared" si="46"/>
        <v>4.1013698630136997</v>
      </c>
      <c r="P990" s="8" t="str">
        <f>VLOOKUP(O990,TEMP!$D$3:$E1057,2,1)</f>
        <v>3-5</v>
      </c>
      <c r="Q990" s="1">
        <v>1</v>
      </c>
      <c r="R990" s="1">
        <v>0</v>
      </c>
      <c r="S990" s="1">
        <v>0</v>
      </c>
      <c r="T990" s="1">
        <v>0</v>
      </c>
      <c r="U990" s="1" t="s">
        <v>83</v>
      </c>
      <c r="V990" s="1">
        <v>3</v>
      </c>
      <c r="W990" s="4" t="str">
        <f t="shared" si="47"/>
        <v>Employed</v>
      </c>
    </row>
    <row r="991" spans="1:23">
      <c r="A991" s="1">
        <v>5036993</v>
      </c>
      <c r="B991" s="1" t="s">
        <v>2</v>
      </c>
      <c r="C991" s="1" t="s">
        <v>67</v>
      </c>
      <c r="D991" s="1" t="s">
        <v>68</v>
      </c>
      <c r="E991" s="1">
        <v>0</v>
      </c>
      <c r="F991" s="1">
        <v>121500</v>
      </c>
      <c r="G991" s="1" t="s">
        <v>24</v>
      </c>
      <c r="H991" s="1" t="s">
        <v>11</v>
      </c>
      <c r="I991" s="1" t="s">
        <v>29</v>
      </c>
      <c r="J991" s="1" t="s">
        <v>34</v>
      </c>
      <c r="K991" s="1">
        <v>-21620</v>
      </c>
      <c r="L991" s="3">
        <f t="shared" si="45"/>
        <v>59.232876712328803</v>
      </c>
      <c r="M991" s="4" t="str">
        <f>VLOOKUP(L991,TEMP!$A$3:$B995,2,1)</f>
        <v>50-60</v>
      </c>
      <c r="N991" s="1">
        <v>-158</v>
      </c>
      <c r="O991" s="3">
        <f t="shared" si="46"/>
        <v>0.43287671232876701</v>
      </c>
      <c r="P991" s="8" t="str">
        <f>VLOOKUP(O991,TEMP!$D$3:$E1058,2,1)</f>
        <v>0-1</v>
      </c>
      <c r="Q991" s="1">
        <v>1</v>
      </c>
      <c r="R991" s="1">
        <v>0</v>
      </c>
      <c r="S991" s="1">
        <v>0</v>
      </c>
      <c r="T991" s="1">
        <v>0</v>
      </c>
      <c r="U991" s="1" t="s">
        <v>69</v>
      </c>
      <c r="V991" s="1">
        <v>2</v>
      </c>
      <c r="W991" s="4" t="str">
        <f t="shared" si="47"/>
        <v>Employed</v>
      </c>
    </row>
    <row r="992" spans="1:23">
      <c r="A992" s="1">
        <v>5037000</v>
      </c>
      <c r="B992" s="1" t="s">
        <v>2</v>
      </c>
      <c r="C992" s="1" t="s">
        <v>67</v>
      </c>
      <c r="D992" s="1" t="s">
        <v>67</v>
      </c>
      <c r="E992" s="1">
        <v>0</v>
      </c>
      <c r="F992" s="1">
        <v>135000</v>
      </c>
      <c r="G992" s="1" t="s">
        <v>24</v>
      </c>
      <c r="H992" s="1" t="s">
        <v>11</v>
      </c>
      <c r="I992" s="1" t="s">
        <v>29</v>
      </c>
      <c r="J992" s="1" t="s">
        <v>34</v>
      </c>
      <c r="K992" s="1">
        <v>-19003</v>
      </c>
      <c r="L992" s="3">
        <f t="shared" si="45"/>
        <v>52.063013698630101</v>
      </c>
      <c r="M992" s="4" t="str">
        <f>VLOOKUP(L992,TEMP!$A$3:$B996,2,1)</f>
        <v>50-60</v>
      </c>
      <c r="N992" s="1">
        <v>-11785</v>
      </c>
      <c r="O992" s="3">
        <f t="shared" si="46"/>
        <v>32.287671232876697</v>
      </c>
      <c r="P992" s="2" t="str">
        <f>VLOOKUP(O992,TEMP!$D$3:$E1059,2,1)</f>
        <v>30+</v>
      </c>
      <c r="Q992" s="1">
        <v>1</v>
      </c>
      <c r="R992" s="1">
        <v>0</v>
      </c>
      <c r="S992" s="1">
        <v>0</v>
      </c>
      <c r="T992" s="1">
        <v>0</v>
      </c>
      <c r="U992" s="1" t="s">
        <v>80</v>
      </c>
      <c r="V992" s="1">
        <v>2</v>
      </c>
      <c r="W992" s="4" t="str">
        <f t="shared" si="47"/>
        <v>Employed</v>
      </c>
    </row>
    <row r="993" spans="1:23">
      <c r="A993" s="1">
        <v>5037010</v>
      </c>
      <c r="B993" s="1" t="s">
        <v>2</v>
      </c>
      <c r="C993" s="1" t="s">
        <v>67</v>
      </c>
      <c r="D993" s="1" t="s">
        <v>68</v>
      </c>
      <c r="E993" s="1">
        <v>0</v>
      </c>
      <c r="F993" s="1">
        <v>135000</v>
      </c>
      <c r="G993" s="1" t="s">
        <v>24</v>
      </c>
      <c r="H993" s="1" t="s">
        <v>11</v>
      </c>
      <c r="I993" s="1" t="s">
        <v>32</v>
      </c>
      <c r="J993" s="1" t="s">
        <v>34</v>
      </c>
      <c r="K993" s="1">
        <v>-14394</v>
      </c>
      <c r="L993" s="3">
        <f t="shared" si="45"/>
        <v>39.435616438356199</v>
      </c>
      <c r="M993" s="4" t="str">
        <f>VLOOKUP(L993,TEMP!$A$3:$B997,2,1)</f>
        <v>30-40</v>
      </c>
      <c r="N993" s="1">
        <v>-919</v>
      </c>
      <c r="O993" s="3">
        <f t="shared" si="46"/>
        <v>2.5178082191780802</v>
      </c>
      <c r="P993" s="8" t="str">
        <f>VLOOKUP(O993,TEMP!$D$3:$E1060,2,1)</f>
        <v>1-3</v>
      </c>
      <c r="Q993" s="1">
        <v>1</v>
      </c>
      <c r="R993" s="1">
        <v>0</v>
      </c>
      <c r="S993" s="1">
        <v>1</v>
      </c>
      <c r="T993" s="1">
        <v>0</v>
      </c>
      <c r="U993" s="1" t="s">
        <v>71</v>
      </c>
      <c r="V993" s="1">
        <v>1</v>
      </c>
      <c r="W993" s="4" t="str">
        <f t="shared" si="47"/>
        <v>Employed</v>
      </c>
    </row>
    <row r="994" spans="1:23">
      <c r="A994" s="1">
        <v>5037012</v>
      </c>
      <c r="B994" s="1" t="s">
        <v>2</v>
      </c>
      <c r="C994" s="1" t="s">
        <v>67</v>
      </c>
      <c r="D994" s="1" t="s">
        <v>68</v>
      </c>
      <c r="E994" s="1">
        <v>0</v>
      </c>
      <c r="F994" s="1">
        <v>247500</v>
      </c>
      <c r="G994" s="1" t="s">
        <v>24</v>
      </c>
      <c r="H994" s="1" t="s">
        <v>11</v>
      </c>
      <c r="I994" s="1" t="s">
        <v>29</v>
      </c>
      <c r="J994" s="1" t="s">
        <v>34</v>
      </c>
      <c r="K994" s="1">
        <v>-18528</v>
      </c>
      <c r="L994" s="3">
        <f t="shared" si="45"/>
        <v>50.761643835616397</v>
      </c>
      <c r="M994" s="4" t="str">
        <f>VLOOKUP(L994,TEMP!$A$3:$B998,2,1)</f>
        <v>50-60</v>
      </c>
      <c r="N994" s="1">
        <v>-4054</v>
      </c>
      <c r="O994" s="3">
        <f t="shared" si="46"/>
        <v>11.1068493150685</v>
      </c>
      <c r="P994" s="8" t="str">
        <f>VLOOKUP(O994,TEMP!$D$3:$E1061,2,1)</f>
        <v>10-20</v>
      </c>
      <c r="Q994" s="1">
        <v>1</v>
      </c>
      <c r="R994" s="1">
        <v>0</v>
      </c>
      <c r="S994" s="1">
        <v>0</v>
      </c>
      <c r="T994" s="1">
        <v>0</v>
      </c>
      <c r="U994" s="1" t="s">
        <v>70</v>
      </c>
      <c r="V994" s="1">
        <v>2</v>
      </c>
      <c r="W994" s="4" t="str">
        <f t="shared" si="47"/>
        <v>Employed</v>
      </c>
    </row>
    <row r="995" spans="1:23">
      <c r="A995" s="1">
        <v>5037015</v>
      </c>
      <c r="B995" s="1" t="s">
        <v>2</v>
      </c>
      <c r="C995" s="1" t="s">
        <v>67</v>
      </c>
      <c r="D995" s="1" t="s">
        <v>68</v>
      </c>
      <c r="E995" s="1">
        <v>0</v>
      </c>
      <c r="F995" s="1">
        <v>90000</v>
      </c>
      <c r="G995" s="1" t="s">
        <v>21</v>
      </c>
      <c r="H995" s="1" t="s">
        <v>11</v>
      </c>
      <c r="I995" s="1" t="s">
        <v>32</v>
      </c>
      <c r="J995" s="1" t="s">
        <v>34</v>
      </c>
      <c r="K995" s="1">
        <v>-24758</v>
      </c>
      <c r="L995" s="3">
        <f t="shared" si="45"/>
        <v>67.830136986301397</v>
      </c>
      <c r="M995" s="4" t="str">
        <f>VLOOKUP(L995,TEMP!$A$3:$B999,2,1)</f>
        <v>60-70</v>
      </c>
      <c r="N995" s="1">
        <v>365243</v>
      </c>
      <c r="O995" s="3">
        <f t="shared" si="46"/>
        <v>0</v>
      </c>
      <c r="P995" s="8" t="str">
        <f>VLOOKUP(O995,TEMP!$D$3:$E1062,2,1)</f>
        <v>0-1</v>
      </c>
      <c r="Q995" s="1">
        <v>1</v>
      </c>
      <c r="R995" s="1">
        <v>0</v>
      </c>
      <c r="S995" s="1">
        <v>1</v>
      </c>
      <c r="T995" s="1">
        <v>0</v>
      </c>
      <c r="V995" s="1">
        <v>1</v>
      </c>
      <c r="W995" s="4" t="str">
        <f t="shared" si="47"/>
        <v>Unemployed</v>
      </c>
    </row>
    <row r="996" spans="1:23">
      <c r="A996" s="1">
        <v>5037042</v>
      </c>
      <c r="B996" s="1" t="s">
        <v>2</v>
      </c>
      <c r="C996" s="1" t="s">
        <v>67</v>
      </c>
      <c r="D996" s="1" t="s">
        <v>68</v>
      </c>
      <c r="E996" s="1">
        <v>0</v>
      </c>
      <c r="F996" s="1">
        <v>180000</v>
      </c>
      <c r="G996" s="1" t="s">
        <v>20</v>
      </c>
      <c r="H996" s="1" t="s">
        <v>11</v>
      </c>
      <c r="I996" s="1" t="s">
        <v>29</v>
      </c>
      <c r="J996" s="1" t="s">
        <v>34</v>
      </c>
      <c r="K996" s="1">
        <v>-17816</v>
      </c>
      <c r="L996" s="3">
        <f t="shared" si="45"/>
        <v>48.810958904109597</v>
      </c>
      <c r="M996" s="4" t="str">
        <f>VLOOKUP(L996,TEMP!$A$3:$B1000,2,1)</f>
        <v>40-50</v>
      </c>
      <c r="N996" s="1">
        <v>-1285</v>
      </c>
      <c r="O996" s="3">
        <f t="shared" si="46"/>
        <v>3.5205479452054802</v>
      </c>
      <c r="P996" s="8" t="str">
        <f>VLOOKUP(O996,TEMP!$D$3:$E1063,2,1)</f>
        <v>3-5</v>
      </c>
      <c r="Q996" s="1">
        <v>1</v>
      </c>
      <c r="R996" s="1">
        <v>0</v>
      </c>
      <c r="S996" s="1">
        <v>0</v>
      </c>
      <c r="T996" s="1">
        <v>0</v>
      </c>
      <c r="U996" s="1" t="s">
        <v>80</v>
      </c>
      <c r="V996" s="1">
        <v>2</v>
      </c>
      <c r="W996" s="4" t="str">
        <f t="shared" si="47"/>
        <v>Employed</v>
      </c>
    </row>
    <row r="997" spans="1:23">
      <c r="A997" s="1">
        <v>5037059</v>
      </c>
      <c r="B997" s="1" t="s">
        <v>2</v>
      </c>
      <c r="C997" s="1" t="s">
        <v>68</v>
      </c>
      <c r="D997" s="1" t="s">
        <v>68</v>
      </c>
      <c r="E997" s="1">
        <v>0</v>
      </c>
      <c r="F997" s="1">
        <v>247500</v>
      </c>
      <c r="G997" s="1" t="s">
        <v>24</v>
      </c>
      <c r="H997" s="1" t="s">
        <v>11</v>
      </c>
      <c r="I997" s="1" t="s">
        <v>29</v>
      </c>
      <c r="J997" s="1" t="s">
        <v>34</v>
      </c>
      <c r="K997" s="1">
        <v>-15919</v>
      </c>
      <c r="L997" s="3">
        <f t="shared" si="45"/>
        <v>43.613698630137002</v>
      </c>
      <c r="M997" s="4" t="str">
        <f>VLOOKUP(L997,TEMP!$A$3:$B1001,2,1)</f>
        <v>40-50</v>
      </c>
      <c r="N997" s="1">
        <v>-2104</v>
      </c>
      <c r="O997" s="3">
        <f t="shared" si="46"/>
        <v>5.7643835616438404</v>
      </c>
      <c r="P997" s="8" t="str">
        <f>VLOOKUP(O997,TEMP!$D$3:$E1064,2,1)</f>
        <v>5-10</v>
      </c>
      <c r="Q997" s="1">
        <v>1</v>
      </c>
      <c r="R997" s="1">
        <v>0</v>
      </c>
      <c r="S997" s="1">
        <v>1</v>
      </c>
      <c r="T997" s="1">
        <v>0</v>
      </c>
      <c r="V997" s="1">
        <v>2</v>
      </c>
      <c r="W997" s="4" t="str">
        <f t="shared" si="47"/>
        <v>Employed</v>
      </c>
    </row>
    <row r="998" spans="1:23">
      <c r="A998" s="1">
        <v>5037068</v>
      </c>
      <c r="B998" s="1" t="s">
        <v>3</v>
      </c>
      <c r="C998" s="1" t="s">
        <v>68</v>
      </c>
      <c r="D998" s="1" t="s">
        <v>68</v>
      </c>
      <c r="E998" s="1">
        <v>1</v>
      </c>
      <c r="F998" s="1">
        <v>189000</v>
      </c>
      <c r="G998" s="1" t="s">
        <v>24</v>
      </c>
      <c r="H998" s="1" t="s">
        <v>9</v>
      </c>
      <c r="I998" s="1" t="s">
        <v>29</v>
      </c>
      <c r="J998" s="1" t="s">
        <v>34</v>
      </c>
      <c r="K998" s="1">
        <v>-15287</v>
      </c>
      <c r="L998" s="3">
        <f t="shared" si="45"/>
        <v>41.882191780821898</v>
      </c>
      <c r="M998" s="4" t="str">
        <f>VLOOKUP(L998,TEMP!$A$3:$B1002,2,1)</f>
        <v>40-50</v>
      </c>
      <c r="N998" s="1">
        <v>-2501</v>
      </c>
      <c r="O998" s="3">
        <f t="shared" si="46"/>
        <v>6.8520547945205497</v>
      </c>
      <c r="P998" s="8" t="str">
        <f>VLOOKUP(O998,TEMP!$D$3:$E1065,2,1)</f>
        <v>5-10</v>
      </c>
      <c r="Q998" s="1">
        <v>1</v>
      </c>
      <c r="R998" s="1">
        <v>0</v>
      </c>
      <c r="S998" s="1">
        <v>1</v>
      </c>
      <c r="T998" s="1">
        <v>0</v>
      </c>
      <c r="V998" s="1">
        <v>3</v>
      </c>
      <c r="W998" s="4" t="str">
        <f t="shared" si="47"/>
        <v>Employed</v>
      </c>
    </row>
    <row r="999" spans="1:23">
      <c r="A999" s="1">
        <v>5037084</v>
      </c>
      <c r="B999" s="1" t="s">
        <v>3</v>
      </c>
      <c r="C999" s="1" t="s">
        <v>68</v>
      </c>
      <c r="D999" s="1" t="s">
        <v>68</v>
      </c>
      <c r="E999" s="1">
        <v>0</v>
      </c>
      <c r="F999" s="1">
        <v>225000</v>
      </c>
      <c r="G999" s="1" t="s">
        <v>22</v>
      </c>
      <c r="H999" s="1" t="s">
        <v>11</v>
      </c>
      <c r="I999" s="1" t="s">
        <v>29</v>
      </c>
      <c r="J999" s="1" t="s">
        <v>34</v>
      </c>
      <c r="K999" s="1">
        <v>-13688</v>
      </c>
      <c r="L999" s="3">
        <f t="shared" si="45"/>
        <v>37.5013698630137</v>
      </c>
      <c r="M999" s="4" t="str">
        <f>VLOOKUP(L999,TEMP!$A$3:$B1003,2,1)</f>
        <v>30-40</v>
      </c>
      <c r="N999" s="1">
        <v>-3506</v>
      </c>
      <c r="O999" s="3">
        <f t="shared" si="46"/>
        <v>9.6054794520547908</v>
      </c>
      <c r="P999" s="8" t="str">
        <f>VLOOKUP(O999,TEMP!$D$3:$E1066,2,1)</f>
        <v>5-10</v>
      </c>
      <c r="Q999" s="1">
        <v>1</v>
      </c>
      <c r="R999" s="1">
        <v>0</v>
      </c>
      <c r="S999" s="1">
        <v>1</v>
      </c>
      <c r="T999" s="1">
        <v>0</v>
      </c>
      <c r="U999" s="1" t="s">
        <v>69</v>
      </c>
      <c r="V999" s="1">
        <v>2</v>
      </c>
      <c r="W999" s="4" t="str">
        <f t="shared" si="47"/>
        <v>Employed</v>
      </c>
    </row>
    <row r="1000" spans="1:23">
      <c r="A1000" s="1">
        <v>5037095</v>
      </c>
      <c r="B1000" s="1" t="s">
        <v>2</v>
      </c>
      <c r="C1000" s="1" t="s">
        <v>68</v>
      </c>
      <c r="D1000" s="1" t="s">
        <v>68</v>
      </c>
      <c r="E1000" s="1">
        <v>0</v>
      </c>
      <c r="F1000" s="1">
        <v>126000</v>
      </c>
      <c r="G1000" s="1" t="s">
        <v>24</v>
      </c>
      <c r="H1000" s="1" t="s">
        <v>11</v>
      </c>
      <c r="I1000" s="1" t="s">
        <v>31</v>
      </c>
      <c r="J1000" s="1" t="s">
        <v>34</v>
      </c>
      <c r="K1000" s="1">
        <v>-18458</v>
      </c>
      <c r="L1000" s="3">
        <f t="shared" si="45"/>
        <v>50.569863013698601</v>
      </c>
      <c r="M1000" s="4" t="str">
        <f>VLOOKUP(L1000,TEMP!$A$3:$B1004,2,1)</f>
        <v>50-60</v>
      </c>
      <c r="N1000" s="1">
        <v>-2104</v>
      </c>
      <c r="O1000" s="3">
        <f t="shared" si="46"/>
        <v>5.7643835616438404</v>
      </c>
      <c r="P1000" s="8" t="str">
        <f>VLOOKUP(O1000,TEMP!$D$3:$E1067,2,1)</f>
        <v>5-10</v>
      </c>
      <c r="Q1000" s="1">
        <v>1</v>
      </c>
      <c r="R1000" s="1">
        <v>0</v>
      </c>
      <c r="S1000" s="1">
        <v>0</v>
      </c>
      <c r="T1000" s="1">
        <v>0</v>
      </c>
      <c r="U1000" s="1" t="s">
        <v>72</v>
      </c>
      <c r="V1000" s="1">
        <v>1</v>
      </c>
      <c r="W1000" s="4" t="str">
        <f t="shared" si="47"/>
        <v>Employed</v>
      </c>
    </row>
    <row r="1001" spans="1:23">
      <c r="A1001" s="1">
        <v>5037096</v>
      </c>
      <c r="B1001" s="1" t="s">
        <v>2</v>
      </c>
      <c r="C1001" s="1" t="s">
        <v>68</v>
      </c>
      <c r="D1001" s="1" t="s">
        <v>68</v>
      </c>
      <c r="E1001" s="1">
        <v>0</v>
      </c>
      <c r="F1001" s="1">
        <v>126000</v>
      </c>
      <c r="G1001" s="1" t="s">
        <v>24</v>
      </c>
      <c r="H1001" s="1" t="s">
        <v>11</v>
      </c>
      <c r="I1001" s="1" t="s">
        <v>31</v>
      </c>
      <c r="J1001" s="1" t="s">
        <v>34</v>
      </c>
      <c r="K1001" s="1">
        <v>-18458</v>
      </c>
      <c r="L1001" s="3">
        <f t="shared" si="45"/>
        <v>50.569863013698601</v>
      </c>
      <c r="M1001" s="4" t="str">
        <f>VLOOKUP(L1001,TEMP!$A$3:$B1005,2,1)</f>
        <v>50-60</v>
      </c>
      <c r="N1001" s="1">
        <v>-2104</v>
      </c>
      <c r="O1001" s="3">
        <f t="shared" si="46"/>
        <v>5.7643835616438404</v>
      </c>
      <c r="P1001" s="8" t="str">
        <f>VLOOKUP(O1001,TEMP!$D$3:$E1068,2,1)</f>
        <v>5-10</v>
      </c>
      <c r="Q1001" s="1">
        <v>1</v>
      </c>
      <c r="R1001" s="1">
        <v>0</v>
      </c>
      <c r="S1001" s="1">
        <v>0</v>
      </c>
      <c r="T1001" s="1">
        <v>0</v>
      </c>
      <c r="U1001" s="1" t="s">
        <v>72</v>
      </c>
      <c r="V1001" s="1">
        <v>1</v>
      </c>
      <c r="W1001" s="4" t="str">
        <f t="shared" si="47"/>
        <v>Employed</v>
      </c>
    </row>
    <row r="1002" spans="1:23">
      <c r="A1002" s="1">
        <v>5037109</v>
      </c>
      <c r="B1002" s="1" t="s">
        <v>3</v>
      </c>
      <c r="C1002" s="1" t="s">
        <v>67</v>
      </c>
      <c r="D1002" s="1" t="s">
        <v>67</v>
      </c>
      <c r="E1002" s="1">
        <v>0</v>
      </c>
      <c r="F1002" s="1">
        <v>202500</v>
      </c>
      <c r="G1002" s="1" t="s">
        <v>24</v>
      </c>
      <c r="H1002" s="1" t="s">
        <v>11</v>
      </c>
      <c r="I1002" s="1" t="s">
        <v>29</v>
      </c>
      <c r="J1002" s="1" t="s">
        <v>35</v>
      </c>
      <c r="K1002" s="1">
        <v>-18281</v>
      </c>
      <c r="L1002" s="3">
        <f t="shared" si="45"/>
        <v>50.084931506849301</v>
      </c>
      <c r="M1002" s="4" t="str">
        <f>VLOOKUP(L1002,TEMP!$A$3:$B1006,2,1)</f>
        <v>50-60</v>
      </c>
      <c r="N1002" s="1">
        <v>-3596</v>
      </c>
      <c r="O1002" s="3">
        <f t="shared" si="46"/>
        <v>9.8520547945205497</v>
      </c>
      <c r="P1002" s="8" t="str">
        <f>VLOOKUP(O1002,TEMP!$D$3:$E1069,2,1)</f>
        <v>5-10</v>
      </c>
      <c r="Q1002" s="1">
        <v>1</v>
      </c>
      <c r="R1002" s="1">
        <v>0</v>
      </c>
      <c r="S1002" s="1">
        <v>0</v>
      </c>
      <c r="T1002" s="1">
        <v>0</v>
      </c>
      <c r="U1002" s="1" t="s">
        <v>69</v>
      </c>
      <c r="V1002" s="1">
        <v>2</v>
      </c>
      <c r="W1002" s="4" t="str">
        <f t="shared" si="47"/>
        <v>Employed</v>
      </c>
    </row>
    <row r="1003" spans="1:23">
      <c r="A1003" s="1">
        <v>5037113</v>
      </c>
      <c r="B1003" s="1" t="s">
        <v>3</v>
      </c>
      <c r="C1003" s="1" t="s">
        <v>68</v>
      </c>
      <c r="D1003" s="1" t="s">
        <v>68</v>
      </c>
      <c r="E1003" s="1">
        <v>1</v>
      </c>
      <c r="F1003" s="1">
        <v>225000</v>
      </c>
      <c r="G1003" s="1" t="s">
        <v>24</v>
      </c>
      <c r="H1003" s="1" t="s">
        <v>11</v>
      </c>
      <c r="I1003" s="1" t="s">
        <v>29</v>
      </c>
      <c r="J1003" s="1" t="s">
        <v>34</v>
      </c>
      <c r="K1003" s="1">
        <v>-12985</v>
      </c>
      <c r="L1003" s="3">
        <f t="shared" si="45"/>
        <v>35.575342465753401</v>
      </c>
      <c r="M1003" s="4" t="str">
        <f>VLOOKUP(L1003,TEMP!$A$3:$B1007,2,1)</f>
        <v>30-40</v>
      </c>
      <c r="N1003" s="1">
        <v>-858</v>
      </c>
      <c r="O1003" s="3">
        <f t="shared" si="46"/>
        <v>2.3506849315068501</v>
      </c>
      <c r="P1003" s="8" t="str">
        <f>VLOOKUP(O1003,TEMP!$D$3:$E1070,2,1)</f>
        <v>1-3</v>
      </c>
      <c r="Q1003" s="1">
        <v>1</v>
      </c>
      <c r="R1003" s="1">
        <v>0</v>
      </c>
      <c r="S1003" s="1">
        <v>1</v>
      </c>
      <c r="T1003" s="1">
        <v>0</v>
      </c>
      <c r="U1003" s="1" t="s">
        <v>73</v>
      </c>
      <c r="V1003" s="1">
        <v>3</v>
      </c>
      <c r="W1003" s="4" t="str">
        <f t="shared" si="47"/>
        <v>Employed</v>
      </c>
    </row>
    <row r="1004" spans="1:23">
      <c r="A1004" s="1">
        <v>5037137</v>
      </c>
      <c r="B1004" s="1" t="s">
        <v>2</v>
      </c>
      <c r="C1004" s="1" t="s">
        <v>67</v>
      </c>
      <c r="D1004" s="1" t="s">
        <v>68</v>
      </c>
      <c r="E1004" s="1">
        <v>0</v>
      </c>
      <c r="F1004" s="1">
        <v>144000</v>
      </c>
      <c r="G1004" s="1" t="s">
        <v>22</v>
      </c>
      <c r="H1004" s="1" t="s">
        <v>8</v>
      </c>
      <c r="I1004" s="1" t="s">
        <v>29</v>
      </c>
      <c r="J1004" s="1" t="s">
        <v>34</v>
      </c>
      <c r="K1004" s="1">
        <v>-18913</v>
      </c>
      <c r="L1004" s="3">
        <f t="shared" si="45"/>
        <v>51.816438356164397</v>
      </c>
      <c r="M1004" s="4" t="str">
        <f>VLOOKUP(L1004,TEMP!$A$3:$B1008,2,1)</f>
        <v>50-60</v>
      </c>
      <c r="N1004" s="1">
        <v>-4449</v>
      </c>
      <c r="O1004" s="3">
        <f t="shared" si="46"/>
        <v>12.189041095890399</v>
      </c>
      <c r="P1004" s="8" t="str">
        <f>VLOOKUP(O1004,TEMP!$D$3:$E1071,2,1)</f>
        <v>10-20</v>
      </c>
      <c r="Q1004" s="1">
        <v>1</v>
      </c>
      <c r="R1004" s="1">
        <v>0</v>
      </c>
      <c r="S1004" s="1">
        <v>0</v>
      </c>
      <c r="T1004" s="1">
        <v>0</v>
      </c>
      <c r="V1004" s="1">
        <v>2</v>
      </c>
      <c r="W1004" s="4" t="str">
        <f t="shared" si="47"/>
        <v>Employed</v>
      </c>
    </row>
    <row r="1005" spans="1:23">
      <c r="A1005" s="1">
        <v>5037149</v>
      </c>
      <c r="B1005" s="1" t="s">
        <v>2</v>
      </c>
      <c r="C1005" s="1" t="s">
        <v>67</v>
      </c>
      <c r="D1005" s="1" t="s">
        <v>68</v>
      </c>
      <c r="E1005" s="1">
        <v>1</v>
      </c>
      <c r="F1005" s="1">
        <v>112500</v>
      </c>
      <c r="G1005" s="1" t="s">
        <v>20</v>
      </c>
      <c r="H1005" s="1" t="s">
        <v>11</v>
      </c>
      <c r="I1005" s="1" t="s">
        <v>29</v>
      </c>
      <c r="J1005" s="1" t="s">
        <v>34</v>
      </c>
      <c r="K1005" s="1">
        <v>-14962</v>
      </c>
      <c r="L1005" s="3">
        <f t="shared" si="45"/>
        <v>40.9917808219178</v>
      </c>
      <c r="M1005" s="4" t="str">
        <f>VLOOKUP(L1005,TEMP!$A$3:$B1009,2,1)</f>
        <v>40-50</v>
      </c>
      <c r="N1005" s="1">
        <v>-3353</v>
      </c>
      <c r="O1005" s="3">
        <f t="shared" si="46"/>
        <v>9.1863013698630098</v>
      </c>
      <c r="P1005" s="8" t="str">
        <f>VLOOKUP(O1005,TEMP!$D$3:$E1072,2,1)</f>
        <v>5-10</v>
      </c>
      <c r="Q1005" s="1">
        <v>1</v>
      </c>
      <c r="R1005" s="1">
        <v>1</v>
      </c>
      <c r="S1005" s="1">
        <v>1</v>
      </c>
      <c r="T1005" s="1">
        <v>0</v>
      </c>
      <c r="U1005" s="1" t="s">
        <v>73</v>
      </c>
      <c r="V1005" s="1">
        <v>3</v>
      </c>
      <c r="W1005" s="4" t="str">
        <f t="shared" si="47"/>
        <v>Employed</v>
      </c>
    </row>
    <row r="1006" spans="1:23">
      <c r="A1006" s="1">
        <v>5037154</v>
      </c>
      <c r="B1006" s="1" t="s">
        <v>2</v>
      </c>
      <c r="C1006" s="1" t="s">
        <v>67</v>
      </c>
      <c r="D1006" s="1" t="s">
        <v>68</v>
      </c>
      <c r="E1006" s="1">
        <v>1</v>
      </c>
      <c r="F1006" s="1">
        <v>225000</v>
      </c>
      <c r="G1006" s="1" t="s">
        <v>22</v>
      </c>
      <c r="H1006" s="1" t="s">
        <v>11</v>
      </c>
      <c r="I1006" s="1" t="s">
        <v>31</v>
      </c>
      <c r="J1006" s="1" t="s">
        <v>34</v>
      </c>
      <c r="K1006" s="1">
        <v>-15899</v>
      </c>
      <c r="L1006" s="3">
        <f t="shared" si="45"/>
        <v>43.558904109589001</v>
      </c>
      <c r="M1006" s="4" t="str">
        <f>VLOOKUP(L1006,TEMP!$A$3:$B1010,2,1)</f>
        <v>40-50</v>
      </c>
      <c r="N1006" s="1">
        <v>-3993</v>
      </c>
      <c r="O1006" s="3">
        <f t="shared" si="46"/>
        <v>10.939726027397301</v>
      </c>
      <c r="P1006" s="8" t="str">
        <f>VLOOKUP(O1006,TEMP!$D$3:$E1073,2,1)</f>
        <v>10-20</v>
      </c>
      <c r="Q1006" s="1">
        <v>1</v>
      </c>
      <c r="R1006" s="1">
        <v>0</v>
      </c>
      <c r="S1006" s="1">
        <v>0</v>
      </c>
      <c r="T1006" s="1">
        <v>0</v>
      </c>
      <c r="V1006" s="1">
        <v>2</v>
      </c>
      <c r="W1006" s="4" t="str">
        <f t="shared" si="47"/>
        <v>Employed</v>
      </c>
    </row>
    <row r="1007" spans="1:23">
      <c r="A1007" s="1">
        <v>5037155</v>
      </c>
      <c r="B1007" s="1" t="s">
        <v>2</v>
      </c>
      <c r="C1007" s="1" t="s">
        <v>67</v>
      </c>
      <c r="D1007" s="1" t="s">
        <v>68</v>
      </c>
      <c r="E1007" s="1">
        <v>1</v>
      </c>
      <c r="F1007" s="1">
        <v>225000</v>
      </c>
      <c r="G1007" s="1" t="s">
        <v>22</v>
      </c>
      <c r="H1007" s="1" t="s">
        <v>11</v>
      </c>
      <c r="I1007" s="1" t="s">
        <v>31</v>
      </c>
      <c r="J1007" s="1" t="s">
        <v>34</v>
      </c>
      <c r="K1007" s="1">
        <v>-15899</v>
      </c>
      <c r="L1007" s="3">
        <f t="shared" si="45"/>
        <v>43.558904109589001</v>
      </c>
      <c r="M1007" s="4" t="str">
        <f>VLOOKUP(L1007,TEMP!$A$3:$B1011,2,1)</f>
        <v>40-50</v>
      </c>
      <c r="N1007" s="1">
        <v>-3993</v>
      </c>
      <c r="O1007" s="3">
        <f t="shared" si="46"/>
        <v>10.939726027397301</v>
      </c>
      <c r="P1007" s="8" t="str">
        <f>VLOOKUP(O1007,TEMP!$D$3:$E1074,2,1)</f>
        <v>10-20</v>
      </c>
      <c r="Q1007" s="1">
        <v>1</v>
      </c>
      <c r="R1007" s="1">
        <v>0</v>
      </c>
      <c r="S1007" s="1">
        <v>0</v>
      </c>
      <c r="T1007" s="1">
        <v>0</v>
      </c>
      <c r="V1007" s="1">
        <v>2</v>
      </c>
      <c r="W1007" s="4" t="str">
        <f t="shared" si="47"/>
        <v>Employed</v>
      </c>
    </row>
    <row r="1008" spans="1:23">
      <c r="A1008" s="1">
        <v>5037157</v>
      </c>
      <c r="B1008" s="1" t="s">
        <v>2</v>
      </c>
      <c r="C1008" s="1" t="s">
        <v>67</v>
      </c>
      <c r="D1008" s="1" t="s">
        <v>68</v>
      </c>
      <c r="E1008" s="1">
        <v>0</v>
      </c>
      <c r="F1008" s="1">
        <v>157500</v>
      </c>
      <c r="G1008" s="1" t="s">
        <v>21</v>
      </c>
      <c r="H1008" s="1" t="s">
        <v>11</v>
      </c>
      <c r="I1008" s="1" t="s">
        <v>29</v>
      </c>
      <c r="J1008" s="1" t="s">
        <v>34</v>
      </c>
      <c r="K1008" s="1">
        <v>-22861</v>
      </c>
      <c r="L1008" s="3">
        <f t="shared" si="45"/>
        <v>62.632876712328802</v>
      </c>
      <c r="M1008" s="4" t="str">
        <f>VLOOKUP(L1008,TEMP!$A$3:$B1012,2,1)</f>
        <v>60-70</v>
      </c>
      <c r="N1008" s="1">
        <v>365243</v>
      </c>
      <c r="O1008" s="3">
        <f t="shared" si="46"/>
        <v>0</v>
      </c>
      <c r="P1008" s="8" t="str">
        <f>VLOOKUP(O1008,TEMP!$D$3:$E1075,2,1)</f>
        <v>0-1</v>
      </c>
      <c r="Q1008" s="1">
        <v>1</v>
      </c>
      <c r="R1008" s="1">
        <v>0</v>
      </c>
      <c r="S1008" s="1">
        <v>1</v>
      </c>
      <c r="T1008" s="1">
        <v>0</v>
      </c>
      <c r="V1008" s="1">
        <v>2</v>
      </c>
      <c r="W1008" s="4" t="str">
        <f t="shared" si="47"/>
        <v>Unemployed</v>
      </c>
    </row>
    <row r="1009" spans="1:23">
      <c r="A1009" s="1">
        <v>5037163</v>
      </c>
      <c r="B1009" s="1" t="s">
        <v>3</v>
      </c>
      <c r="C1009" s="1" t="s">
        <v>68</v>
      </c>
      <c r="D1009" s="1" t="s">
        <v>68</v>
      </c>
      <c r="E1009" s="1">
        <v>1</v>
      </c>
      <c r="F1009" s="1">
        <v>171000</v>
      </c>
      <c r="G1009" s="1" t="s">
        <v>20</v>
      </c>
      <c r="H1009" s="1" t="s">
        <v>9</v>
      </c>
      <c r="I1009" s="1" t="s">
        <v>29</v>
      </c>
      <c r="J1009" s="1" t="s">
        <v>34</v>
      </c>
      <c r="K1009" s="1">
        <v>-14399</v>
      </c>
      <c r="L1009" s="3">
        <f t="shared" si="45"/>
        <v>39.4493150684931</v>
      </c>
      <c r="M1009" s="4" t="str">
        <f>VLOOKUP(L1009,TEMP!$A$3:$B1013,2,1)</f>
        <v>30-40</v>
      </c>
      <c r="N1009" s="1">
        <v>-6122</v>
      </c>
      <c r="O1009" s="3">
        <f t="shared" si="46"/>
        <v>16.772602739726</v>
      </c>
      <c r="P1009" s="8" t="str">
        <f>VLOOKUP(O1009,TEMP!$D$3:$E1076,2,1)</f>
        <v>10-20</v>
      </c>
      <c r="Q1009" s="1">
        <v>1</v>
      </c>
      <c r="R1009" s="1">
        <v>0</v>
      </c>
      <c r="S1009" s="1">
        <v>0</v>
      </c>
      <c r="T1009" s="1">
        <v>0</v>
      </c>
      <c r="U1009" s="1" t="s">
        <v>71</v>
      </c>
      <c r="V1009" s="1">
        <v>3</v>
      </c>
      <c r="W1009" s="4" t="str">
        <f t="shared" si="47"/>
        <v>Employed</v>
      </c>
    </row>
    <row r="1010" spans="1:23">
      <c r="A1010" s="1">
        <v>5037165</v>
      </c>
      <c r="B1010" s="1" t="s">
        <v>2</v>
      </c>
      <c r="C1010" s="1" t="s">
        <v>67</v>
      </c>
      <c r="D1010" s="1" t="s">
        <v>68</v>
      </c>
      <c r="E1010" s="1">
        <v>0</v>
      </c>
      <c r="F1010" s="1">
        <v>90000</v>
      </c>
      <c r="G1010" s="1" t="s">
        <v>21</v>
      </c>
      <c r="H1010" s="1" t="s">
        <v>11</v>
      </c>
      <c r="I1010" s="1" t="s">
        <v>30</v>
      </c>
      <c r="J1010" s="1" t="s">
        <v>34</v>
      </c>
      <c r="K1010" s="1">
        <v>-21561</v>
      </c>
      <c r="L1010" s="3">
        <f t="shared" si="45"/>
        <v>59.071232876712301</v>
      </c>
      <c r="M1010" s="4" t="str">
        <f>VLOOKUP(L1010,TEMP!$A$3:$B1014,2,1)</f>
        <v>50-60</v>
      </c>
      <c r="N1010" s="1">
        <v>365243</v>
      </c>
      <c r="O1010" s="3">
        <f t="shared" si="46"/>
        <v>0</v>
      </c>
      <c r="P1010" s="8" t="str">
        <f>VLOOKUP(O1010,TEMP!$D$3:$E1077,2,1)</f>
        <v>0-1</v>
      </c>
      <c r="Q1010" s="1">
        <v>1</v>
      </c>
      <c r="R1010" s="1">
        <v>0</v>
      </c>
      <c r="S1010" s="1">
        <v>1</v>
      </c>
      <c r="T1010" s="1">
        <v>0</v>
      </c>
      <c r="V1010" s="1">
        <v>1</v>
      </c>
      <c r="W1010" s="4" t="str">
        <f t="shared" si="47"/>
        <v>Unemployed</v>
      </c>
    </row>
    <row r="1011" spans="1:23">
      <c r="A1011" s="1">
        <v>5037179</v>
      </c>
      <c r="B1011" s="1" t="s">
        <v>2</v>
      </c>
      <c r="C1011" s="1" t="s">
        <v>67</v>
      </c>
      <c r="D1011" s="1" t="s">
        <v>68</v>
      </c>
      <c r="E1011" s="1">
        <v>0</v>
      </c>
      <c r="F1011" s="1">
        <v>180000</v>
      </c>
      <c r="G1011" s="1" t="s">
        <v>24</v>
      </c>
      <c r="H1011" s="1" t="s">
        <v>11</v>
      </c>
      <c r="I1011" s="1" t="s">
        <v>29</v>
      </c>
      <c r="J1011" s="1" t="s">
        <v>34</v>
      </c>
      <c r="K1011" s="1">
        <v>-14891</v>
      </c>
      <c r="L1011" s="3">
        <f t="shared" si="45"/>
        <v>40.797260273972597</v>
      </c>
      <c r="M1011" s="4" t="str">
        <f>VLOOKUP(L1011,TEMP!$A$3:$B1015,2,1)</f>
        <v>40-50</v>
      </c>
      <c r="N1011" s="1">
        <v>-1254</v>
      </c>
      <c r="O1011" s="3">
        <f t="shared" si="46"/>
        <v>3.4356164383561598</v>
      </c>
      <c r="P1011" s="8" t="str">
        <f>VLOOKUP(O1011,TEMP!$D$3:$E1078,2,1)</f>
        <v>3-5</v>
      </c>
      <c r="Q1011" s="1">
        <v>1</v>
      </c>
      <c r="R1011" s="1">
        <v>0</v>
      </c>
      <c r="S1011" s="1">
        <v>0</v>
      </c>
      <c r="T1011" s="1">
        <v>0</v>
      </c>
      <c r="U1011" s="1" t="s">
        <v>69</v>
      </c>
      <c r="V1011" s="1">
        <v>2</v>
      </c>
      <c r="W1011" s="4" t="str">
        <f t="shared" si="47"/>
        <v>Employed</v>
      </c>
    </row>
    <row r="1012" spans="1:23">
      <c r="A1012" s="1">
        <v>5037180</v>
      </c>
      <c r="B1012" s="1" t="s">
        <v>2</v>
      </c>
      <c r="C1012" s="1" t="s">
        <v>67</v>
      </c>
      <c r="D1012" s="1" t="s">
        <v>68</v>
      </c>
      <c r="E1012" s="1">
        <v>0</v>
      </c>
      <c r="F1012" s="1">
        <v>180000</v>
      </c>
      <c r="G1012" s="1" t="s">
        <v>24</v>
      </c>
      <c r="H1012" s="1" t="s">
        <v>11</v>
      </c>
      <c r="I1012" s="1" t="s">
        <v>29</v>
      </c>
      <c r="J1012" s="1" t="s">
        <v>34</v>
      </c>
      <c r="K1012" s="1">
        <v>-14891</v>
      </c>
      <c r="L1012" s="3">
        <f t="shared" si="45"/>
        <v>40.797260273972597</v>
      </c>
      <c r="M1012" s="4" t="str">
        <f>VLOOKUP(L1012,TEMP!$A$3:$B1016,2,1)</f>
        <v>40-50</v>
      </c>
      <c r="N1012" s="1">
        <v>-1254</v>
      </c>
      <c r="O1012" s="3">
        <f t="shared" si="46"/>
        <v>3.4356164383561598</v>
      </c>
      <c r="P1012" s="8" t="str">
        <f>VLOOKUP(O1012,TEMP!$D$3:$E1079,2,1)</f>
        <v>3-5</v>
      </c>
      <c r="Q1012" s="1">
        <v>1</v>
      </c>
      <c r="R1012" s="1">
        <v>0</v>
      </c>
      <c r="S1012" s="1">
        <v>0</v>
      </c>
      <c r="T1012" s="1">
        <v>0</v>
      </c>
      <c r="U1012" s="1" t="s">
        <v>69</v>
      </c>
      <c r="V1012" s="1">
        <v>2</v>
      </c>
      <c r="W1012" s="4" t="str">
        <f t="shared" si="47"/>
        <v>Employed</v>
      </c>
    </row>
    <row r="1013" spans="1:23">
      <c r="A1013" s="1">
        <v>5037187</v>
      </c>
      <c r="B1013" s="1" t="s">
        <v>2</v>
      </c>
      <c r="C1013" s="1" t="s">
        <v>68</v>
      </c>
      <c r="D1013" s="1" t="s">
        <v>68</v>
      </c>
      <c r="E1013" s="1">
        <v>0</v>
      </c>
      <c r="F1013" s="1">
        <v>405000</v>
      </c>
      <c r="G1013" s="1" t="s">
        <v>24</v>
      </c>
      <c r="H1013" s="1" t="s">
        <v>9</v>
      </c>
      <c r="I1013" s="1" t="s">
        <v>28</v>
      </c>
      <c r="J1013" s="1" t="s">
        <v>34</v>
      </c>
      <c r="K1013" s="1">
        <v>-12458</v>
      </c>
      <c r="L1013" s="3">
        <f t="shared" si="45"/>
        <v>34.131506849315102</v>
      </c>
      <c r="M1013" s="4" t="str">
        <f>VLOOKUP(L1013,TEMP!$A$3:$B1017,2,1)</f>
        <v>30-40</v>
      </c>
      <c r="N1013" s="1">
        <v>-2076</v>
      </c>
      <c r="O1013" s="3">
        <f t="shared" si="46"/>
        <v>5.6876712328767098</v>
      </c>
      <c r="P1013" s="8" t="str">
        <f>VLOOKUP(O1013,TEMP!$D$3:$E1080,2,1)</f>
        <v>5-10</v>
      </c>
      <c r="Q1013" s="1">
        <v>1</v>
      </c>
      <c r="R1013" s="1">
        <v>1</v>
      </c>
      <c r="S1013" s="1">
        <v>0</v>
      </c>
      <c r="T1013" s="1">
        <v>0</v>
      </c>
      <c r="U1013" s="1" t="s">
        <v>73</v>
      </c>
      <c r="V1013" s="1">
        <v>2</v>
      </c>
      <c r="W1013" s="4" t="str">
        <f t="shared" si="47"/>
        <v>Employed</v>
      </c>
    </row>
    <row r="1014" spans="1:23">
      <c r="A1014" s="1">
        <v>5037197</v>
      </c>
      <c r="B1014" s="1" t="s">
        <v>2</v>
      </c>
      <c r="C1014" s="1" t="s">
        <v>67</v>
      </c>
      <c r="D1014" s="1" t="s">
        <v>68</v>
      </c>
      <c r="E1014" s="1">
        <v>0</v>
      </c>
      <c r="F1014" s="1">
        <v>112500</v>
      </c>
      <c r="G1014" s="1" t="s">
        <v>21</v>
      </c>
      <c r="H1014" s="1" t="s">
        <v>11</v>
      </c>
      <c r="I1014" s="1" t="s">
        <v>29</v>
      </c>
      <c r="J1014" s="1" t="s">
        <v>34</v>
      </c>
      <c r="K1014" s="1">
        <v>-23518</v>
      </c>
      <c r="L1014" s="3">
        <f t="shared" si="45"/>
        <v>64.432876712328806</v>
      </c>
      <c r="M1014" s="4" t="str">
        <f>VLOOKUP(L1014,TEMP!$A$3:$B1018,2,1)</f>
        <v>60-70</v>
      </c>
      <c r="N1014" s="1">
        <v>365243</v>
      </c>
      <c r="O1014" s="3">
        <f t="shared" si="46"/>
        <v>0</v>
      </c>
      <c r="P1014" s="8" t="str">
        <f>VLOOKUP(O1014,TEMP!$D$3:$E1081,2,1)</f>
        <v>0-1</v>
      </c>
      <c r="Q1014" s="1">
        <v>1</v>
      </c>
      <c r="R1014" s="1">
        <v>0</v>
      </c>
      <c r="S1014" s="1">
        <v>1</v>
      </c>
      <c r="T1014" s="1">
        <v>0</v>
      </c>
      <c r="V1014" s="1">
        <v>2</v>
      </c>
      <c r="W1014" s="4" t="str">
        <f t="shared" si="47"/>
        <v>Unemployed</v>
      </c>
    </row>
    <row r="1015" spans="1:23">
      <c r="A1015" s="1">
        <v>5037199</v>
      </c>
      <c r="B1015" s="1" t="s">
        <v>2</v>
      </c>
      <c r="C1015" s="1" t="s">
        <v>68</v>
      </c>
      <c r="D1015" s="1" t="s">
        <v>68</v>
      </c>
      <c r="E1015" s="1">
        <v>1</v>
      </c>
      <c r="F1015" s="1">
        <v>135000</v>
      </c>
      <c r="G1015" s="1" t="s">
        <v>24</v>
      </c>
      <c r="H1015" s="1" t="s">
        <v>11</v>
      </c>
      <c r="I1015" s="1" t="s">
        <v>29</v>
      </c>
      <c r="J1015" s="1" t="s">
        <v>34</v>
      </c>
      <c r="K1015" s="1">
        <v>-11220</v>
      </c>
      <c r="L1015" s="3">
        <f t="shared" si="45"/>
        <v>30.7397260273973</v>
      </c>
      <c r="M1015" s="4" t="str">
        <f>VLOOKUP(L1015,TEMP!$A$3:$B1019,2,1)</f>
        <v>30-40</v>
      </c>
      <c r="N1015" s="1">
        <v>-1534</v>
      </c>
      <c r="O1015" s="3">
        <f t="shared" si="46"/>
        <v>4.2027397260274002</v>
      </c>
      <c r="P1015" s="8" t="str">
        <f>VLOOKUP(O1015,TEMP!$D$3:$E1082,2,1)</f>
        <v>3-5</v>
      </c>
      <c r="Q1015" s="1">
        <v>1</v>
      </c>
      <c r="R1015" s="1">
        <v>0</v>
      </c>
      <c r="S1015" s="1">
        <v>0</v>
      </c>
      <c r="T1015" s="1">
        <v>0</v>
      </c>
      <c r="U1015" s="1" t="s">
        <v>71</v>
      </c>
      <c r="V1015" s="1">
        <v>3</v>
      </c>
      <c r="W1015" s="4" t="str">
        <f t="shared" si="47"/>
        <v>Employed</v>
      </c>
    </row>
    <row r="1016" spans="1:23">
      <c r="A1016" s="1">
        <v>5037208</v>
      </c>
      <c r="B1016" s="1" t="s">
        <v>3</v>
      </c>
      <c r="C1016" s="1" t="s">
        <v>67</v>
      </c>
      <c r="D1016" s="1" t="s">
        <v>68</v>
      </c>
      <c r="E1016" s="1">
        <v>3</v>
      </c>
      <c r="F1016" s="1">
        <v>180000</v>
      </c>
      <c r="G1016" s="1" t="s">
        <v>24</v>
      </c>
      <c r="H1016" s="1" t="s">
        <v>11</v>
      </c>
      <c r="I1016" s="1" t="s">
        <v>29</v>
      </c>
      <c r="J1016" s="1" t="s">
        <v>34</v>
      </c>
      <c r="K1016" s="1">
        <v>-12582</v>
      </c>
      <c r="L1016" s="3">
        <f t="shared" si="45"/>
        <v>34.4712328767123</v>
      </c>
      <c r="M1016" s="4" t="str">
        <f>VLOOKUP(L1016,TEMP!$A$3:$B1020,2,1)</f>
        <v>30-40</v>
      </c>
      <c r="N1016" s="1">
        <v>-1838</v>
      </c>
      <c r="O1016" s="3">
        <f t="shared" si="46"/>
        <v>5.0356164383561604</v>
      </c>
      <c r="P1016" s="8" t="str">
        <f>VLOOKUP(O1016,TEMP!$D$3:$E1083,2,1)</f>
        <v>5-10</v>
      </c>
      <c r="Q1016" s="1">
        <v>1</v>
      </c>
      <c r="R1016" s="1">
        <v>1</v>
      </c>
      <c r="S1016" s="1">
        <v>1</v>
      </c>
      <c r="T1016" s="1">
        <v>0</v>
      </c>
      <c r="U1016" s="1" t="s">
        <v>70</v>
      </c>
      <c r="V1016" s="1">
        <v>5</v>
      </c>
      <c r="W1016" s="4" t="str">
        <f t="shared" si="47"/>
        <v>Employed</v>
      </c>
    </row>
    <row r="1017" spans="1:23">
      <c r="A1017" s="1">
        <v>5037215</v>
      </c>
      <c r="B1017" s="1" t="s">
        <v>2</v>
      </c>
      <c r="C1017" s="1" t="s">
        <v>68</v>
      </c>
      <c r="D1017" s="1" t="s">
        <v>67</v>
      </c>
      <c r="E1017" s="1">
        <v>0</v>
      </c>
      <c r="F1017" s="1">
        <v>225000</v>
      </c>
      <c r="G1017" s="1" t="s">
        <v>21</v>
      </c>
      <c r="H1017" s="1" t="s">
        <v>11</v>
      </c>
      <c r="I1017" s="1" t="s">
        <v>29</v>
      </c>
      <c r="J1017" s="1" t="s">
        <v>34</v>
      </c>
      <c r="K1017" s="1">
        <v>-20460</v>
      </c>
      <c r="L1017" s="3">
        <f t="shared" si="45"/>
        <v>56.054794520547901</v>
      </c>
      <c r="M1017" s="4" t="str">
        <f>VLOOKUP(L1017,TEMP!$A$3:$B1021,2,1)</f>
        <v>50-60</v>
      </c>
      <c r="N1017" s="1">
        <v>365243</v>
      </c>
      <c r="O1017" s="3">
        <f t="shared" si="46"/>
        <v>0</v>
      </c>
      <c r="P1017" s="8" t="str">
        <f>VLOOKUP(O1017,TEMP!$D$3:$E1084,2,1)</f>
        <v>0-1</v>
      </c>
      <c r="Q1017" s="1">
        <v>1</v>
      </c>
      <c r="R1017" s="1">
        <v>0</v>
      </c>
      <c r="S1017" s="1">
        <v>0</v>
      </c>
      <c r="T1017" s="1">
        <v>0</v>
      </c>
      <c r="V1017" s="1">
        <v>2</v>
      </c>
      <c r="W1017" s="4" t="str">
        <f t="shared" si="47"/>
        <v>Unemployed</v>
      </c>
    </row>
    <row r="1018" spans="1:23">
      <c r="A1018" s="1">
        <v>5037220</v>
      </c>
      <c r="B1018" s="1" t="s">
        <v>3</v>
      </c>
      <c r="C1018" s="1" t="s">
        <v>68</v>
      </c>
      <c r="D1018" s="1" t="s">
        <v>68</v>
      </c>
      <c r="E1018" s="1">
        <v>0</v>
      </c>
      <c r="F1018" s="1">
        <v>166500</v>
      </c>
      <c r="G1018" s="1" t="s">
        <v>24</v>
      </c>
      <c r="H1018" s="1" t="s">
        <v>11</v>
      </c>
      <c r="I1018" s="1" t="s">
        <v>29</v>
      </c>
      <c r="J1018" s="1" t="s">
        <v>34</v>
      </c>
      <c r="K1018" s="1">
        <v>-17048</v>
      </c>
      <c r="L1018" s="3">
        <f t="shared" si="45"/>
        <v>46.706849315068503</v>
      </c>
      <c r="M1018" s="4" t="str">
        <f>VLOOKUP(L1018,TEMP!$A$3:$B1022,2,1)</f>
        <v>40-50</v>
      </c>
      <c r="N1018" s="1">
        <v>-2276</v>
      </c>
      <c r="O1018" s="3">
        <f t="shared" si="46"/>
        <v>6.2356164383561596</v>
      </c>
      <c r="P1018" s="8" t="str">
        <f>VLOOKUP(O1018,TEMP!$D$3:$E1085,2,1)</f>
        <v>5-10</v>
      </c>
      <c r="Q1018" s="1">
        <v>1</v>
      </c>
      <c r="R1018" s="1">
        <v>0</v>
      </c>
      <c r="S1018" s="1">
        <v>0</v>
      </c>
      <c r="T1018" s="1">
        <v>0</v>
      </c>
      <c r="V1018" s="1">
        <v>2</v>
      </c>
      <c r="W1018" s="4" t="str">
        <f t="shared" si="47"/>
        <v>Employed</v>
      </c>
    </row>
    <row r="1019" spans="1:23">
      <c r="A1019" s="1">
        <v>5037230</v>
      </c>
      <c r="B1019" s="1" t="s">
        <v>2</v>
      </c>
      <c r="C1019" s="1" t="s">
        <v>67</v>
      </c>
      <c r="D1019" s="1" t="s">
        <v>67</v>
      </c>
      <c r="E1019" s="1">
        <v>0</v>
      </c>
      <c r="F1019" s="1">
        <v>364500</v>
      </c>
      <c r="G1019" s="1" t="s">
        <v>24</v>
      </c>
      <c r="H1019" s="1" t="s">
        <v>11</v>
      </c>
      <c r="I1019" s="1" t="s">
        <v>28</v>
      </c>
      <c r="J1019" s="1" t="s">
        <v>34</v>
      </c>
      <c r="K1019" s="1">
        <v>-17204</v>
      </c>
      <c r="L1019" s="3">
        <f t="shared" si="45"/>
        <v>47.134246575342502</v>
      </c>
      <c r="M1019" s="4" t="str">
        <f>VLOOKUP(L1019,TEMP!$A$3:$B1023,2,1)</f>
        <v>40-50</v>
      </c>
      <c r="N1019" s="1">
        <v>-1028</v>
      </c>
      <c r="O1019" s="3">
        <f t="shared" si="46"/>
        <v>2.81643835616438</v>
      </c>
      <c r="P1019" s="8" t="str">
        <f>VLOOKUP(O1019,TEMP!$D$3:$E1086,2,1)</f>
        <v>1-3</v>
      </c>
      <c r="Q1019" s="1">
        <v>1</v>
      </c>
      <c r="R1019" s="1">
        <v>0</v>
      </c>
      <c r="S1019" s="1">
        <v>0</v>
      </c>
      <c r="T1019" s="1">
        <v>0</v>
      </c>
      <c r="U1019" s="1" t="s">
        <v>73</v>
      </c>
      <c r="V1019" s="1">
        <v>2</v>
      </c>
      <c r="W1019" s="4" t="str">
        <f t="shared" si="47"/>
        <v>Employed</v>
      </c>
    </row>
    <row r="1020" spans="1:23">
      <c r="A1020" s="1">
        <v>5037248</v>
      </c>
      <c r="B1020" s="1" t="s">
        <v>3</v>
      </c>
      <c r="C1020" s="1" t="s">
        <v>68</v>
      </c>
      <c r="D1020" s="1" t="s">
        <v>67</v>
      </c>
      <c r="E1020" s="1">
        <v>0</v>
      </c>
      <c r="F1020" s="1">
        <v>135000</v>
      </c>
      <c r="G1020" s="1" t="s">
        <v>24</v>
      </c>
      <c r="H1020" s="1" t="s">
        <v>11</v>
      </c>
      <c r="I1020" s="1" t="s">
        <v>29</v>
      </c>
      <c r="J1020" s="1" t="s">
        <v>38</v>
      </c>
      <c r="K1020" s="1">
        <v>-12018</v>
      </c>
      <c r="L1020" s="3">
        <f t="shared" si="45"/>
        <v>32.926027397260299</v>
      </c>
      <c r="M1020" s="4" t="str">
        <f>VLOOKUP(L1020,TEMP!$A$3:$B1024,2,1)</f>
        <v>30-40</v>
      </c>
      <c r="N1020" s="1">
        <v>-408</v>
      </c>
      <c r="O1020" s="3">
        <f t="shared" si="46"/>
        <v>1.11780821917808</v>
      </c>
      <c r="P1020" s="8" t="str">
        <f>VLOOKUP(O1020,TEMP!$D$3:$E1087,2,1)</f>
        <v>1-3</v>
      </c>
      <c r="Q1020" s="1">
        <v>1</v>
      </c>
      <c r="R1020" s="1">
        <v>0</v>
      </c>
      <c r="S1020" s="1">
        <v>0</v>
      </c>
      <c r="T1020" s="1">
        <v>0</v>
      </c>
      <c r="U1020" s="1" t="s">
        <v>69</v>
      </c>
      <c r="V1020" s="1">
        <v>2</v>
      </c>
      <c r="W1020" s="4" t="str">
        <f t="shared" si="47"/>
        <v>Employed</v>
      </c>
    </row>
    <row r="1021" spans="1:23">
      <c r="A1021" s="1">
        <v>5037254</v>
      </c>
      <c r="B1021" s="1" t="s">
        <v>3</v>
      </c>
      <c r="C1021" s="1" t="s">
        <v>67</v>
      </c>
      <c r="D1021" s="1" t="s">
        <v>67</v>
      </c>
      <c r="E1021" s="1">
        <v>0</v>
      </c>
      <c r="F1021" s="1">
        <v>166500</v>
      </c>
      <c r="G1021" s="1" t="s">
        <v>24</v>
      </c>
      <c r="H1021" s="1" t="s">
        <v>11</v>
      </c>
      <c r="I1021" s="1" t="s">
        <v>31</v>
      </c>
      <c r="J1021" s="1" t="s">
        <v>34</v>
      </c>
      <c r="K1021" s="1">
        <v>-8401</v>
      </c>
      <c r="L1021" s="3">
        <f t="shared" si="45"/>
        <v>23.0164383561644</v>
      </c>
      <c r="M1021" s="4" t="str">
        <f>VLOOKUP(L1021,TEMP!$A$3:$B1025,2,1)</f>
        <v>20-30</v>
      </c>
      <c r="N1021" s="1">
        <v>-450</v>
      </c>
      <c r="O1021" s="3">
        <f t="shared" si="46"/>
        <v>1.2328767123287701</v>
      </c>
      <c r="P1021" s="8" t="str">
        <f>VLOOKUP(O1021,TEMP!$D$3:$E1088,2,1)</f>
        <v>1-3</v>
      </c>
      <c r="Q1021" s="1">
        <v>1</v>
      </c>
      <c r="R1021" s="1">
        <v>0</v>
      </c>
      <c r="S1021" s="1">
        <v>0</v>
      </c>
      <c r="T1021" s="1">
        <v>1</v>
      </c>
      <c r="U1021" s="1" t="s">
        <v>69</v>
      </c>
      <c r="V1021" s="1">
        <v>1</v>
      </c>
      <c r="W1021" s="4" t="str">
        <f t="shared" si="47"/>
        <v>Employed</v>
      </c>
    </row>
    <row r="1022" spans="1:23">
      <c r="A1022" s="1">
        <v>5037259</v>
      </c>
      <c r="B1022" s="1" t="s">
        <v>2</v>
      </c>
      <c r="C1022" s="1" t="s">
        <v>67</v>
      </c>
      <c r="D1022" s="1" t="s">
        <v>68</v>
      </c>
      <c r="E1022" s="1">
        <v>1</v>
      </c>
      <c r="F1022" s="1">
        <v>135000</v>
      </c>
      <c r="G1022" s="1" t="s">
        <v>20</v>
      </c>
      <c r="H1022" s="1" t="s">
        <v>8</v>
      </c>
      <c r="I1022" s="1" t="s">
        <v>29</v>
      </c>
      <c r="J1022" s="1" t="s">
        <v>34</v>
      </c>
      <c r="K1022" s="1">
        <v>-11416</v>
      </c>
      <c r="L1022" s="3">
        <f t="shared" si="45"/>
        <v>31.276712328767101</v>
      </c>
      <c r="M1022" s="4" t="str">
        <f>VLOOKUP(L1022,TEMP!$A$3:$B1026,2,1)</f>
        <v>30-40</v>
      </c>
      <c r="N1022" s="1">
        <v>-420</v>
      </c>
      <c r="O1022" s="3">
        <f t="shared" si="46"/>
        <v>1.1506849315068499</v>
      </c>
      <c r="P1022" s="8" t="str">
        <f>VLOOKUP(O1022,TEMP!$D$3:$E1089,2,1)</f>
        <v>1-3</v>
      </c>
      <c r="Q1022" s="1">
        <v>1</v>
      </c>
      <c r="R1022" s="1">
        <v>0</v>
      </c>
      <c r="S1022" s="1">
        <v>0</v>
      </c>
      <c r="T1022" s="1">
        <v>0</v>
      </c>
      <c r="U1022" s="1" t="s">
        <v>77</v>
      </c>
      <c r="V1022" s="1">
        <v>3</v>
      </c>
      <c r="W1022" s="4" t="str">
        <f t="shared" si="47"/>
        <v>Employed</v>
      </c>
    </row>
    <row r="1023" spans="1:23">
      <c r="A1023" s="1">
        <v>5037293</v>
      </c>
      <c r="B1023" s="1" t="s">
        <v>2</v>
      </c>
      <c r="C1023" s="1" t="s">
        <v>67</v>
      </c>
      <c r="D1023" s="1" t="s">
        <v>68</v>
      </c>
      <c r="E1023" s="1">
        <v>2</v>
      </c>
      <c r="F1023" s="1">
        <v>270000</v>
      </c>
      <c r="G1023" s="1" t="s">
        <v>20</v>
      </c>
      <c r="H1023" s="1" t="s">
        <v>8</v>
      </c>
      <c r="I1023" s="1" t="s">
        <v>29</v>
      </c>
      <c r="J1023" s="1" t="s">
        <v>34</v>
      </c>
      <c r="K1023" s="1">
        <v>-15101</v>
      </c>
      <c r="L1023" s="3">
        <f t="shared" si="45"/>
        <v>41.372602739725998</v>
      </c>
      <c r="M1023" s="4" t="str">
        <f>VLOOKUP(L1023,TEMP!$A$3:$B1027,2,1)</f>
        <v>40-50</v>
      </c>
      <c r="N1023" s="1">
        <v>-3860</v>
      </c>
      <c r="O1023" s="3">
        <f t="shared" si="46"/>
        <v>10.575342465753399</v>
      </c>
      <c r="P1023" s="8" t="str">
        <f>VLOOKUP(O1023,TEMP!$D$3:$E1090,2,1)</f>
        <v>10-20</v>
      </c>
      <c r="Q1023" s="1">
        <v>1</v>
      </c>
      <c r="R1023" s="1">
        <v>1</v>
      </c>
      <c r="S1023" s="1">
        <v>0</v>
      </c>
      <c r="T1023" s="1">
        <v>0</v>
      </c>
      <c r="U1023" s="1" t="s">
        <v>75</v>
      </c>
      <c r="V1023" s="1">
        <v>4</v>
      </c>
      <c r="W1023" s="4" t="str">
        <f t="shared" si="47"/>
        <v>Employed</v>
      </c>
    </row>
    <row r="1024" spans="1:23">
      <c r="A1024" s="1">
        <v>5037298</v>
      </c>
      <c r="B1024" s="1" t="s">
        <v>2</v>
      </c>
      <c r="C1024" s="1" t="s">
        <v>67</v>
      </c>
      <c r="D1024" s="1" t="s">
        <v>68</v>
      </c>
      <c r="E1024" s="1">
        <v>1</v>
      </c>
      <c r="F1024" s="1">
        <v>180000</v>
      </c>
      <c r="G1024" s="1" t="s">
        <v>24</v>
      </c>
      <c r="H1024" s="1" t="s">
        <v>8</v>
      </c>
      <c r="I1024" s="1" t="s">
        <v>29</v>
      </c>
      <c r="J1024" s="1" t="s">
        <v>34</v>
      </c>
      <c r="K1024" s="1">
        <v>-10340</v>
      </c>
      <c r="L1024" s="3">
        <f t="shared" si="45"/>
        <v>28.328767123287701</v>
      </c>
      <c r="M1024" s="4" t="str">
        <f>VLOOKUP(L1024,TEMP!$A$3:$B1028,2,1)</f>
        <v>20-30</v>
      </c>
      <c r="N1024" s="1">
        <v>-2448</v>
      </c>
      <c r="O1024" s="3">
        <f t="shared" si="46"/>
        <v>6.7068493150684896</v>
      </c>
      <c r="P1024" s="8" t="str">
        <f>VLOOKUP(O1024,TEMP!$D$3:$E1091,2,1)</f>
        <v>5-10</v>
      </c>
      <c r="Q1024" s="1">
        <v>1</v>
      </c>
      <c r="R1024" s="1">
        <v>1</v>
      </c>
      <c r="S1024" s="1">
        <v>0</v>
      </c>
      <c r="T1024" s="1">
        <v>0</v>
      </c>
      <c r="U1024" s="1" t="s">
        <v>77</v>
      </c>
      <c r="V1024" s="1">
        <v>3</v>
      </c>
      <c r="W1024" s="4" t="str">
        <f t="shared" si="47"/>
        <v>Employed</v>
      </c>
    </row>
    <row r="1025" spans="1:23">
      <c r="A1025" s="1">
        <v>5037302</v>
      </c>
      <c r="B1025" s="1" t="s">
        <v>2</v>
      </c>
      <c r="C1025" s="1" t="s">
        <v>67</v>
      </c>
      <c r="D1025" s="1" t="s">
        <v>68</v>
      </c>
      <c r="E1025" s="1">
        <v>0</v>
      </c>
      <c r="F1025" s="1">
        <v>135000</v>
      </c>
      <c r="G1025" s="1" t="s">
        <v>20</v>
      </c>
      <c r="H1025" s="1" t="s">
        <v>11</v>
      </c>
      <c r="I1025" s="1" t="s">
        <v>29</v>
      </c>
      <c r="J1025" s="1" t="s">
        <v>34</v>
      </c>
      <c r="K1025" s="1">
        <v>-19301</v>
      </c>
      <c r="L1025" s="3">
        <f t="shared" si="45"/>
        <v>52.879452054794498</v>
      </c>
      <c r="M1025" s="4" t="str">
        <f>VLOOKUP(L1025,TEMP!$A$3:$B1029,2,1)</f>
        <v>50-60</v>
      </c>
      <c r="N1025" s="1">
        <v>-4821</v>
      </c>
      <c r="O1025" s="3">
        <f t="shared" si="46"/>
        <v>13.208219178082199</v>
      </c>
      <c r="P1025" s="8" t="str">
        <f>VLOOKUP(O1025,TEMP!$D$3:$E1092,2,1)</f>
        <v>10-20</v>
      </c>
      <c r="Q1025" s="1">
        <v>1</v>
      </c>
      <c r="R1025" s="1">
        <v>1</v>
      </c>
      <c r="S1025" s="1">
        <v>1</v>
      </c>
      <c r="T1025" s="1">
        <v>0</v>
      </c>
      <c r="U1025" s="1" t="s">
        <v>71</v>
      </c>
      <c r="V1025" s="1">
        <v>2</v>
      </c>
      <c r="W1025" s="4" t="str">
        <f t="shared" si="47"/>
        <v>Employed</v>
      </c>
    </row>
    <row r="1026" spans="1:23">
      <c r="A1026" s="1">
        <v>5038508</v>
      </c>
      <c r="B1026" s="1" t="s">
        <v>2</v>
      </c>
      <c r="C1026" s="1" t="s">
        <v>67</v>
      </c>
      <c r="D1026" s="1" t="s">
        <v>68</v>
      </c>
      <c r="E1026" s="1">
        <v>0</v>
      </c>
      <c r="F1026" s="1">
        <v>103500</v>
      </c>
      <c r="G1026" s="1" t="s">
        <v>24</v>
      </c>
      <c r="H1026" s="1" t="s">
        <v>9</v>
      </c>
      <c r="I1026" s="1" t="s">
        <v>29</v>
      </c>
      <c r="J1026" s="1" t="s">
        <v>34</v>
      </c>
      <c r="K1026" s="1">
        <v>-11855</v>
      </c>
      <c r="L1026" s="3">
        <f t="shared" ref="L1026:L1089" si="48">ABS(K1026)/365</f>
        <v>32.4794520547945</v>
      </c>
      <c r="M1026" s="4" t="str">
        <f>VLOOKUP(L1026,TEMP!$A$3:$B1030,2,1)</f>
        <v>30-40</v>
      </c>
      <c r="N1026" s="1">
        <v>-4583</v>
      </c>
      <c r="O1026" s="3">
        <f t="shared" ref="O1026:O1086" si="49">IF((N1026)&lt;0,ABS(N1026)/365,0)</f>
        <v>12.556164383561599</v>
      </c>
      <c r="P1026" s="8" t="str">
        <f>VLOOKUP(O1026,TEMP!$D$3:$E1093,2,1)</f>
        <v>10-20</v>
      </c>
      <c r="Q1026" s="1">
        <v>1</v>
      </c>
      <c r="R1026" s="1">
        <v>0</v>
      </c>
      <c r="S1026" s="1">
        <v>0</v>
      </c>
      <c r="T1026" s="1">
        <v>0</v>
      </c>
      <c r="U1026" s="1" t="s">
        <v>69</v>
      </c>
      <c r="V1026" s="1">
        <v>2</v>
      </c>
      <c r="W1026" s="4" t="str">
        <f t="shared" ref="W1026:W1089" si="50">IF(N1026&gt;0,"Unemployed","Employed")</f>
        <v>Employed</v>
      </c>
    </row>
    <row r="1027" spans="1:23">
      <c r="A1027" s="1">
        <v>5038511</v>
      </c>
      <c r="B1027" s="1" t="s">
        <v>2</v>
      </c>
      <c r="C1027" s="1" t="s">
        <v>67</v>
      </c>
      <c r="D1027" s="1" t="s">
        <v>68</v>
      </c>
      <c r="E1027" s="1">
        <v>0</v>
      </c>
      <c r="F1027" s="1">
        <v>103500</v>
      </c>
      <c r="G1027" s="1" t="s">
        <v>24</v>
      </c>
      <c r="H1027" s="1" t="s">
        <v>9</v>
      </c>
      <c r="I1027" s="1" t="s">
        <v>29</v>
      </c>
      <c r="J1027" s="1" t="s">
        <v>34</v>
      </c>
      <c r="K1027" s="1">
        <v>-11855</v>
      </c>
      <c r="L1027" s="3">
        <f t="shared" si="48"/>
        <v>32.4794520547945</v>
      </c>
      <c r="M1027" s="4" t="str">
        <f>VLOOKUP(L1027,TEMP!$A$3:$B1031,2,1)</f>
        <v>30-40</v>
      </c>
      <c r="N1027" s="1">
        <v>-4583</v>
      </c>
      <c r="O1027" s="3">
        <f t="shared" si="49"/>
        <v>12.556164383561599</v>
      </c>
      <c r="P1027" s="8" t="str">
        <f>VLOOKUP(O1027,TEMP!$D$3:$E1094,2,1)</f>
        <v>10-20</v>
      </c>
      <c r="Q1027" s="1">
        <v>1</v>
      </c>
      <c r="R1027" s="1">
        <v>0</v>
      </c>
      <c r="S1027" s="1">
        <v>0</v>
      </c>
      <c r="T1027" s="1">
        <v>0</v>
      </c>
      <c r="U1027" s="1" t="s">
        <v>69</v>
      </c>
      <c r="V1027" s="1">
        <v>2</v>
      </c>
      <c r="W1027" s="4" t="str">
        <f t="shared" si="50"/>
        <v>Employed</v>
      </c>
    </row>
    <row r="1028" spans="1:23">
      <c r="A1028" s="1">
        <v>5038513</v>
      </c>
      <c r="B1028" s="1" t="s">
        <v>2</v>
      </c>
      <c r="C1028" s="1" t="s">
        <v>67</v>
      </c>
      <c r="D1028" s="1" t="s">
        <v>68</v>
      </c>
      <c r="E1028" s="1">
        <v>0</v>
      </c>
      <c r="F1028" s="1">
        <v>103500</v>
      </c>
      <c r="G1028" s="1" t="s">
        <v>24</v>
      </c>
      <c r="H1028" s="1" t="s">
        <v>9</v>
      </c>
      <c r="I1028" s="1" t="s">
        <v>29</v>
      </c>
      <c r="J1028" s="1" t="s">
        <v>34</v>
      </c>
      <c r="K1028" s="1">
        <v>-11855</v>
      </c>
      <c r="L1028" s="3">
        <f t="shared" si="48"/>
        <v>32.4794520547945</v>
      </c>
      <c r="M1028" s="4" t="str">
        <f>VLOOKUP(L1028,TEMP!$A$3:$B1032,2,1)</f>
        <v>30-40</v>
      </c>
      <c r="N1028" s="1">
        <v>-4583</v>
      </c>
      <c r="O1028" s="3">
        <f t="shared" si="49"/>
        <v>12.556164383561599</v>
      </c>
      <c r="P1028" s="8" t="str">
        <f>VLOOKUP(O1028,TEMP!$D$3:$E1095,2,1)</f>
        <v>10-20</v>
      </c>
      <c r="Q1028" s="1">
        <v>1</v>
      </c>
      <c r="R1028" s="1">
        <v>0</v>
      </c>
      <c r="S1028" s="1">
        <v>0</v>
      </c>
      <c r="T1028" s="1">
        <v>0</v>
      </c>
      <c r="U1028" s="1" t="s">
        <v>69</v>
      </c>
      <c r="V1028" s="1">
        <v>2</v>
      </c>
      <c r="W1028" s="4" t="str">
        <f t="shared" si="50"/>
        <v>Employed</v>
      </c>
    </row>
    <row r="1029" spans="1:23">
      <c r="A1029" s="1">
        <v>5038517</v>
      </c>
      <c r="B1029" s="1" t="s">
        <v>2</v>
      </c>
      <c r="C1029" s="1" t="s">
        <v>67</v>
      </c>
      <c r="D1029" s="1" t="s">
        <v>68</v>
      </c>
      <c r="E1029" s="1">
        <v>0</v>
      </c>
      <c r="F1029" s="1">
        <v>103500</v>
      </c>
      <c r="G1029" s="1" t="s">
        <v>24</v>
      </c>
      <c r="H1029" s="1" t="s">
        <v>9</v>
      </c>
      <c r="I1029" s="1" t="s">
        <v>29</v>
      </c>
      <c r="J1029" s="1" t="s">
        <v>34</v>
      </c>
      <c r="K1029" s="1">
        <v>-11855</v>
      </c>
      <c r="L1029" s="3">
        <f t="shared" si="48"/>
        <v>32.4794520547945</v>
      </c>
      <c r="M1029" s="4" t="str">
        <f>VLOOKUP(L1029,TEMP!$A$3:$B1033,2,1)</f>
        <v>30-40</v>
      </c>
      <c r="N1029" s="1">
        <v>-4583</v>
      </c>
      <c r="O1029" s="3">
        <f t="shared" si="49"/>
        <v>12.556164383561599</v>
      </c>
      <c r="P1029" s="8" t="str">
        <f>VLOOKUP(O1029,TEMP!$D$3:$E1096,2,1)</f>
        <v>10-20</v>
      </c>
      <c r="Q1029" s="1">
        <v>1</v>
      </c>
      <c r="R1029" s="1">
        <v>0</v>
      </c>
      <c r="S1029" s="1">
        <v>0</v>
      </c>
      <c r="T1029" s="1">
        <v>0</v>
      </c>
      <c r="U1029" s="1" t="s">
        <v>69</v>
      </c>
      <c r="V1029" s="1">
        <v>2</v>
      </c>
      <c r="W1029" s="4" t="str">
        <f t="shared" si="50"/>
        <v>Employed</v>
      </c>
    </row>
    <row r="1030" spans="1:23">
      <c r="A1030" s="1">
        <v>5038535</v>
      </c>
      <c r="B1030" s="1" t="s">
        <v>2</v>
      </c>
      <c r="C1030" s="1" t="s">
        <v>68</v>
      </c>
      <c r="D1030" s="1" t="s">
        <v>68</v>
      </c>
      <c r="E1030" s="1">
        <v>0</v>
      </c>
      <c r="F1030" s="1">
        <v>112500</v>
      </c>
      <c r="G1030" s="1" t="s">
        <v>24</v>
      </c>
      <c r="H1030" s="1" t="s">
        <v>11</v>
      </c>
      <c r="I1030" s="1" t="s">
        <v>29</v>
      </c>
      <c r="J1030" s="1" t="s">
        <v>34</v>
      </c>
      <c r="K1030" s="1">
        <v>-16057</v>
      </c>
      <c r="L1030" s="3">
        <f t="shared" si="48"/>
        <v>43.9917808219178</v>
      </c>
      <c r="M1030" s="4" t="str">
        <f>VLOOKUP(L1030,TEMP!$A$3:$B1034,2,1)</f>
        <v>40-50</v>
      </c>
      <c r="N1030" s="1">
        <v>-3030</v>
      </c>
      <c r="O1030" s="3">
        <f t="shared" si="49"/>
        <v>8.3013698630137007</v>
      </c>
      <c r="P1030" s="8" t="str">
        <f>VLOOKUP(O1030,TEMP!$D$3:$E1097,2,1)</f>
        <v>5-10</v>
      </c>
      <c r="Q1030" s="1">
        <v>1</v>
      </c>
      <c r="R1030" s="1">
        <v>1</v>
      </c>
      <c r="S1030" s="1">
        <v>0</v>
      </c>
      <c r="T1030" s="1">
        <v>0</v>
      </c>
      <c r="U1030" s="1" t="s">
        <v>83</v>
      </c>
      <c r="V1030" s="1">
        <v>2</v>
      </c>
      <c r="W1030" s="4" t="str">
        <f t="shared" si="50"/>
        <v>Employed</v>
      </c>
    </row>
    <row r="1031" spans="1:23">
      <c r="A1031" s="1">
        <v>5038542</v>
      </c>
      <c r="B1031" s="1" t="s">
        <v>3</v>
      </c>
      <c r="C1031" s="1" t="s">
        <v>68</v>
      </c>
      <c r="D1031" s="1" t="s">
        <v>67</v>
      </c>
      <c r="E1031" s="1">
        <v>0</v>
      </c>
      <c r="F1031" s="1">
        <v>225000</v>
      </c>
      <c r="G1031" s="1" t="s">
        <v>24</v>
      </c>
      <c r="H1031" s="1" t="s">
        <v>11</v>
      </c>
      <c r="I1031" s="1" t="s">
        <v>29</v>
      </c>
      <c r="J1031" s="1" t="s">
        <v>34</v>
      </c>
      <c r="K1031" s="1">
        <v>-9479</v>
      </c>
      <c r="L1031" s="3">
        <f t="shared" si="48"/>
        <v>25.9698630136986</v>
      </c>
      <c r="M1031" s="4" t="str">
        <f>VLOOKUP(L1031,TEMP!$A$3:$B1035,2,1)</f>
        <v>20-30</v>
      </c>
      <c r="N1031" s="1">
        <v>-1143</v>
      </c>
      <c r="O1031" s="3">
        <f t="shared" si="49"/>
        <v>3.1315068493150702</v>
      </c>
      <c r="P1031" s="8" t="str">
        <f>VLOOKUP(O1031,TEMP!$D$3:$E1098,2,1)</f>
        <v>3-5</v>
      </c>
      <c r="Q1031" s="1">
        <v>1</v>
      </c>
      <c r="R1031" s="1">
        <v>0</v>
      </c>
      <c r="S1031" s="1">
        <v>0</v>
      </c>
      <c r="T1031" s="1">
        <v>0</v>
      </c>
      <c r="U1031" s="1" t="s">
        <v>69</v>
      </c>
      <c r="V1031" s="1">
        <v>2</v>
      </c>
      <c r="W1031" s="4" t="str">
        <f t="shared" si="50"/>
        <v>Employed</v>
      </c>
    </row>
    <row r="1032" spans="1:23">
      <c r="A1032" s="1">
        <v>5038544</v>
      </c>
      <c r="B1032" s="1" t="s">
        <v>3</v>
      </c>
      <c r="C1032" s="1" t="s">
        <v>68</v>
      </c>
      <c r="D1032" s="1" t="s">
        <v>67</v>
      </c>
      <c r="E1032" s="1">
        <v>0</v>
      </c>
      <c r="F1032" s="1">
        <v>225000</v>
      </c>
      <c r="G1032" s="1" t="s">
        <v>24</v>
      </c>
      <c r="H1032" s="1" t="s">
        <v>11</v>
      </c>
      <c r="I1032" s="1" t="s">
        <v>29</v>
      </c>
      <c r="J1032" s="1" t="s">
        <v>34</v>
      </c>
      <c r="K1032" s="1">
        <v>-9479</v>
      </c>
      <c r="L1032" s="3">
        <f t="shared" si="48"/>
        <v>25.9698630136986</v>
      </c>
      <c r="M1032" s="4" t="str">
        <f>VLOOKUP(L1032,TEMP!$A$3:$B1036,2,1)</f>
        <v>20-30</v>
      </c>
      <c r="N1032" s="1">
        <v>-1143</v>
      </c>
      <c r="O1032" s="3">
        <f t="shared" si="49"/>
        <v>3.1315068493150702</v>
      </c>
      <c r="P1032" s="8" t="str">
        <f>VLOOKUP(O1032,TEMP!$D$3:$E1099,2,1)</f>
        <v>3-5</v>
      </c>
      <c r="Q1032" s="1">
        <v>1</v>
      </c>
      <c r="R1032" s="1">
        <v>0</v>
      </c>
      <c r="S1032" s="1">
        <v>0</v>
      </c>
      <c r="T1032" s="1">
        <v>0</v>
      </c>
      <c r="U1032" s="1" t="s">
        <v>69</v>
      </c>
      <c r="V1032" s="1">
        <v>2</v>
      </c>
      <c r="W1032" s="4" t="str">
        <f t="shared" si="50"/>
        <v>Employed</v>
      </c>
    </row>
    <row r="1033" spans="1:23">
      <c r="A1033" s="1">
        <v>5038549</v>
      </c>
      <c r="B1033" s="1" t="s">
        <v>3</v>
      </c>
      <c r="C1033" s="1" t="s">
        <v>68</v>
      </c>
      <c r="D1033" s="1" t="s">
        <v>67</v>
      </c>
      <c r="E1033" s="1">
        <v>0</v>
      </c>
      <c r="F1033" s="1">
        <v>225000</v>
      </c>
      <c r="G1033" s="1" t="s">
        <v>24</v>
      </c>
      <c r="H1033" s="1" t="s">
        <v>11</v>
      </c>
      <c r="I1033" s="1" t="s">
        <v>29</v>
      </c>
      <c r="J1033" s="1" t="s">
        <v>34</v>
      </c>
      <c r="K1033" s="1">
        <v>-9479</v>
      </c>
      <c r="L1033" s="3">
        <f t="shared" si="48"/>
        <v>25.9698630136986</v>
      </c>
      <c r="M1033" s="4" t="str">
        <f>VLOOKUP(L1033,TEMP!$A$3:$B1037,2,1)</f>
        <v>20-30</v>
      </c>
      <c r="N1033" s="1">
        <v>-1143</v>
      </c>
      <c r="O1033" s="3">
        <f t="shared" si="49"/>
        <v>3.1315068493150702</v>
      </c>
      <c r="P1033" s="8" t="str">
        <f>VLOOKUP(O1033,TEMP!$D$3:$E1100,2,1)</f>
        <v>3-5</v>
      </c>
      <c r="Q1033" s="1">
        <v>1</v>
      </c>
      <c r="R1033" s="1">
        <v>0</v>
      </c>
      <c r="S1033" s="1">
        <v>0</v>
      </c>
      <c r="T1033" s="1">
        <v>0</v>
      </c>
      <c r="U1033" s="1" t="s">
        <v>69</v>
      </c>
      <c r="V1033" s="1">
        <v>2</v>
      </c>
      <c r="W1033" s="4" t="str">
        <f t="shared" si="50"/>
        <v>Employed</v>
      </c>
    </row>
    <row r="1034" spans="1:23">
      <c r="A1034" s="1">
        <v>5038563</v>
      </c>
      <c r="B1034" s="1" t="s">
        <v>2</v>
      </c>
      <c r="C1034" s="1" t="s">
        <v>67</v>
      </c>
      <c r="D1034" s="1" t="s">
        <v>68</v>
      </c>
      <c r="E1034" s="1">
        <v>1</v>
      </c>
      <c r="F1034" s="1">
        <v>112500</v>
      </c>
      <c r="G1034" s="1" t="s">
        <v>24</v>
      </c>
      <c r="H1034" s="1" t="s">
        <v>11</v>
      </c>
      <c r="I1034" s="1" t="s">
        <v>31</v>
      </c>
      <c r="J1034" s="1" t="s">
        <v>34</v>
      </c>
      <c r="K1034" s="1">
        <v>-14908</v>
      </c>
      <c r="L1034" s="3">
        <f t="shared" si="48"/>
        <v>40.843835616438398</v>
      </c>
      <c r="M1034" s="4" t="str">
        <f>VLOOKUP(L1034,TEMP!$A$3:$B1038,2,1)</f>
        <v>40-50</v>
      </c>
      <c r="N1034" s="1">
        <v>-868</v>
      </c>
      <c r="O1034" s="3">
        <f t="shared" si="49"/>
        <v>2.3780821917808201</v>
      </c>
      <c r="P1034" s="8" t="str">
        <f>VLOOKUP(O1034,TEMP!$D$3:$E1101,2,1)</f>
        <v>1-3</v>
      </c>
      <c r="Q1034" s="1">
        <v>1</v>
      </c>
      <c r="R1034" s="1">
        <v>0</v>
      </c>
      <c r="S1034" s="1">
        <v>0</v>
      </c>
      <c r="T1034" s="1">
        <v>0</v>
      </c>
      <c r="U1034" s="1" t="s">
        <v>83</v>
      </c>
      <c r="V1034" s="1">
        <v>2</v>
      </c>
      <c r="W1034" s="4" t="str">
        <f t="shared" si="50"/>
        <v>Employed</v>
      </c>
    </row>
    <row r="1035" spans="1:23">
      <c r="A1035" s="1">
        <v>5038603</v>
      </c>
      <c r="B1035" s="1" t="s">
        <v>2</v>
      </c>
      <c r="C1035" s="1" t="s">
        <v>67</v>
      </c>
      <c r="D1035" s="1" t="s">
        <v>68</v>
      </c>
      <c r="E1035" s="1">
        <v>2</v>
      </c>
      <c r="F1035" s="1">
        <v>180000</v>
      </c>
      <c r="G1035" s="1" t="s">
        <v>22</v>
      </c>
      <c r="H1035" s="1" t="s">
        <v>8</v>
      </c>
      <c r="I1035" s="1" t="s">
        <v>29</v>
      </c>
      <c r="J1035" s="1" t="s">
        <v>34</v>
      </c>
      <c r="K1035" s="1">
        <v>-11020</v>
      </c>
      <c r="L1035" s="3">
        <f t="shared" si="48"/>
        <v>30.191780821917799</v>
      </c>
      <c r="M1035" s="4" t="str">
        <f>VLOOKUP(L1035,TEMP!$A$3:$B1039,2,1)</f>
        <v>30-40</v>
      </c>
      <c r="N1035" s="1">
        <v>-3578</v>
      </c>
      <c r="O1035" s="3">
        <f t="shared" si="49"/>
        <v>9.8027397260274007</v>
      </c>
      <c r="P1035" s="8" t="str">
        <f>VLOOKUP(O1035,TEMP!$D$3:$E1102,2,1)</f>
        <v>5-10</v>
      </c>
      <c r="Q1035" s="1">
        <v>1</v>
      </c>
      <c r="R1035" s="1">
        <v>0</v>
      </c>
      <c r="S1035" s="1">
        <v>0</v>
      </c>
      <c r="T1035" s="1">
        <v>0</v>
      </c>
      <c r="U1035" s="1" t="s">
        <v>72</v>
      </c>
      <c r="V1035" s="1">
        <v>4</v>
      </c>
      <c r="W1035" s="4" t="str">
        <f t="shared" si="50"/>
        <v>Employed</v>
      </c>
    </row>
    <row r="1036" spans="1:23">
      <c r="A1036" s="1">
        <v>5038606</v>
      </c>
      <c r="B1036" s="1" t="s">
        <v>2</v>
      </c>
      <c r="C1036" s="1" t="s">
        <v>67</v>
      </c>
      <c r="D1036" s="1" t="s">
        <v>68</v>
      </c>
      <c r="E1036" s="1">
        <v>2</v>
      </c>
      <c r="F1036" s="1">
        <v>180000</v>
      </c>
      <c r="G1036" s="1" t="s">
        <v>22</v>
      </c>
      <c r="H1036" s="1" t="s">
        <v>8</v>
      </c>
      <c r="I1036" s="1" t="s">
        <v>29</v>
      </c>
      <c r="J1036" s="1" t="s">
        <v>34</v>
      </c>
      <c r="K1036" s="1">
        <v>-11020</v>
      </c>
      <c r="L1036" s="3">
        <f t="shared" si="48"/>
        <v>30.191780821917799</v>
      </c>
      <c r="M1036" s="4" t="str">
        <f>VLOOKUP(L1036,TEMP!$A$3:$B1040,2,1)</f>
        <v>30-40</v>
      </c>
      <c r="N1036" s="1">
        <v>-3578</v>
      </c>
      <c r="O1036" s="3">
        <f t="shared" si="49"/>
        <v>9.8027397260274007</v>
      </c>
      <c r="P1036" s="8" t="str">
        <f>VLOOKUP(O1036,TEMP!$D$3:$E1103,2,1)</f>
        <v>5-10</v>
      </c>
      <c r="Q1036" s="1">
        <v>1</v>
      </c>
      <c r="R1036" s="1">
        <v>0</v>
      </c>
      <c r="S1036" s="1">
        <v>0</v>
      </c>
      <c r="T1036" s="1">
        <v>0</v>
      </c>
      <c r="U1036" s="1" t="s">
        <v>72</v>
      </c>
      <c r="V1036" s="1">
        <v>4</v>
      </c>
      <c r="W1036" s="4" t="str">
        <f t="shared" si="50"/>
        <v>Employed</v>
      </c>
    </row>
    <row r="1037" spans="1:23">
      <c r="A1037" s="1">
        <v>5038673</v>
      </c>
      <c r="B1037" s="1" t="s">
        <v>2</v>
      </c>
      <c r="C1037" s="1" t="s">
        <v>67</v>
      </c>
      <c r="D1037" s="1" t="s">
        <v>68</v>
      </c>
      <c r="E1037" s="1">
        <v>0</v>
      </c>
      <c r="F1037" s="1">
        <v>67500</v>
      </c>
      <c r="G1037" s="1" t="s">
        <v>24</v>
      </c>
      <c r="H1037" s="1" t="s">
        <v>8</v>
      </c>
      <c r="I1037" s="1" t="s">
        <v>29</v>
      </c>
      <c r="J1037" s="1" t="s">
        <v>34</v>
      </c>
      <c r="K1037" s="1">
        <v>-10728</v>
      </c>
      <c r="L1037" s="3">
        <f t="shared" si="48"/>
        <v>29.391780821917799</v>
      </c>
      <c r="M1037" s="4" t="str">
        <f>VLOOKUP(L1037,TEMP!$A$3:$B1041,2,1)</f>
        <v>20-30</v>
      </c>
      <c r="N1037" s="1">
        <v>-1081</v>
      </c>
      <c r="O1037" s="3">
        <f t="shared" si="49"/>
        <v>2.9616438356164401</v>
      </c>
      <c r="P1037" s="8" t="str">
        <f>VLOOKUP(O1037,TEMP!$D$3:$E1104,2,1)</f>
        <v>1-3</v>
      </c>
      <c r="Q1037" s="1">
        <v>1</v>
      </c>
      <c r="R1037" s="1">
        <v>1</v>
      </c>
      <c r="S1037" s="1">
        <v>1</v>
      </c>
      <c r="T1037" s="1">
        <v>0</v>
      </c>
      <c r="V1037" s="1">
        <v>2</v>
      </c>
      <c r="W1037" s="4" t="str">
        <f t="shared" si="50"/>
        <v>Employed</v>
      </c>
    </row>
    <row r="1038" spans="1:23">
      <c r="A1038" s="1">
        <v>5038674</v>
      </c>
      <c r="B1038" s="1" t="s">
        <v>2</v>
      </c>
      <c r="C1038" s="1" t="s">
        <v>67</v>
      </c>
      <c r="D1038" s="1" t="s">
        <v>68</v>
      </c>
      <c r="E1038" s="1">
        <v>0</v>
      </c>
      <c r="F1038" s="1">
        <v>67500</v>
      </c>
      <c r="G1038" s="1" t="s">
        <v>24</v>
      </c>
      <c r="H1038" s="1" t="s">
        <v>8</v>
      </c>
      <c r="I1038" s="1" t="s">
        <v>29</v>
      </c>
      <c r="J1038" s="1" t="s">
        <v>34</v>
      </c>
      <c r="K1038" s="1">
        <v>-10728</v>
      </c>
      <c r="L1038" s="3">
        <f t="shared" si="48"/>
        <v>29.391780821917799</v>
      </c>
      <c r="M1038" s="4" t="str">
        <f>VLOOKUP(L1038,TEMP!$A$3:$B1042,2,1)</f>
        <v>20-30</v>
      </c>
      <c r="N1038" s="1">
        <v>-1081</v>
      </c>
      <c r="O1038" s="3">
        <f t="shared" si="49"/>
        <v>2.9616438356164401</v>
      </c>
      <c r="P1038" s="8" t="str">
        <f>VLOOKUP(O1038,TEMP!$D$3:$E1105,2,1)</f>
        <v>1-3</v>
      </c>
      <c r="Q1038" s="1">
        <v>1</v>
      </c>
      <c r="R1038" s="1">
        <v>1</v>
      </c>
      <c r="S1038" s="1">
        <v>1</v>
      </c>
      <c r="T1038" s="1">
        <v>0</v>
      </c>
      <c r="V1038" s="1">
        <v>2</v>
      </c>
      <c r="W1038" s="4" t="str">
        <f t="shared" si="50"/>
        <v>Employed</v>
      </c>
    </row>
    <row r="1039" spans="1:23">
      <c r="A1039" s="1">
        <v>5038675</v>
      </c>
      <c r="B1039" s="1" t="s">
        <v>2</v>
      </c>
      <c r="C1039" s="1" t="s">
        <v>67</v>
      </c>
      <c r="D1039" s="1" t="s">
        <v>68</v>
      </c>
      <c r="E1039" s="1">
        <v>0</v>
      </c>
      <c r="F1039" s="1">
        <v>67500</v>
      </c>
      <c r="G1039" s="1" t="s">
        <v>24</v>
      </c>
      <c r="H1039" s="1" t="s">
        <v>8</v>
      </c>
      <c r="I1039" s="1" t="s">
        <v>29</v>
      </c>
      <c r="J1039" s="1" t="s">
        <v>34</v>
      </c>
      <c r="K1039" s="1">
        <v>-10728</v>
      </c>
      <c r="L1039" s="3">
        <f t="shared" si="48"/>
        <v>29.391780821917799</v>
      </c>
      <c r="M1039" s="4" t="str">
        <f>VLOOKUP(L1039,TEMP!$A$3:$B1043,2,1)</f>
        <v>20-30</v>
      </c>
      <c r="N1039" s="1">
        <v>-1081</v>
      </c>
      <c r="O1039" s="3">
        <f t="shared" si="49"/>
        <v>2.9616438356164401</v>
      </c>
      <c r="P1039" s="8" t="str">
        <f>VLOOKUP(O1039,TEMP!$D$3:$E1106,2,1)</f>
        <v>1-3</v>
      </c>
      <c r="Q1039" s="1">
        <v>1</v>
      </c>
      <c r="R1039" s="1">
        <v>1</v>
      </c>
      <c r="S1039" s="1">
        <v>1</v>
      </c>
      <c r="T1039" s="1">
        <v>0</v>
      </c>
      <c r="V1039" s="1">
        <v>2</v>
      </c>
      <c r="W1039" s="4" t="str">
        <f t="shared" si="50"/>
        <v>Employed</v>
      </c>
    </row>
    <row r="1040" spans="1:23">
      <c r="A1040" s="1">
        <v>5038691</v>
      </c>
      <c r="B1040" s="1" t="s">
        <v>2</v>
      </c>
      <c r="C1040" s="1" t="s">
        <v>68</v>
      </c>
      <c r="D1040" s="1" t="s">
        <v>67</v>
      </c>
      <c r="E1040" s="1">
        <v>0</v>
      </c>
      <c r="F1040" s="1">
        <v>240750</v>
      </c>
      <c r="G1040" s="1" t="s">
        <v>22</v>
      </c>
      <c r="H1040" s="1" t="s">
        <v>11</v>
      </c>
      <c r="I1040" s="1" t="s">
        <v>28</v>
      </c>
      <c r="J1040" s="1" t="s">
        <v>38</v>
      </c>
      <c r="K1040" s="1">
        <v>-17693</v>
      </c>
      <c r="L1040" s="3">
        <f t="shared" si="48"/>
        <v>48.4739726027397</v>
      </c>
      <c r="M1040" s="4" t="str">
        <f>VLOOKUP(L1040,TEMP!$A$3:$B1044,2,1)</f>
        <v>40-50</v>
      </c>
      <c r="N1040" s="1">
        <v>-7778</v>
      </c>
      <c r="O1040" s="3">
        <f t="shared" si="49"/>
        <v>21.309589041095901</v>
      </c>
      <c r="P1040" s="8" t="str">
        <f>VLOOKUP(O1040,TEMP!$D$3:$E1107,2,1)</f>
        <v>20-30</v>
      </c>
      <c r="Q1040" s="1">
        <v>1</v>
      </c>
      <c r="R1040" s="1">
        <v>0</v>
      </c>
      <c r="S1040" s="1">
        <v>0</v>
      </c>
      <c r="T1040" s="1">
        <v>0</v>
      </c>
      <c r="U1040" s="1" t="s">
        <v>69</v>
      </c>
      <c r="V1040" s="1">
        <v>2</v>
      </c>
      <c r="W1040" s="4" t="str">
        <f t="shared" si="50"/>
        <v>Employed</v>
      </c>
    </row>
    <row r="1041" spans="1:23">
      <c r="A1041" s="1">
        <v>5038708</v>
      </c>
      <c r="B1041" s="1" t="s">
        <v>2</v>
      </c>
      <c r="C1041" s="1" t="s">
        <v>67</v>
      </c>
      <c r="D1041" s="1" t="s">
        <v>67</v>
      </c>
      <c r="E1041" s="1">
        <v>0</v>
      </c>
      <c r="F1041" s="1">
        <v>247500</v>
      </c>
      <c r="G1041" s="1" t="s">
        <v>22</v>
      </c>
      <c r="H1041" s="1" t="s">
        <v>11</v>
      </c>
      <c r="I1041" s="1" t="s">
        <v>28</v>
      </c>
      <c r="J1041" s="1" t="s">
        <v>34</v>
      </c>
      <c r="K1041" s="1">
        <v>-17416</v>
      </c>
      <c r="L1041" s="3">
        <f t="shared" si="48"/>
        <v>47.715068493150703</v>
      </c>
      <c r="M1041" s="4" t="str">
        <f>VLOOKUP(L1041,TEMP!$A$3:$B1045,2,1)</f>
        <v>40-50</v>
      </c>
      <c r="N1041" s="1">
        <v>-687</v>
      </c>
      <c r="O1041" s="3">
        <f t="shared" si="49"/>
        <v>1.88219178082192</v>
      </c>
      <c r="P1041" s="8" t="str">
        <f>VLOOKUP(O1041,TEMP!$D$3:$E1108,2,1)</f>
        <v>1-3</v>
      </c>
      <c r="Q1041" s="1">
        <v>1</v>
      </c>
      <c r="R1041" s="1">
        <v>0</v>
      </c>
      <c r="S1041" s="1">
        <v>0</v>
      </c>
      <c r="T1041" s="1">
        <v>0</v>
      </c>
      <c r="U1041" s="1" t="s">
        <v>80</v>
      </c>
      <c r="V1041" s="1">
        <v>2</v>
      </c>
      <c r="W1041" s="4" t="str">
        <f t="shared" si="50"/>
        <v>Employed</v>
      </c>
    </row>
    <row r="1042" spans="1:23">
      <c r="A1042" s="1">
        <v>5038711</v>
      </c>
      <c r="B1042" s="1" t="s">
        <v>2</v>
      </c>
      <c r="C1042" s="1" t="s">
        <v>67</v>
      </c>
      <c r="D1042" s="1" t="s">
        <v>68</v>
      </c>
      <c r="E1042" s="1">
        <v>0</v>
      </c>
      <c r="F1042" s="1">
        <v>238500</v>
      </c>
      <c r="G1042" s="1" t="s">
        <v>24</v>
      </c>
      <c r="H1042" s="1" t="s">
        <v>11</v>
      </c>
      <c r="I1042" s="1" t="s">
        <v>29</v>
      </c>
      <c r="J1042" s="1" t="s">
        <v>34</v>
      </c>
      <c r="K1042" s="1">
        <v>-22246</v>
      </c>
      <c r="L1042" s="3">
        <f t="shared" si="48"/>
        <v>60.9479452054794</v>
      </c>
      <c r="M1042" s="4" t="str">
        <f>VLOOKUP(L1042,TEMP!$A$3:$B1046,2,1)</f>
        <v>60-70</v>
      </c>
      <c r="N1042" s="1">
        <v>-14536</v>
      </c>
      <c r="O1042" s="3">
        <f t="shared" si="49"/>
        <v>39.824657534246597</v>
      </c>
      <c r="P1042" s="2" t="str">
        <f>VLOOKUP(O1042,TEMP!$D$3:$E1109,2,1)</f>
        <v>30+</v>
      </c>
      <c r="Q1042" s="1">
        <v>1</v>
      </c>
      <c r="R1042" s="1">
        <v>0</v>
      </c>
      <c r="S1042" s="1">
        <v>0</v>
      </c>
      <c r="T1042" s="1">
        <v>0</v>
      </c>
      <c r="U1042" s="1" t="s">
        <v>77</v>
      </c>
      <c r="V1042" s="1">
        <v>2</v>
      </c>
      <c r="W1042" s="4" t="str">
        <f t="shared" si="50"/>
        <v>Employed</v>
      </c>
    </row>
    <row r="1043" spans="1:23">
      <c r="A1043" s="1">
        <v>5038712</v>
      </c>
      <c r="B1043" s="1" t="s">
        <v>2</v>
      </c>
      <c r="C1043" s="1" t="s">
        <v>67</v>
      </c>
      <c r="D1043" s="1" t="s">
        <v>68</v>
      </c>
      <c r="E1043" s="1">
        <v>0</v>
      </c>
      <c r="F1043" s="1">
        <v>238500</v>
      </c>
      <c r="G1043" s="1" t="s">
        <v>24</v>
      </c>
      <c r="H1043" s="1" t="s">
        <v>11</v>
      </c>
      <c r="I1043" s="1" t="s">
        <v>29</v>
      </c>
      <c r="J1043" s="1" t="s">
        <v>34</v>
      </c>
      <c r="K1043" s="1">
        <v>-22246</v>
      </c>
      <c r="L1043" s="3">
        <f t="shared" si="48"/>
        <v>60.9479452054794</v>
      </c>
      <c r="M1043" s="4" t="str">
        <f>VLOOKUP(L1043,TEMP!$A$3:$B1047,2,1)</f>
        <v>60-70</v>
      </c>
      <c r="N1043" s="1">
        <v>-14536</v>
      </c>
      <c r="O1043" s="3">
        <f t="shared" si="49"/>
        <v>39.824657534246597</v>
      </c>
      <c r="P1043" s="2" t="str">
        <f>VLOOKUP(O1043,TEMP!$D$3:$E1110,2,1)</f>
        <v>30+</v>
      </c>
      <c r="Q1043" s="1">
        <v>1</v>
      </c>
      <c r="R1043" s="1">
        <v>0</v>
      </c>
      <c r="S1043" s="1">
        <v>0</v>
      </c>
      <c r="T1043" s="1">
        <v>0</v>
      </c>
      <c r="U1043" s="1" t="s">
        <v>77</v>
      </c>
      <c r="V1043" s="1">
        <v>2</v>
      </c>
      <c r="W1043" s="4" t="str">
        <f t="shared" si="50"/>
        <v>Employed</v>
      </c>
    </row>
    <row r="1044" spans="1:23">
      <c r="A1044" s="1">
        <v>5038716</v>
      </c>
      <c r="B1044" s="1" t="s">
        <v>3</v>
      </c>
      <c r="C1044" s="1" t="s">
        <v>68</v>
      </c>
      <c r="D1044" s="1" t="s">
        <v>68</v>
      </c>
      <c r="E1044" s="1">
        <v>0</v>
      </c>
      <c r="F1044" s="1">
        <v>193500</v>
      </c>
      <c r="G1044" s="1" t="s">
        <v>24</v>
      </c>
      <c r="H1044" s="1" t="s">
        <v>11</v>
      </c>
      <c r="I1044" s="1" t="s">
        <v>31</v>
      </c>
      <c r="J1044" s="1" t="s">
        <v>34</v>
      </c>
      <c r="K1044" s="1">
        <v>-9540</v>
      </c>
      <c r="L1044" s="3">
        <f t="shared" si="48"/>
        <v>26.136986301369902</v>
      </c>
      <c r="M1044" s="4" t="str">
        <f>VLOOKUP(L1044,TEMP!$A$3:$B1048,2,1)</f>
        <v>20-30</v>
      </c>
      <c r="N1044" s="1">
        <v>-1143</v>
      </c>
      <c r="O1044" s="3">
        <f t="shared" si="49"/>
        <v>3.1315068493150702</v>
      </c>
      <c r="P1044" s="8" t="str">
        <f>VLOOKUP(O1044,TEMP!$D$3:$E1111,2,1)</f>
        <v>3-5</v>
      </c>
      <c r="Q1044" s="1">
        <v>1</v>
      </c>
      <c r="R1044" s="1">
        <v>1</v>
      </c>
      <c r="S1044" s="1">
        <v>0</v>
      </c>
      <c r="T1044" s="1">
        <v>0</v>
      </c>
      <c r="V1044" s="1">
        <v>1</v>
      </c>
      <c r="W1044" s="4" t="str">
        <f t="shared" si="50"/>
        <v>Employed</v>
      </c>
    </row>
    <row r="1045" spans="1:23">
      <c r="A1045" s="1">
        <v>5038721</v>
      </c>
      <c r="B1045" s="1" t="s">
        <v>3</v>
      </c>
      <c r="C1045" s="1" t="s">
        <v>68</v>
      </c>
      <c r="D1045" s="1" t="s">
        <v>68</v>
      </c>
      <c r="E1045" s="1">
        <v>1</v>
      </c>
      <c r="F1045" s="1">
        <v>270000</v>
      </c>
      <c r="G1045" s="1" t="s">
        <v>21</v>
      </c>
      <c r="H1045" s="1" t="s">
        <v>11</v>
      </c>
      <c r="I1045" s="1" t="s">
        <v>29</v>
      </c>
      <c r="J1045" s="1" t="s">
        <v>34</v>
      </c>
      <c r="K1045" s="1">
        <v>-15493</v>
      </c>
      <c r="L1045" s="3">
        <f t="shared" si="48"/>
        <v>42.446575342465799</v>
      </c>
      <c r="M1045" s="4" t="str">
        <f>VLOOKUP(L1045,TEMP!$A$3:$B1049,2,1)</f>
        <v>40-50</v>
      </c>
      <c r="N1045" s="1">
        <v>365243</v>
      </c>
      <c r="O1045" s="3">
        <f t="shared" si="49"/>
        <v>0</v>
      </c>
      <c r="P1045" s="8" t="str">
        <f>VLOOKUP(O1045,TEMP!$D$3:$E1112,2,1)</f>
        <v>0-1</v>
      </c>
      <c r="Q1045" s="1">
        <v>1</v>
      </c>
      <c r="R1045" s="1">
        <v>0</v>
      </c>
      <c r="S1045" s="1">
        <v>0</v>
      </c>
      <c r="T1045" s="1">
        <v>0</v>
      </c>
      <c r="V1045" s="1">
        <v>3</v>
      </c>
      <c r="W1045" s="4" t="str">
        <f t="shared" si="50"/>
        <v>Unemployed</v>
      </c>
    </row>
    <row r="1046" spans="1:23">
      <c r="A1046" s="1">
        <v>5038722</v>
      </c>
      <c r="B1046" s="1" t="s">
        <v>3</v>
      </c>
      <c r="C1046" s="1" t="s">
        <v>68</v>
      </c>
      <c r="D1046" s="1" t="s">
        <v>68</v>
      </c>
      <c r="E1046" s="1">
        <v>1</v>
      </c>
      <c r="F1046" s="1">
        <v>270000</v>
      </c>
      <c r="G1046" s="1" t="s">
        <v>21</v>
      </c>
      <c r="H1046" s="1" t="s">
        <v>11</v>
      </c>
      <c r="I1046" s="1" t="s">
        <v>29</v>
      </c>
      <c r="J1046" s="1" t="s">
        <v>34</v>
      </c>
      <c r="K1046" s="1">
        <v>-15493</v>
      </c>
      <c r="L1046" s="3">
        <f t="shared" si="48"/>
        <v>42.446575342465799</v>
      </c>
      <c r="M1046" s="4" t="str">
        <f>VLOOKUP(L1046,TEMP!$A$3:$B1050,2,1)</f>
        <v>40-50</v>
      </c>
      <c r="N1046" s="1">
        <v>365243</v>
      </c>
      <c r="O1046" s="3">
        <f t="shared" si="49"/>
        <v>0</v>
      </c>
      <c r="P1046" s="8" t="str">
        <f>VLOOKUP(O1046,TEMP!$D$3:$E1113,2,1)</f>
        <v>0-1</v>
      </c>
      <c r="Q1046" s="1">
        <v>1</v>
      </c>
      <c r="R1046" s="1">
        <v>0</v>
      </c>
      <c r="S1046" s="1">
        <v>0</v>
      </c>
      <c r="T1046" s="1">
        <v>0</v>
      </c>
      <c r="V1046" s="1">
        <v>3</v>
      </c>
      <c r="W1046" s="4" t="str">
        <f t="shared" si="50"/>
        <v>Unemployed</v>
      </c>
    </row>
    <row r="1047" spans="1:23">
      <c r="A1047" s="1">
        <v>5038724</v>
      </c>
      <c r="B1047" s="1" t="s">
        <v>2</v>
      </c>
      <c r="C1047" s="1" t="s">
        <v>68</v>
      </c>
      <c r="D1047" s="1" t="s">
        <v>67</v>
      </c>
      <c r="E1047" s="1">
        <v>0</v>
      </c>
      <c r="F1047" s="1">
        <v>225000</v>
      </c>
      <c r="G1047" s="1" t="s">
        <v>20</v>
      </c>
      <c r="H1047" s="1" t="s">
        <v>11</v>
      </c>
      <c r="I1047" s="1" t="s">
        <v>29</v>
      </c>
      <c r="J1047" s="1" t="s">
        <v>34</v>
      </c>
      <c r="K1047" s="1">
        <v>-10066</v>
      </c>
      <c r="L1047" s="3">
        <f t="shared" si="48"/>
        <v>27.578082191780801</v>
      </c>
      <c r="M1047" s="4" t="str">
        <f>VLOOKUP(L1047,TEMP!$A$3:$B1051,2,1)</f>
        <v>20-30</v>
      </c>
      <c r="N1047" s="1">
        <v>-3060</v>
      </c>
      <c r="O1047" s="3">
        <f t="shared" si="49"/>
        <v>8.3835616438356197</v>
      </c>
      <c r="P1047" s="8" t="str">
        <f>VLOOKUP(O1047,TEMP!$D$3:$E1114,2,1)</f>
        <v>5-10</v>
      </c>
      <c r="Q1047" s="1">
        <v>1</v>
      </c>
      <c r="R1047" s="1">
        <v>0</v>
      </c>
      <c r="S1047" s="1">
        <v>0</v>
      </c>
      <c r="T1047" s="1">
        <v>0</v>
      </c>
      <c r="U1047" s="1" t="s">
        <v>72</v>
      </c>
      <c r="V1047" s="1">
        <v>2</v>
      </c>
      <c r="W1047" s="4" t="str">
        <f t="shared" si="50"/>
        <v>Employed</v>
      </c>
    </row>
    <row r="1048" spans="1:23">
      <c r="A1048" s="1">
        <v>5038741</v>
      </c>
      <c r="B1048" s="1" t="s">
        <v>3</v>
      </c>
      <c r="C1048" s="1" t="s">
        <v>67</v>
      </c>
      <c r="D1048" s="1" t="s">
        <v>68</v>
      </c>
      <c r="E1048" s="1">
        <v>0</v>
      </c>
      <c r="F1048" s="1">
        <v>135000</v>
      </c>
      <c r="G1048" s="1" t="s">
        <v>24</v>
      </c>
      <c r="H1048" s="1" t="s">
        <v>11</v>
      </c>
      <c r="I1048" s="1" t="s">
        <v>29</v>
      </c>
      <c r="J1048" s="1" t="s">
        <v>34</v>
      </c>
      <c r="K1048" s="1">
        <v>-15819</v>
      </c>
      <c r="L1048" s="3">
        <f t="shared" si="48"/>
        <v>43.339726027397298</v>
      </c>
      <c r="M1048" s="4" t="str">
        <f>VLOOKUP(L1048,TEMP!$A$3:$B1052,2,1)</f>
        <v>40-50</v>
      </c>
      <c r="N1048" s="1">
        <v>-169</v>
      </c>
      <c r="O1048" s="3">
        <f t="shared" si="49"/>
        <v>0.46301369863013703</v>
      </c>
      <c r="P1048" s="8" t="str">
        <f>VLOOKUP(O1048,TEMP!$D$3:$E1115,2,1)</f>
        <v>0-1</v>
      </c>
      <c r="Q1048" s="1">
        <v>1</v>
      </c>
      <c r="R1048" s="1">
        <v>0</v>
      </c>
      <c r="S1048" s="1">
        <v>0</v>
      </c>
      <c r="T1048" s="1">
        <v>0</v>
      </c>
      <c r="U1048" s="1" t="s">
        <v>74</v>
      </c>
      <c r="V1048" s="1">
        <v>2</v>
      </c>
      <c r="W1048" s="4" t="str">
        <f t="shared" si="50"/>
        <v>Employed</v>
      </c>
    </row>
    <row r="1049" spans="1:23">
      <c r="A1049" s="1">
        <v>5038743</v>
      </c>
      <c r="B1049" s="1" t="s">
        <v>3</v>
      </c>
      <c r="C1049" s="1" t="s">
        <v>67</v>
      </c>
      <c r="D1049" s="1" t="s">
        <v>68</v>
      </c>
      <c r="E1049" s="1">
        <v>0</v>
      </c>
      <c r="F1049" s="1">
        <v>135000</v>
      </c>
      <c r="G1049" s="1" t="s">
        <v>24</v>
      </c>
      <c r="H1049" s="1" t="s">
        <v>11</v>
      </c>
      <c r="I1049" s="1" t="s">
        <v>29</v>
      </c>
      <c r="J1049" s="1" t="s">
        <v>34</v>
      </c>
      <c r="K1049" s="1">
        <v>-15819</v>
      </c>
      <c r="L1049" s="3">
        <f t="shared" si="48"/>
        <v>43.339726027397298</v>
      </c>
      <c r="M1049" s="4" t="str">
        <f>VLOOKUP(L1049,TEMP!$A$3:$B1053,2,1)</f>
        <v>40-50</v>
      </c>
      <c r="N1049" s="1">
        <v>-169</v>
      </c>
      <c r="O1049" s="3">
        <f t="shared" si="49"/>
        <v>0.46301369863013703</v>
      </c>
      <c r="P1049" s="8" t="str">
        <f>VLOOKUP(O1049,TEMP!$D$3:$E1116,2,1)</f>
        <v>0-1</v>
      </c>
      <c r="Q1049" s="1">
        <v>1</v>
      </c>
      <c r="R1049" s="1">
        <v>0</v>
      </c>
      <c r="S1049" s="1">
        <v>0</v>
      </c>
      <c r="T1049" s="1">
        <v>0</v>
      </c>
      <c r="U1049" s="1" t="s">
        <v>74</v>
      </c>
      <c r="V1049" s="1">
        <v>2</v>
      </c>
      <c r="W1049" s="4" t="str">
        <f t="shared" si="50"/>
        <v>Employed</v>
      </c>
    </row>
    <row r="1050" spans="1:23">
      <c r="A1050" s="1">
        <v>5038744</v>
      </c>
      <c r="B1050" s="1" t="s">
        <v>3</v>
      </c>
      <c r="C1050" s="1" t="s">
        <v>67</v>
      </c>
      <c r="D1050" s="1" t="s">
        <v>68</v>
      </c>
      <c r="E1050" s="1">
        <v>0</v>
      </c>
      <c r="F1050" s="1">
        <v>135000</v>
      </c>
      <c r="G1050" s="1" t="s">
        <v>24</v>
      </c>
      <c r="H1050" s="1" t="s">
        <v>11</v>
      </c>
      <c r="I1050" s="1" t="s">
        <v>29</v>
      </c>
      <c r="J1050" s="1" t="s">
        <v>34</v>
      </c>
      <c r="K1050" s="1">
        <v>-15819</v>
      </c>
      <c r="L1050" s="3">
        <f t="shared" si="48"/>
        <v>43.339726027397298</v>
      </c>
      <c r="M1050" s="4" t="str">
        <f>VLOOKUP(L1050,TEMP!$A$3:$B1054,2,1)</f>
        <v>40-50</v>
      </c>
      <c r="N1050" s="1">
        <v>-169</v>
      </c>
      <c r="O1050" s="3">
        <f t="shared" si="49"/>
        <v>0.46301369863013703</v>
      </c>
      <c r="P1050" s="8" t="str">
        <f>VLOOKUP(O1050,TEMP!$D$3:$E1117,2,1)</f>
        <v>0-1</v>
      </c>
      <c r="Q1050" s="1">
        <v>1</v>
      </c>
      <c r="R1050" s="1">
        <v>0</v>
      </c>
      <c r="S1050" s="1">
        <v>0</v>
      </c>
      <c r="T1050" s="1">
        <v>0</v>
      </c>
      <c r="U1050" s="1" t="s">
        <v>74</v>
      </c>
      <c r="V1050" s="1">
        <v>2</v>
      </c>
      <c r="W1050" s="4" t="str">
        <f t="shared" si="50"/>
        <v>Employed</v>
      </c>
    </row>
    <row r="1051" spans="1:23">
      <c r="A1051" s="1">
        <v>5038746</v>
      </c>
      <c r="B1051" s="1" t="s">
        <v>3</v>
      </c>
      <c r="C1051" s="1" t="s">
        <v>68</v>
      </c>
      <c r="D1051" s="1" t="s">
        <v>68</v>
      </c>
      <c r="E1051" s="1">
        <v>2</v>
      </c>
      <c r="F1051" s="1">
        <v>157500</v>
      </c>
      <c r="G1051" s="1" t="s">
        <v>20</v>
      </c>
      <c r="H1051" s="1" t="s">
        <v>8</v>
      </c>
      <c r="I1051" s="1" t="s">
        <v>29</v>
      </c>
      <c r="J1051" s="1" t="s">
        <v>38</v>
      </c>
      <c r="K1051" s="1">
        <v>-14192</v>
      </c>
      <c r="L1051" s="3">
        <f t="shared" si="48"/>
        <v>38.882191780821898</v>
      </c>
      <c r="M1051" s="4" t="str">
        <f>VLOOKUP(L1051,TEMP!$A$3:$B1055,2,1)</f>
        <v>30-40</v>
      </c>
      <c r="N1051" s="1">
        <v>-626</v>
      </c>
      <c r="O1051" s="3">
        <f t="shared" si="49"/>
        <v>1.7150684931506801</v>
      </c>
      <c r="P1051" s="8" t="str">
        <f>VLOOKUP(O1051,TEMP!$D$3:$E1118,2,1)</f>
        <v>1-3</v>
      </c>
      <c r="Q1051" s="1">
        <v>1</v>
      </c>
      <c r="R1051" s="1">
        <v>0</v>
      </c>
      <c r="S1051" s="1">
        <v>0</v>
      </c>
      <c r="T1051" s="1">
        <v>0</v>
      </c>
      <c r="U1051" s="1" t="s">
        <v>70</v>
      </c>
      <c r="V1051" s="1">
        <v>4</v>
      </c>
      <c r="W1051" s="4" t="str">
        <f t="shared" si="50"/>
        <v>Employed</v>
      </c>
    </row>
    <row r="1052" spans="1:23">
      <c r="A1052" s="1">
        <v>5038755</v>
      </c>
      <c r="B1052" s="1" t="s">
        <v>3</v>
      </c>
      <c r="C1052" s="1" t="s">
        <v>68</v>
      </c>
      <c r="D1052" s="1" t="s">
        <v>68</v>
      </c>
      <c r="E1052" s="1">
        <v>2</v>
      </c>
      <c r="F1052" s="1">
        <v>157500</v>
      </c>
      <c r="G1052" s="1" t="s">
        <v>20</v>
      </c>
      <c r="H1052" s="1" t="s">
        <v>8</v>
      </c>
      <c r="I1052" s="1" t="s">
        <v>29</v>
      </c>
      <c r="J1052" s="1" t="s">
        <v>38</v>
      </c>
      <c r="K1052" s="1">
        <v>-14192</v>
      </c>
      <c r="L1052" s="3">
        <f t="shared" si="48"/>
        <v>38.882191780821898</v>
      </c>
      <c r="M1052" s="4" t="str">
        <f>VLOOKUP(L1052,TEMP!$A$3:$B1056,2,1)</f>
        <v>30-40</v>
      </c>
      <c r="N1052" s="1">
        <v>-626</v>
      </c>
      <c r="O1052" s="3">
        <f t="shared" si="49"/>
        <v>1.7150684931506801</v>
      </c>
      <c r="P1052" s="8" t="str">
        <f>VLOOKUP(O1052,TEMP!$D$3:$E1119,2,1)</f>
        <v>1-3</v>
      </c>
      <c r="Q1052" s="1">
        <v>1</v>
      </c>
      <c r="R1052" s="1">
        <v>0</v>
      </c>
      <c r="S1052" s="1">
        <v>0</v>
      </c>
      <c r="T1052" s="1">
        <v>0</v>
      </c>
      <c r="U1052" s="1" t="s">
        <v>70</v>
      </c>
      <c r="V1052" s="1">
        <v>4</v>
      </c>
      <c r="W1052" s="4" t="str">
        <f t="shared" si="50"/>
        <v>Employed</v>
      </c>
    </row>
    <row r="1053" spans="1:23">
      <c r="A1053" s="1">
        <v>5038763</v>
      </c>
      <c r="B1053" s="1" t="s">
        <v>2</v>
      </c>
      <c r="C1053" s="1" t="s">
        <v>67</v>
      </c>
      <c r="D1053" s="1" t="s">
        <v>68</v>
      </c>
      <c r="E1053" s="1">
        <v>1</v>
      </c>
      <c r="F1053" s="1">
        <v>112500</v>
      </c>
      <c r="G1053" s="1" t="s">
        <v>24</v>
      </c>
      <c r="H1053" s="1" t="s">
        <v>11</v>
      </c>
      <c r="I1053" s="1" t="s">
        <v>29</v>
      </c>
      <c r="J1053" s="1" t="s">
        <v>34</v>
      </c>
      <c r="K1053" s="1">
        <v>-13741</v>
      </c>
      <c r="L1053" s="3">
        <f t="shared" si="48"/>
        <v>37.646575342465802</v>
      </c>
      <c r="M1053" s="4" t="str">
        <f>VLOOKUP(L1053,TEMP!$A$3:$B1057,2,1)</f>
        <v>30-40</v>
      </c>
      <c r="N1053" s="1">
        <v>-5221</v>
      </c>
      <c r="O1053" s="3">
        <f t="shared" si="49"/>
        <v>14.304109589041101</v>
      </c>
      <c r="P1053" s="8" t="str">
        <f>VLOOKUP(O1053,TEMP!$D$3:$E1120,2,1)</f>
        <v>10-20</v>
      </c>
      <c r="Q1053" s="1">
        <v>1</v>
      </c>
      <c r="R1053" s="1">
        <v>0</v>
      </c>
      <c r="S1053" s="1">
        <v>0</v>
      </c>
      <c r="T1053" s="1">
        <v>0</v>
      </c>
      <c r="U1053" s="1" t="s">
        <v>69</v>
      </c>
      <c r="V1053" s="1">
        <v>3</v>
      </c>
      <c r="W1053" s="4" t="str">
        <f t="shared" si="50"/>
        <v>Employed</v>
      </c>
    </row>
    <row r="1054" spans="1:23">
      <c r="A1054" s="1">
        <v>5038771</v>
      </c>
      <c r="B1054" s="1" t="s">
        <v>2</v>
      </c>
      <c r="C1054" s="1" t="s">
        <v>67</v>
      </c>
      <c r="D1054" s="1" t="s">
        <v>68</v>
      </c>
      <c r="E1054" s="1">
        <v>1</v>
      </c>
      <c r="F1054" s="1">
        <v>112500</v>
      </c>
      <c r="G1054" s="1" t="s">
        <v>24</v>
      </c>
      <c r="H1054" s="1" t="s">
        <v>11</v>
      </c>
      <c r="I1054" s="1" t="s">
        <v>29</v>
      </c>
      <c r="J1054" s="1" t="s">
        <v>34</v>
      </c>
      <c r="K1054" s="1">
        <v>-13741</v>
      </c>
      <c r="L1054" s="3">
        <f t="shared" si="48"/>
        <v>37.646575342465802</v>
      </c>
      <c r="M1054" s="4" t="str">
        <f>VLOOKUP(L1054,TEMP!$A$3:$B1058,2,1)</f>
        <v>30-40</v>
      </c>
      <c r="N1054" s="1">
        <v>-5221</v>
      </c>
      <c r="O1054" s="3">
        <f t="shared" si="49"/>
        <v>14.304109589041101</v>
      </c>
      <c r="P1054" s="8" t="str">
        <f>VLOOKUP(O1054,TEMP!$D$3:$E1121,2,1)</f>
        <v>10-20</v>
      </c>
      <c r="Q1054" s="1">
        <v>1</v>
      </c>
      <c r="R1054" s="1">
        <v>0</v>
      </c>
      <c r="S1054" s="1">
        <v>0</v>
      </c>
      <c r="T1054" s="1">
        <v>0</v>
      </c>
      <c r="U1054" s="1" t="s">
        <v>69</v>
      </c>
      <c r="V1054" s="1">
        <v>3</v>
      </c>
      <c r="W1054" s="4" t="str">
        <f t="shared" si="50"/>
        <v>Employed</v>
      </c>
    </row>
    <row r="1055" spans="1:23">
      <c r="A1055" s="1">
        <v>5038779</v>
      </c>
      <c r="B1055" s="1" t="s">
        <v>2</v>
      </c>
      <c r="C1055" s="1" t="s">
        <v>67</v>
      </c>
      <c r="D1055" s="1" t="s">
        <v>68</v>
      </c>
      <c r="E1055" s="1">
        <v>0</v>
      </c>
      <c r="F1055" s="1">
        <v>81000</v>
      </c>
      <c r="G1055" s="1" t="s">
        <v>22</v>
      </c>
      <c r="H1055" s="1" t="s">
        <v>8</v>
      </c>
      <c r="I1055" s="1" t="s">
        <v>32</v>
      </c>
      <c r="J1055" s="1" t="s">
        <v>34</v>
      </c>
      <c r="K1055" s="1">
        <v>-19439</v>
      </c>
      <c r="L1055" s="3">
        <f t="shared" si="48"/>
        <v>53.257534246575297</v>
      </c>
      <c r="M1055" s="4" t="str">
        <f>VLOOKUP(L1055,TEMP!$A$3:$B1059,2,1)</f>
        <v>50-60</v>
      </c>
      <c r="N1055" s="1">
        <v>-6712</v>
      </c>
      <c r="O1055" s="3">
        <f t="shared" si="49"/>
        <v>18.389041095890398</v>
      </c>
      <c r="P1055" s="8" t="str">
        <f>VLOOKUP(O1055,TEMP!$D$3:$E1122,2,1)</f>
        <v>10-20</v>
      </c>
      <c r="Q1055" s="1">
        <v>1</v>
      </c>
      <c r="R1055" s="1">
        <v>0</v>
      </c>
      <c r="S1055" s="1">
        <v>0</v>
      </c>
      <c r="T1055" s="1">
        <v>0</v>
      </c>
      <c r="U1055" s="1" t="s">
        <v>77</v>
      </c>
      <c r="V1055" s="1">
        <v>1</v>
      </c>
      <c r="W1055" s="4" t="str">
        <f t="shared" si="50"/>
        <v>Employed</v>
      </c>
    </row>
    <row r="1056" spans="1:23">
      <c r="A1056" s="1">
        <v>5038792</v>
      </c>
      <c r="B1056" s="1" t="s">
        <v>2</v>
      </c>
      <c r="C1056" s="1" t="s">
        <v>67</v>
      </c>
      <c r="D1056" s="1" t="s">
        <v>68</v>
      </c>
      <c r="E1056" s="1">
        <v>0</v>
      </c>
      <c r="F1056" s="1">
        <v>157500</v>
      </c>
      <c r="G1056" s="1" t="s">
        <v>21</v>
      </c>
      <c r="H1056" s="1" t="s">
        <v>11</v>
      </c>
      <c r="I1056" s="1" t="s">
        <v>29</v>
      </c>
      <c r="J1056" s="1" t="s">
        <v>34</v>
      </c>
      <c r="K1056" s="1">
        <v>-22742</v>
      </c>
      <c r="L1056" s="3">
        <f t="shared" si="48"/>
        <v>62.306849315068497</v>
      </c>
      <c r="M1056" s="4" t="str">
        <f>VLOOKUP(L1056,TEMP!$A$3:$B1060,2,1)</f>
        <v>60-70</v>
      </c>
      <c r="N1056" s="1">
        <v>365243</v>
      </c>
      <c r="O1056" s="3">
        <f t="shared" si="49"/>
        <v>0</v>
      </c>
      <c r="P1056" s="8" t="str">
        <f>VLOOKUP(O1056,TEMP!$D$3:$E1123,2,1)</f>
        <v>0-1</v>
      </c>
      <c r="Q1056" s="1">
        <v>1</v>
      </c>
      <c r="R1056" s="1">
        <v>0</v>
      </c>
      <c r="S1056" s="1">
        <v>0</v>
      </c>
      <c r="T1056" s="1">
        <v>0</v>
      </c>
      <c r="V1056" s="1">
        <v>2</v>
      </c>
      <c r="W1056" s="4" t="str">
        <f t="shared" si="50"/>
        <v>Unemployed</v>
      </c>
    </row>
    <row r="1057" spans="1:23">
      <c r="A1057" s="1">
        <v>5038812</v>
      </c>
      <c r="B1057" s="1" t="s">
        <v>3</v>
      </c>
      <c r="C1057" s="1" t="s">
        <v>68</v>
      </c>
      <c r="D1057" s="1" t="s">
        <v>68</v>
      </c>
      <c r="E1057" s="1">
        <v>0</v>
      </c>
      <c r="F1057" s="1">
        <v>180000</v>
      </c>
      <c r="G1057" s="1" t="s">
        <v>20</v>
      </c>
      <c r="H1057" s="1" t="s">
        <v>11</v>
      </c>
      <c r="I1057" s="1" t="s">
        <v>29</v>
      </c>
      <c r="J1057" s="1" t="s">
        <v>35</v>
      </c>
      <c r="K1057" s="1">
        <v>-13671</v>
      </c>
      <c r="L1057" s="3">
        <f t="shared" si="48"/>
        <v>37.4547945205479</v>
      </c>
      <c r="M1057" s="4" t="str">
        <f>VLOOKUP(L1057,TEMP!$A$3:$B1061,2,1)</f>
        <v>30-40</v>
      </c>
      <c r="N1057" s="1">
        <v>-473</v>
      </c>
      <c r="O1057" s="3">
        <f t="shared" si="49"/>
        <v>1.2958904109589</v>
      </c>
      <c r="P1057" s="8" t="str">
        <f>VLOOKUP(O1057,TEMP!$D$3:$E1124,2,1)</f>
        <v>1-3</v>
      </c>
      <c r="Q1057" s="1">
        <v>1</v>
      </c>
      <c r="R1057" s="1">
        <v>1</v>
      </c>
      <c r="S1057" s="1">
        <v>1</v>
      </c>
      <c r="T1057" s="1">
        <v>0</v>
      </c>
      <c r="U1057" s="1" t="s">
        <v>69</v>
      </c>
      <c r="V1057" s="1">
        <v>2</v>
      </c>
      <c r="W1057" s="4" t="str">
        <f t="shared" si="50"/>
        <v>Employed</v>
      </c>
    </row>
    <row r="1058" spans="1:23">
      <c r="A1058" s="1">
        <v>5038845</v>
      </c>
      <c r="B1058" s="1" t="s">
        <v>2</v>
      </c>
      <c r="C1058" s="1" t="s">
        <v>67</v>
      </c>
      <c r="D1058" s="1" t="s">
        <v>68</v>
      </c>
      <c r="E1058" s="1">
        <v>0</v>
      </c>
      <c r="F1058" s="1">
        <v>103500</v>
      </c>
      <c r="G1058" s="1" t="s">
        <v>20</v>
      </c>
      <c r="H1058" s="1" t="s">
        <v>11</v>
      </c>
      <c r="I1058" s="1" t="s">
        <v>29</v>
      </c>
      <c r="J1058" s="1" t="s">
        <v>34</v>
      </c>
      <c r="K1058" s="1">
        <v>-17007</v>
      </c>
      <c r="L1058" s="3">
        <f t="shared" si="48"/>
        <v>46.594520547945201</v>
      </c>
      <c r="M1058" s="4" t="str">
        <f>VLOOKUP(L1058,TEMP!$A$3:$B1062,2,1)</f>
        <v>40-50</v>
      </c>
      <c r="N1058" s="1">
        <v>-1569</v>
      </c>
      <c r="O1058" s="3">
        <f t="shared" si="49"/>
        <v>4.2986301369862998</v>
      </c>
      <c r="P1058" s="8" t="str">
        <f>VLOOKUP(O1058,TEMP!$D$3:$E1125,2,1)</f>
        <v>3-5</v>
      </c>
      <c r="Q1058" s="1">
        <v>1</v>
      </c>
      <c r="R1058" s="1">
        <v>1</v>
      </c>
      <c r="S1058" s="1">
        <v>1</v>
      </c>
      <c r="T1058" s="1">
        <v>0</v>
      </c>
      <c r="U1058" s="1" t="s">
        <v>73</v>
      </c>
      <c r="V1058" s="1">
        <v>2</v>
      </c>
      <c r="W1058" s="4" t="str">
        <f t="shared" si="50"/>
        <v>Employed</v>
      </c>
    </row>
    <row r="1059" spans="1:23">
      <c r="A1059" s="1">
        <v>5038849</v>
      </c>
      <c r="B1059" s="1" t="s">
        <v>2</v>
      </c>
      <c r="C1059" s="1" t="s">
        <v>67</v>
      </c>
      <c r="D1059" s="1" t="s">
        <v>68</v>
      </c>
      <c r="E1059" s="1">
        <v>0</v>
      </c>
      <c r="F1059" s="1">
        <v>103500</v>
      </c>
      <c r="G1059" s="1" t="s">
        <v>20</v>
      </c>
      <c r="H1059" s="1" t="s">
        <v>11</v>
      </c>
      <c r="I1059" s="1" t="s">
        <v>29</v>
      </c>
      <c r="J1059" s="1" t="s">
        <v>34</v>
      </c>
      <c r="K1059" s="1">
        <v>-17007</v>
      </c>
      <c r="L1059" s="3">
        <f t="shared" si="48"/>
        <v>46.594520547945201</v>
      </c>
      <c r="M1059" s="4" t="str">
        <f>VLOOKUP(L1059,TEMP!$A$3:$B1063,2,1)</f>
        <v>40-50</v>
      </c>
      <c r="N1059" s="1">
        <v>-1569</v>
      </c>
      <c r="O1059" s="3">
        <f t="shared" si="49"/>
        <v>4.2986301369862998</v>
      </c>
      <c r="P1059" s="8" t="str">
        <f>VLOOKUP(O1059,TEMP!$D$3:$E1126,2,1)</f>
        <v>3-5</v>
      </c>
      <c r="Q1059" s="1">
        <v>1</v>
      </c>
      <c r="R1059" s="1">
        <v>1</v>
      </c>
      <c r="S1059" s="1">
        <v>1</v>
      </c>
      <c r="T1059" s="1">
        <v>0</v>
      </c>
      <c r="U1059" s="1" t="s">
        <v>73</v>
      </c>
      <c r="V1059" s="1">
        <v>2</v>
      </c>
      <c r="W1059" s="4" t="str">
        <f t="shared" si="50"/>
        <v>Employed</v>
      </c>
    </row>
    <row r="1060" spans="1:23">
      <c r="A1060" s="1">
        <v>5038864</v>
      </c>
      <c r="B1060" s="1" t="s">
        <v>3</v>
      </c>
      <c r="C1060" s="1" t="s">
        <v>68</v>
      </c>
      <c r="D1060" s="1" t="s">
        <v>68</v>
      </c>
      <c r="E1060" s="1">
        <v>1</v>
      </c>
      <c r="F1060" s="1">
        <v>270000</v>
      </c>
      <c r="G1060" s="1" t="s">
        <v>24</v>
      </c>
      <c r="H1060" s="1" t="s">
        <v>11</v>
      </c>
      <c r="I1060" s="1" t="s">
        <v>29</v>
      </c>
      <c r="J1060" s="1" t="s">
        <v>34</v>
      </c>
      <c r="K1060" s="1">
        <v>-14488</v>
      </c>
      <c r="L1060" s="3">
        <f t="shared" si="48"/>
        <v>39.693150684931503</v>
      </c>
      <c r="M1060" s="4" t="str">
        <f>VLOOKUP(L1060,TEMP!$A$3:$B1064,2,1)</f>
        <v>30-40</v>
      </c>
      <c r="N1060" s="1">
        <v>-1630</v>
      </c>
      <c r="O1060" s="3">
        <f t="shared" si="49"/>
        <v>4.4657534246575299</v>
      </c>
      <c r="P1060" s="8" t="str">
        <f>VLOOKUP(O1060,TEMP!$D$3:$E1127,2,1)</f>
        <v>3-5</v>
      </c>
      <c r="Q1060" s="1">
        <v>1</v>
      </c>
      <c r="R1060" s="1">
        <v>0</v>
      </c>
      <c r="S1060" s="1">
        <v>1</v>
      </c>
      <c r="T1060" s="1">
        <v>0</v>
      </c>
      <c r="U1060" s="1" t="s">
        <v>69</v>
      </c>
      <c r="V1060" s="1">
        <v>3</v>
      </c>
      <c r="W1060" s="4" t="str">
        <f t="shared" si="50"/>
        <v>Employed</v>
      </c>
    </row>
    <row r="1061" spans="1:23">
      <c r="A1061" s="1">
        <v>5038876</v>
      </c>
      <c r="B1061" s="1" t="s">
        <v>2</v>
      </c>
      <c r="C1061" s="1" t="s">
        <v>68</v>
      </c>
      <c r="D1061" s="1" t="s">
        <v>68</v>
      </c>
      <c r="E1061" s="1">
        <v>0</v>
      </c>
      <c r="F1061" s="1">
        <v>157500</v>
      </c>
      <c r="G1061" s="1" t="s">
        <v>20</v>
      </c>
      <c r="H1061" s="1" t="s">
        <v>11</v>
      </c>
      <c r="I1061" s="1" t="s">
        <v>29</v>
      </c>
      <c r="J1061" s="1" t="s">
        <v>34</v>
      </c>
      <c r="K1061" s="1">
        <v>-12674</v>
      </c>
      <c r="L1061" s="3">
        <f t="shared" si="48"/>
        <v>34.723287671232903</v>
      </c>
      <c r="M1061" s="4" t="str">
        <f>VLOOKUP(L1061,TEMP!$A$3:$B1065,2,1)</f>
        <v>30-40</v>
      </c>
      <c r="N1061" s="1">
        <v>-656</v>
      </c>
      <c r="O1061" s="3">
        <f t="shared" si="49"/>
        <v>1.7972602739726</v>
      </c>
      <c r="P1061" s="8" t="str">
        <f>VLOOKUP(O1061,TEMP!$D$3:$E1128,2,1)</f>
        <v>1-3</v>
      </c>
      <c r="Q1061" s="1">
        <v>1</v>
      </c>
      <c r="R1061" s="1">
        <v>0</v>
      </c>
      <c r="S1061" s="1">
        <v>0</v>
      </c>
      <c r="T1061" s="1">
        <v>0</v>
      </c>
      <c r="U1061" s="1" t="s">
        <v>73</v>
      </c>
      <c r="V1061" s="1">
        <v>2</v>
      </c>
      <c r="W1061" s="4" t="str">
        <f t="shared" si="50"/>
        <v>Employed</v>
      </c>
    </row>
    <row r="1062" spans="1:23">
      <c r="A1062" s="1">
        <v>5038895</v>
      </c>
      <c r="B1062" s="1" t="s">
        <v>2</v>
      </c>
      <c r="C1062" s="1" t="s">
        <v>67</v>
      </c>
      <c r="D1062" s="1" t="s">
        <v>68</v>
      </c>
      <c r="E1062" s="1">
        <v>0</v>
      </c>
      <c r="F1062" s="1">
        <v>135000</v>
      </c>
      <c r="G1062" s="1" t="s">
        <v>21</v>
      </c>
      <c r="H1062" s="1" t="s">
        <v>11</v>
      </c>
      <c r="I1062" s="1" t="s">
        <v>29</v>
      </c>
      <c r="J1062" s="1" t="s">
        <v>34</v>
      </c>
      <c r="K1062" s="1">
        <v>-22886</v>
      </c>
      <c r="L1062" s="3">
        <f t="shared" si="48"/>
        <v>62.701369863013703</v>
      </c>
      <c r="M1062" s="4" t="str">
        <f>VLOOKUP(L1062,TEMP!$A$3:$B1066,2,1)</f>
        <v>60-70</v>
      </c>
      <c r="N1062" s="1">
        <v>365243</v>
      </c>
      <c r="O1062" s="3">
        <f t="shared" si="49"/>
        <v>0</v>
      </c>
      <c r="P1062" s="8" t="str">
        <f>VLOOKUP(O1062,TEMP!$D$3:$E1129,2,1)</f>
        <v>0-1</v>
      </c>
      <c r="Q1062" s="1">
        <v>1</v>
      </c>
      <c r="R1062" s="1">
        <v>0</v>
      </c>
      <c r="S1062" s="1">
        <v>1</v>
      </c>
      <c r="T1062" s="1">
        <v>0</v>
      </c>
      <c r="V1062" s="1">
        <v>2</v>
      </c>
      <c r="W1062" s="4" t="str">
        <f t="shared" si="50"/>
        <v>Unemployed</v>
      </c>
    </row>
    <row r="1063" spans="1:23">
      <c r="A1063" s="1">
        <v>5038898</v>
      </c>
      <c r="B1063" s="1" t="s">
        <v>2</v>
      </c>
      <c r="C1063" s="1" t="s">
        <v>67</v>
      </c>
      <c r="D1063" s="1" t="s">
        <v>68</v>
      </c>
      <c r="E1063" s="1">
        <v>0</v>
      </c>
      <c r="F1063" s="1">
        <v>135000</v>
      </c>
      <c r="G1063" s="1" t="s">
        <v>21</v>
      </c>
      <c r="H1063" s="1" t="s">
        <v>11</v>
      </c>
      <c r="I1063" s="1" t="s">
        <v>29</v>
      </c>
      <c r="J1063" s="1" t="s">
        <v>34</v>
      </c>
      <c r="K1063" s="1">
        <v>-22886</v>
      </c>
      <c r="L1063" s="3">
        <f t="shared" si="48"/>
        <v>62.701369863013703</v>
      </c>
      <c r="M1063" s="4" t="str">
        <f>VLOOKUP(L1063,TEMP!$A$3:$B1067,2,1)</f>
        <v>60-70</v>
      </c>
      <c r="N1063" s="1">
        <v>365243</v>
      </c>
      <c r="O1063" s="3">
        <f t="shared" si="49"/>
        <v>0</v>
      </c>
      <c r="P1063" s="8" t="str">
        <f>VLOOKUP(O1063,TEMP!$D$3:$E1130,2,1)</f>
        <v>0-1</v>
      </c>
      <c r="Q1063" s="1">
        <v>1</v>
      </c>
      <c r="R1063" s="1">
        <v>0</v>
      </c>
      <c r="S1063" s="1">
        <v>1</v>
      </c>
      <c r="T1063" s="1">
        <v>0</v>
      </c>
      <c r="V1063" s="1">
        <v>2</v>
      </c>
      <c r="W1063" s="4" t="str">
        <f t="shared" si="50"/>
        <v>Unemployed</v>
      </c>
    </row>
    <row r="1064" spans="1:23">
      <c r="A1064" s="1">
        <v>5038899</v>
      </c>
      <c r="B1064" s="1" t="s">
        <v>2</v>
      </c>
      <c r="C1064" s="1" t="s">
        <v>67</v>
      </c>
      <c r="D1064" s="1" t="s">
        <v>68</v>
      </c>
      <c r="E1064" s="1">
        <v>0</v>
      </c>
      <c r="F1064" s="1">
        <v>135000</v>
      </c>
      <c r="G1064" s="1" t="s">
        <v>21</v>
      </c>
      <c r="H1064" s="1" t="s">
        <v>11</v>
      </c>
      <c r="I1064" s="1" t="s">
        <v>29</v>
      </c>
      <c r="J1064" s="1" t="s">
        <v>34</v>
      </c>
      <c r="K1064" s="1">
        <v>-22886</v>
      </c>
      <c r="L1064" s="3">
        <f t="shared" si="48"/>
        <v>62.701369863013703</v>
      </c>
      <c r="M1064" s="4" t="str">
        <f>VLOOKUP(L1064,TEMP!$A$3:$B1068,2,1)</f>
        <v>60-70</v>
      </c>
      <c r="N1064" s="1">
        <v>365243</v>
      </c>
      <c r="O1064" s="3">
        <f t="shared" si="49"/>
        <v>0</v>
      </c>
      <c r="P1064" s="8" t="str">
        <f>VLOOKUP(O1064,TEMP!$D$3:$E1131,2,1)</f>
        <v>0-1</v>
      </c>
      <c r="Q1064" s="1">
        <v>1</v>
      </c>
      <c r="R1064" s="1">
        <v>0</v>
      </c>
      <c r="S1064" s="1">
        <v>1</v>
      </c>
      <c r="T1064" s="1">
        <v>0</v>
      </c>
      <c r="V1064" s="1">
        <v>2</v>
      </c>
      <c r="W1064" s="4" t="str">
        <f t="shared" si="50"/>
        <v>Unemployed</v>
      </c>
    </row>
    <row r="1065" spans="1:23">
      <c r="A1065" s="1">
        <v>5038908</v>
      </c>
      <c r="B1065" s="1" t="s">
        <v>2</v>
      </c>
      <c r="C1065" s="1" t="s">
        <v>67</v>
      </c>
      <c r="D1065" s="1" t="s">
        <v>68</v>
      </c>
      <c r="E1065" s="1">
        <v>1</v>
      </c>
      <c r="F1065" s="1">
        <v>135000</v>
      </c>
      <c r="G1065" s="1" t="s">
        <v>20</v>
      </c>
      <c r="H1065" s="1" t="s">
        <v>11</v>
      </c>
      <c r="I1065" s="1" t="s">
        <v>29</v>
      </c>
      <c r="J1065" s="1" t="s">
        <v>38</v>
      </c>
      <c r="K1065" s="1">
        <v>-11034</v>
      </c>
      <c r="L1065" s="3">
        <f t="shared" si="48"/>
        <v>30.2301369863014</v>
      </c>
      <c r="M1065" s="4" t="str">
        <f>VLOOKUP(L1065,TEMP!$A$3:$B1069,2,1)</f>
        <v>30-40</v>
      </c>
      <c r="N1065" s="1">
        <v>-2421</v>
      </c>
      <c r="O1065" s="3">
        <f t="shared" si="49"/>
        <v>6.6328767123287697</v>
      </c>
      <c r="P1065" s="8" t="str">
        <f>VLOOKUP(O1065,TEMP!$D$3:$E1132,2,1)</f>
        <v>5-10</v>
      </c>
      <c r="Q1065" s="1">
        <v>1</v>
      </c>
      <c r="R1065" s="1">
        <v>0</v>
      </c>
      <c r="S1065" s="1">
        <v>0</v>
      </c>
      <c r="T1065" s="1">
        <v>0</v>
      </c>
      <c r="U1065" s="1" t="s">
        <v>69</v>
      </c>
      <c r="V1065" s="1">
        <v>3</v>
      </c>
      <c r="W1065" s="4" t="str">
        <f t="shared" si="50"/>
        <v>Employed</v>
      </c>
    </row>
    <row r="1066" spans="1:23">
      <c r="A1066" s="1">
        <v>5038928</v>
      </c>
      <c r="B1066" s="1" t="s">
        <v>2</v>
      </c>
      <c r="C1066" s="1" t="s">
        <v>67</v>
      </c>
      <c r="D1066" s="1" t="s">
        <v>68</v>
      </c>
      <c r="E1066" s="1">
        <v>0</v>
      </c>
      <c r="F1066" s="1">
        <v>54000</v>
      </c>
      <c r="G1066" s="1" t="s">
        <v>21</v>
      </c>
      <c r="H1066" s="1" t="s">
        <v>11</v>
      </c>
      <c r="I1066" s="1" t="s">
        <v>29</v>
      </c>
      <c r="J1066" s="1" t="s">
        <v>34</v>
      </c>
      <c r="K1066" s="1">
        <v>-20830</v>
      </c>
      <c r="L1066" s="3">
        <f t="shared" si="48"/>
        <v>57.068493150684901</v>
      </c>
      <c r="M1066" s="4" t="str">
        <f>VLOOKUP(L1066,TEMP!$A$3:$B1070,2,1)</f>
        <v>50-60</v>
      </c>
      <c r="N1066" s="1">
        <v>365243</v>
      </c>
      <c r="O1066" s="3">
        <f t="shared" si="49"/>
        <v>0</v>
      </c>
      <c r="P1066" s="8" t="str">
        <f>VLOOKUP(O1066,TEMP!$D$3:$E1133,2,1)</f>
        <v>0-1</v>
      </c>
      <c r="Q1066" s="1">
        <v>1</v>
      </c>
      <c r="R1066" s="1">
        <v>0</v>
      </c>
      <c r="S1066" s="1">
        <v>0</v>
      </c>
      <c r="T1066" s="1">
        <v>0</v>
      </c>
      <c r="V1066" s="1">
        <v>2</v>
      </c>
      <c r="W1066" s="4" t="str">
        <f t="shared" si="50"/>
        <v>Unemployed</v>
      </c>
    </row>
    <row r="1067" spans="1:23">
      <c r="A1067" s="1">
        <v>5041063</v>
      </c>
      <c r="B1067" s="1" t="s">
        <v>2</v>
      </c>
      <c r="C1067" s="1" t="s">
        <v>67</v>
      </c>
      <c r="D1067" s="1" t="s">
        <v>68</v>
      </c>
      <c r="E1067" s="1">
        <v>0</v>
      </c>
      <c r="F1067" s="1">
        <v>103500</v>
      </c>
      <c r="G1067" s="1" t="s">
        <v>24</v>
      </c>
      <c r="H1067" s="1" t="s">
        <v>11</v>
      </c>
      <c r="I1067" s="1" t="s">
        <v>31</v>
      </c>
      <c r="J1067" s="1" t="s">
        <v>34</v>
      </c>
      <c r="K1067" s="1">
        <v>-17461</v>
      </c>
      <c r="L1067" s="3">
        <f t="shared" si="48"/>
        <v>47.838356164383598</v>
      </c>
      <c r="M1067" s="4" t="str">
        <f>VLOOKUP(L1067,TEMP!$A$3:$B1071,2,1)</f>
        <v>40-50</v>
      </c>
      <c r="N1067" s="1">
        <v>-2134</v>
      </c>
      <c r="O1067" s="3">
        <f t="shared" si="49"/>
        <v>5.8465753424657496</v>
      </c>
      <c r="P1067" s="8" t="str">
        <f>VLOOKUP(O1067,TEMP!$D$3:$E1134,2,1)</f>
        <v>5-10</v>
      </c>
      <c r="Q1067" s="1">
        <v>1</v>
      </c>
      <c r="R1067" s="1">
        <v>0</v>
      </c>
      <c r="S1067" s="1">
        <v>0</v>
      </c>
      <c r="T1067" s="1">
        <v>0</v>
      </c>
      <c r="U1067" s="1" t="s">
        <v>73</v>
      </c>
      <c r="V1067" s="1">
        <v>1</v>
      </c>
      <c r="W1067" s="4" t="str">
        <f t="shared" si="50"/>
        <v>Employed</v>
      </c>
    </row>
    <row r="1068" spans="1:23">
      <c r="A1068" s="1">
        <v>5041065</v>
      </c>
      <c r="B1068" s="1" t="s">
        <v>2</v>
      </c>
      <c r="C1068" s="1" t="s">
        <v>67</v>
      </c>
      <c r="D1068" s="1" t="s">
        <v>68</v>
      </c>
      <c r="E1068" s="1">
        <v>0</v>
      </c>
      <c r="F1068" s="1">
        <v>103500</v>
      </c>
      <c r="G1068" s="1" t="s">
        <v>24</v>
      </c>
      <c r="H1068" s="1" t="s">
        <v>11</v>
      </c>
      <c r="I1068" s="1" t="s">
        <v>31</v>
      </c>
      <c r="J1068" s="1" t="s">
        <v>34</v>
      </c>
      <c r="K1068" s="1">
        <v>-17461</v>
      </c>
      <c r="L1068" s="3">
        <f t="shared" si="48"/>
        <v>47.838356164383598</v>
      </c>
      <c r="M1068" s="4" t="str">
        <f>VLOOKUP(L1068,TEMP!$A$3:$B1072,2,1)</f>
        <v>40-50</v>
      </c>
      <c r="N1068" s="1">
        <v>-2134</v>
      </c>
      <c r="O1068" s="3">
        <f t="shared" si="49"/>
        <v>5.8465753424657496</v>
      </c>
      <c r="P1068" s="8" t="str">
        <f>VLOOKUP(O1068,TEMP!$D$3:$E1135,2,1)</f>
        <v>5-10</v>
      </c>
      <c r="Q1068" s="1">
        <v>1</v>
      </c>
      <c r="R1068" s="1">
        <v>0</v>
      </c>
      <c r="S1068" s="1">
        <v>0</v>
      </c>
      <c r="T1068" s="1">
        <v>0</v>
      </c>
      <c r="U1068" s="1" t="s">
        <v>73</v>
      </c>
      <c r="V1068" s="1">
        <v>1</v>
      </c>
      <c r="W1068" s="4" t="str">
        <f t="shared" si="50"/>
        <v>Employed</v>
      </c>
    </row>
    <row r="1069" spans="1:23">
      <c r="A1069" s="1">
        <v>5041068</v>
      </c>
      <c r="B1069" s="1" t="s">
        <v>2</v>
      </c>
      <c r="C1069" s="1" t="s">
        <v>67</v>
      </c>
      <c r="D1069" s="1" t="s">
        <v>68</v>
      </c>
      <c r="E1069" s="1">
        <v>0</v>
      </c>
      <c r="F1069" s="1">
        <v>103500</v>
      </c>
      <c r="G1069" s="1" t="s">
        <v>24</v>
      </c>
      <c r="H1069" s="1" t="s">
        <v>11</v>
      </c>
      <c r="I1069" s="1" t="s">
        <v>31</v>
      </c>
      <c r="J1069" s="1" t="s">
        <v>34</v>
      </c>
      <c r="K1069" s="1">
        <v>-17461</v>
      </c>
      <c r="L1069" s="3">
        <f t="shared" si="48"/>
        <v>47.838356164383598</v>
      </c>
      <c r="M1069" s="4" t="str">
        <f>VLOOKUP(L1069,TEMP!$A$3:$B1073,2,1)</f>
        <v>40-50</v>
      </c>
      <c r="N1069" s="1">
        <v>-2134</v>
      </c>
      <c r="O1069" s="3">
        <f t="shared" si="49"/>
        <v>5.8465753424657496</v>
      </c>
      <c r="P1069" s="8" t="str">
        <f>VLOOKUP(O1069,TEMP!$D$3:$E1136,2,1)</f>
        <v>5-10</v>
      </c>
      <c r="Q1069" s="1">
        <v>1</v>
      </c>
      <c r="R1069" s="1">
        <v>0</v>
      </c>
      <c r="S1069" s="1">
        <v>0</v>
      </c>
      <c r="T1069" s="1">
        <v>0</v>
      </c>
      <c r="U1069" s="1" t="s">
        <v>73</v>
      </c>
      <c r="V1069" s="1">
        <v>1</v>
      </c>
      <c r="W1069" s="4" t="str">
        <f t="shared" si="50"/>
        <v>Employed</v>
      </c>
    </row>
    <row r="1070" spans="1:23">
      <c r="A1070" s="1">
        <v>5041070</v>
      </c>
      <c r="B1070" s="1" t="s">
        <v>2</v>
      </c>
      <c r="C1070" s="1" t="s">
        <v>68</v>
      </c>
      <c r="D1070" s="1" t="s">
        <v>68</v>
      </c>
      <c r="E1070" s="1">
        <v>0</v>
      </c>
      <c r="F1070" s="1">
        <v>54000</v>
      </c>
      <c r="G1070" s="1" t="s">
        <v>21</v>
      </c>
      <c r="H1070" s="1" t="s">
        <v>11</v>
      </c>
      <c r="I1070" s="1" t="s">
        <v>29</v>
      </c>
      <c r="J1070" s="1" t="s">
        <v>34</v>
      </c>
      <c r="K1070" s="1">
        <v>-20266</v>
      </c>
      <c r="L1070" s="3">
        <f t="shared" si="48"/>
        <v>55.5232876712329</v>
      </c>
      <c r="M1070" s="4" t="str">
        <f>VLOOKUP(L1070,TEMP!$A$3:$B1074,2,1)</f>
        <v>50-60</v>
      </c>
      <c r="N1070" s="1">
        <v>365243</v>
      </c>
      <c r="O1070" s="3">
        <f t="shared" si="49"/>
        <v>0</v>
      </c>
      <c r="P1070" s="8" t="str">
        <f>VLOOKUP(O1070,TEMP!$D$3:$E1137,2,1)</f>
        <v>0-1</v>
      </c>
      <c r="Q1070" s="1">
        <v>1</v>
      </c>
      <c r="R1070" s="1">
        <v>0</v>
      </c>
      <c r="S1070" s="1">
        <v>1</v>
      </c>
      <c r="T1070" s="1">
        <v>0</v>
      </c>
      <c r="V1070" s="1">
        <v>2</v>
      </c>
      <c r="W1070" s="4" t="str">
        <f t="shared" si="50"/>
        <v>Unemployed</v>
      </c>
    </row>
    <row r="1071" spans="1:23">
      <c r="A1071" s="1">
        <v>5041073</v>
      </c>
      <c r="B1071" s="1" t="s">
        <v>2</v>
      </c>
      <c r="C1071" s="1" t="s">
        <v>67</v>
      </c>
      <c r="D1071" s="1" t="s">
        <v>68</v>
      </c>
      <c r="E1071" s="1">
        <v>0</v>
      </c>
      <c r="F1071" s="1">
        <v>67500</v>
      </c>
      <c r="G1071" s="1" t="s">
        <v>24</v>
      </c>
      <c r="H1071" s="1" t="s">
        <v>11</v>
      </c>
      <c r="I1071" s="1" t="s">
        <v>31</v>
      </c>
      <c r="J1071" s="1" t="s">
        <v>34</v>
      </c>
      <c r="K1071" s="1">
        <v>-18179</v>
      </c>
      <c r="L1071" s="3">
        <f t="shared" si="48"/>
        <v>49.805479452054797</v>
      </c>
      <c r="M1071" s="4" t="str">
        <f>VLOOKUP(L1071,TEMP!$A$3:$B1075,2,1)</f>
        <v>40-50</v>
      </c>
      <c r="N1071" s="1">
        <v>-188</v>
      </c>
      <c r="O1071" s="3">
        <f t="shared" si="49"/>
        <v>0.51506849315068504</v>
      </c>
      <c r="P1071" s="8" t="str">
        <f>VLOOKUP(O1071,TEMP!$D$3:$E1138,2,1)</f>
        <v>0-1</v>
      </c>
      <c r="Q1071" s="1">
        <v>1</v>
      </c>
      <c r="R1071" s="1">
        <v>0</v>
      </c>
      <c r="S1071" s="1">
        <v>0</v>
      </c>
      <c r="T1071" s="1">
        <v>0</v>
      </c>
      <c r="U1071" s="1" t="s">
        <v>69</v>
      </c>
      <c r="V1071" s="1">
        <v>2</v>
      </c>
      <c r="W1071" s="4" t="str">
        <f t="shared" si="50"/>
        <v>Employed</v>
      </c>
    </row>
    <row r="1072" spans="1:23">
      <c r="A1072" s="1">
        <v>5041090</v>
      </c>
      <c r="B1072" s="1" t="s">
        <v>3</v>
      </c>
      <c r="C1072" s="1" t="s">
        <v>68</v>
      </c>
      <c r="D1072" s="1" t="s">
        <v>68</v>
      </c>
      <c r="E1072" s="1">
        <v>0</v>
      </c>
      <c r="F1072" s="1">
        <v>189000</v>
      </c>
      <c r="G1072" s="1" t="s">
        <v>24</v>
      </c>
      <c r="H1072" s="1" t="s">
        <v>8</v>
      </c>
      <c r="I1072" s="1" t="s">
        <v>29</v>
      </c>
      <c r="J1072" s="1" t="s">
        <v>34</v>
      </c>
      <c r="K1072" s="1">
        <v>-18736</v>
      </c>
      <c r="L1072" s="3">
        <f t="shared" si="48"/>
        <v>51.331506849315097</v>
      </c>
      <c r="M1072" s="4" t="str">
        <f>VLOOKUP(L1072,TEMP!$A$3:$B1076,2,1)</f>
        <v>50-60</v>
      </c>
      <c r="N1072" s="1">
        <v>-339</v>
      </c>
      <c r="O1072" s="3">
        <f t="shared" si="49"/>
        <v>0.92876712328767097</v>
      </c>
      <c r="P1072" s="8" t="str">
        <f>VLOOKUP(O1072,TEMP!$D$3:$E1139,2,1)</f>
        <v>0-1</v>
      </c>
      <c r="Q1072" s="1">
        <v>1</v>
      </c>
      <c r="R1072" s="1">
        <v>0</v>
      </c>
      <c r="S1072" s="1">
        <v>1</v>
      </c>
      <c r="T1072" s="1">
        <v>0</v>
      </c>
      <c r="U1072" s="1" t="s">
        <v>70</v>
      </c>
      <c r="V1072" s="1">
        <v>2</v>
      </c>
      <c r="W1072" s="4" t="str">
        <f t="shared" si="50"/>
        <v>Employed</v>
      </c>
    </row>
    <row r="1073" spans="1:23">
      <c r="A1073" s="1">
        <v>5041104</v>
      </c>
      <c r="B1073" s="1" t="s">
        <v>2</v>
      </c>
      <c r="C1073" s="1" t="s">
        <v>67</v>
      </c>
      <c r="D1073" s="1" t="s">
        <v>68</v>
      </c>
      <c r="E1073" s="1">
        <v>0</v>
      </c>
      <c r="F1073" s="1">
        <v>202500</v>
      </c>
      <c r="G1073" s="1" t="s">
        <v>21</v>
      </c>
      <c r="H1073" s="1" t="s">
        <v>11</v>
      </c>
      <c r="I1073" s="1" t="s">
        <v>29</v>
      </c>
      <c r="J1073" s="1" t="s">
        <v>34</v>
      </c>
      <c r="K1073" s="1">
        <v>-21343</v>
      </c>
      <c r="L1073" s="3">
        <f t="shared" si="48"/>
        <v>58.4739726027397</v>
      </c>
      <c r="M1073" s="4" t="str">
        <f>VLOOKUP(L1073,TEMP!$A$3:$B1077,2,1)</f>
        <v>50-60</v>
      </c>
      <c r="N1073" s="1">
        <v>365243</v>
      </c>
      <c r="O1073" s="3">
        <f t="shared" si="49"/>
        <v>0</v>
      </c>
      <c r="P1073" s="8" t="str">
        <f>VLOOKUP(O1073,TEMP!$D$3:$E1140,2,1)</f>
        <v>0-1</v>
      </c>
      <c r="Q1073" s="1">
        <v>1</v>
      </c>
      <c r="R1073" s="1">
        <v>0</v>
      </c>
      <c r="S1073" s="1">
        <v>0</v>
      </c>
      <c r="T1073" s="1">
        <v>0</v>
      </c>
      <c r="V1073" s="1">
        <v>2</v>
      </c>
      <c r="W1073" s="4" t="str">
        <f t="shared" si="50"/>
        <v>Unemployed</v>
      </c>
    </row>
    <row r="1074" spans="1:23">
      <c r="A1074" s="1">
        <v>5041109</v>
      </c>
      <c r="B1074" s="1" t="s">
        <v>2</v>
      </c>
      <c r="C1074" s="1" t="s">
        <v>67</v>
      </c>
      <c r="D1074" s="1" t="s">
        <v>67</v>
      </c>
      <c r="E1074" s="1">
        <v>0</v>
      </c>
      <c r="F1074" s="1">
        <v>117000</v>
      </c>
      <c r="G1074" s="1" t="s">
        <v>21</v>
      </c>
      <c r="H1074" s="1" t="s">
        <v>11</v>
      </c>
      <c r="I1074" s="1" t="s">
        <v>32</v>
      </c>
      <c r="J1074" s="1" t="s">
        <v>34</v>
      </c>
      <c r="K1074" s="1">
        <v>-23056</v>
      </c>
      <c r="L1074" s="3">
        <f t="shared" si="48"/>
        <v>63.167123287671203</v>
      </c>
      <c r="M1074" s="4" t="str">
        <f>VLOOKUP(L1074,TEMP!$A$3:$B1078,2,1)</f>
        <v>60-70</v>
      </c>
      <c r="N1074" s="1">
        <v>365243</v>
      </c>
      <c r="O1074" s="3">
        <f t="shared" si="49"/>
        <v>0</v>
      </c>
      <c r="P1074" s="8" t="str">
        <f>VLOOKUP(O1074,TEMP!$D$3:$E1141,2,1)</f>
        <v>0-1</v>
      </c>
      <c r="Q1074" s="1">
        <v>1</v>
      </c>
      <c r="R1074" s="1">
        <v>0</v>
      </c>
      <c r="S1074" s="1">
        <v>0</v>
      </c>
      <c r="T1074" s="1">
        <v>0</v>
      </c>
      <c r="V1074" s="1">
        <v>1</v>
      </c>
      <c r="W1074" s="4" t="str">
        <f t="shared" si="50"/>
        <v>Unemployed</v>
      </c>
    </row>
    <row r="1075" spans="1:23">
      <c r="A1075" s="1">
        <v>5041112</v>
      </c>
      <c r="B1075" s="1" t="s">
        <v>3</v>
      </c>
      <c r="C1075" s="1" t="s">
        <v>68</v>
      </c>
      <c r="D1075" s="1" t="s">
        <v>68</v>
      </c>
      <c r="E1075" s="1">
        <v>0</v>
      </c>
      <c r="F1075" s="1">
        <v>405000</v>
      </c>
      <c r="G1075" s="1" t="s">
        <v>20</v>
      </c>
      <c r="H1075" s="1" t="s">
        <v>11</v>
      </c>
      <c r="I1075" s="1" t="s">
        <v>31</v>
      </c>
      <c r="J1075" s="1" t="s">
        <v>34</v>
      </c>
      <c r="K1075" s="1">
        <v>-18418</v>
      </c>
      <c r="L1075" s="3">
        <f t="shared" si="48"/>
        <v>50.4602739726027</v>
      </c>
      <c r="M1075" s="4" t="str">
        <f>VLOOKUP(L1075,TEMP!$A$3:$B1079,2,1)</f>
        <v>50-60</v>
      </c>
      <c r="N1075" s="1">
        <v>-3383</v>
      </c>
      <c r="O1075" s="3">
        <f t="shared" si="49"/>
        <v>9.2684931506849306</v>
      </c>
      <c r="P1075" s="8" t="str">
        <f>VLOOKUP(O1075,TEMP!$D$3:$E1142,2,1)</f>
        <v>5-10</v>
      </c>
      <c r="Q1075" s="1">
        <v>1</v>
      </c>
      <c r="R1075" s="1">
        <v>1</v>
      </c>
      <c r="S1075" s="1">
        <v>1</v>
      </c>
      <c r="T1075" s="1">
        <v>0</v>
      </c>
      <c r="U1075" s="1" t="s">
        <v>69</v>
      </c>
      <c r="V1075" s="1">
        <v>1</v>
      </c>
      <c r="W1075" s="4" t="str">
        <f t="shared" si="50"/>
        <v>Employed</v>
      </c>
    </row>
    <row r="1076" spans="1:23">
      <c r="A1076" s="1">
        <v>5041114</v>
      </c>
      <c r="B1076" s="1" t="s">
        <v>3</v>
      </c>
      <c r="C1076" s="1" t="s">
        <v>68</v>
      </c>
      <c r="D1076" s="1" t="s">
        <v>68</v>
      </c>
      <c r="E1076" s="1">
        <v>0</v>
      </c>
      <c r="F1076" s="1">
        <v>405000</v>
      </c>
      <c r="G1076" s="1" t="s">
        <v>20</v>
      </c>
      <c r="H1076" s="1" t="s">
        <v>11</v>
      </c>
      <c r="I1076" s="1" t="s">
        <v>31</v>
      </c>
      <c r="J1076" s="1" t="s">
        <v>34</v>
      </c>
      <c r="K1076" s="1">
        <v>-18418</v>
      </c>
      <c r="L1076" s="3">
        <f t="shared" si="48"/>
        <v>50.4602739726027</v>
      </c>
      <c r="M1076" s="4" t="str">
        <f>VLOOKUP(L1076,TEMP!$A$3:$B1080,2,1)</f>
        <v>50-60</v>
      </c>
      <c r="N1076" s="1">
        <v>-3383</v>
      </c>
      <c r="O1076" s="3">
        <f t="shared" si="49"/>
        <v>9.2684931506849306</v>
      </c>
      <c r="P1076" s="8" t="str">
        <f>VLOOKUP(O1076,TEMP!$D$3:$E1143,2,1)</f>
        <v>5-10</v>
      </c>
      <c r="Q1076" s="1">
        <v>1</v>
      </c>
      <c r="R1076" s="1">
        <v>1</v>
      </c>
      <c r="S1076" s="1">
        <v>1</v>
      </c>
      <c r="T1076" s="1">
        <v>0</v>
      </c>
      <c r="U1076" s="1" t="s">
        <v>69</v>
      </c>
      <c r="V1076" s="1">
        <v>1</v>
      </c>
      <c r="W1076" s="4" t="str">
        <f t="shared" si="50"/>
        <v>Employed</v>
      </c>
    </row>
    <row r="1077" spans="1:23">
      <c r="A1077" s="1">
        <v>5041128</v>
      </c>
      <c r="B1077" s="1" t="s">
        <v>2</v>
      </c>
      <c r="C1077" s="1" t="s">
        <v>67</v>
      </c>
      <c r="D1077" s="1" t="s">
        <v>68</v>
      </c>
      <c r="E1077" s="1">
        <v>0</v>
      </c>
      <c r="F1077" s="1">
        <v>225000</v>
      </c>
      <c r="G1077" s="1" t="s">
        <v>20</v>
      </c>
      <c r="H1077" s="1" t="s">
        <v>8</v>
      </c>
      <c r="I1077" s="1" t="s">
        <v>31</v>
      </c>
      <c r="J1077" s="1" t="s">
        <v>34</v>
      </c>
      <c r="K1077" s="1">
        <v>-17031</v>
      </c>
      <c r="L1077" s="3">
        <f t="shared" si="48"/>
        <v>46.660273972602702</v>
      </c>
      <c r="M1077" s="4" t="str">
        <f>VLOOKUP(L1077,TEMP!$A$3:$B1081,2,1)</f>
        <v>40-50</v>
      </c>
      <c r="N1077" s="1">
        <v>-642</v>
      </c>
      <c r="O1077" s="3">
        <f t="shared" si="49"/>
        <v>1.7589041095890401</v>
      </c>
      <c r="P1077" s="8" t="str">
        <f>VLOOKUP(O1077,TEMP!$D$3:$E1144,2,1)</f>
        <v>1-3</v>
      </c>
      <c r="Q1077" s="1">
        <v>1</v>
      </c>
      <c r="R1077" s="1">
        <v>0</v>
      </c>
      <c r="S1077" s="1">
        <v>0</v>
      </c>
      <c r="T1077" s="1">
        <v>0</v>
      </c>
      <c r="U1077" s="1" t="s">
        <v>72</v>
      </c>
      <c r="V1077" s="1">
        <v>1</v>
      </c>
      <c r="W1077" s="4" t="str">
        <f t="shared" si="50"/>
        <v>Employed</v>
      </c>
    </row>
    <row r="1078" spans="1:23">
      <c r="A1078" s="1">
        <v>5041178</v>
      </c>
      <c r="B1078" s="1" t="s">
        <v>2</v>
      </c>
      <c r="C1078" s="1" t="s">
        <v>68</v>
      </c>
      <c r="D1078" s="1" t="s">
        <v>68</v>
      </c>
      <c r="E1078" s="1">
        <v>0</v>
      </c>
      <c r="F1078" s="1">
        <v>382500</v>
      </c>
      <c r="G1078" s="1" t="s">
        <v>20</v>
      </c>
      <c r="H1078" s="1" t="s">
        <v>8</v>
      </c>
      <c r="I1078" s="1" t="s">
        <v>29</v>
      </c>
      <c r="J1078" s="1" t="s">
        <v>34</v>
      </c>
      <c r="K1078" s="1">
        <v>-20054</v>
      </c>
      <c r="L1078" s="3">
        <f t="shared" si="48"/>
        <v>54.942465753424699</v>
      </c>
      <c r="M1078" s="4" t="str">
        <f>VLOOKUP(L1078,TEMP!$A$3:$B1082,2,1)</f>
        <v>50-60</v>
      </c>
      <c r="N1078" s="1">
        <v>-6427</v>
      </c>
      <c r="O1078" s="3">
        <f t="shared" si="49"/>
        <v>17.608219178082201</v>
      </c>
      <c r="P1078" s="8" t="str">
        <f>VLOOKUP(O1078,TEMP!$D$3:$E1145,2,1)</f>
        <v>10-20</v>
      </c>
      <c r="Q1078" s="1">
        <v>1</v>
      </c>
      <c r="R1078" s="1">
        <v>0</v>
      </c>
      <c r="S1078" s="1">
        <v>1</v>
      </c>
      <c r="T1078" s="1">
        <v>0</v>
      </c>
      <c r="U1078" s="1" t="s">
        <v>71</v>
      </c>
      <c r="V1078" s="1">
        <v>2</v>
      </c>
      <c r="W1078" s="4" t="str">
        <f t="shared" si="50"/>
        <v>Employed</v>
      </c>
    </row>
    <row r="1079" spans="1:23">
      <c r="A1079" s="1">
        <v>5041203</v>
      </c>
      <c r="B1079" s="1" t="s">
        <v>2</v>
      </c>
      <c r="C1079" s="1" t="s">
        <v>67</v>
      </c>
      <c r="D1079" s="1" t="s">
        <v>68</v>
      </c>
      <c r="E1079" s="1">
        <v>0</v>
      </c>
      <c r="F1079" s="1">
        <v>180000</v>
      </c>
      <c r="G1079" s="1" t="s">
        <v>24</v>
      </c>
      <c r="H1079" s="1" t="s">
        <v>8</v>
      </c>
      <c r="I1079" s="1" t="s">
        <v>32</v>
      </c>
      <c r="J1079" s="1" t="s">
        <v>34</v>
      </c>
      <c r="K1079" s="1">
        <v>-23035</v>
      </c>
      <c r="L1079" s="3">
        <f t="shared" si="48"/>
        <v>63.109589041095902</v>
      </c>
      <c r="M1079" s="4" t="str">
        <f>VLOOKUP(L1079,TEMP!$A$3:$B1083,2,1)</f>
        <v>60-70</v>
      </c>
      <c r="N1079" s="1">
        <v>-2134</v>
      </c>
      <c r="O1079" s="3">
        <f t="shared" si="49"/>
        <v>5.8465753424657496</v>
      </c>
      <c r="P1079" s="8" t="str">
        <f>VLOOKUP(O1079,TEMP!$D$3:$E1146,2,1)</f>
        <v>5-10</v>
      </c>
      <c r="Q1079" s="1">
        <v>1</v>
      </c>
      <c r="R1079" s="1">
        <v>0</v>
      </c>
      <c r="S1079" s="1">
        <v>0</v>
      </c>
      <c r="T1079" s="1">
        <v>0</v>
      </c>
      <c r="U1079" s="1" t="s">
        <v>81</v>
      </c>
      <c r="V1079" s="1">
        <v>1</v>
      </c>
      <c r="W1079" s="4" t="str">
        <f t="shared" si="50"/>
        <v>Employed</v>
      </c>
    </row>
    <row r="1080" spans="1:23">
      <c r="A1080" s="1">
        <v>5041226</v>
      </c>
      <c r="B1080" s="1" t="s">
        <v>2</v>
      </c>
      <c r="C1080" s="1" t="s">
        <v>67</v>
      </c>
      <c r="D1080" s="1" t="s">
        <v>68</v>
      </c>
      <c r="E1080" s="1">
        <v>0</v>
      </c>
      <c r="F1080" s="1">
        <v>81000</v>
      </c>
      <c r="G1080" s="1" t="s">
        <v>24</v>
      </c>
      <c r="H1080" s="1" t="s">
        <v>11</v>
      </c>
      <c r="I1080" s="1" t="s">
        <v>29</v>
      </c>
      <c r="J1080" s="1" t="s">
        <v>34</v>
      </c>
      <c r="K1080" s="1">
        <v>-16933</v>
      </c>
      <c r="L1080" s="3">
        <f t="shared" si="48"/>
        <v>46.391780821917799</v>
      </c>
      <c r="M1080" s="4" t="str">
        <f>VLOOKUP(L1080,TEMP!$A$3:$B1084,2,1)</f>
        <v>40-50</v>
      </c>
      <c r="N1080" s="1">
        <v>-10384</v>
      </c>
      <c r="O1080" s="3">
        <f t="shared" si="49"/>
        <v>28.4493150684931</v>
      </c>
      <c r="P1080" s="8" t="str">
        <f>VLOOKUP(O1080,TEMP!$D$3:$E1147,2,1)</f>
        <v>20-30</v>
      </c>
      <c r="Q1080" s="1">
        <v>1</v>
      </c>
      <c r="R1080" s="1">
        <v>1</v>
      </c>
      <c r="S1080" s="1">
        <v>1</v>
      </c>
      <c r="T1080" s="1">
        <v>0</v>
      </c>
      <c r="U1080" s="1" t="s">
        <v>80</v>
      </c>
      <c r="V1080" s="1">
        <v>2</v>
      </c>
      <c r="W1080" s="4" t="str">
        <f t="shared" si="50"/>
        <v>Employed</v>
      </c>
    </row>
    <row r="1081" spans="1:23">
      <c r="A1081" s="1">
        <v>5041229</v>
      </c>
      <c r="B1081" s="1" t="s">
        <v>2</v>
      </c>
      <c r="C1081" s="1" t="s">
        <v>67</v>
      </c>
      <c r="D1081" s="1" t="s">
        <v>68</v>
      </c>
      <c r="E1081" s="1">
        <v>0</v>
      </c>
      <c r="F1081" s="1">
        <v>81000</v>
      </c>
      <c r="G1081" s="1" t="s">
        <v>24</v>
      </c>
      <c r="H1081" s="1" t="s">
        <v>11</v>
      </c>
      <c r="I1081" s="1" t="s">
        <v>29</v>
      </c>
      <c r="J1081" s="1" t="s">
        <v>34</v>
      </c>
      <c r="K1081" s="1">
        <v>-16933</v>
      </c>
      <c r="L1081" s="3">
        <f t="shared" si="48"/>
        <v>46.391780821917799</v>
      </c>
      <c r="M1081" s="4" t="str">
        <f>VLOOKUP(L1081,TEMP!$A$3:$B1085,2,1)</f>
        <v>40-50</v>
      </c>
      <c r="N1081" s="1">
        <v>-10384</v>
      </c>
      <c r="O1081" s="3">
        <f t="shared" si="49"/>
        <v>28.4493150684931</v>
      </c>
      <c r="P1081" s="8" t="str">
        <f>VLOOKUP(O1081,TEMP!$D$3:$E1148,2,1)</f>
        <v>20-30</v>
      </c>
      <c r="Q1081" s="1">
        <v>1</v>
      </c>
      <c r="R1081" s="1">
        <v>1</v>
      </c>
      <c r="S1081" s="1">
        <v>1</v>
      </c>
      <c r="T1081" s="1">
        <v>0</v>
      </c>
      <c r="U1081" s="1" t="s">
        <v>80</v>
      </c>
      <c r="V1081" s="1">
        <v>2</v>
      </c>
      <c r="W1081" s="4" t="str">
        <f t="shared" si="50"/>
        <v>Employed</v>
      </c>
    </row>
    <row r="1082" spans="1:23">
      <c r="A1082" s="1">
        <v>5041233</v>
      </c>
      <c r="B1082" s="1" t="s">
        <v>3</v>
      </c>
      <c r="C1082" s="1" t="s">
        <v>67</v>
      </c>
      <c r="D1082" s="1" t="s">
        <v>68</v>
      </c>
      <c r="E1082" s="1">
        <v>0</v>
      </c>
      <c r="F1082" s="1">
        <v>94500</v>
      </c>
      <c r="G1082" s="1" t="s">
        <v>21</v>
      </c>
      <c r="H1082" s="1" t="s">
        <v>11</v>
      </c>
      <c r="I1082" s="1" t="s">
        <v>29</v>
      </c>
      <c r="J1082" s="1" t="s">
        <v>34</v>
      </c>
      <c r="K1082" s="1">
        <v>-22527</v>
      </c>
      <c r="L1082" s="3">
        <f t="shared" si="48"/>
        <v>61.717808219178103</v>
      </c>
      <c r="M1082" s="4" t="str">
        <f>VLOOKUP(L1082,TEMP!$A$3:$B1086,2,1)</f>
        <v>60-70</v>
      </c>
      <c r="N1082" s="1">
        <v>365243</v>
      </c>
      <c r="O1082" s="3">
        <f t="shared" si="49"/>
        <v>0</v>
      </c>
      <c r="P1082" s="8" t="str">
        <f>VLOOKUP(O1082,TEMP!$D$3:$E1149,2,1)</f>
        <v>0-1</v>
      </c>
      <c r="Q1082" s="1">
        <v>1</v>
      </c>
      <c r="R1082" s="1">
        <v>0</v>
      </c>
      <c r="S1082" s="1">
        <v>0</v>
      </c>
      <c r="T1082" s="1">
        <v>0</v>
      </c>
      <c r="V1082" s="1">
        <v>2</v>
      </c>
      <c r="W1082" s="4" t="str">
        <f t="shared" si="50"/>
        <v>Unemployed</v>
      </c>
    </row>
    <row r="1083" spans="1:23">
      <c r="A1083" s="1">
        <v>5041240</v>
      </c>
      <c r="B1083" s="1" t="s">
        <v>2</v>
      </c>
      <c r="C1083" s="1" t="s">
        <v>67</v>
      </c>
      <c r="D1083" s="1" t="s">
        <v>68</v>
      </c>
      <c r="E1083" s="1">
        <v>0</v>
      </c>
      <c r="F1083" s="1">
        <v>135000</v>
      </c>
      <c r="G1083" s="1" t="s">
        <v>21</v>
      </c>
      <c r="H1083" s="1" t="s">
        <v>11</v>
      </c>
      <c r="I1083" s="1" t="s">
        <v>29</v>
      </c>
      <c r="J1083" s="1" t="s">
        <v>34</v>
      </c>
      <c r="K1083" s="1">
        <v>-20460</v>
      </c>
      <c r="L1083" s="3">
        <f t="shared" si="48"/>
        <v>56.054794520547901</v>
      </c>
      <c r="M1083" s="4" t="str">
        <f>VLOOKUP(L1083,TEMP!$A$3:$B1087,2,1)</f>
        <v>50-60</v>
      </c>
      <c r="N1083" s="1">
        <v>365243</v>
      </c>
      <c r="O1083" s="3">
        <f t="shared" si="49"/>
        <v>0</v>
      </c>
      <c r="P1083" s="8" t="str">
        <f>VLOOKUP(O1083,TEMP!$D$3:$E1150,2,1)</f>
        <v>0-1</v>
      </c>
      <c r="Q1083" s="1">
        <v>1</v>
      </c>
      <c r="R1083" s="1">
        <v>0</v>
      </c>
      <c r="S1083" s="1">
        <v>0</v>
      </c>
      <c r="T1083" s="1">
        <v>0</v>
      </c>
      <c r="V1083" s="1">
        <v>2</v>
      </c>
      <c r="W1083" s="4" t="str">
        <f t="shared" si="50"/>
        <v>Unemployed</v>
      </c>
    </row>
    <row r="1084" spans="1:23">
      <c r="A1084" s="1">
        <v>5041241</v>
      </c>
      <c r="B1084" s="1" t="s">
        <v>2</v>
      </c>
      <c r="C1084" s="1" t="s">
        <v>67</v>
      </c>
      <c r="D1084" s="1" t="s">
        <v>68</v>
      </c>
      <c r="E1084" s="1">
        <v>0</v>
      </c>
      <c r="F1084" s="1">
        <v>135000</v>
      </c>
      <c r="G1084" s="1" t="s">
        <v>21</v>
      </c>
      <c r="H1084" s="1" t="s">
        <v>11</v>
      </c>
      <c r="I1084" s="1" t="s">
        <v>29</v>
      </c>
      <c r="J1084" s="1" t="s">
        <v>34</v>
      </c>
      <c r="K1084" s="1">
        <v>-20460</v>
      </c>
      <c r="L1084" s="3">
        <f t="shared" si="48"/>
        <v>56.054794520547901</v>
      </c>
      <c r="M1084" s="4" t="str">
        <f>VLOOKUP(L1084,TEMP!$A$3:$B1088,2,1)</f>
        <v>50-60</v>
      </c>
      <c r="N1084" s="1">
        <v>365243</v>
      </c>
      <c r="O1084" s="3">
        <f t="shared" si="49"/>
        <v>0</v>
      </c>
      <c r="P1084" s="8" t="str">
        <f>VLOOKUP(O1084,TEMP!$D$3:$E1151,2,1)</f>
        <v>0-1</v>
      </c>
      <c r="Q1084" s="1">
        <v>1</v>
      </c>
      <c r="R1084" s="1">
        <v>0</v>
      </c>
      <c r="S1084" s="1">
        <v>0</v>
      </c>
      <c r="T1084" s="1">
        <v>0</v>
      </c>
      <c r="V1084" s="1">
        <v>2</v>
      </c>
      <c r="W1084" s="4" t="str">
        <f t="shared" si="50"/>
        <v>Unemployed</v>
      </c>
    </row>
    <row r="1085" spans="1:23">
      <c r="A1085" s="1">
        <v>5041242</v>
      </c>
      <c r="B1085" s="1" t="s">
        <v>2</v>
      </c>
      <c r="C1085" s="1" t="s">
        <v>67</v>
      </c>
      <c r="D1085" s="1" t="s">
        <v>68</v>
      </c>
      <c r="E1085" s="1">
        <v>0</v>
      </c>
      <c r="F1085" s="1">
        <v>135000</v>
      </c>
      <c r="G1085" s="1" t="s">
        <v>21</v>
      </c>
      <c r="H1085" s="1" t="s">
        <v>11</v>
      </c>
      <c r="I1085" s="1" t="s">
        <v>29</v>
      </c>
      <c r="J1085" s="1" t="s">
        <v>34</v>
      </c>
      <c r="K1085" s="1">
        <v>-20460</v>
      </c>
      <c r="L1085" s="3">
        <f t="shared" si="48"/>
        <v>56.054794520547901</v>
      </c>
      <c r="M1085" s="4" t="str">
        <f>VLOOKUP(L1085,TEMP!$A$3:$B1089,2,1)</f>
        <v>50-60</v>
      </c>
      <c r="N1085" s="1">
        <v>365243</v>
      </c>
      <c r="O1085" s="3">
        <f t="shared" si="49"/>
        <v>0</v>
      </c>
      <c r="P1085" s="8" t="str">
        <f>VLOOKUP(O1085,TEMP!$D$3:$E1152,2,1)</f>
        <v>0-1</v>
      </c>
      <c r="Q1085" s="1">
        <v>1</v>
      </c>
      <c r="R1085" s="1">
        <v>0</v>
      </c>
      <c r="S1085" s="1">
        <v>0</v>
      </c>
      <c r="T1085" s="1">
        <v>0</v>
      </c>
      <c r="V1085" s="1">
        <v>2</v>
      </c>
      <c r="W1085" s="4" t="str">
        <f t="shared" si="50"/>
        <v>Unemployed</v>
      </c>
    </row>
    <row r="1086" spans="1:23">
      <c r="A1086" s="1">
        <v>5041243</v>
      </c>
      <c r="B1086" s="1" t="s">
        <v>2</v>
      </c>
      <c r="C1086" s="1" t="s">
        <v>67</v>
      </c>
      <c r="D1086" s="1" t="s">
        <v>68</v>
      </c>
      <c r="E1086" s="1">
        <v>0</v>
      </c>
      <c r="F1086" s="1">
        <v>135000</v>
      </c>
      <c r="G1086" s="1" t="s">
        <v>21</v>
      </c>
      <c r="H1086" s="1" t="s">
        <v>11</v>
      </c>
      <c r="I1086" s="1" t="s">
        <v>29</v>
      </c>
      <c r="J1086" s="1" t="s">
        <v>34</v>
      </c>
      <c r="K1086" s="1">
        <v>-20460</v>
      </c>
      <c r="L1086" s="3">
        <f t="shared" si="48"/>
        <v>56.054794520547901</v>
      </c>
      <c r="M1086" s="4" t="str">
        <f>VLOOKUP(L1086,TEMP!$A$3:$B1090,2,1)</f>
        <v>50-60</v>
      </c>
      <c r="N1086" s="1">
        <v>365243</v>
      </c>
      <c r="O1086" s="3">
        <f t="shared" si="49"/>
        <v>0</v>
      </c>
      <c r="P1086" s="8" t="str">
        <f>VLOOKUP(O1086,TEMP!$D$3:$E1153,2,1)</f>
        <v>0-1</v>
      </c>
      <c r="Q1086" s="1">
        <v>1</v>
      </c>
      <c r="R1086" s="1">
        <v>0</v>
      </c>
      <c r="S1086" s="1">
        <v>0</v>
      </c>
      <c r="T1086" s="1">
        <v>0</v>
      </c>
      <c r="V1086" s="1">
        <v>2</v>
      </c>
      <c r="W1086" s="4" t="str">
        <f t="shared" si="50"/>
        <v>Unemployed</v>
      </c>
    </row>
    <row r="1087" spans="1:23">
      <c r="A1087" s="1">
        <v>5041268</v>
      </c>
      <c r="B1087" s="1" t="s">
        <v>2</v>
      </c>
      <c r="C1087" s="1" t="s">
        <v>67</v>
      </c>
      <c r="D1087" s="1" t="s">
        <v>68</v>
      </c>
      <c r="E1087" s="1">
        <v>0</v>
      </c>
      <c r="F1087" s="1">
        <v>99000</v>
      </c>
      <c r="G1087" s="1" t="s">
        <v>22</v>
      </c>
      <c r="H1087" s="1" t="s">
        <v>8</v>
      </c>
      <c r="I1087" s="1" t="s">
        <v>29</v>
      </c>
      <c r="J1087" s="1" t="s">
        <v>34</v>
      </c>
      <c r="K1087" s="1">
        <v>-18563</v>
      </c>
      <c r="L1087" s="3">
        <f t="shared" si="48"/>
        <v>50.857534246575298</v>
      </c>
      <c r="M1087" s="4" t="str">
        <f>VLOOKUP(L1087,TEMP!$A$3:$B1091,2,1)</f>
        <v>50-60</v>
      </c>
      <c r="N1087" s="1">
        <v>-8284</v>
      </c>
      <c r="O1087" s="3">
        <f t="shared" ref="O1087:O1150" si="51">IF((N1087)&lt;0,ABS(N1087)/365,0)</f>
        <v>22.695890410958899</v>
      </c>
      <c r="P1087" s="8" t="str">
        <f>VLOOKUP(O1087,TEMP!$D$3:$E1154,2,1)</f>
        <v>20-30</v>
      </c>
      <c r="Q1087" s="1">
        <v>1</v>
      </c>
      <c r="R1087" s="1">
        <v>1</v>
      </c>
      <c r="S1087" s="1">
        <v>1</v>
      </c>
      <c r="T1087" s="1">
        <v>0</v>
      </c>
      <c r="U1087" s="1" t="s">
        <v>69</v>
      </c>
      <c r="V1087" s="1">
        <v>2</v>
      </c>
      <c r="W1087" s="4" t="str">
        <f t="shared" si="50"/>
        <v>Employed</v>
      </c>
    </row>
    <row r="1088" spans="1:23">
      <c r="A1088" s="1">
        <v>5041324</v>
      </c>
      <c r="B1088" s="1" t="s">
        <v>2</v>
      </c>
      <c r="C1088" s="1" t="s">
        <v>67</v>
      </c>
      <c r="D1088" s="1" t="s">
        <v>67</v>
      </c>
      <c r="E1088" s="1">
        <v>0</v>
      </c>
      <c r="F1088" s="1">
        <v>157500</v>
      </c>
      <c r="G1088" s="1" t="s">
        <v>24</v>
      </c>
      <c r="H1088" s="1" t="s">
        <v>8</v>
      </c>
      <c r="I1088" s="1" t="s">
        <v>31</v>
      </c>
      <c r="J1088" s="1" t="s">
        <v>36</v>
      </c>
      <c r="K1088" s="1">
        <v>-18973</v>
      </c>
      <c r="L1088" s="3">
        <f t="shared" si="48"/>
        <v>51.9808219178082</v>
      </c>
      <c r="M1088" s="4" t="str">
        <f>VLOOKUP(L1088,TEMP!$A$3:$B1092,2,1)</f>
        <v>50-60</v>
      </c>
      <c r="N1088" s="1">
        <v>-3289</v>
      </c>
      <c r="O1088" s="3">
        <f t="shared" si="51"/>
        <v>9.0109589041095894</v>
      </c>
      <c r="P1088" s="8" t="str">
        <f>VLOOKUP(O1088,TEMP!$D$3:$E1155,2,1)</f>
        <v>5-10</v>
      </c>
      <c r="Q1088" s="1">
        <v>1</v>
      </c>
      <c r="R1088" s="1">
        <v>0</v>
      </c>
      <c r="S1088" s="1">
        <v>0</v>
      </c>
      <c r="T1088" s="1">
        <v>0</v>
      </c>
      <c r="U1088" s="1" t="s">
        <v>69</v>
      </c>
      <c r="V1088" s="1">
        <v>1</v>
      </c>
      <c r="W1088" s="4" t="str">
        <f t="shared" si="50"/>
        <v>Employed</v>
      </c>
    </row>
    <row r="1089" spans="1:23">
      <c r="A1089" s="1">
        <v>5041325</v>
      </c>
      <c r="B1089" s="1" t="s">
        <v>2</v>
      </c>
      <c r="C1089" s="1" t="s">
        <v>67</v>
      </c>
      <c r="D1089" s="1" t="s">
        <v>68</v>
      </c>
      <c r="E1089" s="1">
        <v>0</v>
      </c>
      <c r="F1089" s="1">
        <v>202500</v>
      </c>
      <c r="G1089" s="1" t="s">
        <v>20</v>
      </c>
      <c r="H1089" s="1" t="s">
        <v>11</v>
      </c>
      <c r="I1089" s="1" t="s">
        <v>32</v>
      </c>
      <c r="J1089" s="1" t="s">
        <v>35</v>
      </c>
      <c r="K1089" s="1">
        <v>-23253</v>
      </c>
      <c r="L1089" s="3">
        <f t="shared" si="48"/>
        <v>63.706849315068503</v>
      </c>
      <c r="M1089" s="4" t="str">
        <f>VLOOKUP(L1089,TEMP!$A$3:$B1093,2,1)</f>
        <v>60-70</v>
      </c>
      <c r="N1089" s="1">
        <v>-6607</v>
      </c>
      <c r="O1089" s="3">
        <f t="shared" si="51"/>
        <v>18.101369863013701</v>
      </c>
      <c r="P1089" s="8" t="str">
        <f>VLOOKUP(O1089,TEMP!$D$3:$E1156,2,1)</f>
        <v>10-20</v>
      </c>
      <c r="Q1089" s="1">
        <v>1</v>
      </c>
      <c r="R1089" s="1">
        <v>0</v>
      </c>
      <c r="S1089" s="1">
        <v>1</v>
      </c>
      <c r="T1089" s="1">
        <v>0</v>
      </c>
      <c r="U1089" s="1" t="s">
        <v>76</v>
      </c>
      <c r="V1089" s="1">
        <v>1</v>
      </c>
      <c r="W1089" s="4" t="str">
        <f t="shared" si="50"/>
        <v>Employed</v>
      </c>
    </row>
    <row r="1090" spans="1:23">
      <c r="A1090" s="1">
        <v>5041350</v>
      </c>
      <c r="B1090" s="1" t="s">
        <v>3</v>
      </c>
      <c r="C1090" s="1" t="s">
        <v>68</v>
      </c>
      <c r="D1090" s="1" t="s">
        <v>67</v>
      </c>
      <c r="E1090" s="1">
        <v>0</v>
      </c>
      <c r="F1090" s="1">
        <v>225000</v>
      </c>
      <c r="G1090" s="1" t="s">
        <v>24</v>
      </c>
      <c r="H1090" s="1" t="s">
        <v>11</v>
      </c>
      <c r="I1090" s="1" t="s">
        <v>29</v>
      </c>
      <c r="J1090" s="1" t="s">
        <v>34</v>
      </c>
      <c r="K1090" s="1">
        <v>-10102</v>
      </c>
      <c r="L1090" s="3">
        <f t="shared" ref="L1090:L1153" si="52">ABS(K1090)/365</f>
        <v>27.676712328767099</v>
      </c>
      <c r="M1090" s="4" t="str">
        <f>VLOOKUP(L1090,TEMP!$A$3:$B1094,2,1)</f>
        <v>20-30</v>
      </c>
      <c r="N1090" s="1">
        <v>-551</v>
      </c>
      <c r="O1090" s="3">
        <f t="shared" si="51"/>
        <v>1.5095890410958901</v>
      </c>
      <c r="P1090" s="8" t="str">
        <f>VLOOKUP(O1090,TEMP!$D$3:$E1157,2,1)</f>
        <v>1-3</v>
      </c>
      <c r="Q1090" s="1">
        <v>1</v>
      </c>
      <c r="R1090" s="1">
        <v>0</v>
      </c>
      <c r="S1090" s="1">
        <v>0</v>
      </c>
      <c r="T1090" s="1">
        <v>0</v>
      </c>
      <c r="U1090" s="1" t="s">
        <v>69</v>
      </c>
      <c r="V1090" s="1">
        <v>2</v>
      </c>
      <c r="W1090" s="4" t="str">
        <f t="shared" ref="W1090:W1153" si="53">IF(N1090&gt;0,"Unemployed","Employed")</f>
        <v>Employed</v>
      </c>
    </row>
    <row r="1091" spans="1:23">
      <c r="A1091" s="1">
        <v>5041353</v>
      </c>
      <c r="B1091" s="1" t="s">
        <v>3</v>
      </c>
      <c r="C1091" s="1" t="s">
        <v>68</v>
      </c>
      <c r="D1091" s="1" t="s">
        <v>67</v>
      </c>
      <c r="E1091" s="1">
        <v>0</v>
      </c>
      <c r="F1091" s="1">
        <v>225000</v>
      </c>
      <c r="G1091" s="1" t="s">
        <v>24</v>
      </c>
      <c r="H1091" s="1" t="s">
        <v>11</v>
      </c>
      <c r="I1091" s="1" t="s">
        <v>29</v>
      </c>
      <c r="J1091" s="1" t="s">
        <v>34</v>
      </c>
      <c r="K1091" s="1">
        <v>-10102</v>
      </c>
      <c r="L1091" s="3">
        <f t="shared" si="52"/>
        <v>27.676712328767099</v>
      </c>
      <c r="M1091" s="4" t="str">
        <f>VLOOKUP(L1091,TEMP!$A$3:$B1095,2,1)</f>
        <v>20-30</v>
      </c>
      <c r="N1091" s="1">
        <v>-551</v>
      </c>
      <c r="O1091" s="3">
        <f t="shared" si="51"/>
        <v>1.5095890410958901</v>
      </c>
      <c r="P1091" s="8" t="str">
        <f>VLOOKUP(O1091,TEMP!$D$3:$E1158,2,1)</f>
        <v>1-3</v>
      </c>
      <c r="Q1091" s="1">
        <v>1</v>
      </c>
      <c r="R1091" s="1">
        <v>0</v>
      </c>
      <c r="S1091" s="1">
        <v>0</v>
      </c>
      <c r="T1091" s="1">
        <v>0</v>
      </c>
      <c r="U1091" s="1" t="s">
        <v>69</v>
      </c>
      <c r="V1091" s="1">
        <v>2</v>
      </c>
      <c r="W1091" s="4" t="str">
        <f t="shared" si="53"/>
        <v>Employed</v>
      </c>
    </row>
    <row r="1092" spans="1:23">
      <c r="A1092" s="1">
        <v>5041367</v>
      </c>
      <c r="B1092" s="1" t="s">
        <v>2</v>
      </c>
      <c r="C1092" s="1" t="s">
        <v>67</v>
      </c>
      <c r="D1092" s="1" t="s">
        <v>67</v>
      </c>
      <c r="E1092" s="1">
        <v>0</v>
      </c>
      <c r="F1092" s="1">
        <v>180000</v>
      </c>
      <c r="G1092" s="1" t="s">
        <v>22</v>
      </c>
      <c r="H1092" s="1" t="s">
        <v>9</v>
      </c>
      <c r="I1092" s="1" t="s">
        <v>29</v>
      </c>
      <c r="J1092" s="1" t="s">
        <v>34</v>
      </c>
      <c r="K1092" s="1">
        <v>-10315</v>
      </c>
      <c r="L1092" s="3">
        <f t="shared" si="52"/>
        <v>28.2602739726027</v>
      </c>
      <c r="M1092" s="4" t="str">
        <f>VLOOKUP(L1092,TEMP!$A$3:$B1096,2,1)</f>
        <v>20-30</v>
      </c>
      <c r="N1092" s="1">
        <v>-2985</v>
      </c>
      <c r="O1092" s="3">
        <f t="shared" si="51"/>
        <v>8.1780821917808204</v>
      </c>
      <c r="P1092" s="8" t="str">
        <f>VLOOKUP(O1092,TEMP!$D$3:$E1159,2,1)</f>
        <v>5-10</v>
      </c>
      <c r="Q1092" s="1">
        <v>1</v>
      </c>
      <c r="R1092" s="1">
        <v>0</v>
      </c>
      <c r="S1092" s="1">
        <v>0</v>
      </c>
      <c r="T1092" s="1">
        <v>0</v>
      </c>
      <c r="U1092" s="1" t="s">
        <v>72</v>
      </c>
      <c r="V1092" s="1">
        <v>2</v>
      </c>
      <c r="W1092" s="4" t="str">
        <f t="shared" si="53"/>
        <v>Employed</v>
      </c>
    </row>
    <row r="1093" spans="1:23">
      <c r="A1093" s="1">
        <v>5041372</v>
      </c>
      <c r="B1093" s="1" t="s">
        <v>2</v>
      </c>
      <c r="C1093" s="1" t="s">
        <v>68</v>
      </c>
      <c r="D1093" s="1" t="s">
        <v>68</v>
      </c>
      <c r="E1093" s="1">
        <v>2</v>
      </c>
      <c r="F1093" s="1">
        <v>306000</v>
      </c>
      <c r="G1093" s="1" t="s">
        <v>24</v>
      </c>
      <c r="H1093" s="1" t="s">
        <v>11</v>
      </c>
      <c r="I1093" s="1" t="s">
        <v>29</v>
      </c>
      <c r="J1093" s="1" t="s">
        <v>34</v>
      </c>
      <c r="K1093" s="1">
        <v>-13061</v>
      </c>
      <c r="L1093" s="3">
        <f t="shared" si="52"/>
        <v>35.783561643835597</v>
      </c>
      <c r="M1093" s="4" t="str">
        <f>VLOOKUP(L1093,TEMP!$A$3:$B1097,2,1)</f>
        <v>30-40</v>
      </c>
      <c r="N1093" s="1">
        <v>-1555</v>
      </c>
      <c r="O1093" s="3">
        <f t="shared" si="51"/>
        <v>4.2602739726027403</v>
      </c>
      <c r="P1093" s="8" t="str">
        <f>VLOOKUP(O1093,TEMP!$D$3:$E1160,2,1)</f>
        <v>3-5</v>
      </c>
      <c r="Q1093" s="1">
        <v>1</v>
      </c>
      <c r="R1093" s="1">
        <v>0</v>
      </c>
      <c r="S1093" s="1">
        <v>0</v>
      </c>
      <c r="T1093" s="1">
        <v>0</v>
      </c>
      <c r="V1093" s="1">
        <v>4</v>
      </c>
      <c r="W1093" s="4" t="str">
        <f t="shared" si="53"/>
        <v>Employed</v>
      </c>
    </row>
    <row r="1094" spans="1:23">
      <c r="A1094" s="1">
        <v>5041394</v>
      </c>
      <c r="B1094" s="1" t="s">
        <v>2</v>
      </c>
      <c r="C1094" s="1" t="s">
        <v>68</v>
      </c>
      <c r="D1094" s="1" t="s">
        <v>68</v>
      </c>
      <c r="E1094" s="1">
        <v>0</v>
      </c>
      <c r="F1094" s="1">
        <v>135000</v>
      </c>
      <c r="G1094" s="1" t="s">
        <v>24</v>
      </c>
      <c r="H1094" s="1" t="s">
        <v>11</v>
      </c>
      <c r="I1094" s="1" t="s">
        <v>29</v>
      </c>
      <c r="J1094" s="1" t="s">
        <v>38</v>
      </c>
      <c r="K1094" s="1">
        <v>-15131</v>
      </c>
      <c r="L1094" s="3">
        <f t="shared" si="52"/>
        <v>41.4547945205479</v>
      </c>
      <c r="M1094" s="4" t="str">
        <f>VLOOKUP(L1094,TEMP!$A$3:$B1098,2,1)</f>
        <v>40-50</v>
      </c>
      <c r="N1094" s="1">
        <v>-6456</v>
      </c>
      <c r="O1094" s="3">
        <f t="shared" si="51"/>
        <v>17.687671232876699</v>
      </c>
      <c r="P1094" s="8" t="str">
        <f>VLOOKUP(O1094,TEMP!$D$3:$E1161,2,1)</f>
        <v>10-20</v>
      </c>
      <c r="Q1094" s="1">
        <v>1</v>
      </c>
      <c r="R1094" s="1">
        <v>0</v>
      </c>
      <c r="S1094" s="1">
        <v>0</v>
      </c>
      <c r="T1094" s="1">
        <v>0</v>
      </c>
      <c r="U1094" s="1" t="s">
        <v>72</v>
      </c>
      <c r="V1094" s="1">
        <v>2</v>
      </c>
      <c r="W1094" s="4" t="str">
        <f t="shared" si="53"/>
        <v>Employed</v>
      </c>
    </row>
    <row r="1095" spans="1:23">
      <c r="A1095" s="1">
        <v>5041402</v>
      </c>
      <c r="B1095" s="1" t="s">
        <v>3</v>
      </c>
      <c r="C1095" s="1" t="s">
        <v>68</v>
      </c>
      <c r="D1095" s="1" t="s">
        <v>68</v>
      </c>
      <c r="E1095" s="1">
        <v>0</v>
      </c>
      <c r="F1095" s="1">
        <v>135000</v>
      </c>
      <c r="G1095" s="1" t="s">
        <v>20</v>
      </c>
      <c r="H1095" s="1" t="s">
        <v>8</v>
      </c>
      <c r="I1095" s="1" t="s">
        <v>31</v>
      </c>
      <c r="J1095" s="1" t="s">
        <v>38</v>
      </c>
      <c r="K1095" s="1">
        <v>-10730</v>
      </c>
      <c r="L1095" s="3">
        <f t="shared" si="52"/>
        <v>29.397260273972599</v>
      </c>
      <c r="M1095" s="4" t="str">
        <f>VLOOKUP(L1095,TEMP!$A$3:$B1099,2,1)</f>
        <v>20-30</v>
      </c>
      <c r="N1095" s="1">
        <v>-1190</v>
      </c>
      <c r="O1095" s="3">
        <f t="shared" si="51"/>
        <v>3.2602739726027399</v>
      </c>
      <c r="P1095" s="8" t="str">
        <f>VLOOKUP(O1095,TEMP!$D$3:$E1162,2,1)</f>
        <v>3-5</v>
      </c>
      <c r="Q1095" s="1">
        <v>1</v>
      </c>
      <c r="R1095" s="1">
        <v>0</v>
      </c>
      <c r="S1095" s="1">
        <v>0</v>
      </c>
      <c r="T1095" s="1">
        <v>0</v>
      </c>
      <c r="V1095" s="1">
        <v>1</v>
      </c>
      <c r="W1095" s="4" t="str">
        <f t="shared" si="53"/>
        <v>Employed</v>
      </c>
    </row>
    <row r="1096" spans="1:23">
      <c r="A1096" s="1">
        <v>5041415</v>
      </c>
      <c r="B1096" s="1" t="s">
        <v>2</v>
      </c>
      <c r="C1096" s="1" t="s">
        <v>68</v>
      </c>
      <c r="D1096" s="1" t="s">
        <v>67</v>
      </c>
      <c r="E1096" s="1">
        <v>0</v>
      </c>
      <c r="F1096" s="1">
        <v>157500</v>
      </c>
      <c r="G1096" s="1" t="s">
        <v>24</v>
      </c>
      <c r="H1096" s="1" t="s">
        <v>8</v>
      </c>
      <c r="I1096" s="1" t="s">
        <v>29</v>
      </c>
      <c r="J1096" s="1" t="s">
        <v>34</v>
      </c>
      <c r="K1096" s="1">
        <v>-13146</v>
      </c>
      <c r="L1096" s="3">
        <f t="shared" si="52"/>
        <v>36.0164383561644</v>
      </c>
      <c r="M1096" s="4" t="str">
        <f>VLOOKUP(L1096,TEMP!$A$3:$B1100,2,1)</f>
        <v>30-40</v>
      </c>
      <c r="N1096" s="1">
        <v>-2163</v>
      </c>
      <c r="O1096" s="3">
        <f t="shared" si="51"/>
        <v>5.9260273972602704</v>
      </c>
      <c r="P1096" s="8" t="str">
        <f>VLOOKUP(O1096,TEMP!$D$3:$E1163,2,1)</f>
        <v>5-10</v>
      </c>
      <c r="Q1096" s="1">
        <v>1</v>
      </c>
      <c r="R1096" s="1">
        <v>0</v>
      </c>
      <c r="S1096" s="1">
        <v>0</v>
      </c>
      <c r="T1096" s="1">
        <v>0</v>
      </c>
      <c r="U1096" s="1" t="s">
        <v>77</v>
      </c>
      <c r="V1096" s="1">
        <v>2</v>
      </c>
      <c r="W1096" s="4" t="str">
        <f t="shared" si="53"/>
        <v>Employed</v>
      </c>
    </row>
    <row r="1097" spans="1:23">
      <c r="A1097" s="1">
        <v>5041418</v>
      </c>
      <c r="B1097" s="1" t="s">
        <v>2</v>
      </c>
      <c r="C1097" s="1" t="s">
        <v>68</v>
      </c>
      <c r="D1097" s="1" t="s">
        <v>67</v>
      </c>
      <c r="E1097" s="1">
        <v>0</v>
      </c>
      <c r="F1097" s="1">
        <v>157500</v>
      </c>
      <c r="G1097" s="1" t="s">
        <v>24</v>
      </c>
      <c r="H1097" s="1" t="s">
        <v>8</v>
      </c>
      <c r="I1097" s="1" t="s">
        <v>29</v>
      </c>
      <c r="J1097" s="1" t="s">
        <v>34</v>
      </c>
      <c r="K1097" s="1">
        <v>-13146</v>
      </c>
      <c r="L1097" s="3">
        <f t="shared" si="52"/>
        <v>36.0164383561644</v>
      </c>
      <c r="M1097" s="4" t="str">
        <f>VLOOKUP(L1097,TEMP!$A$3:$B1101,2,1)</f>
        <v>30-40</v>
      </c>
      <c r="N1097" s="1">
        <v>-2163</v>
      </c>
      <c r="O1097" s="3">
        <f t="shared" si="51"/>
        <v>5.9260273972602704</v>
      </c>
      <c r="P1097" s="8" t="str">
        <f>VLOOKUP(O1097,TEMP!$D$3:$E1164,2,1)</f>
        <v>5-10</v>
      </c>
      <c r="Q1097" s="1">
        <v>1</v>
      </c>
      <c r="R1097" s="1">
        <v>0</v>
      </c>
      <c r="S1097" s="1">
        <v>0</v>
      </c>
      <c r="T1097" s="1">
        <v>0</v>
      </c>
      <c r="U1097" s="1" t="s">
        <v>77</v>
      </c>
      <c r="V1097" s="1">
        <v>2</v>
      </c>
      <c r="W1097" s="4" t="str">
        <f t="shared" si="53"/>
        <v>Employed</v>
      </c>
    </row>
    <row r="1098" spans="1:23">
      <c r="A1098" s="1">
        <v>5041432</v>
      </c>
      <c r="B1098" s="1" t="s">
        <v>2</v>
      </c>
      <c r="C1098" s="1" t="s">
        <v>68</v>
      </c>
      <c r="D1098" s="1" t="s">
        <v>68</v>
      </c>
      <c r="E1098" s="1">
        <v>0</v>
      </c>
      <c r="F1098" s="1">
        <v>202500</v>
      </c>
      <c r="G1098" s="1" t="s">
        <v>22</v>
      </c>
      <c r="H1098" s="1" t="s">
        <v>8</v>
      </c>
      <c r="I1098" s="1" t="s">
        <v>31</v>
      </c>
      <c r="J1098" s="1" t="s">
        <v>34</v>
      </c>
      <c r="K1098" s="1">
        <v>-22101</v>
      </c>
      <c r="L1098" s="3">
        <f t="shared" si="52"/>
        <v>60.5506849315069</v>
      </c>
      <c r="M1098" s="4" t="str">
        <f>VLOOKUP(L1098,TEMP!$A$3:$B1102,2,1)</f>
        <v>60-70</v>
      </c>
      <c r="N1098" s="1">
        <v>-15038</v>
      </c>
      <c r="O1098" s="3">
        <f t="shared" si="51"/>
        <v>41.2</v>
      </c>
      <c r="P1098" s="2" t="str">
        <f>VLOOKUP(O1098,TEMP!$D$3:$E1165,2,1)</f>
        <v>30+</v>
      </c>
      <c r="Q1098" s="1">
        <v>1</v>
      </c>
      <c r="R1098" s="1">
        <v>0</v>
      </c>
      <c r="S1098" s="1">
        <v>1</v>
      </c>
      <c r="T1098" s="1">
        <v>0</v>
      </c>
      <c r="V1098" s="1">
        <v>1</v>
      </c>
      <c r="W1098" s="4" t="str">
        <f t="shared" si="53"/>
        <v>Employed</v>
      </c>
    </row>
    <row r="1099" spans="1:23">
      <c r="A1099" s="1">
        <v>5041439</v>
      </c>
      <c r="B1099" s="1" t="s">
        <v>2</v>
      </c>
      <c r="C1099" s="1" t="s">
        <v>68</v>
      </c>
      <c r="D1099" s="1" t="s">
        <v>68</v>
      </c>
      <c r="E1099" s="1">
        <v>0</v>
      </c>
      <c r="F1099" s="1">
        <v>202500</v>
      </c>
      <c r="G1099" s="1" t="s">
        <v>22</v>
      </c>
      <c r="H1099" s="1" t="s">
        <v>8</v>
      </c>
      <c r="I1099" s="1" t="s">
        <v>31</v>
      </c>
      <c r="J1099" s="1" t="s">
        <v>34</v>
      </c>
      <c r="K1099" s="1">
        <v>-22101</v>
      </c>
      <c r="L1099" s="3">
        <f t="shared" si="52"/>
        <v>60.5506849315069</v>
      </c>
      <c r="M1099" s="4" t="str">
        <f>VLOOKUP(L1099,TEMP!$A$3:$B1103,2,1)</f>
        <v>60-70</v>
      </c>
      <c r="N1099" s="1">
        <v>-15038</v>
      </c>
      <c r="O1099" s="3">
        <f t="shared" si="51"/>
        <v>41.2</v>
      </c>
      <c r="P1099" s="2" t="str">
        <f>VLOOKUP(O1099,TEMP!$D$3:$E1166,2,1)</f>
        <v>30+</v>
      </c>
      <c r="Q1099" s="1">
        <v>1</v>
      </c>
      <c r="R1099" s="1">
        <v>0</v>
      </c>
      <c r="S1099" s="1">
        <v>1</v>
      </c>
      <c r="T1099" s="1">
        <v>0</v>
      </c>
      <c r="V1099" s="1">
        <v>1</v>
      </c>
      <c r="W1099" s="4" t="str">
        <f t="shared" si="53"/>
        <v>Employed</v>
      </c>
    </row>
    <row r="1100" spans="1:23">
      <c r="A1100" s="1">
        <v>5041446</v>
      </c>
      <c r="B1100" s="1" t="s">
        <v>3</v>
      </c>
      <c r="C1100" s="1" t="s">
        <v>68</v>
      </c>
      <c r="D1100" s="1" t="s">
        <v>68</v>
      </c>
      <c r="E1100" s="1">
        <v>0</v>
      </c>
      <c r="F1100" s="1">
        <v>337500</v>
      </c>
      <c r="G1100" s="1" t="s">
        <v>20</v>
      </c>
      <c r="H1100" s="1" t="s">
        <v>8</v>
      </c>
      <c r="I1100" s="1" t="s">
        <v>29</v>
      </c>
      <c r="J1100" s="1" t="s">
        <v>34</v>
      </c>
      <c r="K1100" s="1">
        <v>-20395</v>
      </c>
      <c r="L1100" s="3">
        <f t="shared" si="52"/>
        <v>55.876712328767098</v>
      </c>
      <c r="M1100" s="4" t="str">
        <f>VLOOKUP(L1100,TEMP!$A$3:$B1104,2,1)</f>
        <v>50-60</v>
      </c>
      <c r="N1100" s="1">
        <v>-2682</v>
      </c>
      <c r="O1100" s="3">
        <f t="shared" si="51"/>
        <v>7.3479452054794496</v>
      </c>
      <c r="P1100" s="8" t="str">
        <f>VLOOKUP(O1100,TEMP!$D$3:$E1167,2,1)</f>
        <v>5-10</v>
      </c>
      <c r="Q1100" s="1">
        <v>1</v>
      </c>
      <c r="R1100" s="1">
        <v>0</v>
      </c>
      <c r="S1100" s="1">
        <v>0</v>
      </c>
      <c r="T1100" s="1">
        <v>0</v>
      </c>
      <c r="U1100" s="1" t="s">
        <v>71</v>
      </c>
      <c r="V1100" s="1">
        <v>2</v>
      </c>
      <c r="W1100" s="4" t="str">
        <f t="shared" si="53"/>
        <v>Employed</v>
      </c>
    </row>
    <row r="1101" spans="1:23">
      <c r="A1101" s="1">
        <v>5041456</v>
      </c>
      <c r="B1101" s="1" t="s">
        <v>2</v>
      </c>
      <c r="C1101" s="1" t="s">
        <v>68</v>
      </c>
      <c r="D1101" s="1" t="s">
        <v>67</v>
      </c>
      <c r="E1101" s="1">
        <v>0</v>
      </c>
      <c r="F1101" s="1">
        <v>180000</v>
      </c>
      <c r="G1101" s="1" t="s">
        <v>20</v>
      </c>
      <c r="H1101" s="1" t="s">
        <v>11</v>
      </c>
      <c r="I1101" s="1" t="s">
        <v>30</v>
      </c>
      <c r="J1101" s="1" t="s">
        <v>34</v>
      </c>
      <c r="K1101" s="1">
        <v>-15351</v>
      </c>
      <c r="L1101" s="3">
        <f t="shared" si="52"/>
        <v>42.057534246575301</v>
      </c>
      <c r="M1101" s="4" t="str">
        <f>VLOOKUP(L1101,TEMP!$A$3:$B1105,2,1)</f>
        <v>40-50</v>
      </c>
      <c r="N1101" s="1">
        <v>-6790</v>
      </c>
      <c r="O1101" s="3">
        <f t="shared" si="51"/>
        <v>18.602739726027401</v>
      </c>
      <c r="P1101" s="8" t="str">
        <f>VLOOKUP(O1101,TEMP!$D$3:$E1168,2,1)</f>
        <v>10-20</v>
      </c>
      <c r="Q1101" s="1">
        <v>1</v>
      </c>
      <c r="R1101" s="1">
        <v>0</v>
      </c>
      <c r="S1101" s="1">
        <v>0</v>
      </c>
      <c r="T1101" s="1">
        <v>0</v>
      </c>
      <c r="U1101" s="1" t="s">
        <v>72</v>
      </c>
      <c r="V1101" s="1">
        <v>1</v>
      </c>
      <c r="W1101" s="4" t="str">
        <f t="shared" si="53"/>
        <v>Employed</v>
      </c>
    </row>
    <row r="1102" spans="1:23">
      <c r="A1102" s="1">
        <v>5041460</v>
      </c>
      <c r="B1102" s="1" t="s">
        <v>2</v>
      </c>
      <c r="C1102" s="1" t="s">
        <v>68</v>
      </c>
      <c r="D1102" s="1" t="s">
        <v>67</v>
      </c>
      <c r="E1102" s="1">
        <v>0</v>
      </c>
      <c r="F1102" s="1">
        <v>180000</v>
      </c>
      <c r="G1102" s="1" t="s">
        <v>20</v>
      </c>
      <c r="H1102" s="1" t="s">
        <v>11</v>
      </c>
      <c r="I1102" s="1" t="s">
        <v>30</v>
      </c>
      <c r="J1102" s="1" t="s">
        <v>34</v>
      </c>
      <c r="K1102" s="1">
        <v>-15351</v>
      </c>
      <c r="L1102" s="3">
        <f t="shared" si="52"/>
        <v>42.057534246575301</v>
      </c>
      <c r="M1102" s="4" t="str">
        <f>VLOOKUP(L1102,TEMP!$A$3:$B1106,2,1)</f>
        <v>40-50</v>
      </c>
      <c r="N1102" s="1">
        <v>-6790</v>
      </c>
      <c r="O1102" s="3">
        <f t="shared" si="51"/>
        <v>18.602739726027401</v>
      </c>
      <c r="P1102" s="8" t="str">
        <f>VLOOKUP(O1102,TEMP!$D$3:$E1169,2,1)</f>
        <v>10-20</v>
      </c>
      <c r="Q1102" s="1">
        <v>1</v>
      </c>
      <c r="R1102" s="1">
        <v>0</v>
      </c>
      <c r="S1102" s="1">
        <v>0</v>
      </c>
      <c r="T1102" s="1">
        <v>0</v>
      </c>
      <c r="U1102" s="1" t="s">
        <v>72</v>
      </c>
      <c r="V1102" s="1">
        <v>1</v>
      </c>
      <c r="W1102" s="4" t="str">
        <f t="shared" si="53"/>
        <v>Employed</v>
      </c>
    </row>
    <row r="1103" spans="1:23">
      <c r="A1103" s="1">
        <v>5041471</v>
      </c>
      <c r="B1103" s="1" t="s">
        <v>2</v>
      </c>
      <c r="C1103" s="1" t="s">
        <v>67</v>
      </c>
      <c r="D1103" s="1" t="s">
        <v>67</v>
      </c>
      <c r="E1103" s="1">
        <v>2</v>
      </c>
      <c r="F1103" s="1">
        <v>135000</v>
      </c>
      <c r="G1103" s="1" t="s">
        <v>22</v>
      </c>
      <c r="H1103" s="1" t="s">
        <v>9</v>
      </c>
      <c r="I1103" s="1" t="s">
        <v>29</v>
      </c>
      <c r="J1103" s="1" t="s">
        <v>38</v>
      </c>
      <c r="K1103" s="1">
        <v>-11637</v>
      </c>
      <c r="L1103" s="3">
        <f t="shared" si="52"/>
        <v>31.882191780821898</v>
      </c>
      <c r="M1103" s="4" t="str">
        <f>VLOOKUP(L1103,TEMP!$A$3:$B1107,2,1)</f>
        <v>30-40</v>
      </c>
      <c r="N1103" s="1">
        <v>-2285</v>
      </c>
      <c r="O1103" s="3">
        <f t="shared" si="51"/>
        <v>6.2602739726027403</v>
      </c>
      <c r="P1103" s="8" t="str">
        <f>VLOOKUP(O1103,TEMP!$D$3:$E1170,2,1)</f>
        <v>5-10</v>
      </c>
      <c r="Q1103" s="1">
        <v>1</v>
      </c>
      <c r="R1103" s="1">
        <v>1</v>
      </c>
      <c r="S1103" s="1">
        <v>1</v>
      </c>
      <c r="T1103" s="1">
        <v>0</v>
      </c>
      <c r="U1103" s="1" t="s">
        <v>72</v>
      </c>
      <c r="V1103" s="1">
        <v>4</v>
      </c>
      <c r="W1103" s="4" t="str">
        <f t="shared" si="53"/>
        <v>Employed</v>
      </c>
    </row>
    <row r="1104" spans="1:23">
      <c r="A1104" s="1">
        <v>5041474</v>
      </c>
      <c r="B1104" s="1" t="s">
        <v>2</v>
      </c>
      <c r="C1104" s="1" t="s">
        <v>67</v>
      </c>
      <c r="D1104" s="1" t="s">
        <v>68</v>
      </c>
      <c r="E1104" s="1">
        <v>0</v>
      </c>
      <c r="F1104" s="1">
        <v>90000</v>
      </c>
      <c r="G1104" s="1" t="s">
        <v>20</v>
      </c>
      <c r="H1104" s="1" t="s">
        <v>8</v>
      </c>
      <c r="I1104" s="1" t="s">
        <v>29</v>
      </c>
      <c r="J1104" s="1" t="s">
        <v>34</v>
      </c>
      <c r="K1104" s="1">
        <v>-9006</v>
      </c>
      <c r="L1104" s="3">
        <f t="shared" si="52"/>
        <v>24.673972602739699</v>
      </c>
      <c r="M1104" s="4" t="str">
        <f>VLOOKUP(L1104,TEMP!$A$3:$B1108,2,1)</f>
        <v>20-30</v>
      </c>
      <c r="N1104" s="1">
        <v>-793</v>
      </c>
      <c r="O1104" s="3">
        <f t="shared" si="51"/>
        <v>2.1726027397260301</v>
      </c>
      <c r="P1104" s="8" t="str">
        <f>VLOOKUP(O1104,TEMP!$D$3:$E1171,2,1)</f>
        <v>1-3</v>
      </c>
      <c r="Q1104" s="1">
        <v>1</v>
      </c>
      <c r="R1104" s="1">
        <v>0</v>
      </c>
      <c r="S1104" s="1">
        <v>0</v>
      </c>
      <c r="T1104" s="1">
        <v>1</v>
      </c>
      <c r="U1104" s="1" t="s">
        <v>73</v>
      </c>
      <c r="V1104" s="1">
        <v>2</v>
      </c>
      <c r="W1104" s="4" t="str">
        <f t="shared" si="53"/>
        <v>Employed</v>
      </c>
    </row>
    <row r="1105" spans="1:23">
      <c r="A1105" s="1">
        <v>5041488</v>
      </c>
      <c r="B1105" s="1" t="s">
        <v>2</v>
      </c>
      <c r="C1105" s="1" t="s">
        <v>68</v>
      </c>
      <c r="D1105" s="1" t="s">
        <v>68</v>
      </c>
      <c r="E1105" s="1">
        <v>0</v>
      </c>
      <c r="F1105" s="1">
        <v>126000</v>
      </c>
      <c r="G1105" s="1" t="s">
        <v>24</v>
      </c>
      <c r="H1105" s="1" t="s">
        <v>11</v>
      </c>
      <c r="I1105" s="1" t="s">
        <v>29</v>
      </c>
      <c r="J1105" s="1" t="s">
        <v>34</v>
      </c>
      <c r="K1105" s="1">
        <v>-14419</v>
      </c>
      <c r="L1105" s="3">
        <f t="shared" si="52"/>
        <v>39.5041095890411</v>
      </c>
      <c r="M1105" s="4" t="str">
        <f>VLOOKUP(L1105,TEMP!$A$3:$B1109,2,1)</f>
        <v>30-40</v>
      </c>
      <c r="N1105" s="1">
        <v>-2407</v>
      </c>
      <c r="O1105" s="3">
        <f t="shared" si="51"/>
        <v>6.5945205479452103</v>
      </c>
      <c r="P1105" s="8" t="str">
        <f>VLOOKUP(O1105,TEMP!$D$3:$E1172,2,1)</f>
        <v>5-10</v>
      </c>
      <c r="Q1105" s="1">
        <v>1</v>
      </c>
      <c r="R1105" s="1">
        <v>1</v>
      </c>
      <c r="S1105" s="1">
        <v>1</v>
      </c>
      <c r="T1105" s="1">
        <v>0</v>
      </c>
      <c r="V1105" s="1">
        <v>2</v>
      </c>
      <c r="W1105" s="4" t="str">
        <f t="shared" si="53"/>
        <v>Employed</v>
      </c>
    </row>
    <row r="1106" spans="1:23">
      <c r="A1106" s="1">
        <v>5041495</v>
      </c>
      <c r="B1106" s="1" t="s">
        <v>3</v>
      </c>
      <c r="C1106" s="1" t="s">
        <v>68</v>
      </c>
      <c r="D1106" s="1" t="s">
        <v>68</v>
      </c>
      <c r="E1106" s="1">
        <v>0</v>
      </c>
      <c r="F1106" s="1">
        <v>90000</v>
      </c>
      <c r="G1106" s="1" t="s">
        <v>24</v>
      </c>
      <c r="H1106" s="1" t="s">
        <v>11</v>
      </c>
      <c r="I1106" s="1" t="s">
        <v>28</v>
      </c>
      <c r="J1106" s="1" t="s">
        <v>34</v>
      </c>
      <c r="K1106" s="1">
        <v>-12821</v>
      </c>
      <c r="L1106" s="3">
        <f t="shared" si="52"/>
        <v>35.126027397260302</v>
      </c>
      <c r="M1106" s="4" t="str">
        <f>VLOOKUP(L1106,TEMP!$A$3:$B1110,2,1)</f>
        <v>30-40</v>
      </c>
      <c r="N1106" s="1">
        <v>-155</v>
      </c>
      <c r="O1106" s="3">
        <f t="shared" si="51"/>
        <v>0.42465753424657499</v>
      </c>
      <c r="P1106" s="8" t="str">
        <f>VLOOKUP(O1106,TEMP!$D$3:$E1173,2,1)</f>
        <v>0-1</v>
      </c>
      <c r="Q1106" s="1">
        <v>1</v>
      </c>
      <c r="R1106" s="1">
        <v>0</v>
      </c>
      <c r="S1106" s="1">
        <v>0</v>
      </c>
      <c r="T1106" s="1">
        <v>0</v>
      </c>
      <c r="U1106" s="1" t="s">
        <v>69</v>
      </c>
      <c r="V1106" s="1">
        <v>2</v>
      </c>
      <c r="W1106" s="4" t="str">
        <f t="shared" si="53"/>
        <v>Employed</v>
      </c>
    </row>
    <row r="1107" spans="1:23">
      <c r="A1107" s="1">
        <v>5041508</v>
      </c>
      <c r="B1107" s="1" t="s">
        <v>3</v>
      </c>
      <c r="C1107" s="1" t="s">
        <v>67</v>
      </c>
      <c r="D1107" s="1" t="s">
        <v>68</v>
      </c>
      <c r="E1107" s="1">
        <v>1</v>
      </c>
      <c r="F1107" s="1">
        <v>292500</v>
      </c>
      <c r="G1107" s="1" t="s">
        <v>24</v>
      </c>
      <c r="H1107" s="1" t="s">
        <v>8</v>
      </c>
      <c r="I1107" s="1" t="s">
        <v>29</v>
      </c>
      <c r="J1107" s="1" t="s">
        <v>33</v>
      </c>
      <c r="K1107" s="1">
        <v>-12954</v>
      </c>
      <c r="L1107" s="3">
        <f t="shared" si="52"/>
        <v>35.4904109589041</v>
      </c>
      <c r="M1107" s="4" t="str">
        <f>VLOOKUP(L1107,TEMP!$A$3:$B1111,2,1)</f>
        <v>30-40</v>
      </c>
      <c r="N1107" s="1">
        <v>-2590</v>
      </c>
      <c r="O1107" s="3">
        <f t="shared" si="51"/>
        <v>7.0958904109588996</v>
      </c>
      <c r="P1107" s="8" t="str">
        <f>VLOOKUP(O1107,TEMP!$D$3:$E1174,2,1)</f>
        <v>5-10</v>
      </c>
      <c r="Q1107" s="1">
        <v>1</v>
      </c>
      <c r="R1107" s="1">
        <v>0</v>
      </c>
      <c r="S1107" s="1">
        <v>0</v>
      </c>
      <c r="T1107" s="1">
        <v>0</v>
      </c>
      <c r="U1107" s="1" t="s">
        <v>71</v>
      </c>
      <c r="V1107" s="1">
        <v>3</v>
      </c>
      <c r="W1107" s="4" t="str">
        <f t="shared" si="53"/>
        <v>Employed</v>
      </c>
    </row>
    <row r="1108" spans="1:23">
      <c r="A1108" s="1">
        <v>5041509</v>
      </c>
      <c r="B1108" s="1" t="s">
        <v>3</v>
      </c>
      <c r="C1108" s="1" t="s">
        <v>67</v>
      </c>
      <c r="D1108" s="1" t="s">
        <v>68</v>
      </c>
      <c r="E1108" s="1">
        <v>1</v>
      </c>
      <c r="F1108" s="1">
        <v>292500</v>
      </c>
      <c r="G1108" s="1" t="s">
        <v>24</v>
      </c>
      <c r="H1108" s="1" t="s">
        <v>8</v>
      </c>
      <c r="I1108" s="1" t="s">
        <v>29</v>
      </c>
      <c r="J1108" s="1" t="s">
        <v>33</v>
      </c>
      <c r="K1108" s="1">
        <v>-12954</v>
      </c>
      <c r="L1108" s="3">
        <f t="shared" si="52"/>
        <v>35.4904109589041</v>
      </c>
      <c r="M1108" s="4" t="str">
        <f>VLOOKUP(L1108,TEMP!$A$3:$B1112,2,1)</f>
        <v>30-40</v>
      </c>
      <c r="N1108" s="1">
        <v>-2590</v>
      </c>
      <c r="O1108" s="3">
        <f t="shared" si="51"/>
        <v>7.0958904109588996</v>
      </c>
      <c r="P1108" s="8" t="str">
        <f>VLOOKUP(O1108,TEMP!$D$3:$E1175,2,1)</f>
        <v>5-10</v>
      </c>
      <c r="Q1108" s="1">
        <v>1</v>
      </c>
      <c r="R1108" s="1">
        <v>0</v>
      </c>
      <c r="S1108" s="1">
        <v>0</v>
      </c>
      <c r="T1108" s="1">
        <v>0</v>
      </c>
      <c r="U1108" s="1" t="s">
        <v>71</v>
      </c>
      <c r="V1108" s="1">
        <v>3</v>
      </c>
      <c r="W1108" s="4" t="str">
        <f t="shared" si="53"/>
        <v>Employed</v>
      </c>
    </row>
    <row r="1109" spans="1:23">
      <c r="A1109" s="1">
        <v>5041510</v>
      </c>
      <c r="B1109" s="1" t="s">
        <v>3</v>
      </c>
      <c r="C1109" s="1" t="s">
        <v>67</v>
      </c>
      <c r="D1109" s="1" t="s">
        <v>68</v>
      </c>
      <c r="E1109" s="1">
        <v>1</v>
      </c>
      <c r="F1109" s="1">
        <v>292500</v>
      </c>
      <c r="G1109" s="1" t="s">
        <v>24</v>
      </c>
      <c r="H1109" s="1" t="s">
        <v>8</v>
      </c>
      <c r="I1109" s="1" t="s">
        <v>29</v>
      </c>
      <c r="J1109" s="1" t="s">
        <v>33</v>
      </c>
      <c r="K1109" s="1">
        <v>-12954</v>
      </c>
      <c r="L1109" s="3">
        <f t="shared" si="52"/>
        <v>35.4904109589041</v>
      </c>
      <c r="M1109" s="4" t="str">
        <f>VLOOKUP(L1109,TEMP!$A$3:$B1113,2,1)</f>
        <v>30-40</v>
      </c>
      <c r="N1109" s="1">
        <v>-2590</v>
      </c>
      <c r="O1109" s="3">
        <f t="shared" si="51"/>
        <v>7.0958904109588996</v>
      </c>
      <c r="P1109" s="8" t="str">
        <f>VLOOKUP(O1109,TEMP!$D$3:$E1176,2,1)</f>
        <v>5-10</v>
      </c>
      <c r="Q1109" s="1">
        <v>1</v>
      </c>
      <c r="R1109" s="1">
        <v>0</v>
      </c>
      <c r="S1109" s="1">
        <v>0</v>
      </c>
      <c r="T1109" s="1">
        <v>0</v>
      </c>
      <c r="U1109" s="1" t="s">
        <v>71</v>
      </c>
      <c r="V1109" s="1">
        <v>3</v>
      </c>
      <c r="W1109" s="4" t="str">
        <f t="shared" si="53"/>
        <v>Employed</v>
      </c>
    </row>
    <row r="1110" spans="1:23">
      <c r="A1110" s="1">
        <v>5041524</v>
      </c>
      <c r="B1110" s="1" t="s">
        <v>2</v>
      </c>
      <c r="C1110" s="1" t="s">
        <v>68</v>
      </c>
      <c r="D1110" s="1" t="s">
        <v>68</v>
      </c>
      <c r="E1110" s="1">
        <v>0</v>
      </c>
      <c r="F1110" s="1">
        <v>135000</v>
      </c>
      <c r="G1110" s="1" t="s">
        <v>24</v>
      </c>
      <c r="H1110" s="1" t="s">
        <v>8</v>
      </c>
      <c r="I1110" s="1" t="s">
        <v>29</v>
      </c>
      <c r="J1110" s="1" t="s">
        <v>34</v>
      </c>
      <c r="K1110" s="1">
        <v>-13474</v>
      </c>
      <c r="L1110" s="3">
        <f t="shared" si="52"/>
        <v>36.915068493150699</v>
      </c>
      <c r="M1110" s="4" t="str">
        <f>VLOOKUP(L1110,TEMP!$A$3:$B1114,2,1)</f>
        <v>30-40</v>
      </c>
      <c r="N1110" s="1">
        <v>-2894</v>
      </c>
      <c r="O1110" s="3">
        <f t="shared" si="51"/>
        <v>7.9287671232876704</v>
      </c>
      <c r="P1110" s="8" t="str">
        <f>VLOOKUP(O1110,TEMP!$D$3:$E1177,2,1)</f>
        <v>5-10</v>
      </c>
      <c r="Q1110" s="1">
        <v>1</v>
      </c>
      <c r="R1110" s="1">
        <v>1</v>
      </c>
      <c r="S1110" s="1">
        <v>1</v>
      </c>
      <c r="T1110" s="1">
        <v>0</v>
      </c>
      <c r="U1110" s="1" t="s">
        <v>75</v>
      </c>
      <c r="V1110" s="1">
        <v>2</v>
      </c>
      <c r="W1110" s="4" t="str">
        <f t="shared" si="53"/>
        <v>Employed</v>
      </c>
    </row>
    <row r="1111" spans="1:23">
      <c r="A1111" s="1">
        <v>5041546</v>
      </c>
      <c r="B1111" s="1" t="s">
        <v>3</v>
      </c>
      <c r="C1111" s="1" t="s">
        <v>68</v>
      </c>
      <c r="D1111" s="1" t="s">
        <v>68</v>
      </c>
      <c r="E1111" s="1">
        <v>0</v>
      </c>
      <c r="F1111" s="1">
        <v>180000</v>
      </c>
      <c r="G1111" s="1" t="s">
        <v>22</v>
      </c>
      <c r="H1111" s="1" t="s">
        <v>11</v>
      </c>
      <c r="I1111" s="1" t="s">
        <v>29</v>
      </c>
      <c r="J1111" s="1" t="s">
        <v>34</v>
      </c>
      <c r="K1111" s="1">
        <v>-9570</v>
      </c>
      <c r="L1111" s="3">
        <f t="shared" si="52"/>
        <v>26.219178082191799</v>
      </c>
      <c r="M1111" s="4" t="str">
        <f>VLOOKUP(L1111,TEMP!$A$3:$B1115,2,1)</f>
        <v>20-30</v>
      </c>
      <c r="N1111" s="1">
        <v>-2620</v>
      </c>
      <c r="O1111" s="3">
        <f t="shared" si="51"/>
        <v>7.1780821917808204</v>
      </c>
      <c r="P1111" s="8" t="str">
        <f>VLOOKUP(O1111,TEMP!$D$3:$E1178,2,1)</f>
        <v>5-10</v>
      </c>
      <c r="Q1111" s="1">
        <v>1</v>
      </c>
      <c r="R1111" s="1">
        <v>0</v>
      </c>
      <c r="S1111" s="1">
        <v>0</v>
      </c>
      <c r="T1111" s="1">
        <v>0</v>
      </c>
      <c r="U1111" s="1" t="s">
        <v>70</v>
      </c>
      <c r="V1111" s="1">
        <v>2</v>
      </c>
      <c r="W1111" s="4" t="str">
        <f t="shared" si="53"/>
        <v>Employed</v>
      </c>
    </row>
    <row r="1112" spans="1:23">
      <c r="A1112" s="1">
        <v>5041568</v>
      </c>
      <c r="B1112" s="1" t="s">
        <v>2</v>
      </c>
      <c r="C1112" s="1" t="s">
        <v>68</v>
      </c>
      <c r="D1112" s="1" t="s">
        <v>68</v>
      </c>
      <c r="E1112" s="1">
        <v>0</v>
      </c>
      <c r="F1112" s="1">
        <v>180000</v>
      </c>
      <c r="G1112" s="1" t="s">
        <v>20</v>
      </c>
      <c r="H1112" s="1" t="s">
        <v>8</v>
      </c>
      <c r="I1112" s="1" t="s">
        <v>29</v>
      </c>
      <c r="J1112" s="1" t="s">
        <v>34</v>
      </c>
      <c r="K1112" s="1">
        <v>-12953</v>
      </c>
      <c r="L1112" s="3">
        <f t="shared" si="52"/>
        <v>35.4876712328767</v>
      </c>
      <c r="M1112" s="4" t="str">
        <f>VLOOKUP(L1112,TEMP!$A$3:$B1116,2,1)</f>
        <v>30-40</v>
      </c>
      <c r="N1112" s="1">
        <v>-306</v>
      </c>
      <c r="O1112" s="3">
        <f t="shared" si="51"/>
        <v>0.83835616438356197</v>
      </c>
      <c r="P1112" s="8" t="str">
        <f>VLOOKUP(O1112,TEMP!$D$3:$E1179,2,1)</f>
        <v>0-1</v>
      </c>
      <c r="Q1112" s="1">
        <v>1</v>
      </c>
      <c r="R1112" s="1">
        <v>1</v>
      </c>
      <c r="S1112" s="1">
        <v>1</v>
      </c>
      <c r="T1112" s="1">
        <v>0</v>
      </c>
      <c r="V1112" s="1">
        <v>2</v>
      </c>
      <c r="W1112" s="4" t="str">
        <f t="shared" si="53"/>
        <v>Employed</v>
      </c>
    </row>
    <row r="1113" spans="1:23">
      <c r="A1113" s="1">
        <v>5041632</v>
      </c>
      <c r="B1113" s="1" t="s">
        <v>3</v>
      </c>
      <c r="C1113" s="1" t="s">
        <v>68</v>
      </c>
      <c r="D1113" s="1" t="s">
        <v>68</v>
      </c>
      <c r="E1113" s="1">
        <v>0</v>
      </c>
      <c r="F1113" s="1">
        <v>234000</v>
      </c>
      <c r="G1113" s="1" t="s">
        <v>24</v>
      </c>
      <c r="H1113" s="1" t="s">
        <v>11</v>
      </c>
      <c r="I1113" s="1" t="s">
        <v>29</v>
      </c>
      <c r="J1113" s="1" t="s">
        <v>34</v>
      </c>
      <c r="K1113" s="1">
        <v>-15510</v>
      </c>
      <c r="L1113" s="3">
        <f t="shared" si="52"/>
        <v>42.4931506849315</v>
      </c>
      <c r="M1113" s="4" t="str">
        <f>VLOOKUP(L1113,TEMP!$A$3:$B1117,2,1)</f>
        <v>40-50</v>
      </c>
      <c r="N1113" s="1">
        <v>-3016</v>
      </c>
      <c r="O1113" s="3">
        <f t="shared" si="51"/>
        <v>8.2630136986301395</v>
      </c>
      <c r="P1113" s="8" t="str">
        <f>VLOOKUP(O1113,TEMP!$D$3:$E1180,2,1)</f>
        <v>5-10</v>
      </c>
      <c r="Q1113" s="1">
        <v>1</v>
      </c>
      <c r="R1113" s="1">
        <v>0</v>
      </c>
      <c r="S1113" s="1">
        <v>0</v>
      </c>
      <c r="T1113" s="1">
        <v>0</v>
      </c>
      <c r="U1113" s="1" t="s">
        <v>69</v>
      </c>
      <c r="V1113" s="1">
        <v>2</v>
      </c>
      <c r="W1113" s="4" t="str">
        <f t="shared" si="53"/>
        <v>Employed</v>
      </c>
    </row>
    <row r="1114" spans="1:23">
      <c r="A1114" s="1">
        <v>5041638</v>
      </c>
      <c r="B1114" s="1" t="s">
        <v>2</v>
      </c>
      <c r="C1114" s="1" t="s">
        <v>67</v>
      </c>
      <c r="D1114" s="1" t="s">
        <v>68</v>
      </c>
      <c r="E1114" s="1">
        <v>0</v>
      </c>
      <c r="F1114" s="1">
        <v>225000</v>
      </c>
      <c r="G1114" s="1" t="s">
        <v>24</v>
      </c>
      <c r="H1114" s="1" t="s">
        <v>11</v>
      </c>
      <c r="I1114" s="1" t="s">
        <v>28</v>
      </c>
      <c r="J1114" s="1" t="s">
        <v>34</v>
      </c>
      <c r="K1114" s="1">
        <v>-16608</v>
      </c>
      <c r="L1114" s="3">
        <f t="shared" si="52"/>
        <v>45.5013698630137</v>
      </c>
      <c r="M1114" s="4" t="str">
        <f>VLOOKUP(L1114,TEMP!$A$3:$B1118,2,1)</f>
        <v>40-50</v>
      </c>
      <c r="N1114" s="1">
        <v>-5573</v>
      </c>
      <c r="O1114" s="3">
        <f t="shared" si="51"/>
        <v>15.2684931506849</v>
      </c>
      <c r="P1114" s="8" t="str">
        <f>VLOOKUP(O1114,TEMP!$D$3:$E1181,2,1)</f>
        <v>10-20</v>
      </c>
      <c r="Q1114" s="1">
        <v>1</v>
      </c>
      <c r="R1114" s="1">
        <v>0</v>
      </c>
      <c r="S1114" s="1">
        <v>1</v>
      </c>
      <c r="T1114" s="1">
        <v>0</v>
      </c>
      <c r="V1114" s="1">
        <v>2</v>
      </c>
      <c r="W1114" s="4" t="str">
        <f t="shared" si="53"/>
        <v>Employed</v>
      </c>
    </row>
    <row r="1115" spans="1:23">
      <c r="A1115" s="1">
        <v>5041648</v>
      </c>
      <c r="B1115" s="1" t="s">
        <v>2</v>
      </c>
      <c r="C1115" s="1" t="s">
        <v>68</v>
      </c>
      <c r="D1115" s="1" t="s">
        <v>68</v>
      </c>
      <c r="E1115" s="1">
        <v>1</v>
      </c>
      <c r="F1115" s="1">
        <v>270000</v>
      </c>
      <c r="G1115" s="1" t="s">
        <v>20</v>
      </c>
      <c r="H1115" s="1" t="s">
        <v>11</v>
      </c>
      <c r="I1115" s="1" t="s">
        <v>29</v>
      </c>
      <c r="J1115" s="1" t="s">
        <v>34</v>
      </c>
      <c r="K1115" s="1">
        <v>-14186</v>
      </c>
      <c r="L1115" s="3">
        <f t="shared" si="52"/>
        <v>38.865753424657498</v>
      </c>
      <c r="M1115" s="4" t="str">
        <f>VLOOKUP(L1115,TEMP!$A$3:$B1119,2,1)</f>
        <v>30-40</v>
      </c>
      <c r="N1115" s="1">
        <v>-1736</v>
      </c>
      <c r="O1115" s="3">
        <f t="shared" si="51"/>
        <v>4.7561643835616403</v>
      </c>
      <c r="P1115" s="8" t="str">
        <f>VLOOKUP(O1115,TEMP!$D$3:$E1182,2,1)</f>
        <v>3-5</v>
      </c>
      <c r="Q1115" s="1">
        <v>1</v>
      </c>
      <c r="R1115" s="1">
        <v>0</v>
      </c>
      <c r="S1115" s="1">
        <v>1</v>
      </c>
      <c r="T1115" s="1">
        <v>0</v>
      </c>
      <c r="U1115" s="1" t="s">
        <v>73</v>
      </c>
      <c r="V1115" s="1">
        <v>3</v>
      </c>
      <c r="W1115" s="4" t="str">
        <f t="shared" si="53"/>
        <v>Employed</v>
      </c>
    </row>
    <row r="1116" spans="1:23">
      <c r="A1116" s="1">
        <v>5041663</v>
      </c>
      <c r="B1116" s="1" t="s">
        <v>2</v>
      </c>
      <c r="C1116" s="1" t="s">
        <v>68</v>
      </c>
      <c r="D1116" s="1" t="s">
        <v>68</v>
      </c>
      <c r="E1116" s="1">
        <v>1</v>
      </c>
      <c r="F1116" s="1">
        <v>333000</v>
      </c>
      <c r="G1116" s="1" t="s">
        <v>20</v>
      </c>
      <c r="H1116" s="1" t="s">
        <v>8</v>
      </c>
      <c r="I1116" s="1" t="s">
        <v>29</v>
      </c>
      <c r="J1116" s="1" t="s">
        <v>34</v>
      </c>
      <c r="K1116" s="1">
        <v>-11525</v>
      </c>
      <c r="L1116" s="3">
        <f t="shared" si="52"/>
        <v>31.575342465753401</v>
      </c>
      <c r="M1116" s="4" t="str">
        <f>VLOOKUP(L1116,TEMP!$A$3:$B1120,2,1)</f>
        <v>30-40</v>
      </c>
      <c r="N1116" s="1">
        <v>-1616</v>
      </c>
      <c r="O1116" s="3">
        <f t="shared" si="51"/>
        <v>4.4273972602739704</v>
      </c>
      <c r="P1116" s="8" t="str">
        <f>VLOOKUP(O1116,TEMP!$D$3:$E1183,2,1)</f>
        <v>3-5</v>
      </c>
      <c r="Q1116" s="1">
        <v>1</v>
      </c>
      <c r="R1116" s="1">
        <v>0</v>
      </c>
      <c r="S1116" s="1">
        <v>0</v>
      </c>
      <c r="T1116" s="1">
        <v>0</v>
      </c>
      <c r="U1116" s="1" t="s">
        <v>71</v>
      </c>
      <c r="V1116" s="1">
        <v>3</v>
      </c>
      <c r="W1116" s="4" t="str">
        <f t="shared" si="53"/>
        <v>Employed</v>
      </c>
    </row>
    <row r="1117" spans="1:23">
      <c r="A1117" s="1">
        <v>5041665</v>
      </c>
      <c r="B1117" s="1" t="s">
        <v>2</v>
      </c>
      <c r="C1117" s="1" t="s">
        <v>68</v>
      </c>
      <c r="D1117" s="1" t="s">
        <v>68</v>
      </c>
      <c r="E1117" s="1">
        <v>1</v>
      </c>
      <c r="F1117" s="1">
        <v>333000</v>
      </c>
      <c r="G1117" s="1" t="s">
        <v>20</v>
      </c>
      <c r="H1117" s="1" t="s">
        <v>8</v>
      </c>
      <c r="I1117" s="1" t="s">
        <v>29</v>
      </c>
      <c r="J1117" s="1" t="s">
        <v>34</v>
      </c>
      <c r="K1117" s="1">
        <v>-11525</v>
      </c>
      <c r="L1117" s="3">
        <f t="shared" si="52"/>
        <v>31.575342465753401</v>
      </c>
      <c r="M1117" s="4" t="str">
        <f>VLOOKUP(L1117,TEMP!$A$3:$B1121,2,1)</f>
        <v>30-40</v>
      </c>
      <c r="N1117" s="1">
        <v>-1616</v>
      </c>
      <c r="O1117" s="3">
        <f t="shared" si="51"/>
        <v>4.4273972602739704</v>
      </c>
      <c r="P1117" s="8" t="str">
        <f>VLOOKUP(O1117,TEMP!$D$3:$E1184,2,1)</f>
        <v>3-5</v>
      </c>
      <c r="Q1117" s="1">
        <v>1</v>
      </c>
      <c r="R1117" s="1">
        <v>0</v>
      </c>
      <c r="S1117" s="1">
        <v>0</v>
      </c>
      <c r="T1117" s="1">
        <v>0</v>
      </c>
      <c r="U1117" s="1" t="s">
        <v>71</v>
      </c>
      <c r="V1117" s="1">
        <v>3</v>
      </c>
      <c r="W1117" s="4" t="str">
        <f t="shared" si="53"/>
        <v>Employed</v>
      </c>
    </row>
    <row r="1118" spans="1:23">
      <c r="A1118" s="1">
        <v>5041666</v>
      </c>
      <c r="B1118" s="1" t="s">
        <v>2</v>
      </c>
      <c r="C1118" s="1" t="s">
        <v>68</v>
      </c>
      <c r="D1118" s="1" t="s">
        <v>68</v>
      </c>
      <c r="E1118" s="1">
        <v>1</v>
      </c>
      <c r="F1118" s="1">
        <v>333000</v>
      </c>
      <c r="G1118" s="1" t="s">
        <v>20</v>
      </c>
      <c r="H1118" s="1" t="s">
        <v>8</v>
      </c>
      <c r="I1118" s="1" t="s">
        <v>29</v>
      </c>
      <c r="J1118" s="1" t="s">
        <v>34</v>
      </c>
      <c r="K1118" s="1">
        <v>-11525</v>
      </c>
      <c r="L1118" s="3">
        <f t="shared" si="52"/>
        <v>31.575342465753401</v>
      </c>
      <c r="M1118" s="4" t="str">
        <f>VLOOKUP(L1118,TEMP!$A$3:$B1122,2,1)</f>
        <v>30-40</v>
      </c>
      <c r="N1118" s="1">
        <v>-1616</v>
      </c>
      <c r="O1118" s="3">
        <f t="shared" si="51"/>
        <v>4.4273972602739704</v>
      </c>
      <c r="P1118" s="8" t="str">
        <f>VLOOKUP(O1118,TEMP!$D$3:$E1185,2,1)</f>
        <v>3-5</v>
      </c>
      <c r="Q1118" s="1">
        <v>1</v>
      </c>
      <c r="R1118" s="1">
        <v>0</v>
      </c>
      <c r="S1118" s="1">
        <v>0</v>
      </c>
      <c r="T1118" s="1">
        <v>0</v>
      </c>
      <c r="U1118" s="1" t="s">
        <v>71</v>
      </c>
      <c r="V1118" s="1">
        <v>3</v>
      </c>
      <c r="W1118" s="4" t="str">
        <f t="shared" si="53"/>
        <v>Employed</v>
      </c>
    </row>
    <row r="1119" spans="1:23">
      <c r="A1119" s="1">
        <v>5041668</v>
      </c>
      <c r="B1119" s="1" t="s">
        <v>2</v>
      </c>
      <c r="C1119" s="1" t="s">
        <v>68</v>
      </c>
      <c r="D1119" s="1" t="s">
        <v>68</v>
      </c>
      <c r="E1119" s="1">
        <v>1</v>
      </c>
      <c r="F1119" s="1">
        <v>333000</v>
      </c>
      <c r="G1119" s="1" t="s">
        <v>20</v>
      </c>
      <c r="H1119" s="1" t="s">
        <v>8</v>
      </c>
      <c r="I1119" s="1" t="s">
        <v>29</v>
      </c>
      <c r="J1119" s="1" t="s">
        <v>34</v>
      </c>
      <c r="K1119" s="1">
        <v>-11525</v>
      </c>
      <c r="L1119" s="3">
        <f t="shared" si="52"/>
        <v>31.575342465753401</v>
      </c>
      <c r="M1119" s="4" t="str">
        <f>VLOOKUP(L1119,TEMP!$A$3:$B1123,2,1)</f>
        <v>30-40</v>
      </c>
      <c r="N1119" s="1">
        <v>-1616</v>
      </c>
      <c r="O1119" s="3">
        <f t="shared" si="51"/>
        <v>4.4273972602739704</v>
      </c>
      <c r="P1119" s="8" t="str">
        <f>VLOOKUP(O1119,TEMP!$D$3:$E1186,2,1)</f>
        <v>3-5</v>
      </c>
      <c r="Q1119" s="1">
        <v>1</v>
      </c>
      <c r="R1119" s="1">
        <v>0</v>
      </c>
      <c r="S1119" s="1">
        <v>0</v>
      </c>
      <c r="T1119" s="1">
        <v>0</v>
      </c>
      <c r="U1119" s="1" t="s">
        <v>71</v>
      </c>
      <c r="V1119" s="1">
        <v>3</v>
      </c>
      <c r="W1119" s="4" t="str">
        <f t="shared" si="53"/>
        <v>Employed</v>
      </c>
    </row>
    <row r="1120" spans="1:23">
      <c r="A1120" s="1">
        <v>5041669</v>
      </c>
      <c r="B1120" s="1" t="s">
        <v>2</v>
      </c>
      <c r="C1120" s="1" t="s">
        <v>68</v>
      </c>
      <c r="D1120" s="1" t="s">
        <v>68</v>
      </c>
      <c r="E1120" s="1">
        <v>1</v>
      </c>
      <c r="F1120" s="1">
        <v>333000</v>
      </c>
      <c r="G1120" s="1" t="s">
        <v>20</v>
      </c>
      <c r="H1120" s="1" t="s">
        <v>8</v>
      </c>
      <c r="I1120" s="1" t="s">
        <v>29</v>
      </c>
      <c r="J1120" s="1" t="s">
        <v>34</v>
      </c>
      <c r="K1120" s="1">
        <v>-11525</v>
      </c>
      <c r="L1120" s="3">
        <f t="shared" si="52"/>
        <v>31.575342465753401</v>
      </c>
      <c r="M1120" s="4" t="str">
        <f>VLOOKUP(L1120,TEMP!$A$3:$B1124,2,1)</f>
        <v>30-40</v>
      </c>
      <c r="N1120" s="1">
        <v>-1616</v>
      </c>
      <c r="O1120" s="3">
        <f t="shared" si="51"/>
        <v>4.4273972602739704</v>
      </c>
      <c r="P1120" s="8" t="str">
        <f>VLOOKUP(O1120,TEMP!$D$3:$E1187,2,1)</f>
        <v>3-5</v>
      </c>
      <c r="Q1120" s="1">
        <v>1</v>
      </c>
      <c r="R1120" s="1">
        <v>0</v>
      </c>
      <c r="S1120" s="1">
        <v>0</v>
      </c>
      <c r="T1120" s="1">
        <v>0</v>
      </c>
      <c r="U1120" s="1" t="s">
        <v>71</v>
      </c>
      <c r="V1120" s="1">
        <v>3</v>
      </c>
      <c r="W1120" s="4" t="str">
        <f t="shared" si="53"/>
        <v>Employed</v>
      </c>
    </row>
    <row r="1121" spans="1:23">
      <c r="A1121" s="1">
        <v>5041682</v>
      </c>
      <c r="B1121" s="1" t="s">
        <v>2</v>
      </c>
      <c r="C1121" s="1" t="s">
        <v>67</v>
      </c>
      <c r="D1121" s="1" t="s">
        <v>67</v>
      </c>
      <c r="E1121" s="1">
        <v>0</v>
      </c>
      <c r="F1121" s="1">
        <v>94500</v>
      </c>
      <c r="G1121" s="1" t="s">
        <v>21</v>
      </c>
      <c r="H1121" s="1" t="s">
        <v>11</v>
      </c>
      <c r="I1121" s="1" t="s">
        <v>29</v>
      </c>
      <c r="J1121" s="1" t="s">
        <v>34</v>
      </c>
      <c r="K1121" s="1">
        <v>-21513</v>
      </c>
      <c r="L1121" s="3">
        <f t="shared" si="52"/>
        <v>58.939726027397299</v>
      </c>
      <c r="M1121" s="4" t="str">
        <f>VLOOKUP(L1121,TEMP!$A$3:$B1125,2,1)</f>
        <v>50-60</v>
      </c>
      <c r="N1121" s="1">
        <v>365243</v>
      </c>
      <c r="O1121" s="3">
        <f t="shared" si="51"/>
        <v>0</v>
      </c>
      <c r="P1121" s="8" t="str">
        <f>VLOOKUP(O1121,TEMP!$D$3:$E1188,2,1)</f>
        <v>0-1</v>
      </c>
      <c r="Q1121" s="1">
        <v>1</v>
      </c>
      <c r="R1121" s="1">
        <v>0</v>
      </c>
      <c r="S1121" s="1">
        <v>1</v>
      </c>
      <c r="T1121" s="1">
        <v>0</v>
      </c>
      <c r="V1121" s="1">
        <v>2</v>
      </c>
      <c r="W1121" s="4" t="str">
        <f t="shared" si="53"/>
        <v>Unemployed</v>
      </c>
    </row>
    <row r="1122" spans="1:23">
      <c r="A1122" s="1">
        <v>5041697</v>
      </c>
      <c r="B1122" s="1" t="s">
        <v>2</v>
      </c>
      <c r="C1122" s="1" t="s">
        <v>68</v>
      </c>
      <c r="D1122" s="1" t="s">
        <v>67</v>
      </c>
      <c r="E1122" s="1">
        <v>0</v>
      </c>
      <c r="F1122" s="1">
        <v>342000</v>
      </c>
      <c r="G1122" s="1" t="s">
        <v>22</v>
      </c>
      <c r="H1122" s="1" t="s">
        <v>8</v>
      </c>
      <c r="I1122" s="1" t="s">
        <v>31</v>
      </c>
      <c r="J1122" s="1" t="s">
        <v>34</v>
      </c>
      <c r="K1122" s="1">
        <v>-12214</v>
      </c>
      <c r="L1122" s="3">
        <f t="shared" si="52"/>
        <v>33.4630136986301</v>
      </c>
      <c r="M1122" s="4" t="str">
        <f>VLOOKUP(L1122,TEMP!$A$3:$B1126,2,1)</f>
        <v>30-40</v>
      </c>
      <c r="N1122" s="1">
        <v>-3807</v>
      </c>
      <c r="O1122" s="3">
        <f t="shared" si="51"/>
        <v>10.430136986301401</v>
      </c>
      <c r="P1122" s="8" t="str">
        <f>VLOOKUP(O1122,TEMP!$D$3:$E1189,2,1)</f>
        <v>10-20</v>
      </c>
      <c r="Q1122" s="1">
        <v>1</v>
      </c>
      <c r="R1122" s="1">
        <v>0</v>
      </c>
      <c r="S1122" s="1">
        <v>0</v>
      </c>
      <c r="T1122" s="1">
        <v>0</v>
      </c>
      <c r="U1122" s="1" t="s">
        <v>72</v>
      </c>
      <c r="V1122" s="1">
        <v>1</v>
      </c>
      <c r="W1122" s="4" t="str">
        <f t="shared" si="53"/>
        <v>Employed</v>
      </c>
    </row>
    <row r="1123" spans="1:23">
      <c r="A1123" s="1">
        <v>5041724</v>
      </c>
      <c r="B1123" s="1" t="s">
        <v>2</v>
      </c>
      <c r="C1123" s="1" t="s">
        <v>68</v>
      </c>
      <c r="D1123" s="1" t="s">
        <v>68</v>
      </c>
      <c r="E1123" s="1">
        <v>0</v>
      </c>
      <c r="F1123" s="1">
        <v>225000</v>
      </c>
      <c r="G1123" s="1" t="s">
        <v>24</v>
      </c>
      <c r="H1123" s="1" t="s">
        <v>8</v>
      </c>
      <c r="I1123" s="1" t="s">
        <v>29</v>
      </c>
      <c r="J1123" s="1" t="s">
        <v>34</v>
      </c>
      <c r="K1123" s="1">
        <v>-17377</v>
      </c>
      <c r="L1123" s="3">
        <f t="shared" si="52"/>
        <v>47.608219178082201</v>
      </c>
      <c r="M1123" s="4" t="str">
        <f>VLOOKUP(L1123,TEMP!$A$3:$B1127,2,1)</f>
        <v>40-50</v>
      </c>
      <c r="N1123" s="1">
        <v>-5512</v>
      </c>
      <c r="O1123" s="3">
        <f t="shared" si="51"/>
        <v>15.1013698630137</v>
      </c>
      <c r="P1123" s="8" t="str">
        <f>VLOOKUP(O1123,TEMP!$D$3:$E1190,2,1)</f>
        <v>10-20</v>
      </c>
      <c r="Q1123" s="1">
        <v>1</v>
      </c>
      <c r="R1123" s="1">
        <v>0</v>
      </c>
      <c r="S1123" s="1">
        <v>0</v>
      </c>
      <c r="T1123" s="1">
        <v>0</v>
      </c>
      <c r="U1123" s="1" t="s">
        <v>77</v>
      </c>
      <c r="V1123" s="1">
        <v>2</v>
      </c>
      <c r="W1123" s="4" t="str">
        <f t="shared" si="53"/>
        <v>Employed</v>
      </c>
    </row>
    <row r="1124" spans="1:23">
      <c r="A1124" s="1">
        <v>5041740</v>
      </c>
      <c r="B1124" s="1" t="s">
        <v>3</v>
      </c>
      <c r="C1124" s="1" t="s">
        <v>67</v>
      </c>
      <c r="D1124" s="1" t="s">
        <v>68</v>
      </c>
      <c r="E1124" s="1">
        <v>1</v>
      </c>
      <c r="F1124" s="1">
        <v>157500</v>
      </c>
      <c r="G1124" s="1" t="s">
        <v>24</v>
      </c>
      <c r="H1124" s="1" t="s">
        <v>11</v>
      </c>
      <c r="I1124" s="1" t="s">
        <v>29</v>
      </c>
      <c r="J1124" s="1" t="s">
        <v>34</v>
      </c>
      <c r="K1124" s="1">
        <v>-12585</v>
      </c>
      <c r="L1124" s="3">
        <f t="shared" si="52"/>
        <v>34.4794520547945</v>
      </c>
      <c r="M1124" s="4" t="str">
        <f>VLOOKUP(L1124,TEMP!$A$3:$B1128,2,1)</f>
        <v>30-40</v>
      </c>
      <c r="N1124" s="1">
        <v>-367</v>
      </c>
      <c r="O1124" s="3">
        <f t="shared" si="51"/>
        <v>1.0054794520547901</v>
      </c>
      <c r="P1124" s="8" t="str">
        <f>VLOOKUP(O1124,TEMP!$D$3:$E1191,2,1)</f>
        <v>1-3</v>
      </c>
      <c r="Q1124" s="1">
        <v>1</v>
      </c>
      <c r="R1124" s="1">
        <v>0</v>
      </c>
      <c r="S1124" s="1">
        <v>0</v>
      </c>
      <c r="T1124" s="1">
        <v>0</v>
      </c>
      <c r="U1124" s="1" t="s">
        <v>73</v>
      </c>
      <c r="V1124" s="1">
        <v>3</v>
      </c>
      <c r="W1124" s="4" t="str">
        <f t="shared" si="53"/>
        <v>Employed</v>
      </c>
    </row>
    <row r="1125" spans="1:23">
      <c r="A1125" s="1">
        <v>5041761</v>
      </c>
      <c r="B1125" s="1" t="s">
        <v>2</v>
      </c>
      <c r="C1125" s="1" t="s">
        <v>67</v>
      </c>
      <c r="D1125" s="1" t="s">
        <v>68</v>
      </c>
      <c r="E1125" s="1">
        <v>0</v>
      </c>
      <c r="F1125" s="1">
        <v>157500</v>
      </c>
      <c r="G1125" s="1" t="s">
        <v>22</v>
      </c>
      <c r="H1125" s="1" t="s">
        <v>8</v>
      </c>
      <c r="I1125" s="1" t="s">
        <v>29</v>
      </c>
      <c r="J1125" s="1" t="s">
        <v>34</v>
      </c>
      <c r="K1125" s="1">
        <v>-15145</v>
      </c>
      <c r="L1125" s="3">
        <f t="shared" si="52"/>
        <v>41.4931506849315</v>
      </c>
      <c r="M1125" s="4" t="str">
        <f>VLOOKUP(L1125,TEMP!$A$3:$B1129,2,1)</f>
        <v>40-50</v>
      </c>
      <c r="N1125" s="1">
        <v>-3654</v>
      </c>
      <c r="O1125" s="3">
        <f t="shared" si="51"/>
        <v>10.0109589041096</v>
      </c>
      <c r="P1125" s="8" t="str">
        <f>VLOOKUP(O1125,TEMP!$D$3:$E1192,2,1)</f>
        <v>10-20</v>
      </c>
      <c r="Q1125" s="1">
        <v>1</v>
      </c>
      <c r="R1125" s="1">
        <v>0</v>
      </c>
      <c r="S1125" s="1">
        <v>1</v>
      </c>
      <c r="T1125" s="1">
        <v>0</v>
      </c>
      <c r="U1125" s="1" t="s">
        <v>71</v>
      </c>
      <c r="V1125" s="1">
        <v>2</v>
      </c>
      <c r="W1125" s="4" t="str">
        <f t="shared" si="53"/>
        <v>Employed</v>
      </c>
    </row>
    <row r="1126" spans="1:23">
      <c r="A1126" s="1">
        <v>5041776</v>
      </c>
      <c r="B1126" s="1" t="s">
        <v>2</v>
      </c>
      <c r="C1126" s="1" t="s">
        <v>68</v>
      </c>
      <c r="D1126" s="1" t="s">
        <v>67</v>
      </c>
      <c r="E1126" s="1">
        <v>3</v>
      </c>
      <c r="F1126" s="1">
        <v>135000</v>
      </c>
      <c r="G1126" s="1" t="s">
        <v>24</v>
      </c>
      <c r="H1126" s="1" t="s">
        <v>8</v>
      </c>
      <c r="I1126" s="1" t="s">
        <v>29</v>
      </c>
      <c r="J1126" s="1" t="s">
        <v>34</v>
      </c>
      <c r="K1126" s="1">
        <v>-13525</v>
      </c>
      <c r="L1126" s="3">
        <f t="shared" si="52"/>
        <v>37.054794520547901</v>
      </c>
      <c r="M1126" s="4" t="str">
        <f>VLOOKUP(L1126,TEMP!$A$3:$B1130,2,1)</f>
        <v>30-40</v>
      </c>
      <c r="N1126" s="1">
        <v>-4478</v>
      </c>
      <c r="O1126" s="3">
        <f t="shared" si="51"/>
        <v>12.2684931506849</v>
      </c>
      <c r="P1126" s="8" t="str">
        <f>VLOOKUP(O1126,TEMP!$D$3:$E1193,2,1)</f>
        <v>10-20</v>
      </c>
      <c r="Q1126" s="1">
        <v>1</v>
      </c>
      <c r="R1126" s="1">
        <v>1</v>
      </c>
      <c r="S1126" s="1">
        <v>1</v>
      </c>
      <c r="T1126" s="1">
        <v>0</v>
      </c>
      <c r="U1126" s="1" t="s">
        <v>72</v>
      </c>
      <c r="V1126" s="1">
        <v>5</v>
      </c>
      <c r="W1126" s="4" t="str">
        <f t="shared" si="53"/>
        <v>Employed</v>
      </c>
    </row>
    <row r="1127" spans="1:23">
      <c r="A1127" s="1">
        <v>5041777</v>
      </c>
      <c r="B1127" s="1" t="s">
        <v>2</v>
      </c>
      <c r="C1127" s="1" t="s">
        <v>68</v>
      </c>
      <c r="D1127" s="1" t="s">
        <v>67</v>
      </c>
      <c r="E1127" s="1">
        <v>3</v>
      </c>
      <c r="F1127" s="1">
        <v>135000</v>
      </c>
      <c r="G1127" s="1" t="s">
        <v>24</v>
      </c>
      <c r="H1127" s="1" t="s">
        <v>8</v>
      </c>
      <c r="I1127" s="1" t="s">
        <v>29</v>
      </c>
      <c r="J1127" s="1" t="s">
        <v>34</v>
      </c>
      <c r="K1127" s="1">
        <v>-13525</v>
      </c>
      <c r="L1127" s="3">
        <f t="shared" si="52"/>
        <v>37.054794520547901</v>
      </c>
      <c r="M1127" s="4" t="str">
        <f>VLOOKUP(L1127,TEMP!$A$3:$B1131,2,1)</f>
        <v>30-40</v>
      </c>
      <c r="N1127" s="1">
        <v>-4478</v>
      </c>
      <c r="O1127" s="3">
        <f t="shared" si="51"/>
        <v>12.2684931506849</v>
      </c>
      <c r="P1127" s="8" t="str">
        <f>VLOOKUP(O1127,TEMP!$D$3:$E1194,2,1)</f>
        <v>10-20</v>
      </c>
      <c r="Q1127" s="1">
        <v>1</v>
      </c>
      <c r="R1127" s="1">
        <v>1</v>
      </c>
      <c r="S1127" s="1">
        <v>1</v>
      </c>
      <c r="T1127" s="1">
        <v>0</v>
      </c>
      <c r="U1127" s="1" t="s">
        <v>72</v>
      </c>
      <c r="V1127" s="1">
        <v>5</v>
      </c>
      <c r="W1127" s="4" t="str">
        <f t="shared" si="53"/>
        <v>Employed</v>
      </c>
    </row>
    <row r="1128" spans="1:23">
      <c r="A1128" s="1">
        <v>5041778</v>
      </c>
      <c r="B1128" s="1" t="s">
        <v>2</v>
      </c>
      <c r="C1128" s="1" t="s">
        <v>68</v>
      </c>
      <c r="D1128" s="1" t="s">
        <v>67</v>
      </c>
      <c r="E1128" s="1">
        <v>3</v>
      </c>
      <c r="F1128" s="1">
        <v>135000</v>
      </c>
      <c r="G1128" s="1" t="s">
        <v>24</v>
      </c>
      <c r="H1128" s="1" t="s">
        <v>8</v>
      </c>
      <c r="I1128" s="1" t="s">
        <v>29</v>
      </c>
      <c r="J1128" s="1" t="s">
        <v>34</v>
      </c>
      <c r="K1128" s="1">
        <v>-13525</v>
      </c>
      <c r="L1128" s="3">
        <f t="shared" si="52"/>
        <v>37.054794520547901</v>
      </c>
      <c r="M1128" s="4" t="str">
        <f>VLOOKUP(L1128,TEMP!$A$3:$B1132,2,1)</f>
        <v>30-40</v>
      </c>
      <c r="N1128" s="1">
        <v>-4478</v>
      </c>
      <c r="O1128" s="3">
        <f t="shared" si="51"/>
        <v>12.2684931506849</v>
      </c>
      <c r="P1128" s="8" t="str">
        <f>VLOOKUP(O1128,TEMP!$D$3:$E1195,2,1)</f>
        <v>10-20</v>
      </c>
      <c r="Q1128" s="1">
        <v>1</v>
      </c>
      <c r="R1128" s="1">
        <v>1</v>
      </c>
      <c r="S1128" s="1">
        <v>1</v>
      </c>
      <c r="T1128" s="1">
        <v>0</v>
      </c>
      <c r="U1128" s="1" t="s">
        <v>72</v>
      </c>
      <c r="V1128" s="1">
        <v>5</v>
      </c>
      <c r="W1128" s="4" t="str">
        <f t="shared" si="53"/>
        <v>Employed</v>
      </c>
    </row>
    <row r="1129" spans="1:23">
      <c r="A1129" s="1">
        <v>5041781</v>
      </c>
      <c r="B1129" s="1" t="s">
        <v>3</v>
      </c>
      <c r="C1129" s="1" t="s">
        <v>67</v>
      </c>
      <c r="D1129" s="1" t="s">
        <v>67</v>
      </c>
      <c r="E1129" s="1">
        <v>2</v>
      </c>
      <c r="F1129" s="1">
        <v>180000</v>
      </c>
      <c r="G1129" s="1" t="s">
        <v>24</v>
      </c>
      <c r="H1129" s="1" t="s">
        <v>11</v>
      </c>
      <c r="I1129" s="1" t="s">
        <v>29</v>
      </c>
      <c r="J1129" s="1" t="s">
        <v>34</v>
      </c>
      <c r="K1129" s="1">
        <v>-14966</v>
      </c>
      <c r="L1129" s="3">
        <f t="shared" si="52"/>
        <v>41.0027397260274</v>
      </c>
      <c r="M1129" s="4" t="str">
        <f>VLOOKUP(L1129,TEMP!$A$3:$B1133,2,1)</f>
        <v>40-50</v>
      </c>
      <c r="N1129" s="1">
        <v>-399</v>
      </c>
      <c r="O1129" s="3">
        <f t="shared" si="51"/>
        <v>1.09315068493151</v>
      </c>
      <c r="P1129" s="8" t="str">
        <f>VLOOKUP(O1129,TEMP!$D$3:$E1196,2,1)</f>
        <v>1-3</v>
      </c>
      <c r="Q1129" s="1">
        <v>1</v>
      </c>
      <c r="R1129" s="1">
        <v>1</v>
      </c>
      <c r="S1129" s="1">
        <v>0</v>
      </c>
      <c r="T1129" s="1">
        <v>0</v>
      </c>
      <c r="V1129" s="1">
        <v>4</v>
      </c>
      <c r="W1129" s="4" t="str">
        <f t="shared" si="53"/>
        <v>Employed</v>
      </c>
    </row>
    <row r="1130" spans="1:23">
      <c r="A1130" s="1">
        <v>5041788</v>
      </c>
      <c r="B1130" s="1" t="s">
        <v>3</v>
      </c>
      <c r="C1130" s="1" t="s">
        <v>68</v>
      </c>
      <c r="D1130" s="1" t="s">
        <v>67</v>
      </c>
      <c r="E1130" s="1">
        <v>0</v>
      </c>
      <c r="F1130" s="1">
        <v>99000</v>
      </c>
      <c r="G1130" s="1" t="s">
        <v>24</v>
      </c>
      <c r="H1130" s="1" t="s">
        <v>11</v>
      </c>
      <c r="I1130" s="1" t="s">
        <v>29</v>
      </c>
      <c r="J1130" s="1" t="s">
        <v>34</v>
      </c>
      <c r="K1130" s="1">
        <v>-21036</v>
      </c>
      <c r="L1130" s="3">
        <f t="shared" si="52"/>
        <v>57.632876712328802</v>
      </c>
      <c r="M1130" s="4" t="str">
        <f>VLOOKUP(L1130,TEMP!$A$3:$B1134,2,1)</f>
        <v>50-60</v>
      </c>
      <c r="N1130" s="1">
        <v>-1252</v>
      </c>
      <c r="O1130" s="3">
        <f t="shared" si="51"/>
        <v>3.43013698630137</v>
      </c>
      <c r="P1130" s="8" t="str">
        <f>VLOOKUP(O1130,TEMP!$D$3:$E1197,2,1)</f>
        <v>3-5</v>
      </c>
      <c r="Q1130" s="1">
        <v>1</v>
      </c>
      <c r="R1130" s="1">
        <v>1</v>
      </c>
      <c r="S1130" s="1">
        <v>0</v>
      </c>
      <c r="T1130" s="1">
        <v>0</v>
      </c>
      <c r="U1130" s="1" t="s">
        <v>70</v>
      </c>
      <c r="V1130" s="1">
        <v>2</v>
      </c>
      <c r="W1130" s="4" t="str">
        <f t="shared" si="53"/>
        <v>Employed</v>
      </c>
    </row>
    <row r="1131" spans="1:23">
      <c r="A1131" s="1">
        <v>5041798</v>
      </c>
      <c r="B1131" s="1" t="s">
        <v>2</v>
      </c>
      <c r="C1131" s="1" t="s">
        <v>67</v>
      </c>
      <c r="D1131" s="1" t="s">
        <v>67</v>
      </c>
      <c r="E1131" s="1">
        <v>0</v>
      </c>
      <c r="F1131" s="1">
        <v>211500</v>
      </c>
      <c r="G1131" s="1" t="s">
        <v>24</v>
      </c>
      <c r="H1131" s="1" t="s">
        <v>11</v>
      </c>
      <c r="I1131" s="1" t="s">
        <v>29</v>
      </c>
      <c r="J1131" s="1" t="s">
        <v>34</v>
      </c>
      <c r="K1131" s="1">
        <v>-15964</v>
      </c>
      <c r="L1131" s="3">
        <f t="shared" si="52"/>
        <v>43.736986301369903</v>
      </c>
      <c r="M1131" s="4" t="str">
        <f>VLOOKUP(L1131,TEMP!$A$3:$B1135,2,1)</f>
        <v>40-50</v>
      </c>
      <c r="N1131" s="1">
        <v>-276</v>
      </c>
      <c r="O1131" s="3">
        <f t="shared" si="51"/>
        <v>0.75616438356164395</v>
      </c>
      <c r="P1131" s="8" t="str">
        <f>VLOOKUP(O1131,TEMP!$D$3:$E1198,2,1)</f>
        <v>0-1</v>
      </c>
      <c r="Q1131" s="1">
        <v>1</v>
      </c>
      <c r="R1131" s="1">
        <v>0</v>
      </c>
      <c r="S1131" s="1">
        <v>0</v>
      </c>
      <c r="T1131" s="1">
        <v>0</v>
      </c>
      <c r="U1131" s="1" t="s">
        <v>76</v>
      </c>
      <c r="V1131" s="1">
        <v>2</v>
      </c>
      <c r="W1131" s="4" t="str">
        <f t="shared" si="53"/>
        <v>Employed</v>
      </c>
    </row>
    <row r="1132" spans="1:23">
      <c r="A1132" s="1">
        <v>5041807</v>
      </c>
      <c r="B1132" s="1" t="s">
        <v>2</v>
      </c>
      <c r="C1132" s="1" t="s">
        <v>67</v>
      </c>
      <c r="D1132" s="1" t="s">
        <v>67</v>
      </c>
      <c r="E1132" s="1">
        <v>0</v>
      </c>
      <c r="F1132" s="1">
        <v>90000</v>
      </c>
      <c r="G1132" s="1" t="s">
        <v>24</v>
      </c>
      <c r="H1132" s="1" t="s">
        <v>11</v>
      </c>
      <c r="I1132" s="1" t="s">
        <v>29</v>
      </c>
      <c r="J1132" s="1" t="s">
        <v>34</v>
      </c>
      <c r="K1132" s="1">
        <v>-16372</v>
      </c>
      <c r="L1132" s="3">
        <f t="shared" si="52"/>
        <v>44.854794520547898</v>
      </c>
      <c r="M1132" s="4" t="str">
        <f>VLOOKUP(L1132,TEMP!$A$3:$B1136,2,1)</f>
        <v>40-50</v>
      </c>
      <c r="N1132" s="1">
        <v>-3900</v>
      </c>
      <c r="O1132" s="3">
        <f t="shared" si="51"/>
        <v>10.684931506849299</v>
      </c>
      <c r="P1132" s="8" t="str">
        <f>VLOOKUP(O1132,TEMP!$D$3:$E1199,2,1)</f>
        <v>10-20</v>
      </c>
      <c r="Q1132" s="1">
        <v>1</v>
      </c>
      <c r="R1132" s="1">
        <v>0</v>
      </c>
      <c r="S1132" s="1">
        <v>1</v>
      </c>
      <c r="T1132" s="1">
        <v>0</v>
      </c>
      <c r="U1132" s="1" t="s">
        <v>69</v>
      </c>
      <c r="V1132" s="1">
        <v>2</v>
      </c>
      <c r="W1132" s="4" t="str">
        <f t="shared" si="53"/>
        <v>Employed</v>
      </c>
    </row>
    <row r="1133" spans="1:23">
      <c r="A1133" s="1">
        <v>5041811</v>
      </c>
      <c r="B1133" s="1" t="s">
        <v>2</v>
      </c>
      <c r="C1133" s="1" t="s">
        <v>67</v>
      </c>
      <c r="D1133" s="1" t="s">
        <v>67</v>
      </c>
      <c r="E1133" s="1">
        <v>0</v>
      </c>
      <c r="F1133" s="1">
        <v>90000</v>
      </c>
      <c r="G1133" s="1" t="s">
        <v>24</v>
      </c>
      <c r="H1133" s="1" t="s">
        <v>11</v>
      </c>
      <c r="I1133" s="1" t="s">
        <v>29</v>
      </c>
      <c r="J1133" s="1" t="s">
        <v>34</v>
      </c>
      <c r="K1133" s="1">
        <v>-16372</v>
      </c>
      <c r="L1133" s="3">
        <f t="shared" si="52"/>
        <v>44.854794520547898</v>
      </c>
      <c r="M1133" s="4" t="str">
        <f>VLOOKUP(L1133,TEMP!$A$3:$B1137,2,1)</f>
        <v>40-50</v>
      </c>
      <c r="N1133" s="1">
        <v>-3900</v>
      </c>
      <c r="O1133" s="3">
        <f t="shared" si="51"/>
        <v>10.684931506849299</v>
      </c>
      <c r="P1133" s="8" t="str">
        <f>VLOOKUP(O1133,TEMP!$D$3:$E1200,2,1)</f>
        <v>10-20</v>
      </c>
      <c r="Q1133" s="1">
        <v>1</v>
      </c>
      <c r="R1133" s="1">
        <v>0</v>
      </c>
      <c r="S1133" s="1">
        <v>1</v>
      </c>
      <c r="T1133" s="1">
        <v>0</v>
      </c>
      <c r="U1133" s="1" t="s">
        <v>69</v>
      </c>
      <c r="V1133" s="1">
        <v>2</v>
      </c>
      <c r="W1133" s="4" t="str">
        <f t="shared" si="53"/>
        <v>Employed</v>
      </c>
    </row>
    <row r="1134" spans="1:23">
      <c r="A1134" s="1">
        <v>5041817</v>
      </c>
      <c r="B1134" s="1" t="s">
        <v>2</v>
      </c>
      <c r="C1134" s="1" t="s">
        <v>68</v>
      </c>
      <c r="D1134" s="1" t="s">
        <v>67</v>
      </c>
      <c r="E1134" s="1">
        <v>0</v>
      </c>
      <c r="F1134" s="1">
        <v>112500</v>
      </c>
      <c r="G1134" s="1" t="s">
        <v>24</v>
      </c>
      <c r="H1134" s="1" t="s">
        <v>11</v>
      </c>
      <c r="I1134" s="1" t="s">
        <v>29</v>
      </c>
      <c r="J1134" s="1" t="s">
        <v>35</v>
      </c>
      <c r="K1134" s="1">
        <v>-17372</v>
      </c>
      <c r="L1134" s="3">
        <f t="shared" si="52"/>
        <v>47.594520547945201</v>
      </c>
      <c r="M1134" s="4" t="str">
        <f>VLOOKUP(L1134,TEMP!$A$3:$B1138,2,1)</f>
        <v>40-50</v>
      </c>
      <c r="N1134" s="1">
        <v>-978</v>
      </c>
      <c r="O1134" s="3">
        <f t="shared" si="51"/>
        <v>2.67945205479452</v>
      </c>
      <c r="P1134" s="8" t="str">
        <f>VLOOKUP(O1134,TEMP!$D$3:$E1201,2,1)</f>
        <v>1-3</v>
      </c>
      <c r="Q1134" s="1">
        <v>1</v>
      </c>
      <c r="R1134" s="1">
        <v>0</v>
      </c>
      <c r="S1134" s="1">
        <v>1</v>
      </c>
      <c r="T1134" s="1">
        <v>0</v>
      </c>
      <c r="U1134" s="1" t="s">
        <v>73</v>
      </c>
      <c r="V1134" s="1">
        <v>2</v>
      </c>
      <c r="W1134" s="4" t="str">
        <f t="shared" si="53"/>
        <v>Employed</v>
      </c>
    </row>
    <row r="1135" spans="1:23">
      <c r="A1135" s="1">
        <v>5041827</v>
      </c>
      <c r="B1135" s="1" t="s">
        <v>2</v>
      </c>
      <c r="C1135" s="1" t="s">
        <v>68</v>
      </c>
      <c r="D1135" s="1" t="s">
        <v>67</v>
      </c>
      <c r="E1135" s="1">
        <v>0</v>
      </c>
      <c r="F1135" s="1">
        <v>112500</v>
      </c>
      <c r="G1135" s="1" t="s">
        <v>24</v>
      </c>
      <c r="H1135" s="1" t="s">
        <v>11</v>
      </c>
      <c r="I1135" s="1" t="s">
        <v>29</v>
      </c>
      <c r="J1135" s="1" t="s">
        <v>35</v>
      </c>
      <c r="K1135" s="1">
        <v>-17372</v>
      </c>
      <c r="L1135" s="3">
        <f t="shared" si="52"/>
        <v>47.594520547945201</v>
      </c>
      <c r="M1135" s="4" t="str">
        <f>VLOOKUP(L1135,TEMP!$A$3:$B1139,2,1)</f>
        <v>40-50</v>
      </c>
      <c r="N1135" s="1">
        <v>-978</v>
      </c>
      <c r="O1135" s="3">
        <f t="shared" si="51"/>
        <v>2.67945205479452</v>
      </c>
      <c r="P1135" s="8" t="str">
        <f>VLOOKUP(O1135,TEMP!$D$3:$E1202,2,1)</f>
        <v>1-3</v>
      </c>
      <c r="Q1135" s="1">
        <v>1</v>
      </c>
      <c r="R1135" s="1">
        <v>0</v>
      </c>
      <c r="S1135" s="1">
        <v>1</v>
      </c>
      <c r="T1135" s="1">
        <v>0</v>
      </c>
      <c r="U1135" s="1" t="s">
        <v>73</v>
      </c>
      <c r="V1135" s="1">
        <v>2</v>
      </c>
      <c r="W1135" s="4" t="str">
        <f t="shared" si="53"/>
        <v>Employed</v>
      </c>
    </row>
    <row r="1136" spans="1:23">
      <c r="A1136" s="1">
        <v>5041832</v>
      </c>
      <c r="B1136" s="1" t="s">
        <v>2</v>
      </c>
      <c r="C1136" s="1" t="s">
        <v>68</v>
      </c>
      <c r="D1136" s="1" t="s">
        <v>67</v>
      </c>
      <c r="E1136" s="1">
        <v>0</v>
      </c>
      <c r="F1136" s="1">
        <v>112500</v>
      </c>
      <c r="G1136" s="1" t="s">
        <v>24</v>
      </c>
      <c r="H1136" s="1" t="s">
        <v>11</v>
      </c>
      <c r="I1136" s="1" t="s">
        <v>29</v>
      </c>
      <c r="J1136" s="1" t="s">
        <v>35</v>
      </c>
      <c r="K1136" s="1">
        <v>-17372</v>
      </c>
      <c r="L1136" s="3">
        <f t="shared" si="52"/>
        <v>47.594520547945201</v>
      </c>
      <c r="M1136" s="4" t="str">
        <f>VLOOKUP(L1136,TEMP!$A$3:$B1140,2,1)</f>
        <v>40-50</v>
      </c>
      <c r="N1136" s="1">
        <v>-978</v>
      </c>
      <c r="O1136" s="3">
        <f t="shared" si="51"/>
        <v>2.67945205479452</v>
      </c>
      <c r="P1136" s="8" t="str">
        <f>VLOOKUP(O1136,TEMP!$D$3:$E1203,2,1)</f>
        <v>1-3</v>
      </c>
      <c r="Q1136" s="1">
        <v>1</v>
      </c>
      <c r="R1136" s="1">
        <v>0</v>
      </c>
      <c r="S1136" s="1">
        <v>1</v>
      </c>
      <c r="T1136" s="1">
        <v>0</v>
      </c>
      <c r="U1136" s="1" t="s">
        <v>73</v>
      </c>
      <c r="V1136" s="1">
        <v>2</v>
      </c>
      <c r="W1136" s="4" t="str">
        <f t="shared" si="53"/>
        <v>Employed</v>
      </c>
    </row>
    <row r="1137" spans="1:23">
      <c r="A1137" s="1">
        <v>5041843</v>
      </c>
      <c r="B1137" s="1" t="s">
        <v>2</v>
      </c>
      <c r="C1137" s="1" t="s">
        <v>68</v>
      </c>
      <c r="D1137" s="1" t="s">
        <v>67</v>
      </c>
      <c r="E1137" s="1">
        <v>0</v>
      </c>
      <c r="F1137" s="1">
        <v>81000</v>
      </c>
      <c r="G1137" s="1" t="s">
        <v>20</v>
      </c>
      <c r="H1137" s="1" t="s">
        <v>9</v>
      </c>
      <c r="I1137" s="1" t="s">
        <v>29</v>
      </c>
      <c r="J1137" s="1" t="s">
        <v>34</v>
      </c>
      <c r="K1137" s="1">
        <v>-17493</v>
      </c>
      <c r="L1137" s="3">
        <f t="shared" si="52"/>
        <v>47.926027397260299</v>
      </c>
      <c r="M1137" s="4" t="str">
        <f>VLOOKUP(L1137,TEMP!$A$3:$B1141,2,1)</f>
        <v>40-50</v>
      </c>
      <c r="N1137" s="1">
        <v>-2347</v>
      </c>
      <c r="O1137" s="3">
        <f t="shared" si="51"/>
        <v>6.4301369863013704</v>
      </c>
      <c r="P1137" s="8" t="str">
        <f>VLOOKUP(O1137,TEMP!$D$3:$E1204,2,1)</f>
        <v>5-10</v>
      </c>
      <c r="Q1137" s="1">
        <v>1</v>
      </c>
      <c r="R1137" s="1">
        <v>1</v>
      </c>
      <c r="S1137" s="1">
        <v>0</v>
      </c>
      <c r="T1137" s="1">
        <v>0</v>
      </c>
      <c r="V1137" s="1">
        <v>2</v>
      </c>
      <c r="W1137" s="4" t="str">
        <f t="shared" si="53"/>
        <v>Employed</v>
      </c>
    </row>
    <row r="1138" spans="1:23">
      <c r="A1138" s="1">
        <v>5041847</v>
      </c>
      <c r="B1138" s="1" t="s">
        <v>2</v>
      </c>
      <c r="C1138" s="1" t="s">
        <v>68</v>
      </c>
      <c r="D1138" s="1" t="s">
        <v>67</v>
      </c>
      <c r="E1138" s="1">
        <v>0</v>
      </c>
      <c r="F1138" s="1">
        <v>81000</v>
      </c>
      <c r="G1138" s="1" t="s">
        <v>20</v>
      </c>
      <c r="H1138" s="1" t="s">
        <v>9</v>
      </c>
      <c r="I1138" s="1" t="s">
        <v>29</v>
      </c>
      <c r="J1138" s="1" t="s">
        <v>34</v>
      </c>
      <c r="K1138" s="1">
        <v>-17493</v>
      </c>
      <c r="L1138" s="3">
        <f t="shared" si="52"/>
        <v>47.926027397260299</v>
      </c>
      <c r="M1138" s="4" t="str">
        <f>VLOOKUP(L1138,TEMP!$A$3:$B1142,2,1)</f>
        <v>40-50</v>
      </c>
      <c r="N1138" s="1">
        <v>-2347</v>
      </c>
      <c r="O1138" s="3">
        <f t="shared" si="51"/>
        <v>6.4301369863013704</v>
      </c>
      <c r="P1138" s="8" t="str">
        <f>VLOOKUP(O1138,TEMP!$D$3:$E1205,2,1)</f>
        <v>5-10</v>
      </c>
      <c r="Q1138" s="1">
        <v>1</v>
      </c>
      <c r="R1138" s="1">
        <v>1</v>
      </c>
      <c r="S1138" s="1">
        <v>0</v>
      </c>
      <c r="T1138" s="1">
        <v>0</v>
      </c>
      <c r="V1138" s="1">
        <v>2</v>
      </c>
      <c r="W1138" s="4" t="str">
        <f t="shared" si="53"/>
        <v>Employed</v>
      </c>
    </row>
    <row r="1139" spans="1:23">
      <c r="A1139" s="1">
        <v>5041852</v>
      </c>
      <c r="B1139" s="1" t="s">
        <v>3</v>
      </c>
      <c r="C1139" s="1" t="s">
        <v>68</v>
      </c>
      <c r="D1139" s="1" t="s">
        <v>67</v>
      </c>
      <c r="E1139" s="1">
        <v>0</v>
      </c>
      <c r="F1139" s="1">
        <v>112500</v>
      </c>
      <c r="G1139" s="1" t="s">
        <v>21</v>
      </c>
      <c r="H1139" s="1" t="s">
        <v>11</v>
      </c>
      <c r="I1139" s="1" t="s">
        <v>28</v>
      </c>
      <c r="J1139" s="1" t="s">
        <v>34</v>
      </c>
      <c r="K1139" s="1">
        <v>-21990</v>
      </c>
      <c r="L1139" s="3">
        <f t="shared" si="52"/>
        <v>60.246575342465803</v>
      </c>
      <c r="M1139" s="4" t="str">
        <f>VLOOKUP(L1139,TEMP!$A$3:$B1143,2,1)</f>
        <v>60-70</v>
      </c>
      <c r="N1139" s="1">
        <v>365243</v>
      </c>
      <c r="O1139" s="3">
        <f t="shared" si="51"/>
        <v>0</v>
      </c>
      <c r="P1139" s="8" t="str">
        <f>VLOOKUP(O1139,TEMP!$D$3:$E1206,2,1)</f>
        <v>0-1</v>
      </c>
      <c r="Q1139" s="1">
        <v>1</v>
      </c>
      <c r="R1139" s="1">
        <v>0</v>
      </c>
      <c r="S1139" s="1">
        <v>1</v>
      </c>
      <c r="T1139" s="1">
        <v>0</v>
      </c>
      <c r="V1139" s="1">
        <v>2</v>
      </c>
      <c r="W1139" s="4" t="str">
        <f t="shared" si="53"/>
        <v>Unemployed</v>
      </c>
    </row>
    <row r="1140" spans="1:23">
      <c r="A1140" s="1">
        <v>5041853</v>
      </c>
      <c r="B1140" s="1" t="s">
        <v>3</v>
      </c>
      <c r="C1140" s="1" t="s">
        <v>68</v>
      </c>
      <c r="D1140" s="1" t="s">
        <v>67</v>
      </c>
      <c r="E1140" s="1">
        <v>0</v>
      </c>
      <c r="F1140" s="1">
        <v>112500</v>
      </c>
      <c r="G1140" s="1" t="s">
        <v>21</v>
      </c>
      <c r="H1140" s="1" t="s">
        <v>11</v>
      </c>
      <c r="I1140" s="1" t="s">
        <v>28</v>
      </c>
      <c r="J1140" s="1" t="s">
        <v>34</v>
      </c>
      <c r="K1140" s="1">
        <v>-21990</v>
      </c>
      <c r="L1140" s="3">
        <f t="shared" si="52"/>
        <v>60.246575342465803</v>
      </c>
      <c r="M1140" s="4" t="str">
        <f>VLOOKUP(L1140,TEMP!$A$3:$B1144,2,1)</f>
        <v>60-70</v>
      </c>
      <c r="N1140" s="1">
        <v>365243</v>
      </c>
      <c r="O1140" s="3">
        <f t="shared" si="51"/>
        <v>0</v>
      </c>
      <c r="P1140" s="8" t="str">
        <f>VLOOKUP(O1140,TEMP!$D$3:$E1207,2,1)</f>
        <v>0-1</v>
      </c>
      <c r="Q1140" s="1">
        <v>1</v>
      </c>
      <c r="R1140" s="1">
        <v>0</v>
      </c>
      <c r="S1140" s="1">
        <v>1</v>
      </c>
      <c r="T1140" s="1">
        <v>0</v>
      </c>
      <c r="V1140" s="1">
        <v>2</v>
      </c>
      <c r="W1140" s="4" t="str">
        <f t="shared" si="53"/>
        <v>Unemployed</v>
      </c>
    </row>
    <row r="1141" spans="1:23">
      <c r="A1141" s="1">
        <v>5041901</v>
      </c>
      <c r="B1141" s="1" t="s">
        <v>2</v>
      </c>
      <c r="C1141" s="1" t="s">
        <v>67</v>
      </c>
      <c r="D1141" s="1" t="s">
        <v>67</v>
      </c>
      <c r="E1141" s="1">
        <v>0</v>
      </c>
      <c r="F1141" s="1">
        <v>135000</v>
      </c>
      <c r="G1141" s="1" t="s">
        <v>24</v>
      </c>
      <c r="H1141" s="1" t="s">
        <v>11</v>
      </c>
      <c r="I1141" s="1" t="s">
        <v>29</v>
      </c>
      <c r="J1141" s="1" t="s">
        <v>34</v>
      </c>
      <c r="K1141" s="1">
        <v>-15839</v>
      </c>
      <c r="L1141" s="3">
        <f t="shared" si="52"/>
        <v>43.394520547945199</v>
      </c>
      <c r="M1141" s="4" t="str">
        <f>VLOOKUP(L1141,TEMP!$A$3:$B1145,2,1)</f>
        <v>40-50</v>
      </c>
      <c r="N1141" s="1">
        <v>-1525</v>
      </c>
      <c r="O1141" s="3">
        <f t="shared" si="51"/>
        <v>4.1780821917808204</v>
      </c>
      <c r="P1141" s="8" t="str">
        <f>VLOOKUP(O1141,TEMP!$D$3:$E1208,2,1)</f>
        <v>3-5</v>
      </c>
      <c r="Q1141" s="1">
        <v>1</v>
      </c>
      <c r="R1141" s="1">
        <v>1</v>
      </c>
      <c r="S1141" s="1">
        <v>1</v>
      </c>
      <c r="T1141" s="1">
        <v>0</v>
      </c>
      <c r="U1141" s="1" t="s">
        <v>73</v>
      </c>
      <c r="V1141" s="1">
        <v>2</v>
      </c>
      <c r="W1141" s="4" t="str">
        <f t="shared" si="53"/>
        <v>Employed</v>
      </c>
    </row>
    <row r="1142" spans="1:23">
      <c r="A1142" s="1">
        <v>5041905</v>
      </c>
      <c r="B1142" s="1" t="s">
        <v>2</v>
      </c>
      <c r="C1142" s="1" t="s">
        <v>67</v>
      </c>
      <c r="D1142" s="1" t="s">
        <v>67</v>
      </c>
      <c r="E1142" s="1">
        <v>0</v>
      </c>
      <c r="F1142" s="1">
        <v>135000</v>
      </c>
      <c r="G1142" s="1" t="s">
        <v>24</v>
      </c>
      <c r="H1142" s="1" t="s">
        <v>11</v>
      </c>
      <c r="I1142" s="1" t="s">
        <v>29</v>
      </c>
      <c r="J1142" s="1" t="s">
        <v>34</v>
      </c>
      <c r="K1142" s="1">
        <v>-15839</v>
      </c>
      <c r="L1142" s="3">
        <f t="shared" si="52"/>
        <v>43.394520547945199</v>
      </c>
      <c r="M1142" s="4" t="str">
        <f>VLOOKUP(L1142,TEMP!$A$3:$B1146,2,1)</f>
        <v>40-50</v>
      </c>
      <c r="N1142" s="1">
        <v>-1525</v>
      </c>
      <c r="O1142" s="3">
        <f t="shared" si="51"/>
        <v>4.1780821917808204</v>
      </c>
      <c r="P1142" s="8" t="str">
        <f>VLOOKUP(O1142,TEMP!$D$3:$E1209,2,1)</f>
        <v>3-5</v>
      </c>
      <c r="Q1142" s="1">
        <v>1</v>
      </c>
      <c r="R1142" s="1">
        <v>1</v>
      </c>
      <c r="S1142" s="1">
        <v>1</v>
      </c>
      <c r="T1142" s="1">
        <v>0</v>
      </c>
      <c r="U1142" s="1" t="s">
        <v>73</v>
      </c>
      <c r="V1142" s="1">
        <v>2</v>
      </c>
      <c r="W1142" s="4" t="str">
        <f t="shared" si="53"/>
        <v>Employed</v>
      </c>
    </row>
    <row r="1143" spans="1:23">
      <c r="A1143" s="1">
        <v>5041911</v>
      </c>
      <c r="B1143" s="1" t="s">
        <v>2</v>
      </c>
      <c r="C1143" s="1" t="s">
        <v>67</v>
      </c>
      <c r="D1143" s="1" t="s">
        <v>67</v>
      </c>
      <c r="E1143" s="1">
        <v>0</v>
      </c>
      <c r="F1143" s="1">
        <v>67500</v>
      </c>
      <c r="G1143" s="1" t="s">
        <v>24</v>
      </c>
      <c r="H1143" s="1" t="s">
        <v>11</v>
      </c>
      <c r="I1143" s="1" t="s">
        <v>29</v>
      </c>
      <c r="J1143" s="1" t="s">
        <v>34</v>
      </c>
      <c r="K1143" s="1">
        <v>-18590</v>
      </c>
      <c r="L1143" s="3">
        <f t="shared" si="52"/>
        <v>50.931506849315099</v>
      </c>
      <c r="M1143" s="4" t="str">
        <f>VLOOKUP(L1143,TEMP!$A$3:$B1147,2,1)</f>
        <v>50-60</v>
      </c>
      <c r="N1143" s="1">
        <v>-3382</v>
      </c>
      <c r="O1143" s="3">
        <f t="shared" si="51"/>
        <v>9.2657534246575306</v>
      </c>
      <c r="P1143" s="8" t="str">
        <f>VLOOKUP(O1143,TEMP!$D$3:$E1210,2,1)</f>
        <v>5-10</v>
      </c>
      <c r="Q1143" s="1">
        <v>1</v>
      </c>
      <c r="R1143" s="1">
        <v>0</v>
      </c>
      <c r="S1143" s="1">
        <v>1</v>
      </c>
      <c r="T1143" s="1">
        <v>0</v>
      </c>
      <c r="U1143" s="1" t="s">
        <v>69</v>
      </c>
      <c r="V1143" s="1">
        <v>2</v>
      </c>
      <c r="W1143" s="4" t="str">
        <f t="shared" si="53"/>
        <v>Employed</v>
      </c>
    </row>
    <row r="1144" spans="1:23">
      <c r="A1144" s="1">
        <v>5041922</v>
      </c>
      <c r="B1144" s="1" t="s">
        <v>3</v>
      </c>
      <c r="C1144" s="1" t="s">
        <v>67</v>
      </c>
      <c r="D1144" s="1" t="s">
        <v>67</v>
      </c>
      <c r="E1144" s="1">
        <v>0</v>
      </c>
      <c r="F1144" s="1">
        <v>135000</v>
      </c>
      <c r="G1144" s="1" t="s">
        <v>21</v>
      </c>
      <c r="H1144" s="1" t="s">
        <v>11</v>
      </c>
      <c r="I1144" s="1" t="s">
        <v>29</v>
      </c>
      <c r="J1144" s="1" t="s">
        <v>34</v>
      </c>
      <c r="K1144" s="1">
        <v>-22765</v>
      </c>
      <c r="L1144" s="3">
        <f t="shared" si="52"/>
        <v>62.369863013698598</v>
      </c>
      <c r="M1144" s="4" t="str">
        <f>VLOOKUP(L1144,TEMP!$A$3:$B1148,2,1)</f>
        <v>60-70</v>
      </c>
      <c r="N1144" s="1">
        <v>365243</v>
      </c>
      <c r="O1144" s="3">
        <f t="shared" si="51"/>
        <v>0</v>
      </c>
      <c r="P1144" s="8" t="str">
        <f>VLOOKUP(O1144,TEMP!$D$3:$E1211,2,1)</f>
        <v>0-1</v>
      </c>
      <c r="Q1144" s="1">
        <v>1</v>
      </c>
      <c r="R1144" s="1">
        <v>0</v>
      </c>
      <c r="S1144" s="1">
        <v>1</v>
      </c>
      <c r="T1144" s="1">
        <v>0</v>
      </c>
      <c r="V1144" s="1">
        <v>2</v>
      </c>
      <c r="W1144" s="4" t="str">
        <f t="shared" si="53"/>
        <v>Unemployed</v>
      </c>
    </row>
    <row r="1145" spans="1:23">
      <c r="A1145" s="1">
        <v>5041924</v>
      </c>
      <c r="B1145" s="1" t="s">
        <v>3</v>
      </c>
      <c r="C1145" s="1" t="s">
        <v>67</v>
      </c>
      <c r="D1145" s="1" t="s">
        <v>67</v>
      </c>
      <c r="E1145" s="1">
        <v>0</v>
      </c>
      <c r="F1145" s="1">
        <v>135000</v>
      </c>
      <c r="G1145" s="1" t="s">
        <v>21</v>
      </c>
      <c r="H1145" s="1" t="s">
        <v>11</v>
      </c>
      <c r="I1145" s="1" t="s">
        <v>29</v>
      </c>
      <c r="J1145" s="1" t="s">
        <v>34</v>
      </c>
      <c r="K1145" s="1">
        <v>-22765</v>
      </c>
      <c r="L1145" s="3">
        <f t="shared" si="52"/>
        <v>62.369863013698598</v>
      </c>
      <c r="M1145" s="4" t="str">
        <f>VLOOKUP(L1145,TEMP!$A$3:$B1149,2,1)</f>
        <v>60-70</v>
      </c>
      <c r="N1145" s="1">
        <v>365243</v>
      </c>
      <c r="O1145" s="3">
        <f t="shared" si="51"/>
        <v>0</v>
      </c>
      <c r="P1145" s="8" t="str">
        <f>VLOOKUP(O1145,TEMP!$D$3:$E1212,2,1)</f>
        <v>0-1</v>
      </c>
      <c r="Q1145" s="1">
        <v>1</v>
      </c>
      <c r="R1145" s="1">
        <v>0</v>
      </c>
      <c r="S1145" s="1">
        <v>1</v>
      </c>
      <c r="T1145" s="1">
        <v>0</v>
      </c>
      <c r="V1145" s="1">
        <v>2</v>
      </c>
      <c r="W1145" s="4" t="str">
        <f t="shared" si="53"/>
        <v>Unemployed</v>
      </c>
    </row>
    <row r="1146" spans="1:23">
      <c r="A1146" s="1">
        <v>5041929</v>
      </c>
      <c r="B1146" s="1" t="s">
        <v>3</v>
      </c>
      <c r="C1146" s="1" t="s">
        <v>68</v>
      </c>
      <c r="D1146" s="1" t="s">
        <v>67</v>
      </c>
      <c r="E1146" s="1">
        <v>0</v>
      </c>
      <c r="F1146" s="1">
        <v>157500</v>
      </c>
      <c r="G1146" s="1" t="s">
        <v>24</v>
      </c>
      <c r="H1146" s="1" t="s">
        <v>11</v>
      </c>
      <c r="I1146" s="1" t="s">
        <v>29</v>
      </c>
      <c r="J1146" s="1" t="s">
        <v>37</v>
      </c>
      <c r="K1146" s="1">
        <v>-12374</v>
      </c>
      <c r="L1146" s="3">
        <f t="shared" si="52"/>
        <v>33.901369863013699</v>
      </c>
      <c r="M1146" s="4" t="str">
        <f>VLOOKUP(L1146,TEMP!$A$3:$B1150,2,1)</f>
        <v>30-40</v>
      </c>
      <c r="N1146" s="1">
        <v>-307</v>
      </c>
      <c r="O1146" s="3">
        <f t="shared" si="51"/>
        <v>0.841095890410959</v>
      </c>
      <c r="P1146" s="8" t="str">
        <f>VLOOKUP(O1146,TEMP!$D$3:$E1213,2,1)</f>
        <v>0-1</v>
      </c>
      <c r="Q1146" s="1">
        <v>1</v>
      </c>
      <c r="R1146" s="1">
        <v>1</v>
      </c>
      <c r="S1146" s="1">
        <v>1</v>
      </c>
      <c r="T1146" s="1">
        <v>0</v>
      </c>
      <c r="U1146" s="1" t="s">
        <v>72</v>
      </c>
      <c r="V1146" s="1">
        <v>2</v>
      </c>
      <c r="W1146" s="4" t="str">
        <f t="shared" si="53"/>
        <v>Employed</v>
      </c>
    </row>
    <row r="1147" spans="1:23">
      <c r="A1147" s="1">
        <v>5041940</v>
      </c>
      <c r="B1147" s="1" t="s">
        <v>3</v>
      </c>
      <c r="C1147" s="1" t="s">
        <v>67</v>
      </c>
      <c r="D1147" s="1" t="s">
        <v>67</v>
      </c>
      <c r="E1147" s="1">
        <v>0</v>
      </c>
      <c r="F1147" s="1">
        <v>121500</v>
      </c>
      <c r="G1147" s="1" t="s">
        <v>24</v>
      </c>
      <c r="H1147" s="1" t="s">
        <v>11</v>
      </c>
      <c r="I1147" s="1" t="s">
        <v>29</v>
      </c>
      <c r="J1147" s="1" t="s">
        <v>34</v>
      </c>
      <c r="K1147" s="1">
        <v>-10312</v>
      </c>
      <c r="L1147" s="3">
        <f t="shared" si="52"/>
        <v>28.2520547945205</v>
      </c>
      <c r="M1147" s="4" t="str">
        <f>VLOOKUP(L1147,TEMP!$A$3:$B1151,2,1)</f>
        <v>20-30</v>
      </c>
      <c r="N1147" s="1">
        <v>-703</v>
      </c>
      <c r="O1147" s="3">
        <f t="shared" si="51"/>
        <v>1.9260273972602699</v>
      </c>
      <c r="P1147" s="8" t="str">
        <f>VLOOKUP(O1147,TEMP!$D$3:$E1214,2,1)</f>
        <v>1-3</v>
      </c>
      <c r="Q1147" s="1">
        <v>1</v>
      </c>
      <c r="R1147" s="1">
        <v>0</v>
      </c>
      <c r="S1147" s="1">
        <v>1</v>
      </c>
      <c r="T1147" s="1">
        <v>0</v>
      </c>
      <c r="U1147" s="1" t="s">
        <v>69</v>
      </c>
      <c r="V1147" s="1">
        <v>2</v>
      </c>
      <c r="W1147" s="4" t="str">
        <f t="shared" si="53"/>
        <v>Employed</v>
      </c>
    </row>
    <row r="1148" spans="1:23">
      <c r="A1148" s="1">
        <v>5041955</v>
      </c>
      <c r="B1148" s="1" t="s">
        <v>2</v>
      </c>
      <c r="C1148" s="1" t="s">
        <v>67</v>
      </c>
      <c r="D1148" s="1" t="s">
        <v>67</v>
      </c>
      <c r="E1148" s="1">
        <v>0</v>
      </c>
      <c r="F1148" s="1">
        <v>157500</v>
      </c>
      <c r="G1148" s="1" t="s">
        <v>21</v>
      </c>
      <c r="H1148" s="1" t="s">
        <v>11</v>
      </c>
      <c r="I1148" s="1" t="s">
        <v>29</v>
      </c>
      <c r="J1148" s="1" t="s">
        <v>34</v>
      </c>
      <c r="K1148" s="1">
        <v>-20255</v>
      </c>
      <c r="L1148" s="3">
        <f t="shared" si="52"/>
        <v>55.4931506849315</v>
      </c>
      <c r="M1148" s="4" t="str">
        <f>VLOOKUP(L1148,TEMP!$A$3:$B1152,2,1)</f>
        <v>50-60</v>
      </c>
      <c r="N1148" s="1">
        <v>365243</v>
      </c>
      <c r="O1148" s="3">
        <f t="shared" si="51"/>
        <v>0</v>
      </c>
      <c r="P1148" s="8" t="str">
        <f>VLOOKUP(O1148,TEMP!$D$3:$E1215,2,1)</f>
        <v>0-1</v>
      </c>
      <c r="Q1148" s="1">
        <v>1</v>
      </c>
      <c r="R1148" s="1">
        <v>0</v>
      </c>
      <c r="S1148" s="1">
        <v>0</v>
      </c>
      <c r="T1148" s="1">
        <v>0</v>
      </c>
      <c r="V1148" s="1">
        <v>2</v>
      </c>
      <c r="W1148" s="4" t="str">
        <f t="shared" si="53"/>
        <v>Unemployed</v>
      </c>
    </row>
    <row r="1149" spans="1:23">
      <c r="A1149" s="1">
        <v>5041964</v>
      </c>
      <c r="B1149" s="1" t="s">
        <v>2</v>
      </c>
      <c r="C1149" s="1" t="s">
        <v>67</v>
      </c>
      <c r="D1149" s="1" t="s">
        <v>67</v>
      </c>
      <c r="E1149" s="1">
        <v>0</v>
      </c>
      <c r="F1149" s="1">
        <v>157500</v>
      </c>
      <c r="G1149" s="1" t="s">
        <v>24</v>
      </c>
      <c r="H1149" s="1" t="s">
        <v>11</v>
      </c>
      <c r="I1149" s="1" t="s">
        <v>28</v>
      </c>
      <c r="J1149" s="1" t="s">
        <v>38</v>
      </c>
      <c r="K1149" s="1">
        <v>-11009</v>
      </c>
      <c r="L1149" s="3">
        <f t="shared" si="52"/>
        <v>30.161643835616399</v>
      </c>
      <c r="M1149" s="4" t="str">
        <f>VLOOKUP(L1149,TEMP!$A$3:$B1153,2,1)</f>
        <v>30-40</v>
      </c>
      <c r="N1149" s="1">
        <v>-1434</v>
      </c>
      <c r="O1149" s="3">
        <f t="shared" si="51"/>
        <v>3.92876712328767</v>
      </c>
      <c r="P1149" s="8" t="str">
        <f>VLOOKUP(O1149,TEMP!$D$3:$E1216,2,1)</f>
        <v>3-5</v>
      </c>
      <c r="Q1149" s="1">
        <v>1</v>
      </c>
      <c r="R1149" s="1">
        <v>1</v>
      </c>
      <c r="S1149" s="1">
        <v>1</v>
      </c>
      <c r="T1149" s="1">
        <v>0</v>
      </c>
      <c r="U1149" s="1" t="s">
        <v>78</v>
      </c>
      <c r="V1149" s="1">
        <v>2</v>
      </c>
      <c r="W1149" s="4" t="str">
        <f t="shared" si="53"/>
        <v>Employed</v>
      </c>
    </row>
    <row r="1150" spans="1:23">
      <c r="A1150" s="1">
        <v>5041981</v>
      </c>
      <c r="B1150" s="1" t="s">
        <v>2</v>
      </c>
      <c r="C1150" s="1" t="s">
        <v>67</v>
      </c>
      <c r="D1150" s="1" t="s">
        <v>67</v>
      </c>
      <c r="E1150" s="1">
        <v>0</v>
      </c>
      <c r="F1150" s="1">
        <v>211500</v>
      </c>
      <c r="G1150" s="1" t="s">
        <v>20</v>
      </c>
      <c r="H1150" s="1" t="s">
        <v>8</v>
      </c>
      <c r="I1150" s="1" t="s">
        <v>29</v>
      </c>
      <c r="J1150" s="1" t="s">
        <v>38</v>
      </c>
      <c r="K1150" s="1">
        <v>-14636</v>
      </c>
      <c r="L1150" s="3">
        <f t="shared" si="52"/>
        <v>40.098630136986301</v>
      </c>
      <c r="M1150" s="4" t="str">
        <f>VLOOKUP(L1150,TEMP!$A$3:$B1154,2,1)</f>
        <v>40-50</v>
      </c>
      <c r="N1150" s="1">
        <v>-4690</v>
      </c>
      <c r="O1150" s="3">
        <f t="shared" si="51"/>
        <v>12.849315068493199</v>
      </c>
      <c r="P1150" s="8" t="str">
        <f>VLOOKUP(O1150,TEMP!$D$3:$E1217,2,1)</f>
        <v>10-20</v>
      </c>
      <c r="Q1150" s="1">
        <v>1</v>
      </c>
      <c r="R1150" s="1">
        <v>1</v>
      </c>
      <c r="S1150" s="1">
        <v>1</v>
      </c>
      <c r="T1150" s="1">
        <v>0</v>
      </c>
      <c r="U1150" s="1" t="s">
        <v>69</v>
      </c>
      <c r="V1150" s="1">
        <v>2</v>
      </c>
      <c r="W1150" s="4" t="str">
        <f t="shared" si="53"/>
        <v>Employed</v>
      </c>
    </row>
    <row r="1151" spans="1:23">
      <c r="A1151" s="1">
        <v>5041989</v>
      </c>
      <c r="B1151" s="1" t="s">
        <v>2</v>
      </c>
      <c r="C1151" s="1" t="s">
        <v>67</v>
      </c>
      <c r="D1151" s="1" t="s">
        <v>67</v>
      </c>
      <c r="E1151" s="1">
        <v>0</v>
      </c>
      <c r="F1151" s="1">
        <v>247500</v>
      </c>
      <c r="G1151" s="1" t="s">
        <v>20</v>
      </c>
      <c r="H1151" s="1" t="s">
        <v>11</v>
      </c>
      <c r="I1151" s="1" t="s">
        <v>28</v>
      </c>
      <c r="J1151" s="1" t="s">
        <v>34</v>
      </c>
      <c r="K1151" s="1">
        <v>-16306</v>
      </c>
      <c r="L1151" s="3">
        <f t="shared" si="52"/>
        <v>44.673972602739703</v>
      </c>
      <c r="M1151" s="4" t="str">
        <f>VLOOKUP(L1151,TEMP!$A$3:$B1155,2,1)</f>
        <v>40-50</v>
      </c>
      <c r="N1151" s="1">
        <v>-4904</v>
      </c>
      <c r="O1151" s="3">
        <f t="shared" ref="O1151:O1214" si="54">IF((N1151)&lt;0,ABS(N1151)/365,0)</f>
        <v>13.435616438356201</v>
      </c>
      <c r="P1151" s="8" t="str">
        <f>VLOOKUP(O1151,TEMP!$D$3:$E1218,2,1)</f>
        <v>10-20</v>
      </c>
      <c r="Q1151" s="1">
        <v>1</v>
      </c>
      <c r="R1151" s="1">
        <v>1</v>
      </c>
      <c r="S1151" s="1">
        <v>1</v>
      </c>
      <c r="T1151" s="1">
        <v>0</v>
      </c>
      <c r="U1151" s="1" t="s">
        <v>69</v>
      </c>
      <c r="V1151" s="1">
        <v>2</v>
      </c>
      <c r="W1151" s="4" t="str">
        <f t="shared" si="53"/>
        <v>Employed</v>
      </c>
    </row>
    <row r="1152" spans="1:23">
      <c r="A1152" s="1">
        <v>5042017</v>
      </c>
      <c r="B1152" s="1" t="s">
        <v>3</v>
      </c>
      <c r="C1152" s="1" t="s">
        <v>68</v>
      </c>
      <c r="D1152" s="1" t="s">
        <v>67</v>
      </c>
      <c r="E1152" s="1">
        <v>0</v>
      </c>
      <c r="F1152" s="1">
        <v>180000</v>
      </c>
      <c r="G1152" s="1" t="s">
        <v>24</v>
      </c>
      <c r="H1152" s="1" t="s">
        <v>11</v>
      </c>
      <c r="I1152" s="1" t="s">
        <v>29</v>
      </c>
      <c r="J1152" s="1" t="s">
        <v>34</v>
      </c>
      <c r="K1152" s="1">
        <v>-10376</v>
      </c>
      <c r="L1152" s="3">
        <f t="shared" si="52"/>
        <v>28.427397260273999</v>
      </c>
      <c r="M1152" s="4" t="str">
        <f>VLOOKUP(L1152,TEMP!$A$3:$B1156,2,1)</f>
        <v>20-30</v>
      </c>
      <c r="N1152" s="1">
        <v>-126</v>
      </c>
      <c r="O1152" s="3">
        <f t="shared" si="54"/>
        <v>0.34520547945205499</v>
      </c>
      <c r="P1152" s="8" t="str">
        <f>VLOOKUP(O1152,TEMP!$D$3:$E1219,2,1)</f>
        <v>0-1</v>
      </c>
      <c r="Q1152" s="1">
        <v>1</v>
      </c>
      <c r="R1152" s="1">
        <v>0</v>
      </c>
      <c r="S1152" s="1">
        <v>1</v>
      </c>
      <c r="T1152" s="1">
        <v>0</v>
      </c>
      <c r="U1152" s="1" t="s">
        <v>70</v>
      </c>
      <c r="V1152" s="1">
        <v>2</v>
      </c>
      <c r="W1152" s="4" t="str">
        <f t="shared" si="53"/>
        <v>Employed</v>
      </c>
    </row>
    <row r="1153" spans="1:23">
      <c r="A1153" s="1">
        <v>5042033</v>
      </c>
      <c r="B1153" s="1" t="s">
        <v>2</v>
      </c>
      <c r="C1153" s="1" t="s">
        <v>67</v>
      </c>
      <c r="D1153" s="1" t="s">
        <v>67</v>
      </c>
      <c r="E1153" s="1">
        <v>0</v>
      </c>
      <c r="F1153" s="1">
        <v>270000</v>
      </c>
      <c r="G1153" s="1" t="s">
        <v>24</v>
      </c>
      <c r="H1153" s="1" t="s">
        <v>11</v>
      </c>
      <c r="I1153" s="1" t="s">
        <v>29</v>
      </c>
      <c r="J1153" s="1" t="s">
        <v>34</v>
      </c>
      <c r="K1153" s="1">
        <v>-14060</v>
      </c>
      <c r="L1153" s="3">
        <f t="shared" si="52"/>
        <v>38.5205479452055</v>
      </c>
      <c r="M1153" s="4" t="str">
        <f>VLOOKUP(L1153,TEMP!$A$3:$B1157,2,1)</f>
        <v>30-40</v>
      </c>
      <c r="N1153" s="1">
        <v>-6457</v>
      </c>
      <c r="O1153" s="3">
        <f t="shared" si="54"/>
        <v>17.690410958904099</v>
      </c>
      <c r="P1153" s="8" t="str">
        <f>VLOOKUP(O1153,TEMP!$D$3:$E1220,2,1)</f>
        <v>10-20</v>
      </c>
      <c r="Q1153" s="1">
        <v>1</v>
      </c>
      <c r="R1153" s="1">
        <v>1</v>
      </c>
      <c r="S1153" s="1">
        <v>0</v>
      </c>
      <c r="T1153" s="1">
        <v>0</v>
      </c>
      <c r="V1153" s="1">
        <v>2</v>
      </c>
      <c r="W1153" s="4" t="str">
        <f t="shared" si="53"/>
        <v>Employed</v>
      </c>
    </row>
    <row r="1154" spans="1:23">
      <c r="A1154" s="1">
        <v>5042034</v>
      </c>
      <c r="B1154" s="1" t="s">
        <v>2</v>
      </c>
      <c r="C1154" s="1" t="s">
        <v>67</v>
      </c>
      <c r="D1154" s="1" t="s">
        <v>67</v>
      </c>
      <c r="E1154" s="1">
        <v>0</v>
      </c>
      <c r="F1154" s="1">
        <v>202500</v>
      </c>
      <c r="G1154" s="1" t="s">
        <v>20</v>
      </c>
      <c r="H1154" s="1" t="s">
        <v>11</v>
      </c>
      <c r="I1154" s="1" t="s">
        <v>29</v>
      </c>
      <c r="J1154" s="1" t="s">
        <v>34</v>
      </c>
      <c r="K1154" s="1">
        <v>-13079</v>
      </c>
      <c r="L1154" s="3">
        <f t="shared" ref="L1154:L1217" si="55">ABS(K1154)/365</f>
        <v>35.832876712328797</v>
      </c>
      <c r="M1154" s="4" t="str">
        <f>VLOOKUP(L1154,TEMP!$A$3:$B1158,2,1)</f>
        <v>30-40</v>
      </c>
      <c r="N1154" s="1">
        <v>-2499</v>
      </c>
      <c r="O1154" s="3">
        <f t="shared" si="54"/>
        <v>6.8465753424657496</v>
      </c>
      <c r="P1154" s="8" t="str">
        <f>VLOOKUP(O1154,TEMP!$D$3:$E1221,2,1)</f>
        <v>5-10</v>
      </c>
      <c r="Q1154" s="1">
        <v>1</v>
      </c>
      <c r="R1154" s="1">
        <v>1</v>
      </c>
      <c r="S1154" s="1">
        <v>0</v>
      </c>
      <c r="T1154" s="1">
        <v>0</v>
      </c>
      <c r="U1154" s="1" t="s">
        <v>71</v>
      </c>
      <c r="V1154" s="1">
        <v>2</v>
      </c>
      <c r="W1154" s="4" t="str">
        <f t="shared" ref="W1154:W1217" si="56">IF(N1154&gt;0,"Unemployed","Employed")</f>
        <v>Employed</v>
      </c>
    </row>
    <row r="1155" spans="1:23">
      <c r="A1155" s="1">
        <v>5042036</v>
      </c>
      <c r="B1155" s="1" t="s">
        <v>2</v>
      </c>
      <c r="C1155" s="1" t="s">
        <v>67</v>
      </c>
      <c r="D1155" s="1" t="s">
        <v>67</v>
      </c>
      <c r="E1155" s="1">
        <v>0</v>
      </c>
      <c r="F1155" s="1">
        <v>202500</v>
      </c>
      <c r="G1155" s="1" t="s">
        <v>20</v>
      </c>
      <c r="H1155" s="1" t="s">
        <v>11</v>
      </c>
      <c r="I1155" s="1" t="s">
        <v>29</v>
      </c>
      <c r="J1155" s="1" t="s">
        <v>34</v>
      </c>
      <c r="K1155" s="1">
        <v>-13079</v>
      </c>
      <c r="L1155" s="3">
        <f t="shared" si="55"/>
        <v>35.832876712328797</v>
      </c>
      <c r="M1155" s="4" t="str">
        <f>VLOOKUP(L1155,TEMP!$A$3:$B1159,2,1)</f>
        <v>30-40</v>
      </c>
      <c r="N1155" s="1">
        <v>-2499</v>
      </c>
      <c r="O1155" s="3">
        <f t="shared" si="54"/>
        <v>6.8465753424657496</v>
      </c>
      <c r="P1155" s="8" t="str">
        <f>VLOOKUP(O1155,TEMP!$D$3:$E1222,2,1)</f>
        <v>5-10</v>
      </c>
      <c r="Q1155" s="1">
        <v>1</v>
      </c>
      <c r="R1155" s="1">
        <v>1</v>
      </c>
      <c r="S1155" s="1">
        <v>0</v>
      </c>
      <c r="T1155" s="1">
        <v>0</v>
      </c>
      <c r="U1155" s="1" t="s">
        <v>71</v>
      </c>
      <c r="V1155" s="1">
        <v>2</v>
      </c>
      <c r="W1155" s="4" t="str">
        <f t="shared" si="56"/>
        <v>Employed</v>
      </c>
    </row>
    <row r="1156" spans="1:23">
      <c r="A1156" s="1">
        <v>5042037</v>
      </c>
      <c r="B1156" s="1" t="s">
        <v>2</v>
      </c>
      <c r="C1156" s="1" t="s">
        <v>67</v>
      </c>
      <c r="D1156" s="1" t="s">
        <v>67</v>
      </c>
      <c r="E1156" s="1">
        <v>0</v>
      </c>
      <c r="F1156" s="1">
        <v>202500</v>
      </c>
      <c r="G1156" s="1" t="s">
        <v>20</v>
      </c>
      <c r="H1156" s="1" t="s">
        <v>11</v>
      </c>
      <c r="I1156" s="1" t="s">
        <v>29</v>
      </c>
      <c r="J1156" s="1" t="s">
        <v>34</v>
      </c>
      <c r="K1156" s="1">
        <v>-13079</v>
      </c>
      <c r="L1156" s="3">
        <f t="shared" si="55"/>
        <v>35.832876712328797</v>
      </c>
      <c r="M1156" s="4" t="str">
        <f>VLOOKUP(L1156,TEMP!$A$3:$B1160,2,1)</f>
        <v>30-40</v>
      </c>
      <c r="N1156" s="1">
        <v>-2499</v>
      </c>
      <c r="O1156" s="3">
        <f t="shared" si="54"/>
        <v>6.8465753424657496</v>
      </c>
      <c r="P1156" s="8" t="str">
        <f>VLOOKUP(O1156,TEMP!$D$3:$E1223,2,1)</f>
        <v>5-10</v>
      </c>
      <c r="Q1156" s="1">
        <v>1</v>
      </c>
      <c r="R1156" s="1">
        <v>1</v>
      </c>
      <c r="S1156" s="1">
        <v>0</v>
      </c>
      <c r="T1156" s="1">
        <v>0</v>
      </c>
      <c r="U1156" s="1" t="s">
        <v>71</v>
      </c>
      <c r="V1156" s="1">
        <v>2</v>
      </c>
      <c r="W1156" s="4" t="str">
        <f t="shared" si="56"/>
        <v>Employed</v>
      </c>
    </row>
    <row r="1157" spans="1:23">
      <c r="A1157" s="1">
        <v>5042043</v>
      </c>
      <c r="B1157" s="1" t="s">
        <v>2</v>
      </c>
      <c r="C1157" s="1" t="s">
        <v>67</v>
      </c>
      <c r="D1157" s="1" t="s">
        <v>67</v>
      </c>
      <c r="E1157" s="1">
        <v>0</v>
      </c>
      <c r="F1157" s="1">
        <v>81000</v>
      </c>
      <c r="G1157" s="1" t="s">
        <v>21</v>
      </c>
      <c r="H1157" s="1" t="s">
        <v>8</v>
      </c>
      <c r="I1157" s="1" t="s">
        <v>31</v>
      </c>
      <c r="J1157" s="1" t="s">
        <v>34</v>
      </c>
      <c r="K1157" s="1">
        <v>-23291</v>
      </c>
      <c r="L1157" s="3">
        <f t="shared" si="55"/>
        <v>63.810958904109597</v>
      </c>
      <c r="M1157" s="4" t="str">
        <f>VLOOKUP(L1157,TEMP!$A$3:$B1161,2,1)</f>
        <v>60-70</v>
      </c>
      <c r="N1157" s="1">
        <v>365243</v>
      </c>
      <c r="O1157" s="3">
        <f t="shared" si="54"/>
        <v>0</v>
      </c>
      <c r="P1157" s="8" t="str">
        <f>VLOOKUP(O1157,TEMP!$D$3:$E1224,2,1)</f>
        <v>0-1</v>
      </c>
      <c r="Q1157" s="1">
        <v>1</v>
      </c>
      <c r="R1157" s="1">
        <v>0</v>
      </c>
      <c r="S1157" s="1">
        <v>1</v>
      </c>
      <c r="T1157" s="1">
        <v>0</v>
      </c>
      <c r="V1157" s="1">
        <v>1</v>
      </c>
      <c r="W1157" s="4" t="str">
        <f t="shared" si="56"/>
        <v>Unemployed</v>
      </c>
    </row>
    <row r="1158" spans="1:23">
      <c r="A1158" s="1">
        <v>5042048</v>
      </c>
      <c r="B1158" s="1" t="s">
        <v>2</v>
      </c>
      <c r="C1158" s="1" t="s">
        <v>67</v>
      </c>
      <c r="D1158" s="1" t="s">
        <v>67</v>
      </c>
      <c r="E1158" s="1">
        <v>0</v>
      </c>
      <c r="F1158" s="1">
        <v>157500</v>
      </c>
      <c r="G1158" s="1" t="s">
        <v>24</v>
      </c>
      <c r="H1158" s="1" t="s">
        <v>11</v>
      </c>
      <c r="I1158" s="1" t="s">
        <v>32</v>
      </c>
      <c r="J1158" s="1" t="s">
        <v>34</v>
      </c>
      <c r="K1158" s="1">
        <v>-16509</v>
      </c>
      <c r="L1158" s="3">
        <f t="shared" si="55"/>
        <v>45.230136986301403</v>
      </c>
      <c r="M1158" s="4" t="str">
        <f>VLOOKUP(L1158,TEMP!$A$3:$B1162,2,1)</f>
        <v>40-50</v>
      </c>
      <c r="N1158" s="1">
        <v>-2013</v>
      </c>
      <c r="O1158" s="3">
        <f t="shared" si="54"/>
        <v>5.5150684931506904</v>
      </c>
      <c r="P1158" s="8" t="str">
        <f>VLOOKUP(O1158,TEMP!$D$3:$E1225,2,1)</f>
        <v>5-10</v>
      </c>
      <c r="Q1158" s="1">
        <v>1</v>
      </c>
      <c r="R1158" s="1">
        <v>1</v>
      </c>
      <c r="S1158" s="1">
        <v>1</v>
      </c>
      <c r="T1158" s="1">
        <v>0</v>
      </c>
      <c r="U1158" s="1" t="s">
        <v>73</v>
      </c>
      <c r="V1158" s="1">
        <v>1</v>
      </c>
      <c r="W1158" s="4" t="str">
        <f t="shared" si="56"/>
        <v>Employed</v>
      </c>
    </row>
    <row r="1159" spans="1:23">
      <c r="A1159" s="1">
        <v>5042050</v>
      </c>
      <c r="B1159" s="1" t="s">
        <v>2</v>
      </c>
      <c r="C1159" s="1" t="s">
        <v>67</v>
      </c>
      <c r="D1159" s="1" t="s">
        <v>67</v>
      </c>
      <c r="E1159" s="1">
        <v>0</v>
      </c>
      <c r="F1159" s="1">
        <v>157500</v>
      </c>
      <c r="G1159" s="1" t="s">
        <v>24</v>
      </c>
      <c r="H1159" s="1" t="s">
        <v>11</v>
      </c>
      <c r="I1159" s="1" t="s">
        <v>32</v>
      </c>
      <c r="J1159" s="1" t="s">
        <v>34</v>
      </c>
      <c r="K1159" s="1">
        <v>-16509</v>
      </c>
      <c r="L1159" s="3">
        <f t="shared" si="55"/>
        <v>45.230136986301403</v>
      </c>
      <c r="M1159" s="4" t="str">
        <f>VLOOKUP(L1159,TEMP!$A$3:$B1163,2,1)</f>
        <v>40-50</v>
      </c>
      <c r="N1159" s="1">
        <v>-2013</v>
      </c>
      <c r="O1159" s="3">
        <f t="shared" si="54"/>
        <v>5.5150684931506904</v>
      </c>
      <c r="P1159" s="8" t="str">
        <f>VLOOKUP(O1159,TEMP!$D$3:$E1226,2,1)</f>
        <v>5-10</v>
      </c>
      <c r="Q1159" s="1">
        <v>1</v>
      </c>
      <c r="R1159" s="1">
        <v>1</v>
      </c>
      <c r="S1159" s="1">
        <v>1</v>
      </c>
      <c r="T1159" s="1">
        <v>0</v>
      </c>
      <c r="U1159" s="1" t="s">
        <v>73</v>
      </c>
      <c r="V1159" s="1">
        <v>1</v>
      </c>
      <c r="W1159" s="4" t="str">
        <f t="shared" si="56"/>
        <v>Employed</v>
      </c>
    </row>
    <row r="1160" spans="1:23">
      <c r="A1160" s="1">
        <v>5042072</v>
      </c>
      <c r="B1160" s="1" t="s">
        <v>2</v>
      </c>
      <c r="C1160" s="1" t="s">
        <v>68</v>
      </c>
      <c r="D1160" s="1" t="s">
        <v>67</v>
      </c>
      <c r="E1160" s="1">
        <v>2</v>
      </c>
      <c r="F1160" s="1">
        <v>270000</v>
      </c>
      <c r="G1160" s="1" t="s">
        <v>22</v>
      </c>
      <c r="H1160" s="1" t="s">
        <v>8</v>
      </c>
      <c r="I1160" s="1" t="s">
        <v>29</v>
      </c>
      <c r="J1160" s="1" t="s">
        <v>34</v>
      </c>
      <c r="K1160" s="1">
        <v>-16053</v>
      </c>
      <c r="L1160" s="3">
        <f t="shared" si="55"/>
        <v>43.9808219178082</v>
      </c>
      <c r="M1160" s="4" t="str">
        <f>VLOOKUP(L1160,TEMP!$A$3:$B1164,2,1)</f>
        <v>40-50</v>
      </c>
      <c r="N1160" s="1">
        <v>-7369</v>
      </c>
      <c r="O1160" s="3">
        <f t="shared" si="54"/>
        <v>20.189041095890399</v>
      </c>
      <c r="P1160" s="8" t="str">
        <f>VLOOKUP(O1160,TEMP!$D$3:$E1227,2,1)</f>
        <v>20-30</v>
      </c>
      <c r="Q1160" s="1">
        <v>1</v>
      </c>
      <c r="R1160" s="1">
        <v>1</v>
      </c>
      <c r="S1160" s="1">
        <v>1</v>
      </c>
      <c r="T1160" s="1">
        <v>0</v>
      </c>
      <c r="V1160" s="1">
        <v>4</v>
      </c>
      <c r="W1160" s="4" t="str">
        <f t="shared" si="56"/>
        <v>Employed</v>
      </c>
    </row>
    <row r="1161" spans="1:23">
      <c r="A1161" s="1">
        <v>5042073</v>
      </c>
      <c r="B1161" s="1" t="s">
        <v>2</v>
      </c>
      <c r="C1161" s="1" t="s">
        <v>68</v>
      </c>
      <c r="D1161" s="1" t="s">
        <v>67</v>
      </c>
      <c r="E1161" s="1">
        <v>2</v>
      </c>
      <c r="F1161" s="1">
        <v>270000</v>
      </c>
      <c r="G1161" s="1" t="s">
        <v>22</v>
      </c>
      <c r="H1161" s="1" t="s">
        <v>8</v>
      </c>
      <c r="I1161" s="1" t="s">
        <v>29</v>
      </c>
      <c r="J1161" s="1" t="s">
        <v>34</v>
      </c>
      <c r="K1161" s="1">
        <v>-16053</v>
      </c>
      <c r="L1161" s="3">
        <f t="shared" si="55"/>
        <v>43.9808219178082</v>
      </c>
      <c r="M1161" s="4" t="str">
        <f>VLOOKUP(L1161,TEMP!$A$3:$B1165,2,1)</f>
        <v>40-50</v>
      </c>
      <c r="N1161" s="1">
        <v>-7369</v>
      </c>
      <c r="O1161" s="3">
        <f t="shared" si="54"/>
        <v>20.189041095890399</v>
      </c>
      <c r="P1161" s="8" t="str">
        <f>VLOOKUP(O1161,TEMP!$D$3:$E1228,2,1)</f>
        <v>20-30</v>
      </c>
      <c r="Q1161" s="1">
        <v>1</v>
      </c>
      <c r="R1161" s="1">
        <v>1</v>
      </c>
      <c r="S1161" s="1">
        <v>1</v>
      </c>
      <c r="T1161" s="1">
        <v>0</v>
      </c>
      <c r="V1161" s="1">
        <v>4</v>
      </c>
      <c r="W1161" s="4" t="str">
        <f t="shared" si="56"/>
        <v>Employed</v>
      </c>
    </row>
    <row r="1162" spans="1:23">
      <c r="A1162" s="1">
        <v>5042082</v>
      </c>
      <c r="B1162" s="1" t="s">
        <v>2</v>
      </c>
      <c r="C1162" s="1" t="s">
        <v>68</v>
      </c>
      <c r="D1162" s="1" t="s">
        <v>67</v>
      </c>
      <c r="E1162" s="1">
        <v>0</v>
      </c>
      <c r="F1162" s="1">
        <v>315000</v>
      </c>
      <c r="G1162" s="1" t="s">
        <v>20</v>
      </c>
      <c r="H1162" s="1" t="s">
        <v>8</v>
      </c>
      <c r="I1162" s="1" t="s">
        <v>29</v>
      </c>
      <c r="J1162" s="1" t="s">
        <v>34</v>
      </c>
      <c r="K1162" s="1">
        <v>-19495</v>
      </c>
      <c r="L1162" s="3">
        <f t="shared" si="55"/>
        <v>53.410958904109599</v>
      </c>
      <c r="M1162" s="4" t="str">
        <f>VLOOKUP(L1162,TEMP!$A$3:$B1166,2,1)</f>
        <v>50-60</v>
      </c>
      <c r="N1162" s="1">
        <v>-1678</v>
      </c>
      <c r="O1162" s="3">
        <f t="shared" si="54"/>
        <v>4.5972602739725996</v>
      </c>
      <c r="P1162" s="8" t="str">
        <f>VLOOKUP(O1162,TEMP!$D$3:$E1229,2,1)</f>
        <v>3-5</v>
      </c>
      <c r="Q1162" s="1">
        <v>1</v>
      </c>
      <c r="R1162" s="1">
        <v>0</v>
      </c>
      <c r="S1162" s="1">
        <v>1</v>
      </c>
      <c r="T1162" s="1">
        <v>0</v>
      </c>
      <c r="U1162" s="1" t="s">
        <v>75</v>
      </c>
      <c r="V1162" s="1">
        <v>2</v>
      </c>
      <c r="W1162" s="4" t="str">
        <f t="shared" si="56"/>
        <v>Employed</v>
      </c>
    </row>
    <row r="1163" spans="1:23">
      <c r="A1163" s="1">
        <v>5042087</v>
      </c>
      <c r="B1163" s="1" t="s">
        <v>2</v>
      </c>
      <c r="C1163" s="1" t="s">
        <v>68</v>
      </c>
      <c r="D1163" s="1" t="s">
        <v>67</v>
      </c>
      <c r="E1163" s="1">
        <v>0</v>
      </c>
      <c r="F1163" s="1">
        <v>315000</v>
      </c>
      <c r="G1163" s="1" t="s">
        <v>20</v>
      </c>
      <c r="H1163" s="1" t="s">
        <v>8</v>
      </c>
      <c r="I1163" s="1" t="s">
        <v>29</v>
      </c>
      <c r="J1163" s="1" t="s">
        <v>34</v>
      </c>
      <c r="K1163" s="1">
        <v>-19495</v>
      </c>
      <c r="L1163" s="3">
        <f t="shared" si="55"/>
        <v>53.410958904109599</v>
      </c>
      <c r="M1163" s="4" t="str">
        <f>VLOOKUP(L1163,TEMP!$A$3:$B1167,2,1)</f>
        <v>50-60</v>
      </c>
      <c r="N1163" s="1">
        <v>-1678</v>
      </c>
      <c r="O1163" s="3">
        <f t="shared" si="54"/>
        <v>4.5972602739725996</v>
      </c>
      <c r="P1163" s="8" t="str">
        <f>VLOOKUP(O1163,TEMP!$D$3:$E1230,2,1)</f>
        <v>3-5</v>
      </c>
      <c r="Q1163" s="1">
        <v>1</v>
      </c>
      <c r="R1163" s="1">
        <v>0</v>
      </c>
      <c r="S1163" s="1">
        <v>1</v>
      </c>
      <c r="T1163" s="1">
        <v>0</v>
      </c>
      <c r="U1163" s="1" t="s">
        <v>75</v>
      </c>
      <c r="V1163" s="1">
        <v>2</v>
      </c>
      <c r="W1163" s="4" t="str">
        <f t="shared" si="56"/>
        <v>Employed</v>
      </c>
    </row>
    <row r="1164" spans="1:23">
      <c r="A1164" s="1">
        <v>5042139</v>
      </c>
      <c r="B1164" s="1" t="s">
        <v>2</v>
      </c>
      <c r="C1164" s="1" t="s">
        <v>67</v>
      </c>
      <c r="D1164" s="1" t="s">
        <v>67</v>
      </c>
      <c r="E1164" s="1">
        <v>0</v>
      </c>
      <c r="F1164" s="1">
        <v>247500</v>
      </c>
      <c r="G1164" s="1" t="s">
        <v>24</v>
      </c>
      <c r="H1164" s="1" t="s">
        <v>8</v>
      </c>
      <c r="I1164" s="1" t="s">
        <v>29</v>
      </c>
      <c r="J1164" s="1" t="s">
        <v>34</v>
      </c>
      <c r="K1164" s="1">
        <v>-14136</v>
      </c>
      <c r="L1164" s="3">
        <f t="shared" si="55"/>
        <v>38.728767123287703</v>
      </c>
      <c r="M1164" s="4" t="str">
        <f>VLOOKUP(L1164,TEMP!$A$3:$B1168,2,1)</f>
        <v>30-40</v>
      </c>
      <c r="N1164" s="1">
        <v>-7400</v>
      </c>
      <c r="O1164" s="3">
        <f t="shared" si="54"/>
        <v>20.2739726027397</v>
      </c>
      <c r="P1164" s="8" t="str">
        <f>VLOOKUP(O1164,TEMP!$D$3:$E1231,2,1)</f>
        <v>20-30</v>
      </c>
      <c r="Q1164" s="1">
        <v>1</v>
      </c>
      <c r="R1164" s="1">
        <v>1</v>
      </c>
      <c r="S1164" s="1">
        <v>1</v>
      </c>
      <c r="T1164" s="1">
        <v>0</v>
      </c>
      <c r="U1164" s="1" t="s">
        <v>71</v>
      </c>
      <c r="V1164" s="1">
        <v>2</v>
      </c>
      <c r="W1164" s="4" t="str">
        <f t="shared" si="56"/>
        <v>Employed</v>
      </c>
    </row>
    <row r="1165" spans="1:23">
      <c r="A1165" s="1">
        <v>5042140</v>
      </c>
      <c r="B1165" s="1" t="s">
        <v>2</v>
      </c>
      <c r="C1165" s="1" t="s">
        <v>67</v>
      </c>
      <c r="D1165" s="1" t="s">
        <v>67</v>
      </c>
      <c r="E1165" s="1">
        <v>0</v>
      </c>
      <c r="F1165" s="1">
        <v>247500</v>
      </c>
      <c r="G1165" s="1" t="s">
        <v>24</v>
      </c>
      <c r="H1165" s="1" t="s">
        <v>8</v>
      </c>
      <c r="I1165" s="1" t="s">
        <v>29</v>
      </c>
      <c r="J1165" s="1" t="s">
        <v>34</v>
      </c>
      <c r="K1165" s="1">
        <v>-14136</v>
      </c>
      <c r="L1165" s="3">
        <f t="shared" si="55"/>
        <v>38.728767123287703</v>
      </c>
      <c r="M1165" s="4" t="str">
        <f>VLOOKUP(L1165,TEMP!$A$3:$B1169,2,1)</f>
        <v>30-40</v>
      </c>
      <c r="N1165" s="1">
        <v>-7400</v>
      </c>
      <c r="O1165" s="3">
        <f t="shared" si="54"/>
        <v>20.2739726027397</v>
      </c>
      <c r="P1165" s="8" t="str">
        <f>VLOOKUP(O1165,TEMP!$D$3:$E1232,2,1)</f>
        <v>20-30</v>
      </c>
      <c r="Q1165" s="1">
        <v>1</v>
      </c>
      <c r="R1165" s="1">
        <v>1</v>
      </c>
      <c r="S1165" s="1">
        <v>1</v>
      </c>
      <c r="T1165" s="1">
        <v>0</v>
      </c>
      <c r="U1165" s="1" t="s">
        <v>71</v>
      </c>
      <c r="V1165" s="1">
        <v>2</v>
      </c>
      <c r="W1165" s="4" t="str">
        <f t="shared" si="56"/>
        <v>Employed</v>
      </c>
    </row>
    <row r="1166" spans="1:23">
      <c r="A1166" s="1">
        <v>5042146</v>
      </c>
      <c r="B1166" s="1" t="s">
        <v>2</v>
      </c>
      <c r="C1166" s="1" t="s">
        <v>68</v>
      </c>
      <c r="D1166" s="1" t="s">
        <v>67</v>
      </c>
      <c r="E1166" s="1">
        <v>2</v>
      </c>
      <c r="F1166" s="1">
        <v>90000</v>
      </c>
      <c r="G1166" s="1" t="s">
        <v>22</v>
      </c>
      <c r="H1166" s="1" t="s">
        <v>8</v>
      </c>
      <c r="I1166" s="1" t="s">
        <v>29</v>
      </c>
      <c r="J1166" s="1" t="s">
        <v>34</v>
      </c>
      <c r="K1166" s="1">
        <v>-10393</v>
      </c>
      <c r="L1166" s="3">
        <f t="shared" si="55"/>
        <v>28.4739726027397</v>
      </c>
      <c r="M1166" s="4" t="str">
        <f>VLOOKUP(L1166,TEMP!$A$3:$B1170,2,1)</f>
        <v>20-30</v>
      </c>
      <c r="N1166" s="1">
        <v>-2255</v>
      </c>
      <c r="O1166" s="3">
        <f t="shared" si="54"/>
        <v>6.1780821917808204</v>
      </c>
      <c r="P1166" s="8" t="str">
        <f>VLOOKUP(O1166,TEMP!$D$3:$E1233,2,1)</f>
        <v>5-10</v>
      </c>
      <c r="Q1166" s="1">
        <v>1</v>
      </c>
      <c r="R1166" s="1">
        <v>1</v>
      </c>
      <c r="S1166" s="1">
        <v>0</v>
      </c>
      <c r="T1166" s="1">
        <v>0</v>
      </c>
      <c r="U1166" s="1" t="s">
        <v>72</v>
      </c>
      <c r="V1166" s="1">
        <v>4</v>
      </c>
      <c r="W1166" s="4" t="str">
        <f t="shared" si="56"/>
        <v>Employed</v>
      </c>
    </row>
    <row r="1167" spans="1:23">
      <c r="A1167" s="1">
        <v>5042147</v>
      </c>
      <c r="B1167" s="1" t="s">
        <v>2</v>
      </c>
      <c r="C1167" s="1" t="s">
        <v>68</v>
      </c>
      <c r="D1167" s="1" t="s">
        <v>67</v>
      </c>
      <c r="E1167" s="1">
        <v>2</v>
      </c>
      <c r="F1167" s="1">
        <v>90000</v>
      </c>
      <c r="G1167" s="1" t="s">
        <v>22</v>
      </c>
      <c r="H1167" s="1" t="s">
        <v>8</v>
      </c>
      <c r="I1167" s="1" t="s">
        <v>29</v>
      </c>
      <c r="J1167" s="1" t="s">
        <v>34</v>
      </c>
      <c r="K1167" s="1">
        <v>-10393</v>
      </c>
      <c r="L1167" s="3">
        <f t="shared" si="55"/>
        <v>28.4739726027397</v>
      </c>
      <c r="M1167" s="4" t="str">
        <f>VLOOKUP(L1167,TEMP!$A$3:$B1171,2,1)</f>
        <v>20-30</v>
      </c>
      <c r="N1167" s="1">
        <v>-2255</v>
      </c>
      <c r="O1167" s="3">
        <f t="shared" si="54"/>
        <v>6.1780821917808204</v>
      </c>
      <c r="P1167" s="8" t="str">
        <f>VLOOKUP(O1167,TEMP!$D$3:$E1234,2,1)</f>
        <v>5-10</v>
      </c>
      <c r="Q1167" s="1">
        <v>1</v>
      </c>
      <c r="R1167" s="1">
        <v>1</v>
      </c>
      <c r="S1167" s="1">
        <v>0</v>
      </c>
      <c r="T1167" s="1">
        <v>0</v>
      </c>
      <c r="U1167" s="1" t="s">
        <v>72</v>
      </c>
      <c r="V1167" s="1">
        <v>4</v>
      </c>
      <c r="W1167" s="4" t="str">
        <f t="shared" si="56"/>
        <v>Employed</v>
      </c>
    </row>
    <row r="1168" spans="1:23">
      <c r="A1168" s="1">
        <v>5042154</v>
      </c>
      <c r="B1168" s="1" t="s">
        <v>3</v>
      </c>
      <c r="C1168" s="1" t="s">
        <v>67</v>
      </c>
      <c r="D1168" s="1" t="s">
        <v>67</v>
      </c>
      <c r="E1168" s="1">
        <v>0</v>
      </c>
      <c r="F1168" s="1">
        <v>180000</v>
      </c>
      <c r="G1168" s="1" t="s">
        <v>24</v>
      </c>
      <c r="H1168" s="1" t="s">
        <v>11</v>
      </c>
      <c r="I1168" s="1" t="s">
        <v>29</v>
      </c>
      <c r="J1168" s="1" t="s">
        <v>34</v>
      </c>
      <c r="K1168" s="1">
        <v>-19618</v>
      </c>
      <c r="L1168" s="3">
        <f t="shared" si="55"/>
        <v>53.747945205479503</v>
      </c>
      <c r="M1168" s="4" t="str">
        <f>VLOOKUP(L1168,TEMP!$A$3:$B1172,2,1)</f>
        <v>50-60</v>
      </c>
      <c r="N1168" s="1">
        <v>-1617</v>
      </c>
      <c r="O1168" s="3">
        <f t="shared" si="54"/>
        <v>4.4301369863013704</v>
      </c>
      <c r="P1168" s="8" t="str">
        <f>VLOOKUP(O1168,TEMP!$D$3:$E1235,2,1)</f>
        <v>3-5</v>
      </c>
      <c r="Q1168" s="1">
        <v>1</v>
      </c>
      <c r="R1168" s="1">
        <v>1</v>
      </c>
      <c r="S1168" s="1">
        <v>1</v>
      </c>
      <c r="T1168" s="1">
        <v>0</v>
      </c>
      <c r="U1168" s="1" t="s">
        <v>69</v>
      </c>
      <c r="V1168" s="1">
        <v>2</v>
      </c>
      <c r="W1168" s="4" t="str">
        <f t="shared" si="56"/>
        <v>Employed</v>
      </c>
    </row>
    <row r="1169" spans="1:23">
      <c r="A1169" s="1">
        <v>5042186</v>
      </c>
      <c r="B1169" s="1" t="s">
        <v>2</v>
      </c>
      <c r="C1169" s="1" t="s">
        <v>67</v>
      </c>
      <c r="D1169" s="1" t="s">
        <v>67</v>
      </c>
      <c r="E1169" s="1">
        <v>0</v>
      </c>
      <c r="F1169" s="1">
        <v>135000</v>
      </c>
      <c r="G1169" s="1" t="s">
        <v>22</v>
      </c>
      <c r="H1169" s="1" t="s">
        <v>8</v>
      </c>
      <c r="I1169" s="1" t="s">
        <v>29</v>
      </c>
      <c r="J1169" s="1" t="s">
        <v>34</v>
      </c>
      <c r="K1169" s="1">
        <v>-12490</v>
      </c>
      <c r="L1169" s="3">
        <f t="shared" si="55"/>
        <v>34.219178082191803</v>
      </c>
      <c r="M1169" s="4" t="str">
        <f>VLOOKUP(L1169,TEMP!$A$3:$B1173,2,1)</f>
        <v>30-40</v>
      </c>
      <c r="N1169" s="1">
        <v>-1191</v>
      </c>
      <c r="O1169" s="3">
        <f t="shared" si="54"/>
        <v>3.2630136986301399</v>
      </c>
      <c r="P1169" s="8" t="str">
        <f>VLOOKUP(O1169,TEMP!$D$3:$E1236,2,1)</f>
        <v>3-5</v>
      </c>
      <c r="Q1169" s="1">
        <v>1</v>
      </c>
      <c r="R1169" s="1">
        <v>1</v>
      </c>
      <c r="S1169" s="1">
        <v>1</v>
      </c>
      <c r="T1169" s="1">
        <v>0</v>
      </c>
      <c r="U1169" s="1" t="s">
        <v>72</v>
      </c>
      <c r="V1169" s="1">
        <v>2</v>
      </c>
      <c r="W1169" s="4" t="str">
        <f t="shared" si="56"/>
        <v>Employed</v>
      </c>
    </row>
    <row r="1170" spans="1:23">
      <c r="A1170" s="1">
        <v>5042191</v>
      </c>
      <c r="B1170" s="1" t="s">
        <v>2</v>
      </c>
      <c r="C1170" s="1" t="s">
        <v>67</v>
      </c>
      <c r="D1170" s="1" t="s">
        <v>67</v>
      </c>
      <c r="E1170" s="1">
        <v>0</v>
      </c>
      <c r="F1170" s="1">
        <v>67500</v>
      </c>
      <c r="G1170" s="1" t="s">
        <v>24</v>
      </c>
      <c r="H1170" s="1" t="s">
        <v>11</v>
      </c>
      <c r="I1170" s="1" t="s">
        <v>29</v>
      </c>
      <c r="J1170" s="1" t="s">
        <v>34</v>
      </c>
      <c r="K1170" s="1">
        <v>-19368</v>
      </c>
      <c r="L1170" s="3">
        <f t="shared" si="55"/>
        <v>53.063013698630101</v>
      </c>
      <c r="M1170" s="4" t="str">
        <f>VLOOKUP(L1170,TEMP!$A$3:$B1174,2,1)</f>
        <v>50-60</v>
      </c>
      <c r="N1170" s="1">
        <v>-1252</v>
      </c>
      <c r="O1170" s="3">
        <f t="shared" si="54"/>
        <v>3.43013698630137</v>
      </c>
      <c r="P1170" s="8" t="str">
        <f>VLOOKUP(O1170,TEMP!$D$3:$E1237,2,1)</f>
        <v>3-5</v>
      </c>
      <c r="Q1170" s="1">
        <v>1</v>
      </c>
      <c r="R1170" s="1">
        <v>1</v>
      </c>
      <c r="S1170" s="1">
        <v>0</v>
      </c>
      <c r="T1170" s="1">
        <v>0</v>
      </c>
      <c r="V1170" s="1">
        <v>2</v>
      </c>
      <c r="W1170" s="4" t="str">
        <f t="shared" si="56"/>
        <v>Employed</v>
      </c>
    </row>
    <row r="1171" spans="1:23">
      <c r="A1171" s="1">
        <v>5042212</v>
      </c>
      <c r="B1171" s="1" t="s">
        <v>2</v>
      </c>
      <c r="C1171" s="1" t="s">
        <v>67</v>
      </c>
      <c r="D1171" s="1" t="s">
        <v>67</v>
      </c>
      <c r="E1171" s="1">
        <v>0</v>
      </c>
      <c r="F1171" s="1">
        <v>225000</v>
      </c>
      <c r="G1171" s="1" t="s">
        <v>20</v>
      </c>
      <c r="H1171" s="1" t="s">
        <v>8</v>
      </c>
      <c r="I1171" s="1" t="s">
        <v>29</v>
      </c>
      <c r="J1171" s="1" t="s">
        <v>34</v>
      </c>
      <c r="K1171" s="1">
        <v>-10559</v>
      </c>
      <c r="L1171" s="3">
        <f t="shared" si="55"/>
        <v>28.928767123287699</v>
      </c>
      <c r="M1171" s="4" t="str">
        <f>VLOOKUP(L1171,TEMP!$A$3:$B1175,2,1)</f>
        <v>20-30</v>
      </c>
      <c r="N1171" s="1">
        <v>-429</v>
      </c>
      <c r="O1171" s="3">
        <f t="shared" si="54"/>
        <v>1.1753424657534199</v>
      </c>
      <c r="P1171" s="8" t="str">
        <f>VLOOKUP(O1171,TEMP!$D$3:$E1238,2,1)</f>
        <v>1-3</v>
      </c>
      <c r="Q1171" s="1">
        <v>1</v>
      </c>
      <c r="R1171" s="1">
        <v>1</v>
      </c>
      <c r="S1171" s="1">
        <v>1</v>
      </c>
      <c r="T1171" s="1">
        <v>0</v>
      </c>
      <c r="U1171" s="1" t="s">
        <v>70</v>
      </c>
      <c r="V1171" s="1">
        <v>2</v>
      </c>
      <c r="W1171" s="4" t="str">
        <f t="shared" si="56"/>
        <v>Employed</v>
      </c>
    </row>
    <row r="1172" spans="1:23">
      <c r="A1172" s="1">
        <v>5042220</v>
      </c>
      <c r="B1172" s="1" t="s">
        <v>3</v>
      </c>
      <c r="C1172" s="1" t="s">
        <v>68</v>
      </c>
      <c r="D1172" s="1" t="s">
        <v>67</v>
      </c>
      <c r="E1172" s="1">
        <v>0</v>
      </c>
      <c r="F1172" s="1">
        <v>315000</v>
      </c>
      <c r="G1172" s="1" t="s">
        <v>20</v>
      </c>
      <c r="H1172" s="1" t="s">
        <v>11</v>
      </c>
      <c r="I1172" s="1" t="s">
        <v>31</v>
      </c>
      <c r="J1172" s="1" t="s">
        <v>38</v>
      </c>
      <c r="K1172" s="1">
        <v>-11714</v>
      </c>
      <c r="L1172" s="3">
        <f t="shared" si="55"/>
        <v>32.093150684931501</v>
      </c>
      <c r="M1172" s="4" t="str">
        <f>VLOOKUP(L1172,TEMP!$A$3:$B1176,2,1)</f>
        <v>30-40</v>
      </c>
      <c r="N1172" s="1">
        <v>-1434</v>
      </c>
      <c r="O1172" s="3">
        <f t="shared" si="54"/>
        <v>3.92876712328767</v>
      </c>
      <c r="P1172" s="8" t="str">
        <f>VLOOKUP(O1172,TEMP!$D$3:$E1239,2,1)</f>
        <v>3-5</v>
      </c>
      <c r="Q1172" s="1">
        <v>1</v>
      </c>
      <c r="R1172" s="1">
        <v>0</v>
      </c>
      <c r="S1172" s="1">
        <v>0</v>
      </c>
      <c r="T1172" s="1">
        <v>0</v>
      </c>
      <c r="U1172" s="1" t="s">
        <v>73</v>
      </c>
      <c r="V1172" s="1">
        <v>1</v>
      </c>
      <c r="W1172" s="4" t="str">
        <f t="shared" si="56"/>
        <v>Employed</v>
      </c>
    </row>
    <row r="1173" spans="1:23">
      <c r="A1173" s="1">
        <v>5042233</v>
      </c>
      <c r="B1173" s="1" t="s">
        <v>2</v>
      </c>
      <c r="C1173" s="1" t="s">
        <v>67</v>
      </c>
      <c r="D1173" s="1" t="s">
        <v>68</v>
      </c>
      <c r="E1173" s="1">
        <v>0</v>
      </c>
      <c r="F1173" s="1">
        <v>112500</v>
      </c>
      <c r="G1173" s="1" t="s">
        <v>20</v>
      </c>
      <c r="H1173" s="1" t="s">
        <v>11</v>
      </c>
      <c r="I1173" s="1" t="s">
        <v>31</v>
      </c>
      <c r="J1173" s="1" t="s">
        <v>34</v>
      </c>
      <c r="K1173" s="1">
        <v>-12849</v>
      </c>
      <c r="L1173" s="3">
        <f t="shared" si="55"/>
        <v>35.202739726027403</v>
      </c>
      <c r="M1173" s="4" t="str">
        <f>VLOOKUP(L1173,TEMP!$A$3:$B1177,2,1)</f>
        <v>30-40</v>
      </c>
      <c r="N1173" s="1">
        <v>-6273</v>
      </c>
      <c r="O1173" s="3">
        <f t="shared" si="54"/>
        <v>17.186301369862999</v>
      </c>
      <c r="P1173" s="8" t="str">
        <f>VLOOKUP(O1173,TEMP!$D$3:$E1240,2,1)</f>
        <v>10-20</v>
      </c>
      <c r="Q1173" s="1">
        <v>1</v>
      </c>
      <c r="R1173" s="1">
        <v>1</v>
      </c>
      <c r="S1173" s="1">
        <v>0</v>
      </c>
      <c r="T1173" s="1">
        <v>0</v>
      </c>
      <c r="U1173" s="1" t="s">
        <v>73</v>
      </c>
      <c r="V1173" s="1">
        <v>1</v>
      </c>
      <c r="W1173" s="4" t="str">
        <f t="shared" si="56"/>
        <v>Employed</v>
      </c>
    </row>
    <row r="1174" spans="1:23">
      <c r="A1174" s="1">
        <v>5042234</v>
      </c>
      <c r="B1174" s="1" t="s">
        <v>2</v>
      </c>
      <c r="C1174" s="1" t="s">
        <v>67</v>
      </c>
      <c r="D1174" s="1" t="s">
        <v>68</v>
      </c>
      <c r="E1174" s="1">
        <v>0</v>
      </c>
      <c r="F1174" s="1">
        <v>112500</v>
      </c>
      <c r="G1174" s="1" t="s">
        <v>20</v>
      </c>
      <c r="H1174" s="1" t="s">
        <v>11</v>
      </c>
      <c r="I1174" s="1" t="s">
        <v>31</v>
      </c>
      <c r="J1174" s="1" t="s">
        <v>34</v>
      </c>
      <c r="K1174" s="1">
        <v>-12849</v>
      </c>
      <c r="L1174" s="3">
        <f t="shared" si="55"/>
        <v>35.202739726027403</v>
      </c>
      <c r="M1174" s="4" t="str">
        <f>VLOOKUP(L1174,TEMP!$A$3:$B1178,2,1)</f>
        <v>30-40</v>
      </c>
      <c r="N1174" s="1">
        <v>-6273</v>
      </c>
      <c r="O1174" s="3">
        <f t="shared" si="54"/>
        <v>17.186301369862999</v>
      </c>
      <c r="P1174" s="8" t="str">
        <f>VLOOKUP(O1174,TEMP!$D$3:$E1241,2,1)</f>
        <v>10-20</v>
      </c>
      <c r="Q1174" s="1">
        <v>1</v>
      </c>
      <c r="R1174" s="1">
        <v>1</v>
      </c>
      <c r="S1174" s="1">
        <v>0</v>
      </c>
      <c r="T1174" s="1">
        <v>0</v>
      </c>
      <c r="U1174" s="1" t="s">
        <v>73</v>
      </c>
      <c r="V1174" s="1">
        <v>1</v>
      </c>
      <c r="W1174" s="4" t="str">
        <f t="shared" si="56"/>
        <v>Employed</v>
      </c>
    </row>
    <row r="1175" spans="1:23">
      <c r="A1175" s="1">
        <v>5042254</v>
      </c>
      <c r="B1175" s="1" t="s">
        <v>2</v>
      </c>
      <c r="C1175" s="1" t="s">
        <v>67</v>
      </c>
      <c r="D1175" s="1" t="s">
        <v>68</v>
      </c>
      <c r="E1175" s="1">
        <v>0</v>
      </c>
      <c r="F1175" s="1">
        <v>270000</v>
      </c>
      <c r="G1175" s="1" t="s">
        <v>20</v>
      </c>
      <c r="H1175" s="1" t="s">
        <v>11</v>
      </c>
      <c r="I1175" s="1" t="s">
        <v>28</v>
      </c>
      <c r="J1175" s="1" t="s">
        <v>34</v>
      </c>
      <c r="K1175" s="1">
        <v>-16133</v>
      </c>
      <c r="L1175" s="3">
        <f t="shared" si="55"/>
        <v>44.2</v>
      </c>
      <c r="M1175" s="4" t="str">
        <f>VLOOKUP(L1175,TEMP!$A$3:$B1179,2,1)</f>
        <v>40-50</v>
      </c>
      <c r="N1175" s="1">
        <v>-582</v>
      </c>
      <c r="O1175" s="3">
        <f t="shared" si="54"/>
        <v>1.59452054794521</v>
      </c>
      <c r="P1175" s="8" t="str">
        <f>VLOOKUP(O1175,TEMP!$D$3:$E1242,2,1)</f>
        <v>1-3</v>
      </c>
      <c r="Q1175" s="1">
        <v>1</v>
      </c>
      <c r="R1175" s="1">
        <v>0</v>
      </c>
      <c r="S1175" s="1">
        <v>0</v>
      </c>
      <c r="T1175" s="1">
        <v>0</v>
      </c>
      <c r="U1175" s="1" t="s">
        <v>73</v>
      </c>
      <c r="V1175" s="1">
        <v>2</v>
      </c>
      <c r="W1175" s="4" t="str">
        <f t="shared" si="56"/>
        <v>Employed</v>
      </c>
    </row>
    <row r="1176" spans="1:23">
      <c r="A1176" s="1">
        <v>5042262</v>
      </c>
      <c r="B1176" s="1" t="s">
        <v>3</v>
      </c>
      <c r="C1176" s="1" t="s">
        <v>68</v>
      </c>
      <c r="D1176" s="1" t="s">
        <v>68</v>
      </c>
      <c r="E1176" s="1">
        <v>1</v>
      </c>
      <c r="F1176" s="1">
        <v>360000</v>
      </c>
      <c r="G1176" s="1" t="s">
        <v>20</v>
      </c>
      <c r="H1176" s="1" t="s">
        <v>11</v>
      </c>
      <c r="I1176" s="1" t="s">
        <v>29</v>
      </c>
      <c r="J1176" s="1" t="s">
        <v>34</v>
      </c>
      <c r="K1176" s="1">
        <v>-17147</v>
      </c>
      <c r="L1176" s="3">
        <f t="shared" si="55"/>
        <v>46.9780821917808</v>
      </c>
      <c r="M1176" s="4" t="str">
        <f>VLOOKUP(L1176,TEMP!$A$3:$B1180,2,1)</f>
        <v>40-50</v>
      </c>
      <c r="N1176" s="1">
        <v>-1982</v>
      </c>
      <c r="O1176" s="3">
        <f t="shared" si="54"/>
        <v>5.4301369863013704</v>
      </c>
      <c r="P1176" s="8" t="str">
        <f>VLOOKUP(O1176,TEMP!$D$3:$E1243,2,1)</f>
        <v>5-10</v>
      </c>
      <c r="Q1176" s="1">
        <v>1</v>
      </c>
      <c r="R1176" s="1">
        <v>0</v>
      </c>
      <c r="S1176" s="1">
        <v>0</v>
      </c>
      <c r="T1176" s="1">
        <v>0</v>
      </c>
      <c r="U1176" s="1" t="s">
        <v>73</v>
      </c>
      <c r="V1176" s="1">
        <v>3</v>
      </c>
      <c r="W1176" s="4" t="str">
        <f t="shared" si="56"/>
        <v>Employed</v>
      </c>
    </row>
    <row r="1177" spans="1:23">
      <c r="A1177" s="1">
        <v>5042272</v>
      </c>
      <c r="B1177" s="1" t="s">
        <v>2</v>
      </c>
      <c r="C1177" s="1" t="s">
        <v>67</v>
      </c>
      <c r="D1177" s="1" t="s">
        <v>68</v>
      </c>
      <c r="E1177" s="1">
        <v>0</v>
      </c>
      <c r="F1177" s="1">
        <v>157500</v>
      </c>
      <c r="G1177" s="1" t="s">
        <v>21</v>
      </c>
      <c r="H1177" s="1" t="s">
        <v>11</v>
      </c>
      <c r="I1177" s="1" t="s">
        <v>29</v>
      </c>
      <c r="J1177" s="1" t="s">
        <v>34</v>
      </c>
      <c r="K1177" s="1">
        <v>-24047</v>
      </c>
      <c r="L1177" s="3">
        <f t="shared" si="55"/>
        <v>65.882191780821898</v>
      </c>
      <c r="M1177" s="4" t="str">
        <f>VLOOKUP(L1177,TEMP!$A$3:$B1181,2,1)</f>
        <v>60-70</v>
      </c>
      <c r="N1177" s="1">
        <v>365243</v>
      </c>
      <c r="O1177" s="3">
        <f t="shared" si="54"/>
        <v>0</v>
      </c>
      <c r="P1177" s="8" t="str">
        <f>VLOOKUP(O1177,TEMP!$D$3:$E1244,2,1)</f>
        <v>0-1</v>
      </c>
      <c r="Q1177" s="1">
        <v>1</v>
      </c>
      <c r="R1177" s="1">
        <v>0</v>
      </c>
      <c r="S1177" s="1">
        <v>0</v>
      </c>
      <c r="T1177" s="1">
        <v>0</v>
      </c>
      <c r="V1177" s="1">
        <v>2</v>
      </c>
      <c r="W1177" s="4" t="str">
        <f t="shared" si="56"/>
        <v>Unemployed</v>
      </c>
    </row>
    <row r="1178" spans="1:23">
      <c r="A1178" s="1">
        <v>5042277</v>
      </c>
      <c r="B1178" s="1" t="s">
        <v>2</v>
      </c>
      <c r="C1178" s="1" t="s">
        <v>67</v>
      </c>
      <c r="D1178" s="1" t="s">
        <v>67</v>
      </c>
      <c r="E1178" s="1">
        <v>1</v>
      </c>
      <c r="F1178" s="1">
        <v>90000</v>
      </c>
      <c r="G1178" s="1" t="s">
        <v>24</v>
      </c>
      <c r="H1178" s="1" t="s">
        <v>11</v>
      </c>
      <c r="I1178" s="1" t="s">
        <v>28</v>
      </c>
      <c r="J1178" s="1" t="s">
        <v>34</v>
      </c>
      <c r="K1178" s="1">
        <v>-11630</v>
      </c>
      <c r="L1178" s="3">
        <f t="shared" si="55"/>
        <v>31.863013698630098</v>
      </c>
      <c r="M1178" s="4" t="str">
        <f>VLOOKUP(L1178,TEMP!$A$3:$B1182,2,1)</f>
        <v>30-40</v>
      </c>
      <c r="N1178" s="1">
        <v>-1890</v>
      </c>
      <c r="O1178" s="3">
        <f t="shared" si="54"/>
        <v>5.1780821917808204</v>
      </c>
      <c r="P1178" s="8" t="str">
        <f>VLOOKUP(O1178,TEMP!$D$3:$E1245,2,1)</f>
        <v>5-10</v>
      </c>
      <c r="Q1178" s="1">
        <v>1</v>
      </c>
      <c r="R1178" s="1">
        <v>0</v>
      </c>
      <c r="S1178" s="1">
        <v>0</v>
      </c>
      <c r="T1178" s="1">
        <v>0</v>
      </c>
      <c r="U1178" s="1" t="s">
        <v>73</v>
      </c>
      <c r="V1178" s="1">
        <v>3</v>
      </c>
      <c r="W1178" s="4" t="str">
        <f t="shared" si="56"/>
        <v>Employed</v>
      </c>
    </row>
    <row r="1179" spans="1:23">
      <c r="A1179" s="1">
        <v>5042289</v>
      </c>
      <c r="B1179" s="1" t="s">
        <v>2</v>
      </c>
      <c r="C1179" s="1" t="s">
        <v>67</v>
      </c>
      <c r="D1179" s="1" t="s">
        <v>68</v>
      </c>
      <c r="E1179" s="1">
        <v>0</v>
      </c>
      <c r="F1179" s="1">
        <v>157500</v>
      </c>
      <c r="G1179" s="1" t="s">
        <v>24</v>
      </c>
      <c r="H1179" s="1" t="s">
        <v>11</v>
      </c>
      <c r="I1179" s="1" t="s">
        <v>31</v>
      </c>
      <c r="J1179" s="1" t="s">
        <v>34</v>
      </c>
      <c r="K1179" s="1">
        <v>-10809</v>
      </c>
      <c r="L1179" s="3">
        <f t="shared" si="55"/>
        <v>29.613698630137002</v>
      </c>
      <c r="M1179" s="4" t="str">
        <f>VLOOKUP(L1179,TEMP!$A$3:$B1183,2,1)</f>
        <v>20-30</v>
      </c>
      <c r="N1179" s="1">
        <v>-1222</v>
      </c>
      <c r="O1179" s="3">
        <f t="shared" si="54"/>
        <v>3.3479452054794501</v>
      </c>
      <c r="P1179" s="8" t="str">
        <f>VLOOKUP(O1179,TEMP!$D$3:$E1246,2,1)</f>
        <v>3-5</v>
      </c>
      <c r="Q1179" s="1">
        <v>1</v>
      </c>
      <c r="R1179" s="1">
        <v>0</v>
      </c>
      <c r="S1179" s="1">
        <v>0</v>
      </c>
      <c r="T1179" s="1">
        <v>0</v>
      </c>
      <c r="U1179" s="1" t="s">
        <v>81</v>
      </c>
      <c r="V1179" s="1">
        <v>1</v>
      </c>
      <c r="W1179" s="4" t="str">
        <f t="shared" si="56"/>
        <v>Employed</v>
      </c>
    </row>
    <row r="1180" spans="1:23">
      <c r="A1180" s="1">
        <v>5042290</v>
      </c>
      <c r="B1180" s="1" t="s">
        <v>2</v>
      </c>
      <c r="C1180" s="1" t="s">
        <v>67</v>
      </c>
      <c r="D1180" s="1" t="s">
        <v>68</v>
      </c>
      <c r="E1180" s="1">
        <v>0</v>
      </c>
      <c r="F1180" s="1">
        <v>157500</v>
      </c>
      <c r="G1180" s="1" t="s">
        <v>24</v>
      </c>
      <c r="H1180" s="1" t="s">
        <v>11</v>
      </c>
      <c r="I1180" s="1" t="s">
        <v>31</v>
      </c>
      <c r="J1180" s="1" t="s">
        <v>34</v>
      </c>
      <c r="K1180" s="1">
        <v>-10809</v>
      </c>
      <c r="L1180" s="3">
        <f t="shared" si="55"/>
        <v>29.613698630137002</v>
      </c>
      <c r="M1180" s="4" t="str">
        <f>VLOOKUP(L1180,TEMP!$A$3:$B1184,2,1)</f>
        <v>20-30</v>
      </c>
      <c r="N1180" s="1">
        <v>-1222</v>
      </c>
      <c r="O1180" s="3">
        <f t="shared" si="54"/>
        <v>3.3479452054794501</v>
      </c>
      <c r="P1180" s="8" t="str">
        <f>VLOOKUP(O1180,TEMP!$D$3:$E1247,2,1)</f>
        <v>3-5</v>
      </c>
      <c r="Q1180" s="1">
        <v>1</v>
      </c>
      <c r="R1180" s="1">
        <v>0</v>
      </c>
      <c r="S1180" s="1">
        <v>0</v>
      </c>
      <c r="T1180" s="1">
        <v>0</v>
      </c>
      <c r="U1180" s="1" t="s">
        <v>81</v>
      </c>
      <c r="V1180" s="1">
        <v>1</v>
      </c>
      <c r="W1180" s="4" t="str">
        <f t="shared" si="56"/>
        <v>Employed</v>
      </c>
    </row>
    <row r="1181" spans="1:23">
      <c r="A1181" s="1">
        <v>5042293</v>
      </c>
      <c r="B1181" s="1" t="s">
        <v>2</v>
      </c>
      <c r="C1181" s="1" t="s">
        <v>67</v>
      </c>
      <c r="D1181" s="1" t="s">
        <v>68</v>
      </c>
      <c r="E1181" s="1">
        <v>0</v>
      </c>
      <c r="F1181" s="1">
        <v>90000</v>
      </c>
      <c r="G1181" s="1" t="s">
        <v>24</v>
      </c>
      <c r="H1181" s="1" t="s">
        <v>11</v>
      </c>
      <c r="I1181" s="1" t="s">
        <v>29</v>
      </c>
      <c r="J1181" s="1" t="s">
        <v>34</v>
      </c>
      <c r="K1181" s="1">
        <v>-17557</v>
      </c>
      <c r="L1181" s="3">
        <f t="shared" si="55"/>
        <v>48.101369863013701</v>
      </c>
      <c r="M1181" s="4" t="str">
        <f>VLOOKUP(L1181,TEMP!$A$3:$B1185,2,1)</f>
        <v>40-50</v>
      </c>
      <c r="N1181" s="1">
        <v>-2378</v>
      </c>
      <c r="O1181" s="3">
        <f t="shared" si="54"/>
        <v>6.5150684931506904</v>
      </c>
      <c r="P1181" s="8" t="str">
        <f>VLOOKUP(O1181,TEMP!$D$3:$E1248,2,1)</f>
        <v>5-10</v>
      </c>
      <c r="Q1181" s="1">
        <v>1</v>
      </c>
      <c r="R1181" s="1">
        <v>0</v>
      </c>
      <c r="S1181" s="1">
        <v>0</v>
      </c>
      <c r="T1181" s="1">
        <v>0</v>
      </c>
      <c r="U1181" s="1" t="s">
        <v>83</v>
      </c>
      <c r="V1181" s="1">
        <v>2</v>
      </c>
      <c r="W1181" s="4" t="str">
        <f t="shared" si="56"/>
        <v>Employed</v>
      </c>
    </row>
    <row r="1182" spans="1:23">
      <c r="A1182" s="1">
        <v>5042297</v>
      </c>
      <c r="B1182" s="1" t="s">
        <v>3</v>
      </c>
      <c r="C1182" s="1" t="s">
        <v>68</v>
      </c>
      <c r="D1182" s="1" t="s">
        <v>68</v>
      </c>
      <c r="E1182" s="1">
        <v>1</v>
      </c>
      <c r="F1182" s="1">
        <v>202500</v>
      </c>
      <c r="G1182" s="1" t="s">
        <v>24</v>
      </c>
      <c r="H1182" s="1" t="s">
        <v>11</v>
      </c>
      <c r="I1182" s="1" t="s">
        <v>29</v>
      </c>
      <c r="J1182" s="1" t="s">
        <v>34</v>
      </c>
      <c r="K1182" s="1">
        <v>-15207</v>
      </c>
      <c r="L1182" s="3">
        <f t="shared" si="55"/>
        <v>41.663013698630103</v>
      </c>
      <c r="M1182" s="4" t="str">
        <f>VLOOKUP(L1182,TEMP!$A$3:$B1186,2,1)</f>
        <v>40-50</v>
      </c>
      <c r="N1182" s="1">
        <v>-2102</v>
      </c>
      <c r="O1182" s="3">
        <f t="shared" si="54"/>
        <v>5.7589041095890403</v>
      </c>
      <c r="P1182" s="8" t="str">
        <f>VLOOKUP(O1182,TEMP!$D$3:$E1249,2,1)</f>
        <v>5-10</v>
      </c>
      <c r="Q1182" s="1">
        <v>1</v>
      </c>
      <c r="R1182" s="1">
        <v>1</v>
      </c>
      <c r="S1182" s="1">
        <v>1</v>
      </c>
      <c r="T1182" s="1">
        <v>0</v>
      </c>
      <c r="U1182" s="1" t="s">
        <v>70</v>
      </c>
      <c r="V1182" s="1">
        <v>3</v>
      </c>
      <c r="W1182" s="4" t="str">
        <f t="shared" si="56"/>
        <v>Employed</v>
      </c>
    </row>
    <row r="1183" spans="1:23">
      <c r="A1183" s="1">
        <v>5042304</v>
      </c>
      <c r="B1183" s="1" t="s">
        <v>3</v>
      </c>
      <c r="C1183" s="1" t="s">
        <v>68</v>
      </c>
      <c r="D1183" s="1" t="s">
        <v>68</v>
      </c>
      <c r="E1183" s="1">
        <v>1</v>
      </c>
      <c r="F1183" s="1">
        <v>202500</v>
      </c>
      <c r="G1183" s="1" t="s">
        <v>24</v>
      </c>
      <c r="H1183" s="1" t="s">
        <v>11</v>
      </c>
      <c r="I1183" s="1" t="s">
        <v>29</v>
      </c>
      <c r="J1183" s="1" t="s">
        <v>34</v>
      </c>
      <c r="K1183" s="1">
        <v>-15207</v>
      </c>
      <c r="L1183" s="3">
        <f t="shared" si="55"/>
        <v>41.663013698630103</v>
      </c>
      <c r="M1183" s="4" t="str">
        <f>VLOOKUP(L1183,TEMP!$A$3:$B1187,2,1)</f>
        <v>40-50</v>
      </c>
      <c r="N1183" s="1">
        <v>-2102</v>
      </c>
      <c r="O1183" s="3">
        <f t="shared" si="54"/>
        <v>5.7589041095890403</v>
      </c>
      <c r="P1183" s="8" t="str">
        <f>VLOOKUP(O1183,TEMP!$D$3:$E1250,2,1)</f>
        <v>5-10</v>
      </c>
      <c r="Q1183" s="1">
        <v>1</v>
      </c>
      <c r="R1183" s="1">
        <v>1</v>
      </c>
      <c r="S1183" s="1">
        <v>1</v>
      </c>
      <c r="T1183" s="1">
        <v>0</v>
      </c>
      <c r="U1183" s="1" t="s">
        <v>70</v>
      </c>
      <c r="V1183" s="1">
        <v>3</v>
      </c>
      <c r="W1183" s="4" t="str">
        <f t="shared" si="56"/>
        <v>Employed</v>
      </c>
    </row>
    <row r="1184" spans="1:23">
      <c r="A1184" s="1">
        <v>5042310</v>
      </c>
      <c r="B1184" s="1" t="s">
        <v>2</v>
      </c>
      <c r="C1184" s="1" t="s">
        <v>67</v>
      </c>
      <c r="D1184" s="1" t="s">
        <v>68</v>
      </c>
      <c r="E1184" s="1">
        <v>2</v>
      </c>
      <c r="F1184" s="1">
        <v>157500</v>
      </c>
      <c r="G1184" s="1" t="s">
        <v>22</v>
      </c>
      <c r="H1184" s="1" t="s">
        <v>8</v>
      </c>
      <c r="I1184" s="1" t="s">
        <v>29</v>
      </c>
      <c r="J1184" s="1" t="s">
        <v>34</v>
      </c>
      <c r="K1184" s="1">
        <v>-14395</v>
      </c>
      <c r="L1184" s="3">
        <f t="shared" si="55"/>
        <v>39.438356164383599</v>
      </c>
      <c r="M1184" s="4" t="str">
        <f>VLOOKUP(L1184,TEMP!$A$3:$B1188,2,1)</f>
        <v>30-40</v>
      </c>
      <c r="N1184" s="1">
        <v>-5300</v>
      </c>
      <c r="O1184" s="3">
        <f t="shared" si="54"/>
        <v>14.5205479452055</v>
      </c>
      <c r="P1184" s="8" t="str">
        <f>VLOOKUP(O1184,TEMP!$D$3:$E1251,2,1)</f>
        <v>10-20</v>
      </c>
      <c r="Q1184" s="1">
        <v>1</v>
      </c>
      <c r="R1184" s="1">
        <v>0</v>
      </c>
      <c r="S1184" s="1">
        <v>0</v>
      </c>
      <c r="T1184" s="1">
        <v>0</v>
      </c>
      <c r="U1184" s="1" t="s">
        <v>75</v>
      </c>
      <c r="V1184" s="1">
        <v>4</v>
      </c>
      <c r="W1184" s="4" t="str">
        <f t="shared" si="56"/>
        <v>Employed</v>
      </c>
    </row>
    <row r="1185" spans="1:23">
      <c r="A1185" s="1">
        <v>5042352</v>
      </c>
      <c r="B1185" s="1" t="s">
        <v>2</v>
      </c>
      <c r="C1185" s="1" t="s">
        <v>68</v>
      </c>
      <c r="D1185" s="1" t="s">
        <v>68</v>
      </c>
      <c r="E1185" s="1">
        <v>0</v>
      </c>
      <c r="F1185" s="1">
        <v>135000</v>
      </c>
      <c r="G1185" s="1" t="s">
        <v>20</v>
      </c>
      <c r="H1185" s="1" t="s">
        <v>11</v>
      </c>
      <c r="I1185" s="1" t="s">
        <v>29</v>
      </c>
      <c r="J1185" s="1" t="s">
        <v>34</v>
      </c>
      <c r="K1185" s="1">
        <v>-13850</v>
      </c>
      <c r="L1185" s="3">
        <f t="shared" si="55"/>
        <v>37.945205479452099</v>
      </c>
      <c r="M1185" s="4" t="str">
        <f>VLOOKUP(L1185,TEMP!$A$3:$B1189,2,1)</f>
        <v>30-40</v>
      </c>
      <c r="N1185" s="1">
        <v>-2774</v>
      </c>
      <c r="O1185" s="3">
        <f t="shared" si="54"/>
        <v>7.6</v>
      </c>
      <c r="P1185" s="8" t="str">
        <f>VLOOKUP(O1185,TEMP!$D$3:$E1252,2,1)</f>
        <v>5-10</v>
      </c>
      <c r="Q1185" s="1">
        <v>1</v>
      </c>
      <c r="R1185" s="1">
        <v>0</v>
      </c>
      <c r="S1185" s="1">
        <v>0</v>
      </c>
      <c r="T1185" s="1">
        <v>0</v>
      </c>
      <c r="U1185" s="1" t="s">
        <v>73</v>
      </c>
      <c r="V1185" s="1">
        <v>2</v>
      </c>
      <c r="W1185" s="4" t="str">
        <f t="shared" si="56"/>
        <v>Employed</v>
      </c>
    </row>
    <row r="1186" spans="1:23">
      <c r="A1186" s="1">
        <v>5044520</v>
      </c>
      <c r="B1186" s="1" t="s">
        <v>2</v>
      </c>
      <c r="C1186" s="1" t="s">
        <v>68</v>
      </c>
      <c r="D1186" s="1" t="s">
        <v>67</v>
      </c>
      <c r="E1186" s="1">
        <v>0</v>
      </c>
      <c r="F1186" s="1">
        <v>202500</v>
      </c>
      <c r="G1186" s="1" t="s">
        <v>20</v>
      </c>
      <c r="H1186" s="1" t="s">
        <v>11</v>
      </c>
      <c r="I1186" s="1" t="s">
        <v>29</v>
      </c>
      <c r="J1186" s="1" t="s">
        <v>35</v>
      </c>
      <c r="K1186" s="1">
        <v>-14320</v>
      </c>
      <c r="L1186" s="3">
        <f t="shared" si="55"/>
        <v>39.232876712328803</v>
      </c>
      <c r="M1186" s="4" t="str">
        <f>VLOOKUP(L1186,TEMP!$A$3:$B1190,2,1)</f>
        <v>30-40</v>
      </c>
      <c r="N1186" s="1">
        <v>-829</v>
      </c>
      <c r="O1186" s="3">
        <f t="shared" si="54"/>
        <v>2.2712328767123302</v>
      </c>
      <c r="P1186" s="8" t="str">
        <f>VLOOKUP(O1186,TEMP!$D$3:$E1253,2,1)</f>
        <v>1-3</v>
      </c>
      <c r="Q1186" s="1">
        <v>1</v>
      </c>
      <c r="R1186" s="1">
        <v>0</v>
      </c>
      <c r="S1186" s="1">
        <v>0</v>
      </c>
      <c r="T1186" s="1">
        <v>0</v>
      </c>
      <c r="U1186" s="1" t="s">
        <v>77</v>
      </c>
      <c r="V1186" s="1">
        <v>2</v>
      </c>
      <c r="W1186" s="4" t="str">
        <f t="shared" si="56"/>
        <v>Employed</v>
      </c>
    </row>
    <row r="1187" spans="1:23">
      <c r="A1187" s="1">
        <v>5044622</v>
      </c>
      <c r="B1187" s="1" t="s">
        <v>2</v>
      </c>
      <c r="C1187" s="1" t="s">
        <v>68</v>
      </c>
      <c r="D1187" s="1" t="s">
        <v>67</v>
      </c>
      <c r="E1187" s="1">
        <v>1</v>
      </c>
      <c r="F1187" s="1">
        <v>135000</v>
      </c>
      <c r="G1187" s="1" t="s">
        <v>20</v>
      </c>
      <c r="H1187" s="1" t="s">
        <v>8</v>
      </c>
      <c r="I1187" s="1" t="s">
        <v>31</v>
      </c>
      <c r="J1187" s="1" t="s">
        <v>34</v>
      </c>
      <c r="K1187" s="1">
        <v>-10130</v>
      </c>
      <c r="L1187" s="3">
        <f t="shared" si="55"/>
        <v>27.7534246575342</v>
      </c>
      <c r="M1187" s="4" t="str">
        <f>VLOOKUP(L1187,TEMP!$A$3:$B1191,2,1)</f>
        <v>20-30</v>
      </c>
      <c r="N1187" s="1">
        <v>-1651</v>
      </c>
      <c r="O1187" s="3">
        <f t="shared" si="54"/>
        <v>4.5232876712328798</v>
      </c>
      <c r="P1187" s="8" t="str">
        <f>VLOOKUP(O1187,TEMP!$D$3:$E1254,2,1)</f>
        <v>3-5</v>
      </c>
      <c r="Q1187" s="1">
        <v>1</v>
      </c>
      <c r="R1187" s="1">
        <v>0</v>
      </c>
      <c r="S1187" s="1">
        <v>0</v>
      </c>
      <c r="T1187" s="1">
        <v>0</v>
      </c>
      <c r="U1187" s="1" t="s">
        <v>75</v>
      </c>
      <c r="V1187" s="1">
        <v>2</v>
      </c>
      <c r="W1187" s="4" t="str">
        <f t="shared" si="56"/>
        <v>Employed</v>
      </c>
    </row>
    <row r="1188" spans="1:23">
      <c r="A1188" s="1">
        <v>5044625</v>
      </c>
      <c r="B1188" s="1" t="s">
        <v>2</v>
      </c>
      <c r="C1188" s="1" t="s">
        <v>68</v>
      </c>
      <c r="D1188" s="1" t="s">
        <v>67</v>
      </c>
      <c r="E1188" s="1">
        <v>1</v>
      </c>
      <c r="F1188" s="1">
        <v>135000</v>
      </c>
      <c r="G1188" s="1" t="s">
        <v>20</v>
      </c>
      <c r="H1188" s="1" t="s">
        <v>8</v>
      </c>
      <c r="I1188" s="1" t="s">
        <v>31</v>
      </c>
      <c r="J1188" s="1" t="s">
        <v>34</v>
      </c>
      <c r="K1188" s="1">
        <v>-10130</v>
      </c>
      <c r="L1188" s="3">
        <f t="shared" si="55"/>
        <v>27.7534246575342</v>
      </c>
      <c r="M1188" s="4" t="str">
        <f>VLOOKUP(L1188,TEMP!$A$3:$B1192,2,1)</f>
        <v>20-30</v>
      </c>
      <c r="N1188" s="1">
        <v>-1651</v>
      </c>
      <c r="O1188" s="3">
        <f t="shared" si="54"/>
        <v>4.5232876712328798</v>
      </c>
      <c r="P1188" s="8" t="str">
        <f>VLOOKUP(O1188,TEMP!$D$3:$E1255,2,1)</f>
        <v>3-5</v>
      </c>
      <c r="Q1188" s="1">
        <v>1</v>
      </c>
      <c r="R1188" s="1">
        <v>0</v>
      </c>
      <c r="S1188" s="1">
        <v>0</v>
      </c>
      <c r="T1188" s="1">
        <v>0</v>
      </c>
      <c r="U1188" s="1" t="s">
        <v>75</v>
      </c>
      <c r="V1188" s="1">
        <v>2</v>
      </c>
      <c r="W1188" s="4" t="str">
        <f t="shared" si="56"/>
        <v>Employed</v>
      </c>
    </row>
    <row r="1189" spans="1:23">
      <c r="A1189" s="1">
        <v>5044626</v>
      </c>
      <c r="B1189" s="1" t="s">
        <v>2</v>
      </c>
      <c r="C1189" s="1" t="s">
        <v>68</v>
      </c>
      <c r="D1189" s="1" t="s">
        <v>67</v>
      </c>
      <c r="E1189" s="1">
        <v>1</v>
      </c>
      <c r="F1189" s="1">
        <v>135000</v>
      </c>
      <c r="G1189" s="1" t="s">
        <v>20</v>
      </c>
      <c r="H1189" s="1" t="s">
        <v>8</v>
      </c>
      <c r="I1189" s="1" t="s">
        <v>31</v>
      </c>
      <c r="J1189" s="1" t="s">
        <v>34</v>
      </c>
      <c r="K1189" s="1">
        <v>-10130</v>
      </c>
      <c r="L1189" s="3">
        <f t="shared" si="55"/>
        <v>27.7534246575342</v>
      </c>
      <c r="M1189" s="4" t="str">
        <f>VLOOKUP(L1189,TEMP!$A$3:$B1193,2,1)</f>
        <v>20-30</v>
      </c>
      <c r="N1189" s="1">
        <v>-1651</v>
      </c>
      <c r="O1189" s="3">
        <f t="shared" si="54"/>
        <v>4.5232876712328798</v>
      </c>
      <c r="P1189" s="8" t="str">
        <f>VLOOKUP(O1189,TEMP!$D$3:$E1256,2,1)</f>
        <v>3-5</v>
      </c>
      <c r="Q1189" s="1">
        <v>1</v>
      </c>
      <c r="R1189" s="1">
        <v>0</v>
      </c>
      <c r="S1189" s="1">
        <v>0</v>
      </c>
      <c r="T1189" s="1">
        <v>0</v>
      </c>
      <c r="U1189" s="1" t="s">
        <v>75</v>
      </c>
      <c r="V1189" s="1">
        <v>2</v>
      </c>
      <c r="W1189" s="4" t="str">
        <f t="shared" si="56"/>
        <v>Employed</v>
      </c>
    </row>
    <row r="1190" spans="1:23">
      <c r="A1190" s="1">
        <v>5044634</v>
      </c>
      <c r="B1190" s="1" t="s">
        <v>2</v>
      </c>
      <c r="C1190" s="1" t="s">
        <v>68</v>
      </c>
      <c r="D1190" s="1" t="s">
        <v>68</v>
      </c>
      <c r="E1190" s="1">
        <v>0</v>
      </c>
      <c r="F1190" s="1">
        <v>81000</v>
      </c>
      <c r="G1190" s="1" t="s">
        <v>21</v>
      </c>
      <c r="H1190" s="1" t="s">
        <v>11</v>
      </c>
      <c r="I1190" s="1" t="s">
        <v>29</v>
      </c>
      <c r="J1190" s="1" t="s">
        <v>34</v>
      </c>
      <c r="K1190" s="1">
        <v>-21360</v>
      </c>
      <c r="L1190" s="3">
        <f t="shared" si="55"/>
        <v>58.5205479452055</v>
      </c>
      <c r="M1190" s="4" t="str">
        <f>VLOOKUP(L1190,TEMP!$A$3:$B1194,2,1)</f>
        <v>50-60</v>
      </c>
      <c r="N1190" s="1">
        <v>365243</v>
      </c>
      <c r="O1190" s="3">
        <f t="shared" si="54"/>
        <v>0</v>
      </c>
      <c r="P1190" s="8" t="str">
        <f>VLOOKUP(O1190,TEMP!$D$3:$E1257,2,1)</f>
        <v>0-1</v>
      </c>
      <c r="Q1190" s="1">
        <v>1</v>
      </c>
      <c r="R1190" s="1">
        <v>0</v>
      </c>
      <c r="S1190" s="1">
        <v>1</v>
      </c>
      <c r="T1190" s="1">
        <v>0</v>
      </c>
      <c r="V1190" s="1">
        <v>2</v>
      </c>
      <c r="W1190" s="4" t="str">
        <f t="shared" si="56"/>
        <v>Unemployed</v>
      </c>
    </row>
    <row r="1191" spans="1:23">
      <c r="A1191" s="1">
        <v>5044681</v>
      </c>
      <c r="B1191" s="1" t="s">
        <v>2</v>
      </c>
      <c r="C1191" s="1" t="s">
        <v>67</v>
      </c>
      <c r="D1191" s="1" t="s">
        <v>68</v>
      </c>
      <c r="E1191" s="1">
        <v>0</v>
      </c>
      <c r="F1191" s="1">
        <v>90000</v>
      </c>
      <c r="G1191" s="1" t="s">
        <v>24</v>
      </c>
      <c r="H1191" s="1" t="s">
        <v>10</v>
      </c>
      <c r="I1191" s="1" t="s">
        <v>31</v>
      </c>
      <c r="J1191" s="1" t="s">
        <v>34</v>
      </c>
      <c r="K1191" s="1">
        <v>-10523</v>
      </c>
      <c r="L1191" s="3">
        <f t="shared" si="55"/>
        <v>28.830136986301401</v>
      </c>
      <c r="M1191" s="4" t="str">
        <f>VLOOKUP(L1191,TEMP!$A$3:$B1195,2,1)</f>
        <v>20-30</v>
      </c>
      <c r="N1191" s="1">
        <v>-2778</v>
      </c>
      <c r="O1191" s="3">
        <f t="shared" si="54"/>
        <v>7.61095890410959</v>
      </c>
      <c r="P1191" s="8" t="str">
        <f>VLOOKUP(O1191,TEMP!$D$3:$E1258,2,1)</f>
        <v>5-10</v>
      </c>
      <c r="Q1191" s="1">
        <v>1</v>
      </c>
      <c r="R1191" s="1">
        <v>0</v>
      </c>
      <c r="S1191" s="1">
        <v>0</v>
      </c>
      <c r="T1191" s="1">
        <v>0</v>
      </c>
      <c r="U1191" s="1" t="s">
        <v>72</v>
      </c>
      <c r="V1191" s="1">
        <v>1</v>
      </c>
      <c r="W1191" s="4" t="str">
        <f t="shared" si="56"/>
        <v>Employed</v>
      </c>
    </row>
    <row r="1192" spans="1:23">
      <c r="A1192" s="1">
        <v>5044710</v>
      </c>
      <c r="B1192" s="1" t="s">
        <v>2</v>
      </c>
      <c r="C1192" s="1" t="s">
        <v>68</v>
      </c>
      <c r="D1192" s="1" t="s">
        <v>68</v>
      </c>
      <c r="E1192" s="1">
        <v>0</v>
      </c>
      <c r="F1192" s="1">
        <v>450000</v>
      </c>
      <c r="G1192" s="1" t="s">
        <v>22</v>
      </c>
      <c r="H1192" s="1" t="s">
        <v>8</v>
      </c>
      <c r="I1192" s="1" t="s">
        <v>29</v>
      </c>
      <c r="J1192" s="1" t="s">
        <v>34</v>
      </c>
      <c r="K1192" s="1">
        <v>-22889</v>
      </c>
      <c r="L1192" s="3">
        <f t="shared" si="55"/>
        <v>62.709589041095903</v>
      </c>
      <c r="M1192" s="4" t="str">
        <f>VLOOKUP(L1192,TEMP!$A$3:$B1196,2,1)</f>
        <v>60-70</v>
      </c>
      <c r="N1192" s="1">
        <v>-221</v>
      </c>
      <c r="O1192" s="3">
        <f t="shared" si="54"/>
        <v>0.60547945205479403</v>
      </c>
      <c r="P1192" s="8" t="str">
        <f>VLOOKUP(O1192,TEMP!$D$3:$E1259,2,1)</f>
        <v>0-1</v>
      </c>
      <c r="Q1192" s="1">
        <v>1</v>
      </c>
      <c r="R1192" s="1">
        <v>0</v>
      </c>
      <c r="S1192" s="1">
        <v>1</v>
      </c>
      <c r="T1192" s="1">
        <v>0</v>
      </c>
      <c r="V1192" s="1">
        <v>2</v>
      </c>
      <c r="W1192" s="4" t="str">
        <f t="shared" si="56"/>
        <v>Employed</v>
      </c>
    </row>
    <row r="1193" spans="1:23">
      <c r="A1193" s="1">
        <v>5044749</v>
      </c>
      <c r="B1193" s="1" t="s">
        <v>3</v>
      </c>
      <c r="C1193" s="1" t="s">
        <v>67</v>
      </c>
      <c r="D1193" s="1" t="s">
        <v>67</v>
      </c>
      <c r="E1193" s="1">
        <v>0</v>
      </c>
      <c r="F1193" s="1">
        <v>144000</v>
      </c>
      <c r="G1193" s="1" t="s">
        <v>24</v>
      </c>
      <c r="H1193" s="1" t="s">
        <v>11</v>
      </c>
      <c r="I1193" s="1" t="s">
        <v>28</v>
      </c>
      <c r="J1193" s="1" t="s">
        <v>34</v>
      </c>
      <c r="K1193" s="1">
        <v>-16621</v>
      </c>
      <c r="L1193" s="3">
        <f t="shared" si="55"/>
        <v>45.5369863013699</v>
      </c>
      <c r="M1193" s="4" t="str">
        <f>VLOOKUP(L1193,TEMP!$A$3:$B1197,2,1)</f>
        <v>40-50</v>
      </c>
      <c r="N1193" s="1">
        <v>-221</v>
      </c>
      <c r="O1193" s="3">
        <f t="shared" si="54"/>
        <v>0.60547945205479403</v>
      </c>
      <c r="P1193" s="8" t="str">
        <f>VLOOKUP(O1193,TEMP!$D$3:$E1260,2,1)</f>
        <v>0-1</v>
      </c>
      <c r="Q1193" s="1">
        <v>1</v>
      </c>
      <c r="R1193" s="1">
        <v>0</v>
      </c>
      <c r="S1193" s="1">
        <v>0</v>
      </c>
      <c r="T1193" s="1">
        <v>0</v>
      </c>
      <c r="V1193" s="1">
        <v>2</v>
      </c>
      <c r="W1193" s="4" t="str">
        <f t="shared" si="56"/>
        <v>Employed</v>
      </c>
    </row>
    <row r="1194" spans="1:23">
      <c r="A1194" s="1">
        <v>5044750</v>
      </c>
      <c r="B1194" s="1" t="s">
        <v>3</v>
      </c>
      <c r="C1194" s="1" t="s">
        <v>67</v>
      </c>
      <c r="D1194" s="1" t="s">
        <v>67</v>
      </c>
      <c r="E1194" s="1">
        <v>0</v>
      </c>
      <c r="F1194" s="1">
        <v>144000</v>
      </c>
      <c r="G1194" s="1" t="s">
        <v>24</v>
      </c>
      <c r="H1194" s="1" t="s">
        <v>11</v>
      </c>
      <c r="I1194" s="1" t="s">
        <v>28</v>
      </c>
      <c r="J1194" s="1" t="s">
        <v>34</v>
      </c>
      <c r="K1194" s="1">
        <v>-16621</v>
      </c>
      <c r="L1194" s="3">
        <f t="shared" si="55"/>
        <v>45.5369863013699</v>
      </c>
      <c r="M1194" s="4" t="str">
        <f>VLOOKUP(L1194,TEMP!$A$3:$B1198,2,1)</f>
        <v>40-50</v>
      </c>
      <c r="N1194" s="1">
        <v>-221</v>
      </c>
      <c r="O1194" s="3">
        <f t="shared" si="54"/>
        <v>0.60547945205479403</v>
      </c>
      <c r="P1194" s="8" t="str">
        <f>VLOOKUP(O1194,TEMP!$D$3:$E1261,2,1)</f>
        <v>0-1</v>
      </c>
      <c r="Q1194" s="1">
        <v>1</v>
      </c>
      <c r="R1194" s="1">
        <v>0</v>
      </c>
      <c r="S1194" s="1">
        <v>0</v>
      </c>
      <c r="T1194" s="1">
        <v>0</v>
      </c>
      <c r="V1194" s="1">
        <v>2</v>
      </c>
      <c r="W1194" s="4" t="str">
        <f t="shared" si="56"/>
        <v>Employed</v>
      </c>
    </row>
    <row r="1195" spans="1:23">
      <c r="A1195" s="1">
        <v>5044788</v>
      </c>
      <c r="B1195" s="1" t="s">
        <v>3</v>
      </c>
      <c r="C1195" s="1" t="s">
        <v>68</v>
      </c>
      <c r="D1195" s="1" t="s">
        <v>68</v>
      </c>
      <c r="E1195" s="1">
        <v>1</v>
      </c>
      <c r="F1195" s="1">
        <v>247500</v>
      </c>
      <c r="G1195" s="1" t="s">
        <v>24</v>
      </c>
      <c r="H1195" s="1" t="s">
        <v>8</v>
      </c>
      <c r="I1195" s="1" t="s">
        <v>29</v>
      </c>
      <c r="J1195" s="1" t="s">
        <v>35</v>
      </c>
      <c r="K1195" s="1">
        <v>-15606</v>
      </c>
      <c r="L1195" s="3">
        <f t="shared" si="55"/>
        <v>42.756164383561597</v>
      </c>
      <c r="M1195" s="4" t="str">
        <f>VLOOKUP(L1195,TEMP!$A$3:$B1199,2,1)</f>
        <v>40-50</v>
      </c>
      <c r="N1195" s="1">
        <v>-160</v>
      </c>
      <c r="O1195" s="3">
        <f t="shared" si="54"/>
        <v>0.43835616438356201</v>
      </c>
      <c r="P1195" s="8" t="str">
        <f>VLOOKUP(O1195,TEMP!$D$3:$E1262,2,1)</f>
        <v>0-1</v>
      </c>
      <c r="Q1195" s="1">
        <v>1</v>
      </c>
      <c r="R1195" s="1">
        <v>0</v>
      </c>
      <c r="S1195" s="1">
        <v>1</v>
      </c>
      <c r="T1195" s="1">
        <v>0</v>
      </c>
      <c r="U1195" s="1" t="s">
        <v>73</v>
      </c>
      <c r="V1195" s="1">
        <v>3</v>
      </c>
      <c r="W1195" s="4" t="str">
        <f t="shared" si="56"/>
        <v>Employed</v>
      </c>
    </row>
    <row r="1196" spans="1:23">
      <c r="A1196" s="1">
        <v>5044794</v>
      </c>
      <c r="B1196" s="1" t="s">
        <v>3</v>
      </c>
      <c r="C1196" s="1" t="s">
        <v>68</v>
      </c>
      <c r="D1196" s="1" t="s">
        <v>68</v>
      </c>
      <c r="E1196" s="1">
        <v>1</v>
      </c>
      <c r="F1196" s="1">
        <v>247500</v>
      </c>
      <c r="G1196" s="1" t="s">
        <v>24</v>
      </c>
      <c r="H1196" s="1" t="s">
        <v>8</v>
      </c>
      <c r="I1196" s="1" t="s">
        <v>29</v>
      </c>
      <c r="J1196" s="1" t="s">
        <v>35</v>
      </c>
      <c r="K1196" s="1">
        <v>-15606</v>
      </c>
      <c r="L1196" s="3">
        <f t="shared" si="55"/>
        <v>42.756164383561597</v>
      </c>
      <c r="M1196" s="4" t="str">
        <f>VLOOKUP(L1196,TEMP!$A$3:$B1200,2,1)</f>
        <v>40-50</v>
      </c>
      <c r="N1196" s="1">
        <v>-160</v>
      </c>
      <c r="O1196" s="3">
        <f t="shared" si="54"/>
        <v>0.43835616438356201</v>
      </c>
      <c r="P1196" s="8" t="str">
        <f>VLOOKUP(O1196,TEMP!$D$3:$E1263,2,1)</f>
        <v>0-1</v>
      </c>
      <c r="Q1196" s="1">
        <v>1</v>
      </c>
      <c r="R1196" s="1">
        <v>0</v>
      </c>
      <c r="S1196" s="1">
        <v>1</v>
      </c>
      <c r="T1196" s="1">
        <v>0</v>
      </c>
      <c r="U1196" s="1" t="s">
        <v>73</v>
      </c>
      <c r="V1196" s="1">
        <v>3</v>
      </c>
      <c r="W1196" s="4" t="str">
        <f t="shared" si="56"/>
        <v>Employed</v>
      </c>
    </row>
    <row r="1197" spans="1:23">
      <c r="A1197" s="1">
        <v>5044809</v>
      </c>
      <c r="B1197" s="1" t="s">
        <v>2</v>
      </c>
      <c r="C1197" s="1" t="s">
        <v>67</v>
      </c>
      <c r="D1197" s="1" t="s">
        <v>68</v>
      </c>
      <c r="E1197" s="1">
        <v>0</v>
      </c>
      <c r="F1197" s="1">
        <v>135000</v>
      </c>
      <c r="G1197" s="1" t="s">
        <v>24</v>
      </c>
      <c r="H1197" s="1" t="s">
        <v>8</v>
      </c>
      <c r="I1197" s="1" t="s">
        <v>31</v>
      </c>
      <c r="J1197" s="1" t="s">
        <v>34</v>
      </c>
      <c r="K1197" s="1">
        <v>-9100</v>
      </c>
      <c r="L1197" s="3">
        <f t="shared" si="55"/>
        <v>24.931506849315099</v>
      </c>
      <c r="M1197" s="4" t="str">
        <f>VLOOKUP(L1197,TEMP!$A$3:$B1201,2,1)</f>
        <v>20-30</v>
      </c>
      <c r="N1197" s="1">
        <v>-1133</v>
      </c>
      <c r="O1197" s="3">
        <f t="shared" si="54"/>
        <v>3.1041095890411001</v>
      </c>
      <c r="P1197" s="8" t="str">
        <f>VLOOKUP(O1197,TEMP!$D$3:$E1264,2,1)</f>
        <v>3-5</v>
      </c>
      <c r="Q1197" s="1">
        <v>1</v>
      </c>
      <c r="R1197" s="1">
        <v>0</v>
      </c>
      <c r="S1197" s="1">
        <v>0</v>
      </c>
      <c r="T1197" s="1">
        <v>0</v>
      </c>
      <c r="U1197" s="1" t="s">
        <v>71</v>
      </c>
      <c r="V1197" s="1">
        <v>1</v>
      </c>
      <c r="W1197" s="4" t="str">
        <f t="shared" si="56"/>
        <v>Employed</v>
      </c>
    </row>
    <row r="1198" spans="1:23">
      <c r="A1198" s="1">
        <v>5044814</v>
      </c>
      <c r="B1198" s="1" t="s">
        <v>2</v>
      </c>
      <c r="C1198" s="1" t="s">
        <v>67</v>
      </c>
      <c r="D1198" s="1" t="s">
        <v>68</v>
      </c>
      <c r="E1198" s="1">
        <v>0</v>
      </c>
      <c r="F1198" s="1">
        <v>135000</v>
      </c>
      <c r="G1198" s="1" t="s">
        <v>24</v>
      </c>
      <c r="H1198" s="1" t="s">
        <v>8</v>
      </c>
      <c r="I1198" s="1" t="s">
        <v>31</v>
      </c>
      <c r="J1198" s="1" t="s">
        <v>34</v>
      </c>
      <c r="K1198" s="1">
        <v>-9100</v>
      </c>
      <c r="L1198" s="3">
        <f t="shared" si="55"/>
        <v>24.931506849315099</v>
      </c>
      <c r="M1198" s="4" t="str">
        <f>VLOOKUP(L1198,TEMP!$A$3:$B1202,2,1)</f>
        <v>20-30</v>
      </c>
      <c r="N1198" s="1">
        <v>-1133</v>
      </c>
      <c r="O1198" s="3">
        <f t="shared" si="54"/>
        <v>3.1041095890411001</v>
      </c>
      <c r="P1198" s="8" t="str">
        <f>VLOOKUP(O1198,TEMP!$D$3:$E1265,2,1)</f>
        <v>3-5</v>
      </c>
      <c r="Q1198" s="1">
        <v>1</v>
      </c>
      <c r="R1198" s="1">
        <v>0</v>
      </c>
      <c r="S1198" s="1">
        <v>0</v>
      </c>
      <c r="T1198" s="1">
        <v>0</v>
      </c>
      <c r="U1198" s="1" t="s">
        <v>71</v>
      </c>
      <c r="V1198" s="1">
        <v>1</v>
      </c>
      <c r="W1198" s="4" t="str">
        <f t="shared" si="56"/>
        <v>Employed</v>
      </c>
    </row>
    <row r="1199" spans="1:23">
      <c r="A1199" s="1">
        <v>5044817</v>
      </c>
      <c r="B1199" s="1" t="s">
        <v>2</v>
      </c>
      <c r="C1199" s="1" t="s">
        <v>67</v>
      </c>
      <c r="D1199" s="1" t="s">
        <v>68</v>
      </c>
      <c r="E1199" s="1">
        <v>0</v>
      </c>
      <c r="F1199" s="1">
        <v>135000</v>
      </c>
      <c r="G1199" s="1" t="s">
        <v>24</v>
      </c>
      <c r="H1199" s="1" t="s">
        <v>8</v>
      </c>
      <c r="I1199" s="1" t="s">
        <v>31</v>
      </c>
      <c r="J1199" s="1" t="s">
        <v>34</v>
      </c>
      <c r="K1199" s="1">
        <v>-9100</v>
      </c>
      <c r="L1199" s="3">
        <f t="shared" si="55"/>
        <v>24.931506849315099</v>
      </c>
      <c r="M1199" s="4" t="str">
        <f>VLOOKUP(L1199,TEMP!$A$3:$B1203,2,1)</f>
        <v>20-30</v>
      </c>
      <c r="N1199" s="1">
        <v>-1133</v>
      </c>
      <c r="O1199" s="3">
        <f t="shared" si="54"/>
        <v>3.1041095890411001</v>
      </c>
      <c r="P1199" s="8" t="str">
        <f>VLOOKUP(O1199,TEMP!$D$3:$E1266,2,1)</f>
        <v>3-5</v>
      </c>
      <c r="Q1199" s="1">
        <v>1</v>
      </c>
      <c r="R1199" s="1">
        <v>0</v>
      </c>
      <c r="S1199" s="1">
        <v>0</v>
      </c>
      <c r="T1199" s="1">
        <v>0</v>
      </c>
      <c r="U1199" s="1" t="s">
        <v>71</v>
      </c>
      <c r="V1199" s="1">
        <v>1</v>
      </c>
      <c r="W1199" s="4" t="str">
        <f t="shared" si="56"/>
        <v>Employed</v>
      </c>
    </row>
    <row r="1200" spans="1:23">
      <c r="A1200" s="1">
        <v>5044856</v>
      </c>
      <c r="B1200" s="1" t="s">
        <v>2</v>
      </c>
      <c r="C1200" s="1" t="s">
        <v>67</v>
      </c>
      <c r="D1200" s="1" t="s">
        <v>68</v>
      </c>
      <c r="E1200" s="1">
        <v>0</v>
      </c>
      <c r="F1200" s="1">
        <v>167400</v>
      </c>
      <c r="G1200" s="1" t="s">
        <v>21</v>
      </c>
      <c r="H1200" s="1" t="s">
        <v>11</v>
      </c>
      <c r="I1200" s="1" t="s">
        <v>29</v>
      </c>
      <c r="J1200" s="1" t="s">
        <v>34</v>
      </c>
      <c r="K1200" s="1">
        <v>-19028</v>
      </c>
      <c r="L1200" s="3">
        <f t="shared" si="55"/>
        <v>52.131506849315102</v>
      </c>
      <c r="M1200" s="4" t="str">
        <f>VLOOKUP(L1200,TEMP!$A$3:$B1204,2,1)</f>
        <v>50-60</v>
      </c>
      <c r="N1200" s="1">
        <v>365243</v>
      </c>
      <c r="O1200" s="3">
        <f t="shared" si="54"/>
        <v>0</v>
      </c>
      <c r="P1200" s="8" t="str">
        <f>VLOOKUP(O1200,TEMP!$D$3:$E1267,2,1)</f>
        <v>0-1</v>
      </c>
      <c r="Q1200" s="1">
        <v>1</v>
      </c>
      <c r="R1200" s="1">
        <v>0</v>
      </c>
      <c r="S1200" s="1">
        <v>0</v>
      </c>
      <c r="T1200" s="1">
        <v>0</v>
      </c>
      <c r="V1200" s="1">
        <v>2</v>
      </c>
      <c r="W1200" s="4" t="str">
        <f t="shared" si="56"/>
        <v>Unemployed</v>
      </c>
    </row>
    <row r="1201" spans="1:23">
      <c r="A1201" s="1">
        <v>5044859</v>
      </c>
      <c r="B1201" s="1" t="s">
        <v>2</v>
      </c>
      <c r="C1201" s="1" t="s">
        <v>67</v>
      </c>
      <c r="D1201" s="1" t="s">
        <v>68</v>
      </c>
      <c r="E1201" s="1">
        <v>0</v>
      </c>
      <c r="F1201" s="1">
        <v>167400</v>
      </c>
      <c r="G1201" s="1" t="s">
        <v>21</v>
      </c>
      <c r="H1201" s="1" t="s">
        <v>11</v>
      </c>
      <c r="I1201" s="1" t="s">
        <v>29</v>
      </c>
      <c r="J1201" s="1" t="s">
        <v>34</v>
      </c>
      <c r="K1201" s="1">
        <v>-19028</v>
      </c>
      <c r="L1201" s="3">
        <f t="shared" si="55"/>
        <v>52.131506849315102</v>
      </c>
      <c r="M1201" s="4" t="str">
        <f>VLOOKUP(L1201,TEMP!$A$3:$B1205,2,1)</f>
        <v>50-60</v>
      </c>
      <c r="N1201" s="1">
        <v>365243</v>
      </c>
      <c r="O1201" s="3">
        <f t="shared" si="54"/>
        <v>0</v>
      </c>
      <c r="P1201" s="8" t="str">
        <f>VLOOKUP(O1201,TEMP!$D$3:$E1268,2,1)</f>
        <v>0-1</v>
      </c>
      <c r="Q1201" s="1">
        <v>1</v>
      </c>
      <c r="R1201" s="1">
        <v>0</v>
      </c>
      <c r="S1201" s="1">
        <v>0</v>
      </c>
      <c r="T1201" s="1">
        <v>0</v>
      </c>
      <c r="V1201" s="1">
        <v>2</v>
      </c>
      <c r="W1201" s="4" t="str">
        <f t="shared" si="56"/>
        <v>Unemployed</v>
      </c>
    </row>
    <row r="1202" spans="1:23">
      <c r="A1202" s="1">
        <v>5044860</v>
      </c>
      <c r="B1202" s="1" t="s">
        <v>2</v>
      </c>
      <c r="C1202" s="1" t="s">
        <v>67</v>
      </c>
      <c r="D1202" s="1" t="s">
        <v>68</v>
      </c>
      <c r="E1202" s="1">
        <v>0</v>
      </c>
      <c r="F1202" s="1">
        <v>167400</v>
      </c>
      <c r="G1202" s="1" t="s">
        <v>21</v>
      </c>
      <c r="H1202" s="1" t="s">
        <v>11</v>
      </c>
      <c r="I1202" s="1" t="s">
        <v>29</v>
      </c>
      <c r="J1202" s="1" t="s">
        <v>34</v>
      </c>
      <c r="K1202" s="1">
        <v>-19028</v>
      </c>
      <c r="L1202" s="3">
        <f t="shared" si="55"/>
        <v>52.131506849315102</v>
      </c>
      <c r="M1202" s="4" t="str">
        <f>VLOOKUP(L1202,TEMP!$A$3:$B1206,2,1)</f>
        <v>50-60</v>
      </c>
      <c r="N1202" s="1">
        <v>365243</v>
      </c>
      <c r="O1202" s="3">
        <f t="shared" si="54"/>
        <v>0</v>
      </c>
      <c r="P1202" s="8" t="str">
        <f>VLOOKUP(O1202,TEMP!$D$3:$E1269,2,1)</f>
        <v>0-1</v>
      </c>
      <c r="Q1202" s="1">
        <v>1</v>
      </c>
      <c r="R1202" s="1">
        <v>0</v>
      </c>
      <c r="S1202" s="1">
        <v>0</v>
      </c>
      <c r="T1202" s="1">
        <v>0</v>
      </c>
      <c r="V1202" s="1">
        <v>2</v>
      </c>
      <c r="W1202" s="4" t="str">
        <f t="shared" si="56"/>
        <v>Unemployed</v>
      </c>
    </row>
    <row r="1203" spans="1:23">
      <c r="A1203" s="1">
        <v>5044862</v>
      </c>
      <c r="B1203" s="1" t="s">
        <v>2</v>
      </c>
      <c r="C1203" s="1" t="s">
        <v>67</v>
      </c>
      <c r="D1203" s="1" t="s">
        <v>68</v>
      </c>
      <c r="E1203" s="1">
        <v>0</v>
      </c>
      <c r="F1203" s="1">
        <v>167400</v>
      </c>
      <c r="G1203" s="1" t="s">
        <v>21</v>
      </c>
      <c r="H1203" s="1" t="s">
        <v>11</v>
      </c>
      <c r="I1203" s="1" t="s">
        <v>29</v>
      </c>
      <c r="J1203" s="1" t="s">
        <v>34</v>
      </c>
      <c r="K1203" s="1">
        <v>-19028</v>
      </c>
      <c r="L1203" s="3">
        <f t="shared" si="55"/>
        <v>52.131506849315102</v>
      </c>
      <c r="M1203" s="4" t="str">
        <f>VLOOKUP(L1203,TEMP!$A$3:$B1207,2,1)</f>
        <v>50-60</v>
      </c>
      <c r="N1203" s="1">
        <v>365243</v>
      </c>
      <c r="O1203" s="3">
        <f t="shared" si="54"/>
        <v>0</v>
      </c>
      <c r="P1203" s="8" t="str">
        <f>VLOOKUP(O1203,TEMP!$D$3:$E1270,2,1)</f>
        <v>0-1</v>
      </c>
      <c r="Q1203" s="1">
        <v>1</v>
      </c>
      <c r="R1203" s="1">
        <v>0</v>
      </c>
      <c r="S1203" s="1">
        <v>0</v>
      </c>
      <c r="T1203" s="1">
        <v>0</v>
      </c>
      <c r="V1203" s="1">
        <v>2</v>
      </c>
      <c r="W1203" s="4" t="str">
        <f t="shared" si="56"/>
        <v>Unemployed</v>
      </c>
    </row>
    <row r="1204" spans="1:23">
      <c r="A1204" s="1">
        <v>5044865</v>
      </c>
      <c r="B1204" s="1" t="s">
        <v>2</v>
      </c>
      <c r="C1204" s="1" t="s">
        <v>67</v>
      </c>
      <c r="D1204" s="1" t="s">
        <v>68</v>
      </c>
      <c r="E1204" s="1">
        <v>0</v>
      </c>
      <c r="F1204" s="1">
        <v>167400</v>
      </c>
      <c r="G1204" s="1" t="s">
        <v>21</v>
      </c>
      <c r="H1204" s="1" t="s">
        <v>11</v>
      </c>
      <c r="I1204" s="1" t="s">
        <v>29</v>
      </c>
      <c r="J1204" s="1" t="s">
        <v>34</v>
      </c>
      <c r="K1204" s="1">
        <v>-19028</v>
      </c>
      <c r="L1204" s="3">
        <f t="shared" si="55"/>
        <v>52.131506849315102</v>
      </c>
      <c r="M1204" s="4" t="str">
        <f>VLOOKUP(L1204,TEMP!$A$3:$B1208,2,1)</f>
        <v>50-60</v>
      </c>
      <c r="N1204" s="1">
        <v>365243</v>
      </c>
      <c r="O1204" s="3">
        <f t="shared" si="54"/>
        <v>0</v>
      </c>
      <c r="P1204" s="8" t="str">
        <f>VLOOKUP(O1204,TEMP!$D$3:$E1271,2,1)</f>
        <v>0-1</v>
      </c>
      <c r="Q1204" s="1">
        <v>1</v>
      </c>
      <c r="R1204" s="1">
        <v>0</v>
      </c>
      <c r="S1204" s="1">
        <v>0</v>
      </c>
      <c r="T1204" s="1">
        <v>0</v>
      </c>
      <c r="V1204" s="1">
        <v>2</v>
      </c>
      <c r="W1204" s="4" t="str">
        <f t="shared" si="56"/>
        <v>Unemployed</v>
      </c>
    </row>
    <row r="1205" spans="1:23">
      <c r="A1205" s="1">
        <v>5044908</v>
      </c>
      <c r="B1205" s="1" t="s">
        <v>2</v>
      </c>
      <c r="C1205" s="1" t="s">
        <v>67</v>
      </c>
      <c r="D1205" s="1" t="s">
        <v>68</v>
      </c>
      <c r="E1205" s="1">
        <v>0</v>
      </c>
      <c r="F1205" s="1">
        <v>225000</v>
      </c>
      <c r="G1205" s="1" t="s">
        <v>24</v>
      </c>
      <c r="H1205" s="1" t="s">
        <v>9</v>
      </c>
      <c r="I1205" s="1" t="s">
        <v>31</v>
      </c>
      <c r="J1205" s="1" t="s">
        <v>34</v>
      </c>
      <c r="K1205" s="1">
        <v>-14030</v>
      </c>
      <c r="L1205" s="3">
        <f t="shared" si="55"/>
        <v>38.438356164383599</v>
      </c>
      <c r="M1205" s="4" t="str">
        <f>VLOOKUP(L1205,TEMP!$A$3:$B1209,2,1)</f>
        <v>30-40</v>
      </c>
      <c r="N1205" s="1">
        <v>-2075</v>
      </c>
      <c r="O1205" s="3">
        <f t="shared" si="54"/>
        <v>5.6849315068493196</v>
      </c>
      <c r="P1205" s="8" t="str">
        <f>VLOOKUP(O1205,TEMP!$D$3:$E1272,2,1)</f>
        <v>5-10</v>
      </c>
      <c r="Q1205" s="1">
        <v>1</v>
      </c>
      <c r="R1205" s="1">
        <v>0</v>
      </c>
      <c r="S1205" s="1">
        <v>0</v>
      </c>
      <c r="T1205" s="1">
        <v>0</v>
      </c>
      <c r="V1205" s="1">
        <v>1</v>
      </c>
      <c r="W1205" s="4" t="str">
        <f t="shared" si="56"/>
        <v>Employed</v>
      </c>
    </row>
    <row r="1206" spans="1:23">
      <c r="A1206" s="1">
        <v>5044929</v>
      </c>
      <c r="B1206" s="1" t="s">
        <v>2</v>
      </c>
      <c r="C1206" s="1" t="s">
        <v>67</v>
      </c>
      <c r="D1206" s="1" t="s">
        <v>68</v>
      </c>
      <c r="E1206" s="1">
        <v>0</v>
      </c>
      <c r="F1206" s="1">
        <v>67500</v>
      </c>
      <c r="G1206" s="1" t="s">
        <v>22</v>
      </c>
      <c r="H1206" s="1" t="s">
        <v>11</v>
      </c>
      <c r="I1206" s="1" t="s">
        <v>29</v>
      </c>
      <c r="J1206" s="1" t="s">
        <v>34</v>
      </c>
      <c r="K1206" s="1">
        <v>-18150</v>
      </c>
      <c r="L1206" s="3">
        <f t="shared" si="55"/>
        <v>49.726027397260303</v>
      </c>
      <c r="M1206" s="4" t="str">
        <f>VLOOKUP(L1206,TEMP!$A$3:$B1210,2,1)</f>
        <v>40-50</v>
      </c>
      <c r="N1206" s="1">
        <v>-2747</v>
      </c>
      <c r="O1206" s="3">
        <f t="shared" si="54"/>
        <v>7.52602739726027</v>
      </c>
      <c r="P1206" s="8" t="str">
        <f>VLOOKUP(O1206,TEMP!$D$3:$E1273,2,1)</f>
        <v>5-10</v>
      </c>
      <c r="Q1206" s="1">
        <v>1</v>
      </c>
      <c r="R1206" s="1">
        <v>0</v>
      </c>
      <c r="S1206" s="1">
        <v>0</v>
      </c>
      <c r="T1206" s="1">
        <v>0</v>
      </c>
      <c r="U1206" s="1" t="s">
        <v>80</v>
      </c>
      <c r="V1206" s="1">
        <v>2</v>
      </c>
      <c r="W1206" s="4" t="str">
        <f t="shared" si="56"/>
        <v>Employed</v>
      </c>
    </row>
    <row r="1207" spans="1:23">
      <c r="A1207" s="1">
        <v>5044941</v>
      </c>
      <c r="B1207" s="1" t="s">
        <v>3</v>
      </c>
      <c r="C1207" s="1" t="s">
        <v>67</v>
      </c>
      <c r="D1207" s="1" t="s">
        <v>68</v>
      </c>
      <c r="E1207" s="1">
        <v>2</v>
      </c>
      <c r="F1207" s="1">
        <v>360000</v>
      </c>
      <c r="G1207" s="1" t="s">
        <v>22</v>
      </c>
      <c r="H1207" s="1" t="s">
        <v>8</v>
      </c>
      <c r="I1207" s="1" t="s">
        <v>29</v>
      </c>
      <c r="J1207" s="1" t="s">
        <v>34</v>
      </c>
      <c r="K1207" s="1">
        <v>-16027</v>
      </c>
      <c r="L1207" s="3">
        <f t="shared" si="55"/>
        <v>43.909589041095899</v>
      </c>
      <c r="M1207" s="4" t="str">
        <f>VLOOKUP(L1207,TEMP!$A$3:$B1211,2,1)</f>
        <v>40-50</v>
      </c>
      <c r="N1207" s="1">
        <v>-5639</v>
      </c>
      <c r="O1207" s="3">
        <f t="shared" si="54"/>
        <v>15.449315068493201</v>
      </c>
      <c r="P1207" s="8" t="str">
        <f>VLOOKUP(O1207,TEMP!$D$3:$E1274,2,1)</f>
        <v>10-20</v>
      </c>
      <c r="Q1207" s="1">
        <v>1</v>
      </c>
      <c r="R1207" s="1">
        <v>0</v>
      </c>
      <c r="S1207" s="1">
        <v>1</v>
      </c>
      <c r="T1207" s="1">
        <v>0</v>
      </c>
      <c r="U1207" s="1" t="s">
        <v>71</v>
      </c>
      <c r="V1207" s="1">
        <v>4</v>
      </c>
      <c r="W1207" s="4" t="str">
        <f t="shared" si="56"/>
        <v>Employed</v>
      </c>
    </row>
    <row r="1208" spans="1:23">
      <c r="A1208" s="1">
        <v>5044959</v>
      </c>
      <c r="B1208" s="1" t="s">
        <v>2</v>
      </c>
      <c r="C1208" s="1" t="s">
        <v>68</v>
      </c>
      <c r="D1208" s="1" t="s">
        <v>68</v>
      </c>
      <c r="E1208" s="1">
        <v>0</v>
      </c>
      <c r="F1208" s="1">
        <v>50850</v>
      </c>
      <c r="G1208" s="1" t="s">
        <v>21</v>
      </c>
      <c r="H1208" s="1" t="s">
        <v>8</v>
      </c>
      <c r="I1208" s="1" t="s">
        <v>29</v>
      </c>
      <c r="J1208" s="1" t="s">
        <v>34</v>
      </c>
      <c r="K1208" s="1">
        <v>-21864</v>
      </c>
      <c r="L1208" s="3">
        <f t="shared" si="55"/>
        <v>59.901369863013699</v>
      </c>
      <c r="M1208" s="4" t="str">
        <f>VLOOKUP(L1208,TEMP!$A$3:$B1212,2,1)</f>
        <v>50-60</v>
      </c>
      <c r="N1208" s="1">
        <v>365243</v>
      </c>
      <c r="O1208" s="3">
        <f t="shared" si="54"/>
        <v>0</v>
      </c>
      <c r="P1208" s="8" t="str">
        <f>VLOOKUP(O1208,TEMP!$D$3:$E1275,2,1)</f>
        <v>0-1</v>
      </c>
      <c r="Q1208" s="1">
        <v>1</v>
      </c>
      <c r="R1208" s="1">
        <v>0</v>
      </c>
      <c r="S1208" s="1">
        <v>0</v>
      </c>
      <c r="T1208" s="1">
        <v>0</v>
      </c>
      <c r="V1208" s="1">
        <v>2</v>
      </c>
      <c r="W1208" s="4" t="str">
        <f t="shared" si="56"/>
        <v>Unemployed</v>
      </c>
    </row>
    <row r="1209" spans="1:23">
      <c r="A1209" s="1">
        <v>5044988</v>
      </c>
      <c r="B1209" s="1" t="s">
        <v>2</v>
      </c>
      <c r="C1209" s="1" t="s">
        <v>67</v>
      </c>
      <c r="D1209" s="1" t="s">
        <v>68</v>
      </c>
      <c r="E1209" s="1">
        <v>0</v>
      </c>
      <c r="F1209" s="1">
        <v>141750</v>
      </c>
      <c r="G1209" s="1" t="s">
        <v>21</v>
      </c>
      <c r="H1209" s="1" t="s">
        <v>8</v>
      </c>
      <c r="I1209" s="1" t="s">
        <v>29</v>
      </c>
      <c r="J1209" s="1" t="s">
        <v>34</v>
      </c>
      <c r="K1209" s="1">
        <v>-20345</v>
      </c>
      <c r="L1209" s="3">
        <f t="shared" si="55"/>
        <v>55.739726027397303</v>
      </c>
      <c r="M1209" s="4" t="str">
        <f>VLOOKUP(L1209,TEMP!$A$3:$B1213,2,1)</f>
        <v>50-60</v>
      </c>
      <c r="N1209" s="1">
        <v>365243</v>
      </c>
      <c r="O1209" s="3">
        <f t="shared" si="54"/>
        <v>0</v>
      </c>
      <c r="P1209" s="8" t="str">
        <f>VLOOKUP(O1209,TEMP!$D$3:$E1276,2,1)</f>
        <v>0-1</v>
      </c>
      <c r="Q1209" s="1">
        <v>1</v>
      </c>
      <c r="R1209" s="1">
        <v>0</v>
      </c>
      <c r="S1209" s="1">
        <v>1</v>
      </c>
      <c r="T1209" s="1">
        <v>0</v>
      </c>
      <c r="V1209" s="1">
        <v>2</v>
      </c>
      <c r="W1209" s="4" t="str">
        <f t="shared" si="56"/>
        <v>Unemployed</v>
      </c>
    </row>
    <row r="1210" spans="1:23">
      <c r="A1210" s="1">
        <v>5044993</v>
      </c>
      <c r="B1210" s="1" t="s">
        <v>2</v>
      </c>
      <c r="C1210" s="1" t="s">
        <v>67</v>
      </c>
      <c r="D1210" s="1" t="s">
        <v>68</v>
      </c>
      <c r="E1210" s="1">
        <v>0</v>
      </c>
      <c r="F1210" s="1">
        <v>157500</v>
      </c>
      <c r="G1210" s="1" t="s">
        <v>20</v>
      </c>
      <c r="H1210" s="1" t="s">
        <v>11</v>
      </c>
      <c r="I1210" s="1" t="s">
        <v>32</v>
      </c>
      <c r="J1210" s="1" t="s">
        <v>34</v>
      </c>
      <c r="K1210" s="1">
        <v>-21791</v>
      </c>
      <c r="L1210" s="3">
        <f t="shared" si="55"/>
        <v>59.701369863013703</v>
      </c>
      <c r="M1210" s="4" t="str">
        <f>VLOOKUP(L1210,TEMP!$A$3:$B1214,2,1)</f>
        <v>50-60</v>
      </c>
      <c r="N1210" s="1">
        <v>-5089</v>
      </c>
      <c r="O1210" s="3">
        <f t="shared" si="54"/>
        <v>13.942465753424701</v>
      </c>
      <c r="P1210" s="8" t="str">
        <f>VLOOKUP(O1210,TEMP!$D$3:$E1277,2,1)</f>
        <v>10-20</v>
      </c>
      <c r="Q1210" s="1">
        <v>1</v>
      </c>
      <c r="R1210" s="1">
        <v>0</v>
      </c>
      <c r="S1210" s="1">
        <v>0</v>
      </c>
      <c r="T1210" s="1">
        <v>0</v>
      </c>
      <c r="U1210" s="1" t="s">
        <v>75</v>
      </c>
      <c r="V1210" s="1">
        <v>1</v>
      </c>
      <c r="W1210" s="4" t="str">
        <f t="shared" si="56"/>
        <v>Employed</v>
      </c>
    </row>
    <row r="1211" spans="1:23">
      <c r="A1211" s="1">
        <v>5045015</v>
      </c>
      <c r="B1211" s="1" t="s">
        <v>2</v>
      </c>
      <c r="C1211" s="1" t="s">
        <v>68</v>
      </c>
      <c r="D1211" s="1" t="s">
        <v>68</v>
      </c>
      <c r="E1211" s="1">
        <v>2</v>
      </c>
      <c r="F1211" s="1">
        <v>144000</v>
      </c>
      <c r="G1211" s="1" t="s">
        <v>24</v>
      </c>
      <c r="H1211" s="1" t="s">
        <v>11</v>
      </c>
      <c r="I1211" s="1" t="s">
        <v>29</v>
      </c>
      <c r="J1211" s="1" t="s">
        <v>34</v>
      </c>
      <c r="K1211" s="1">
        <v>-11680</v>
      </c>
      <c r="L1211" s="3">
        <f t="shared" si="55"/>
        <v>32</v>
      </c>
      <c r="M1211" s="4" t="str">
        <f>VLOOKUP(L1211,TEMP!$A$3:$B1215,2,1)</f>
        <v>30-40</v>
      </c>
      <c r="N1211" s="1">
        <v>-3873</v>
      </c>
      <c r="O1211" s="3">
        <f t="shared" si="54"/>
        <v>10.6109589041096</v>
      </c>
      <c r="P1211" s="8" t="str">
        <f>VLOOKUP(O1211,TEMP!$D$3:$E1278,2,1)</f>
        <v>10-20</v>
      </c>
      <c r="Q1211" s="1">
        <v>1</v>
      </c>
      <c r="R1211" s="1">
        <v>1</v>
      </c>
      <c r="S1211" s="1">
        <v>1</v>
      </c>
      <c r="T1211" s="1">
        <v>0</v>
      </c>
      <c r="U1211" s="1" t="s">
        <v>69</v>
      </c>
      <c r="V1211" s="1">
        <v>4</v>
      </c>
      <c r="W1211" s="4" t="str">
        <f t="shared" si="56"/>
        <v>Employed</v>
      </c>
    </row>
    <row r="1212" spans="1:23">
      <c r="A1212" s="1">
        <v>5045017</v>
      </c>
      <c r="B1212" s="1" t="s">
        <v>2</v>
      </c>
      <c r="C1212" s="1" t="s">
        <v>68</v>
      </c>
      <c r="D1212" s="1" t="s">
        <v>68</v>
      </c>
      <c r="E1212" s="1">
        <v>2</v>
      </c>
      <c r="F1212" s="1">
        <v>144000</v>
      </c>
      <c r="G1212" s="1" t="s">
        <v>24</v>
      </c>
      <c r="H1212" s="1" t="s">
        <v>11</v>
      </c>
      <c r="I1212" s="1" t="s">
        <v>29</v>
      </c>
      <c r="J1212" s="1" t="s">
        <v>34</v>
      </c>
      <c r="K1212" s="1">
        <v>-11680</v>
      </c>
      <c r="L1212" s="3">
        <f t="shared" si="55"/>
        <v>32</v>
      </c>
      <c r="M1212" s="4" t="str">
        <f>VLOOKUP(L1212,TEMP!$A$3:$B1216,2,1)</f>
        <v>30-40</v>
      </c>
      <c r="N1212" s="1">
        <v>-3873</v>
      </c>
      <c r="O1212" s="3">
        <f t="shared" si="54"/>
        <v>10.6109589041096</v>
      </c>
      <c r="P1212" s="8" t="str">
        <f>VLOOKUP(O1212,TEMP!$D$3:$E1279,2,1)</f>
        <v>10-20</v>
      </c>
      <c r="Q1212" s="1">
        <v>1</v>
      </c>
      <c r="R1212" s="1">
        <v>1</v>
      </c>
      <c r="S1212" s="1">
        <v>1</v>
      </c>
      <c r="T1212" s="1">
        <v>0</v>
      </c>
      <c r="U1212" s="1" t="s">
        <v>69</v>
      </c>
      <c r="V1212" s="1">
        <v>4</v>
      </c>
      <c r="W1212" s="4" t="str">
        <f t="shared" si="56"/>
        <v>Employed</v>
      </c>
    </row>
    <row r="1213" spans="1:23">
      <c r="A1213" s="1">
        <v>5045031</v>
      </c>
      <c r="B1213" s="1" t="s">
        <v>2</v>
      </c>
      <c r="C1213" s="1" t="s">
        <v>68</v>
      </c>
      <c r="D1213" s="1" t="s">
        <v>68</v>
      </c>
      <c r="E1213" s="1">
        <v>1</v>
      </c>
      <c r="F1213" s="1">
        <v>121500</v>
      </c>
      <c r="G1213" s="1" t="s">
        <v>22</v>
      </c>
      <c r="H1213" s="1" t="s">
        <v>11</v>
      </c>
      <c r="I1213" s="1" t="s">
        <v>29</v>
      </c>
      <c r="J1213" s="1" t="s">
        <v>34</v>
      </c>
      <c r="K1213" s="1">
        <v>-16114</v>
      </c>
      <c r="L1213" s="3">
        <f t="shared" si="55"/>
        <v>44.147945205479502</v>
      </c>
      <c r="M1213" s="4" t="str">
        <f>VLOOKUP(L1213,TEMP!$A$3:$B1217,2,1)</f>
        <v>40-50</v>
      </c>
      <c r="N1213" s="1">
        <v>-706</v>
      </c>
      <c r="O1213" s="3">
        <f t="shared" si="54"/>
        <v>1.93424657534247</v>
      </c>
      <c r="P1213" s="8" t="str">
        <f>VLOOKUP(O1213,TEMP!$D$3:$E1280,2,1)</f>
        <v>1-3</v>
      </c>
      <c r="Q1213" s="1">
        <v>1</v>
      </c>
      <c r="R1213" s="1">
        <v>0</v>
      </c>
      <c r="S1213" s="1">
        <v>0</v>
      </c>
      <c r="T1213" s="1">
        <v>0</v>
      </c>
      <c r="U1213" s="1" t="s">
        <v>72</v>
      </c>
      <c r="V1213" s="1">
        <v>3</v>
      </c>
      <c r="W1213" s="4" t="str">
        <f t="shared" si="56"/>
        <v>Employed</v>
      </c>
    </row>
    <row r="1214" spans="1:23">
      <c r="A1214" s="1">
        <v>5045049</v>
      </c>
      <c r="B1214" s="1" t="s">
        <v>2</v>
      </c>
      <c r="C1214" s="1" t="s">
        <v>67</v>
      </c>
      <c r="D1214" s="1" t="s">
        <v>67</v>
      </c>
      <c r="E1214" s="1">
        <v>0</v>
      </c>
      <c r="F1214" s="1">
        <v>202500</v>
      </c>
      <c r="G1214" s="1" t="s">
        <v>24</v>
      </c>
      <c r="H1214" s="1" t="s">
        <v>8</v>
      </c>
      <c r="I1214" s="1" t="s">
        <v>31</v>
      </c>
      <c r="J1214" s="1" t="s">
        <v>34</v>
      </c>
      <c r="K1214" s="1">
        <v>-11991</v>
      </c>
      <c r="L1214" s="3">
        <f t="shared" si="55"/>
        <v>32.852054794520498</v>
      </c>
      <c r="M1214" s="4" t="str">
        <f>VLOOKUP(L1214,TEMP!$A$3:$B1218,2,1)</f>
        <v>30-40</v>
      </c>
      <c r="N1214" s="1">
        <v>-706</v>
      </c>
      <c r="O1214" s="3">
        <f t="shared" si="54"/>
        <v>1.93424657534247</v>
      </c>
      <c r="P1214" s="8" t="str">
        <f>VLOOKUP(O1214,TEMP!$D$3:$E1281,2,1)</f>
        <v>1-3</v>
      </c>
      <c r="Q1214" s="1">
        <v>1</v>
      </c>
      <c r="R1214" s="1">
        <v>0</v>
      </c>
      <c r="S1214" s="1">
        <v>0</v>
      </c>
      <c r="T1214" s="1">
        <v>1</v>
      </c>
      <c r="U1214" s="1" t="s">
        <v>69</v>
      </c>
      <c r="V1214" s="1">
        <v>1</v>
      </c>
      <c r="W1214" s="4" t="str">
        <f t="shared" si="56"/>
        <v>Employed</v>
      </c>
    </row>
    <row r="1215" spans="1:23">
      <c r="A1215" s="1">
        <v>5045051</v>
      </c>
      <c r="B1215" s="1" t="s">
        <v>2</v>
      </c>
      <c r="C1215" s="1" t="s">
        <v>67</v>
      </c>
      <c r="D1215" s="1" t="s">
        <v>67</v>
      </c>
      <c r="E1215" s="1">
        <v>0</v>
      </c>
      <c r="F1215" s="1">
        <v>202500</v>
      </c>
      <c r="G1215" s="1" t="s">
        <v>24</v>
      </c>
      <c r="H1215" s="1" t="s">
        <v>8</v>
      </c>
      <c r="I1215" s="1" t="s">
        <v>31</v>
      </c>
      <c r="J1215" s="1" t="s">
        <v>34</v>
      </c>
      <c r="K1215" s="1">
        <v>-11991</v>
      </c>
      <c r="L1215" s="3">
        <f t="shared" si="55"/>
        <v>32.852054794520498</v>
      </c>
      <c r="M1215" s="4" t="str">
        <f>VLOOKUP(L1215,TEMP!$A$3:$B1219,2,1)</f>
        <v>30-40</v>
      </c>
      <c r="N1215" s="1">
        <v>-706</v>
      </c>
      <c r="O1215" s="3">
        <f t="shared" ref="O1215:O1278" si="57">IF((N1215)&lt;0,ABS(N1215)/365,0)</f>
        <v>1.93424657534247</v>
      </c>
      <c r="P1215" s="8" t="str">
        <f>VLOOKUP(O1215,TEMP!$D$3:$E1282,2,1)</f>
        <v>1-3</v>
      </c>
      <c r="Q1215" s="1">
        <v>1</v>
      </c>
      <c r="R1215" s="1">
        <v>0</v>
      </c>
      <c r="S1215" s="1">
        <v>0</v>
      </c>
      <c r="T1215" s="1">
        <v>1</v>
      </c>
      <c r="U1215" s="1" t="s">
        <v>69</v>
      </c>
      <c r="V1215" s="1">
        <v>1</v>
      </c>
      <c r="W1215" s="4" t="str">
        <f t="shared" si="56"/>
        <v>Employed</v>
      </c>
    </row>
    <row r="1216" spans="1:23">
      <c r="A1216" s="1">
        <v>5045053</v>
      </c>
      <c r="B1216" s="1" t="s">
        <v>2</v>
      </c>
      <c r="C1216" s="1" t="s">
        <v>67</v>
      </c>
      <c r="D1216" s="1" t="s">
        <v>67</v>
      </c>
      <c r="E1216" s="1">
        <v>0</v>
      </c>
      <c r="F1216" s="1">
        <v>202500</v>
      </c>
      <c r="G1216" s="1" t="s">
        <v>24</v>
      </c>
      <c r="H1216" s="1" t="s">
        <v>8</v>
      </c>
      <c r="I1216" s="1" t="s">
        <v>31</v>
      </c>
      <c r="J1216" s="1" t="s">
        <v>34</v>
      </c>
      <c r="K1216" s="1">
        <v>-11991</v>
      </c>
      <c r="L1216" s="3">
        <f t="shared" si="55"/>
        <v>32.852054794520498</v>
      </c>
      <c r="M1216" s="4" t="str">
        <f>VLOOKUP(L1216,TEMP!$A$3:$B1220,2,1)</f>
        <v>30-40</v>
      </c>
      <c r="N1216" s="1">
        <v>-706</v>
      </c>
      <c r="O1216" s="3">
        <f t="shared" si="57"/>
        <v>1.93424657534247</v>
      </c>
      <c r="P1216" s="8" t="str">
        <f>VLOOKUP(O1216,TEMP!$D$3:$E1283,2,1)</f>
        <v>1-3</v>
      </c>
      <c r="Q1216" s="1">
        <v>1</v>
      </c>
      <c r="R1216" s="1">
        <v>0</v>
      </c>
      <c r="S1216" s="1">
        <v>0</v>
      </c>
      <c r="T1216" s="1">
        <v>1</v>
      </c>
      <c r="U1216" s="1" t="s">
        <v>69</v>
      </c>
      <c r="V1216" s="1">
        <v>1</v>
      </c>
      <c r="W1216" s="4" t="str">
        <f t="shared" si="56"/>
        <v>Employed</v>
      </c>
    </row>
    <row r="1217" spans="1:23">
      <c r="A1217" s="1">
        <v>5045056</v>
      </c>
      <c r="B1217" s="1" t="s">
        <v>3</v>
      </c>
      <c r="C1217" s="1" t="s">
        <v>67</v>
      </c>
      <c r="D1217" s="1" t="s">
        <v>68</v>
      </c>
      <c r="E1217" s="1">
        <v>2</v>
      </c>
      <c r="F1217" s="1">
        <v>675000</v>
      </c>
      <c r="G1217" s="1" t="s">
        <v>22</v>
      </c>
      <c r="H1217" s="1" t="s">
        <v>11</v>
      </c>
      <c r="I1217" s="1" t="s">
        <v>29</v>
      </c>
      <c r="J1217" s="1" t="s">
        <v>34</v>
      </c>
      <c r="K1217" s="1">
        <v>-14163</v>
      </c>
      <c r="L1217" s="3">
        <f t="shared" si="55"/>
        <v>38.802739726027397</v>
      </c>
      <c r="M1217" s="4" t="str">
        <f>VLOOKUP(L1217,TEMP!$A$3:$B1221,2,1)</f>
        <v>30-40</v>
      </c>
      <c r="N1217" s="1">
        <v>-6886</v>
      </c>
      <c r="O1217" s="3">
        <f t="shared" si="57"/>
        <v>18.865753424657498</v>
      </c>
      <c r="P1217" s="8" t="str">
        <f>VLOOKUP(O1217,TEMP!$D$3:$E1284,2,1)</f>
        <v>10-20</v>
      </c>
      <c r="Q1217" s="1">
        <v>1</v>
      </c>
      <c r="R1217" s="1">
        <v>0</v>
      </c>
      <c r="S1217" s="1">
        <v>1</v>
      </c>
      <c r="T1217" s="1">
        <v>0</v>
      </c>
      <c r="U1217" s="1" t="s">
        <v>70</v>
      </c>
      <c r="V1217" s="1">
        <v>4</v>
      </c>
      <c r="W1217" s="4" t="str">
        <f t="shared" si="56"/>
        <v>Employed</v>
      </c>
    </row>
    <row r="1218" spans="1:23">
      <c r="A1218" s="1">
        <v>5045058</v>
      </c>
      <c r="B1218" s="1" t="s">
        <v>3</v>
      </c>
      <c r="C1218" s="1" t="s">
        <v>67</v>
      </c>
      <c r="D1218" s="1" t="s">
        <v>68</v>
      </c>
      <c r="E1218" s="1">
        <v>2</v>
      </c>
      <c r="F1218" s="1">
        <v>675000</v>
      </c>
      <c r="G1218" s="1" t="s">
        <v>22</v>
      </c>
      <c r="H1218" s="1" t="s">
        <v>11</v>
      </c>
      <c r="I1218" s="1" t="s">
        <v>29</v>
      </c>
      <c r="J1218" s="1" t="s">
        <v>34</v>
      </c>
      <c r="K1218" s="1">
        <v>-14163</v>
      </c>
      <c r="L1218" s="3">
        <f t="shared" ref="L1218:L1281" si="58">ABS(K1218)/365</f>
        <v>38.802739726027397</v>
      </c>
      <c r="M1218" s="4" t="str">
        <f>VLOOKUP(L1218,TEMP!$A$3:$B1222,2,1)</f>
        <v>30-40</v>
      </c>
      <c r="N1218" s="1">
        <v>-6886</v>
      </c>
      <c r="O1218" s="3">
        <f t="shared" si="57"/>
        <v>18.865753424657498</v>
      </c>
      <c r="P1218" s="8" t="str">
        <f>VLOOKUP(O1218,TEMP!$D$3:$E1285,2,1)</f>
        <v>10-20</v>
      </c>
      <c r="Q1218" s="1">
        <v>1</v>
      </c>
      <c r="R1218" s="1">
        <v>0</v>
      </c>
      <c r="S1218" s="1">
        <v>1</v>
      </c>
      <c r="T1218" s="1">
        <v>0</v>
      </c>
      <c r="U1218" s="1" t="s">
        <v>70</v>
      </c>
      <c r="V1218" s="1">
        <v>4</v>
      </c>
      <c r="W1218" s="4" t="str">
        <f t="shared" ref="W1218:W1281" si="59">IF(N1218&gt;0,"Unemployed","Employed")</f>
        <v>Employed</v>
      </c>
    </row>
    <row r="1219" spans="1:23">
      <c r="A1219" s="1">
        <v>5045062</v>
      </c>
      <c r="B1219" s="1" t="s">
        <v>3</v>
      </c>
      <c r="C1219" s="1" t="s">
        <v>67</v>
      </c>
      <c r="D1219" s="1" t="s">
        <v>68</v>
      </c>
      <c r="E1219" s="1">
        <v>2</v>
      </c>
      <c r="F1219" s="1">
        <v>675000</v>
      </c>
      <c r="G1219" s="1" t="s">
        <v>22</v>
      </c>
      <c r="H1219" s="1" t="s">
        <v>11</v>
      </c>
      <c r="I1219" s="1" t="s">
        <v>29</v>
      </c>
      <c r="J1219" s="1" t="s">
        <v>34</v>
      </c>
      <c r="K1219" s="1">
        <v>-14163</v>
      </c>
      <c r="L1219" s="3">
        <f t="shared" si="58"/>
        <v>38.802739726027397</v>
      </c>
      <c r="M1219" s="4" t="str">
        <f>VLOOKUP(L1219,TEMP!$A$3:$B1223,2,1)</f>
        <v>30-40</v>
      </c>
      <c r="N1219" s="1">
        <v>-6886</v>
      </c>
      <c r="O1219" s="3">
        <f t="shared" si="57"/>
        <v>18.865753424657498</v>
      </c>
      <c r="P1219" s="8" t="str">
        <f>VLOOKUP(O1219,TEMP!$D$3:$E1286,2,1)</f>
        <v>10-20</v>
      </c>
      <c r="Q1219" s="1">
        <v>1</v>
      </c>
      <c r="R1219" s="1">
        <v>0</v>
      </c>
      <c r="S1219" s="1">
        <v>1</v>
      </c>
      <c r="T1219" s="1">
        <v>0</v>
      </c>
      <c r="U1219" s="1" t="s">
        <v>70</v>
      </c>
      <c r="V1219" s="1">
        <v>4</v>
      </c>
      <c r="W1219" s="4" t="str">
        <f t="shared" si="59"/>
        <v>Employed</v>
      </c>
    </row>
    <row r="1220" spans="1:23">
      <c r="A1220" s="1">
        <v>5045067</v>
      </c>
      <c r="B1220" s="1" t="s">
        <v>2</v>
      </c>
      <c r="C1220" s="1" t="s">
        <v>67</v>
      </c>
      <c r="D1220" s="1" t="s">
        <v>68</v>
      </c>
      <c r="E1220" s="1">
        <v>0</v>
      </c>
      <c r="F1220" s="1">
        <v>135000</v>
      </c>
      <c r="G1220" s="1" t="s">
        <v>20</v>
      </c>
      <c r="H1220" s="1" t="s">
        <v>9</v>
      </c>
      <c r="I1220" s="1" t="s">
        <v>29</v>
      </c>
      <c r="J1220" s="1" t="s">
        <v>34</v>
      </c>
      <c r="K1220" s="1">
        <v>-8056</v>
      </c>
      <c r="L1220" s="3">
        <f t="shared" si="58"/>
        <v>22.071232876712301</v>
      </c>
      <c r="M1220" s="4" t="str">
        <f>VLOOKUP(L1220,TEMP!$A$3:$B1224,2,1)</f>
        <v>20-30</v>
      </c>
      <c r="N1220" s="1">
        <v>-433</v>
      </c>
      <c r="O1220" s="3">
        <f t="shared" si="57"/>
        <v>1.18630136986301</v>
      </c>
      <c r="P1220" s="8" t="str">
        <f>VLOOKUP(O1220,TEMP!$D$3:$E1287,2,1)</f>
        <v>1-3</v>
      </c>
      <c r="Q1220" s="1">
        <v>1</v>
      </c>
      <c r="R1220" s="1">
        <v>0</v>
      </c>
      <c r="S1220" s="1">
        <v>0</v>
      </c>
      <c r="T1220" s="1">
        <v>0</v>
      </c>
      <c r="U1220" s="1" t="s">
        <v>72</v>
      </c>
      <c r="V1220" s="1">
        <v>2</v>
      </c>
      <c r="W1220" s="4" t="str">
        <f t="shared" si="59"/>
        <v>Employed</v>
      </c>
    </row>
    <row r="1221" spans="1:23">
      <c r="A1221" s="1">
        <v>5045113</v>
      </c>
      <c r="B1221" s="1" t="s">
        <v>2</v>
      </c>
      <c r="C1221" s="1" t="s">
        <v>67</v>
      </c>
      <c r="D1221" s="1" t="s">
        <v>68</v>
      </c>
      <c r="E1221" s="1">
        <v>0</v>
      </c>
      <c r="F1221" s="1">
        <v>202500</v>
      </c>
      <c r="G1221" s="1" t="s">
        <v>21</v>
      </c>
      <c r="H1221" s="1" t="s">
        <v>11</v>
      </c>
      <c r="I1221" s="1" t="s">
        <v>32</v>
      </c>
      <c r="J1221" s="1" t="s">
        <v>34</v>
      </c>
      <c r="K1221" s="1">
        <v>-21126</v>
      </c>
      <c r="L1221" s="3">
        <f t="shared" si="58"/>
        <v>57.879452054794498</v>
      </c>
      <c r="M1221" s="4" t="str">
        <f>VLOOKUP(L1221,TEMP!$A$3:$B1225,2,1)</f>
        <v>50-60</v>
      </c>
      <c r="N1221" s="1">
        <v>365243</v>
      </c>
      <c r="O1221" s="3">
        <f t="shared" si="57"/>
        <v>0</v>
      </c>
      <c r="P1221" s="8" t="str">
        <f>VLOOKUP(O1221,TEMP!$D$3:$E1288,2,1)</f>
        <v>0-1</v>
      </c>
      <c r="Q1221" s="1">
        <v>1</v>
      </c>
      <c r="R1221" s="1">
        <v>0</v>
      </c>
      <c r="S1221" s="1">
        <v>0</v>
      </c>
      <c r="T1221" s="1">
        <v>0</v>
      </c>
      <c r="V1221" s="1">
        <v>1</v>
      </c>
      <c r="W1221" s="4" t="str">
        <f t="shared" si="59"/>
        <v>Unemployed</v>
      </c>
    </row>
    <row r="1222" spans="1:23">
      <c r="A1222" s="1">
        <v>5045122</v>
      </c>
      <c r="B1222" s="1" t="s">
        <v>2</v>
      </c>
      <c r="C1222" s="1" t="s">
        <v>67</v>
      </c>
      <c r="D1222" s="1" t="s">
        <v>68</v>
      </c>
      <c r="E1222" s="1">
        <v>0</v>
      </c>
      <c r="F1222" s="1">
        <v>202500</v>
      </c>
      <c r="G1222" s="1" t="s">
        <v>21</v>
      </c>
      <c r="H1222" s="1" t="s">
        <v>11</v>
      </c>
      <c r="I1222" s="1" t="s">
        <v>32</v>
      </c>
      <c r="J1222" s="1" t="s">
        <v>34</v>
      </c>
      <c r="K1222" s="1">
        <v>-21126</v>
      </c>
      <c r="L1222" s="3">
        <f t="shared" si="58"/>
        <v>57.879452054794498</v>
      </c>
      <c r="M1222" s="4" t="str">
        <f>VLOOKUP(L1222,TEMP!$A$3:$B1226,2,1)</f>
        <v>50-60</v>
      </c>
      <c r="N1222" s="1">
        <v>365243</v>
      </c>
      <c r="O1222" s="3">
        <f t="shared" si="57"/>
        <v>0</v>
      </c>
      <c r="P1222" s="8" t="str">
        <f>VLOOKUP(O1222,TEMP!$D$3:$E1289,2,1)</f>
        <v>0-1</v>
      </c>
      <c r="Q1222" s="1">
        <v>1</v>
      </c>
      <c r="R1222" s="1">
        <v>0</v>
      </c>
      <c r="S1222" s="1">
        <v>0</v>
      </c>
      <c r="T1222" s="1">
        <v>0</v>
      </c>
      <c r="V1222" s="1">
        <v>1</v>
      </c>
      <c r="W1222" s="4" t="str">
        <f t="shared" si="59"/>
        <v>Unemployed</v>
      </c>
    </row>
    <row r="1223" spans="1:23">
      <c r="A1223" s="1">
        <v>5045129</v>
      </c>
      <c r="B1223" s="1" t="s">
        <v>2</v>
      </c>
      <c r="C1223" s="1" t="s">
        <v>67</v>
      </c>
      <c r="D1223" s="1" t="s">
        <v>68</v>
      </c>
      <c r="E1223" s="1">
        <v>0</v>
      </c>
      <c r="F1223" s="1">
        <v>202500</v>
      </c>
      <c r="G1223" s="1" t="s">
        <v>21</v>
      </c>
      <c r="H1223" s="1" t="s">
        <v>11</v>
      </c>
      <c r="I1223" s="1" t="s">
        <v>32</v>
      </c>
      <c r="J1223" s="1" t="s">
        <v>34</v>
      </c>
      <c r="K1223" s="1">
        <v>-21126</v>
      </c>
      <c r="L1223" s="3">
        <f t="shared" si="58"/>
        <v>57.879452054794498</v>
      </c>
      <c r="M1223" s="4" t="str">
        <f>VLOOKUP(L1223,TEMP!$A$3:$B1227,2,1)</f>
        <v>50-60</v>
      </c>
      <c r="N1223" s="1">
        <v>365243</v>
      </c>
      <c r="O1223" s="3">
        <f t="shared" si="57"/>
        <v>0</v>
      </c>
      <c r="P1223" s="8" t="str">
        <f>VLOOKUP(O1223,TEMP!$D$3:$E1290,2,1)</f>
        <v>0-1</v>
      </c>
      <c r="Q1223" s="1">
        <v>1</v>
      </c>
      <c r="R1223" s="1">
        <v>0</v>
      </c>
      <c r="S1223" s="1">
        <v>0</v>
      </c>
      <c r="T1223" s="1">
        <v>0</v>
      </c>
      <c r="V1223" s="1">
        <v>1</v>
      </c>
      <c r="W1223" s="4" t="str">
        <f t="shared" si="59"/>
        <v>Unemployed</v>
      </c>
    </row>
    <row r="1224" spans="1:23">
      <c r="A1224" s="1">
        <v>5045130</v>
      </c>
      <c r="B1224" s="1" t="s">
        <v>2</v>
      </c>
      <c r="C1224" s="1" t="s">
        <v>67</v>
      </c>
      <c r="D1224" s="1" t="s">
        <v>68</v>
      </c>
      <c r="E1224" s="1">
        <v>0</v>
      </c>
      <c r="F1224" s="1">
        <v>202500</v>
      </c>
      <c r="G1224" s="1" t="s">
        <v>21</v>
      </c>
      <c r="H1224" s="1" t="s">
        <v>11</v>
      </c>
      <c r="I1224" s="1" t="s">
        <v>32</v>
      </c>
      <c r="J1224" s="1" t="s">
        <v>34</v>
      </c>
      <c r="K1224" s="1">
        <v>-21126</v>
      </c>
      <c r="L1224" s="3">
        <f t="shared" si="58"/>
        <v>57.879452054794498</v>
      </c>
      <c r="M1224" s="4" t="str">
        <f>VLOOKUP(L1224,TEMP!$A$3:$B1228,2,1)</f>
        <v>50-60</v>
      </c>
      <c r="N1224" s="1">
        <v>365243</v>
      </c>
      <c r="O1224" s="3">
        <f t="shared" si="57"/>
        <v>0</v>
      </c>
      <c r="P1224" s="8" t="str">
        <f>VLOOKUP(O1224,TEMP!$D$3:$E1291,2,1)</f>
        <v>0-1</v>
      </c>
      <c r="Q1224" s="1">
        <v>1</v>
      </c>
      <c r="R1224" s="1">
        <v>0</v>
      </c>
      <c r="S1224" s="1">
        <v>0</v>
      </c>
      <c r="T1224" s="1">
        <v>0</v>
      </c>
      <c r="V1224" s="1">
        <v>1</v>
      </c>
      <c r="W1224" s="4" t="str">
        <f t="shared" si="59"/>
        <v>Unemployed</v>
      </c>
    </row>
    <row r="1225" spans="1:23">
      <c r="A1225" s="1">
        <v>5045166</v>
      </c>
      <c r="B1225" s="1" t="s">
        <v>2</v>
      </c>
      <c r="C1225" s="1" t="s">
        <v>68</v>
      </c>
      <c r="D1225" s="1" t="s">
        <v>68</v>
      </c>
      <c r="E1225" s="1">
        <v>2</v>
      </c>
      <c r="F1225" s="1">
        <v>126000</v>
      </c>
      <c r="G1225" s="1" t="s">
        <v>24</v>
      </c>
      <c r="H1225" s="1" t="s">
        <v>9</v>
      </c>
      <c r="I1225" s="1" t="s">
        <v>29</v>
      </c>
      <c r="J1225" s="1" t="s">
        <v>34</v>
      </c>
      <c r="K1225" s="1">
        <v>-11432</v>
      </c>
      <c r="L1225" s="3">
        <f t="shared" si="58"/>
        <v>31.320547945205501</v>
      </c>
      <c r="M1225" s="4" t="str">
        <f>VLOOKUP(L1225,TEMP!$A$3:$B1229,2,1)</f>
        <v>30-40</v>
      </c>
      <c r="N1225" s="1">
        <v>-129</v>
      </c>
      <c r="O1225" s="3">
        <f t="shared" si="57"/>
        <v>0.35342465753424701</v>
      </c>
      <c r="P1225" s="8" t="str">
        <f>VLOOKUP(O1225,TEMP!$D$3:$E1292,2,1)</f>
        <v>0-1</v>
      </c>
      <c r="Q1225" s="1">
        <v>1</v>
      </c>
      <c r="R1225" s="1">
        <v>0</v>
      </c>
      <c r="S1225" s="1">
        <v>1</v>
      </c>
      <c r="T1225" s="1">
        <v>0</v>
      </c>
      <c r="U1225" s="1" t="s">
        <v>72</v>
      </c>
      <c r="V1225" s="1">
        <v>4</v>
      </c>
      <c r="W1225" s="4" t="str">
        <f t="shared" si="59"/>
        <v>Employed</v>
      </c>
    </row>
    <row r="1226" spans="1:23">
      <c r="A1226" s="1">
        <v>5045167</v>
      </c>
      <c r="B1226" s="1" t="s">
        <v>2</v>
      </c>
      <c r="C1226" s="1" t="s">
        <v>68</v>
      </c>
      <c r="D1226" s="1" t="s">
        <v>68</v>
      </c>
      <c r="E1226" s="1">
        <v>2</v>
      </c>
      <c r="F1226" s="1">
        <v>126000</v>
      </c>
      <c r="G1226" s="1" t="s">
        <v>24</v>
      </c>
      <c r="H1226" s="1" t="s">
        <v>9</v>
      </c>
      <c r="I1226" s="1" t="s">
        <v>29</v>
      </c>
      <c r="J1226" s="1" t="s">
        <v>34</v>
      </c>
      <c r="K1226" s="1">
        <v>-11432</v>
      </c>
      <c r="L1226" s="3">
        <f t="shared" si="58"/>
        <v>31.320547945205501</v>
      </c>
      <c r="M1226" s="4" t="str">
        <f>VLOOKUP(L1226,TEMP!$A$3:$B1230,2,1)</f>
        <v>30-40</v>
      </c>
      <c r="N1226" s="1">
        <v>-129</v>
      </c>
      <c r="O1226" s="3">
        <f t="shared" si="57"/>
        <v>0.35342465753424701</v>
      </c>
      <c r="P1226" s="8" t="str">
        <f>VLOOKUP(O1226,TEMP!$D$3:$E1293,2,1)</f>
        <v>0-1</v>
      </c>
      <c r="Q1226" s="1">
        <v>1</v>
      </c>
      <c r="R1226" s="1">
        <v>0</v>
      </c>
      <c r="S1226" s="1">
        <v>1</v>
      </c>
      <c r="T1226" s="1">
        <v>0</v>
      </c>
      <c r="U1226" s="1" t="s">
        <v>72</v>
      </c>
      <c r="V1226" s="1">
        <v>4</v>
      </c>
      <c r="W1226" s="4" t="str">
        <f t="shared" si="59"/>
        <v>Employed</v>
      </c>
    </row>
    <row r="1227" spans="1:23">
      <c r="A1227" s="1">
        <v>5045193</v>
      </c>
      <c r="B1227" s="1" t="s">
        <v>2</v>
      </c>
      <c r="C1227" s="1" t="s">
        <v>68</v>
      </c>
      <c r="D1227" s="1" t="s">
        <v>68</v>
      </c>
      <c r="E1227" s="1">
        <v>1</v>
      </c>
      <c r="F1227" s="1">
        <v>202500</v>
      </c>
      <c r="G1227" s="1" t="s">
        <v>20</v>
      </c>
      <c r="H1227" s="1" t="s">
        <v>8</v>
      </c>
      <c r="I1227" s="1" t="s">
        <v>31</v>
      </c>
      <c r="J1227" s="1" t="s">
        <v>34</v>
      </c>
      <c r="K1227" s="1">
        <v>-14076</v>
      </c>
      <c r="L1227" s="3">
        <f t="shared" si="58"/>
        <v>38.564383561643801</v>
      </c>
      <c r="M1227" s="4" t="str">
        <f>VLOOKUP(L1227,TEMP!$A$3:$B1231,2,1)</f>
        <v>30-40</v>
      </c>
      <c r="N1227" s="1">
        <v>-2106</v>
      </c>
      <c r="O1227" s="3">
        <f t="shared" si="57"/>
        <v>5.7698630136986298</v>
      </c>
      <c r="P1227" s="8" t="str">
        <f>VLOOKUP(O1227,TEMP!$D$3:$E1294,2,1)</f>
        <v>5-10</v>
      </c>
      <c r="Q1227" s="1">
        <v>1</v>
      </c>
      <c r="R1227" s="1">
        <v>0</v>
      </c>
      <c r="S1227" s="1">
        <v>0</v>
      </c>
      <c r="T1227" s="1">
        <v>0</v>
      </c>
      <c r="U1227" s="1" t="s">
        <v>75</v>
      </c>
      <c r="V1227" s="1">
        <v>2</v>
      </c>
      <c r="W1227" s="4" t="str">
        <f t="shared" si="59"/>
        <v>Employed</v>
      </c>
    </row>
    <row r="1228" spans="1:23">
      <c r="A1228" s="1">
        <v>5045230</v>
      </c>
      <c r="B1228" s="1" t="s">
        <v>3</v>
      </c>
      <c r="C1228" s="1" t="s">
        <v>67</v>
      </c>
      <c r="D1228" s="1" t="s">
        <v>68</v>
      </c>
      <c r="E1228" s="1">
        <v>0</v>
      </c>
      <c r="F1228" s="1">
        <v>99000</v>
      </c>
      <c r="G1228" s="1" t="s">
        <v>24</v>
      </c>
      <c r="H1228" s="1" t="s">
        <v>11</v>
      </c>
      <c r="I1228" s="1" t="s">
        <v>30</v>
      </c>
      <c r="J1228" s="1" t="s">
        <v>34</v>
      </c>
      <c r="K1228" s="1">
        <v>-17952</v>
      </c>
      <c r="L1228" s="3">
        <f t="shared" si="58"/>
        <v>49.183561643835603</v>
      </c>
      <c r="M1228" s="4" t="str">
        <f>VLOOKUP(L1228,TEMP!$A$3:$B1232,2,1)</f>
        <v>40-50</v>
      </c>
      <c r="N1228" s="1">
        <v>-4086</v>
      </c>
      <c r="O1228" s="3">
        <f t="shared" si="57"/>
        <v>11.194520547945199</v>
      </c>
      <c r="P1228" s="8" t="str">
        <f>VLOOKUP(O1228,TEMP!$D$3:$E1295,2,1)</f>
        <v>10-20</v>
      </c>
      <c r="Q1228" s="1">
        <v>1</v>
      </c>
      <c r="R1228" s="1">
        <v>0</v>
      </c>
      <c r="S1228" s="1">
        <v>0</v>
      </c>
      <c r="T1228" s="1">
        <v>0</v>
      </c>
      <c r="V1228" s="1">
        <v>1</v>
      </c>
      <c r="W1228" s="4" t="str">
        <f t="shared" si="59"/>
        <v>Employed</v>
      </c>
    </row>
    <row r="1229" spans="1:23">
      <c r="A1229" s="1">
        <v>5045266</v>
      </c>
      <c r="B1229" s="1" t="s">
        <v>2</v>
      </c>
      <c r="C1229" s="1" t="s">
        <v>67</v>
      </c>
      <c r="D1229" s="1" t="s">
        <v>68</v>
      </c>
      <c r="E1229" s="1">
        <v>0</v>
      </c>
      <c r="F1229" s="1">
        <v>90000</v>
      </c>
      <c r="G1229" s="1" t="s">
        <v>21</v>
      </c>
      <c r="H1229" s="1" t="s">
        <v>11</v>
      </c>
      <c r="I1229" s="1" t="s">
        <v>32</v>
      </c>
      <c r="J1229" s="1" t="s">
        <v>34</v>
      </c>
      <c r="K1229" s="1">
        <v>-21581</v>
      </c>
      <c r="L1229" s="3">
        <f t="shared" si="58"/>
        <v>59.126027397260302</v>
      </c>
      <c r="M1229" s="4" t="str">
        <f>VLOOKUP(L1229,TEMP!$A$3:$B1233,2,1)</f>
        <v>50-60</v>
      </c>
      <c r="N1229" s="1">
        <v>365243</v>
      </c>
      <c r="O1229" s="3">
        <f t="shared" si="57"/>
        <v>0</v>
      </c>
      <c r="P1229" s="8" t="str">
        <f>VLOOKUP(O1229,TEMP!$D$3:$E1296,2,1)</f>
        <v>0-1</v>
      </c>
      <c r="Q1229" s="1">
        <v>1</v>
      </c>
      <c r="R1229" s="1">
        <v>0</v>
      </c>
      <c r="S1229" s="1">
        <v>0</v>
      </c>
      <c r="T1229" s="1">
        <v>0</v>
      </c>
      <c r="V1229" s="1">
        <v>1</v>
      </c>
      <c r="W1229" s="4" t="str">
        <f t="shared" si="59"/>
        <v>Unemployed</v>
      </c>
    </row>
    <row r="1230" spans="1:23">
      <c r="A1230" s="1">
        <v>5045274</v>
      </c>
      <c r="B1230" s="1" t="s">
        <v>2</v>
      </c>
      <c r="C1230" s="1" t="s">
        <v>67</v>
      </c>
      <c r="D1230" s="1" t="s">
        <v>68</v>
      </c>
      <c r="E1230" s="1">
        <v>2</v>
      </c>
      <c r="F1230" s="1">
        <v>180000</v>
      </c>
      <c r="G1230" s="1" t="s">
        <v>24</v>
      </c>
      <c r="H1230" s="1" t="s">
        <v>11</v>
      </c>
      <c r="I1230" s="1" t="s">
        <v>29</v>
      </c>
      <c r="J1230" s="1" t="s">
        <v>34</v>
      </c>
      <c r="K1230" s="1">
        <v>-13787</v>
      </c>
      <c r="L1230" s="3">
        <f t="shared" si="58"/>
        <v>37.772602739725997</v>
      </c>
      <c r="M1230" s="4" t="str">
        <f>VLOOKUP(L1230,TEMP!$A$3:$B1234,2,1)</f>
        <v>30-40</v>
      </c>
      <c r="N1230" s="1">
        <v>-3082</v>
      </c>
      <c r="O1230" s="3">
        <f t="shared" si="57"/>
        <v>8.4438356164383599</v>
      </c>
      <c r="P1230" s="8" t="str">
        <f>VLOOKUP(O1230,TEMP!$D$3:$E1297,2,1)</f>
        <v>5-10</v>
      </c>
      <c r="Q1230" s="1">
        <v>1</v>
      </c>
      <c r="R1230" s="1">
        <v>0</v>
      </c>
      <c r="S1230" s="1">
        <v>0</v>
      </c>
      <c r="T1230" s="1">
        <v>0</v>
      </c>
      <c r="U1230" s="1" t="s">
        <v>72</v>
      </c>
      <c r="V1230" s="1">
        <v>4</v>
      </c>
      <c r="W1230" s="4" t="str">
        <f t="shared" si="59"/>
        <v>Employed</v>
      </c>
    </row>
    <row r="1231" spans="1:23">
      <c r="A1231" s="1">
        <v>5045304</v>
      </c>
      <c r="B1231" s="1" t="s">
        <v>2</v>
      </c>
      <c r="C1231" s="1" t="s">
        <v>68</v>
      </c>
      <c r="D1231" s="1" t="s">
        <v>68</v>
      </c>
      <c r="E1231" s="1">
        <v>0</v>
      </c>
      <c r="F1231" s="1">
        <v>270000</v>
      </c>
      <c r="G1231" s="1" t="s">
        <v>22</v>
      </c>
      <c r="H1231" s="1" t="s">
        <v>8</v>
      </c>
      <c r="I1231" s="1" t="s">
        <v>29</v>
      </c>
      <c r="J1231" s="1" t="s">
        <v>34</v>
      </c>
      <c r="K1231" s="1">
        <v>-21955</v>
      </c>
      <c r="L1231" s="3">
        <f t="shared" si="58"/>
        <v>60.150684931506902</v>
      </c>
      <c r="M1231" s="4" t="str">
        <f>VLOOKUP(L1231,TEMP!$A$3:$B1235,2,1)</f>
        <v>60-70</v>
      </c>
      <c r="N1231" s="1">
        <v>-12455</v>
      </c>
      <c r="O1231" s="3">
        <f t="shared" si="57"/>
        <v>34.123287671232902</v>
      </c>
      <c r="P1231" s="2" t="str">
        <f>VLOOKUP(O1231,TEMP!$D$3:$E1298,2,1)</f>
        <v>30+</v>
      </c>
      <c r="Q1231" s="1">
        <v>1</v>
      </c>
      <c r="R1231" s="1">
        <v>0</v>
      </c>
      <c r="S1231" s="1">
        <v>0</v>
      </c>
      <c r="T1231" s="1">
        <v>0</v>
      </c>
      <c r="U1231" s="1" t="s">
        <v>72</v>
      </c>
      <c r="V1231" s="1">
        <v>2</v>
      </c>
      <c r="W1231" s="4" t="str">
        <f t="shared" si="59"/>
        <v>Employed</v>
      </c>
    </row>
    <row r="1232" spans="1:23">
      <c r="A1232" s="1">
        <v>5045353</v>
      </c>
      <c r="B1232" s="1" t="s">
        <v>2</v>
      </c>
      <c r="C1232" s="1" t="s">
        <v>67</v>
      </c>
      <c r="D1232" s="1" t="s">
        <v>68</v>
      </c>
      <c r="E1232" s="1">
        <v>0</v>
      </c>
      <c r="F1232" s="1">
        <v>157500</v>
      </c>
      <c r="G1232" s="1" t="s">
        <v>21</v>
      </c>
      <c r="H1232" s="1" t="s">
        <v>11</v>
      </c>
      <c r="I1232" s="1" t="s">
        <v>29</v>
      </c>
      <c r="J1232" s="1" t="s">
        <v>34</v>
      </c>
      <c r="K1232" s="1">
        <v>-21585</v>
      </c>
      <c r="L1232" s="3">
        <f t="shared" si="58"/>
        <v>59.136986301369902</v>
      </c>
      <c r="M1232" s="4" t="str">
        <f>VLOOKUP(L1232,TEMP!$A$3:$B1236,2,1)</f>
        <v>50-60</v>
      </c>
      <c r="N1232" s="1">
        <v>365243</v>
      </c>
      <c r="O1232" s="3">
        <f t="shared" si="57"/>
        <v>0</v>
      </c>
      <c r="P1232" s="8" t="str">
        <f>VLOOKUP(O1232,TEMP!$D$3:$E1299,2,1)</f>
        <v>0-1</v>
      </c>
      <c r="Q1232" s="1">
        <v>1</v>
      </c>
      <c r="R1232" s="1">
        <v>0</v>
      </c>
      <c r="S1232" s="1">
        <v>1</v>
      </c>
      <c r="T1232" s="1">
        <v>0</v>
      </c>
      <c r="V1232" s="1">
        <v>2</v>
      </c>
      <c r="W1232" s="4" t="str">
        <f t="shared" si="59"/>
        <v>Unemployed</v>
      </c>
    </row>
    <row r="1233" spans="1:23">
      <c r="A1233" s="1">
        <v>5045357</v>
      </c>
      <c r="B1233" s="1" t="s">
        <v>3</v>
      </c>
      <c r="C1233" s="1" t="s">
        <v>68</v>
      </c>
      <c r="D1233" s="1" t="s">
        <v>68</v>
      </c>
      <c r="E1233" s="1">
        <v>0</v>
      </c>
      <c r="F1233" s="1">
        <v>360000</v>
      </c>
      <c r="G1233" s="1" t="s">
        <v>24</v>
      </c>
      <c r="H1233" s="1" t="s">
        <v>11</v>
      </c>
      <c r="I1233" s="1" t="s">
        <v>29</v>
      </c>
      <c r="J1233" s="1" t="s">
        <v>34</v>
      </c>
      <c r="K1233" s="1">
        <v>-21258</v>
      </c>
      <c r="L1233" s="3">
        <f t="shared" si="58"/>
        <v>58.241095890411003</v>
      </c>
      <c r="M1233" s="4" t="str">
        <f>VLOOKUP(L1233,TEMP!$A$3:$B1237,2,1)</f>
        <v>50-60</v>
      </c>
      <c r="N1233" s="1">
        <v>-2057</v>
      </c>
      <c r="O1233" s="3">
        <f t="shared" si="57"/>
        <v>5.63561643835616</v>
      </c>
      <c r="P1233" s="8" t="str">
        <f>VLOOKUP(O1233,TEMP!$D$3:$E1300,2,1)</f>
        <v>5-10</v>
      </c>
      <c r="Q1233" s="1">
        <v>1</v>
      </c>
      <c r="R1233" s="1">
        <v>1</v>
      </c>
      <c r="S1233" s="1">
        <v>1</v>
      </c>
      <c r="T1233" s="1">
        <v>0</v>
      </c>
      <c r="U1233" s="1" t="s">
        <v>77</v>
      </c>
      <c r="V1233" s="1">
        <v>2</v>
      </c>
      <c r="W1233" s="4" t="str">
        <f t="shared" si="59"/>
        <v>Employed</v>
      </c>
    </row>
    <row r="1234" spans="1:23">
      <c r="A1234" s="1">
        <v>5045367</v>
      </c>
      <c r="B1234" s="1" t="s">
        <v>3</v>
      </c>
      <c r="C1234" s="1" t="s">
        <v>67</v>
      </c>
      <c r="D1234" s="1" t="s">
        <v>67</v>
      </c>
      <c r="E1234" s="1">
        <v>0</v>
      </c>
      <c r="F1234" s="1">
        <v>166500</v>
      </c>
      <c r="G1234" s="1" t="s">
        <v>24</v>
      </c>
      <c r="H1234" s="1" t="s">
        <v>9</v>
      </c>
      <c r="I1234" s="1" t="s">
        <v>31</v>
      </c>
      <c r="J1234" s="1" t="s">
        <v>35</v>
      </c>
      <c r="K1234" s="1">
        <v>-12923</v>
      </c>
      <c r="L1234" s="3">
        <f t="shared" si="58"/>
        <v>35.405479452054799</v>
      </c>
      <c r="M1234" s="4" t="str">
        <f>VLOOKUP(L1234,TEMP!$A$3:$B1238,2,1)</f>
        <v>30-40</v>
      </c>
      <c r="N1234" s="1">
        <v>-170</v>
      </c>
      <c r="O1234" s="3">
        <f t="shared" si="57"/>
        <v>0.465753424657534</v>
      </c>
      <c r="P1234" s="8" t="str">
        <f>VLOOKUP(O1234,TEMP!$D$3:$E1301,2,1)</f>
        <v>0-1</v>
      </c>
      <c r="Q1234" s="1">
        <v>1</v>
      </c>
      <c r="R1234" s="1">
        <v>0</v>
      </c>
      <c r="S1234" s="1">
        <v>0</v>
      </c>
      <c r="T1234" s="1">
        <v>0</v>
      </c>
      <c r="U1234" s="1" t="s">
        <v>83</v>
      </c>
      <c r="V1234" s="1">
        <v>1</v>
      </c>
      <c r="W1234" s="4" t="str">
        <f t="shared" si="59"/>
        <v>Employed</v>
      </c>
    </row>
    <row r="1235" spans="1:23">
      <c r="A1235" s="1">
        <v>5045380</v>
      </c>
      <c r="B1235" s="1" t="s">
        <v>3</v>
      </c>
      <c r="C1235" s="1" t="s">
        <v>68</v>
      </c>
      <c r="D1235" s="1" t="s">
        <v>68</v>
      </c>
      <c r="E1235" s="1">
        <v>0</v>
      </c>
      <c r="F1235" s="1">
        <v>261000</v>
      </c>
      <c r="G1235" s="1" t="s">
        <v>24</v>
      </c>
      <c r="H1235" s="1" t="s">
        <v>9</v>
      </c>
      <c r="I1235" s="1" t="s">
        <v>29</v>
      </c>
      <c r="J1235" s="1" t="s">
        <v>34</v>
      </c>
      <c r="K1235" s="1">
        <v>-15936</v>
      </c>
      <c r="L1235" s="3">
        <f t="shared" si="58"/>
        <v>43.660273972602702</v>
      </c>
      <c r="M1235" s="4" t="str">
        <f>VLOOKUP(L1235,TEMP!$A$3:$B1239,2,1)</f>
        <v>40-50</v>
      </c>
      <c r="N1235" s="1">
        <v>-1508</v>
      </c>
      <c r="O1235" s="3">
        <f t="shared" si="57"/>
        <v>4.1315068493150697</v>
      </c>
      <c r="P1235" s="8" t="str">
        <f>VLOOKUP(O1235,TEMP!$D$3:$E1302,2,1)</f>
        <v>3-5</v>
      </c>
      <c r="Q1235" s="1">
        <v>1</v>
      </c>
      <c r="R1235" s="1">
        <v>0</v>
      </c>
      <c r="S1235" s="1">
        <v>1</v>
      </c>
      <c r="T1235" s="1">
        <v>0</v>
      </c>
      <c r="U1235" s="1" t="s">
        <v>71</v>
      </c>
      <c r="V1235" s="1">
        <v>2</v>
      </c>
      <c r="W1235" s="4" t="str">
        <f t="shared" si="59"/>
        <v>Employed</v>
      </c>
    </row>
    <row r="1236" spans="1:23">
      <c r="A1236" s="1">
        <v>5045390</v>
      </c>
      <c r="B1236" s="1" t="s">
        <v>3</v>
      </c>
      <c r="C1236" s="1" t="s">
        <v>68</v>
      </c>
      <c r="D1236" s="1" t="s">
        <v>68</v>
      </c>
      <c r="E1236" s="1">
        <v>0</v>
      </c>
      <c r="F1236" s="1">
        <v>261000</v>
      </c>
      <c r="G1236" s="1" t="s">
        <v>24</v>
      </c>
      <c r="H1236" s="1" t="s">
        <v>9</v>
      </c>
      <c r="I1236" s="1" t="s">
        <v>29</v>
      </c>
      <c r="J1236" s="1" t="s">
        <v>34</v>
      </c>
      <c r="K1236" s="1">
        <v>-15936</v>
      </c>
      <c r="L1236" s="3">
        <f t="shared" si="58"/>
        <v>43.660273972602702</v>
      </c>
      <c r="M1236" s="4" t="str">
        <f>VLOOKUP(L1236,TEMP!$A$3:$B1240,2,1)</f>
        <v>40-50</v>
      </c>
      <c r="N1236" s="1">
        <v>-1508</v>
      </c>
      <c r="O1236" s="3">
        <f t="shared" si="57"/>
        <v>4.1315068493150697</v>
      </c>
      <c r="P1236" s="8" t="str">
        <f>VLOOKUP(O1236,TEMP!$D$3:$E1303,2,1)</f>
        <v>3-5</v>
      </c>
      <c r="Q1236" s="1">
        <v>1</v>
      </c>
      <c r="R1236" s="1">
        <v>0</v>
      </c>
      <c r="S1236" s="1">
        <v>1</v>
      </c>
      <c r="T1236" s="1">
        <v>0</v>
      </c>
      <c r="U1236" s="1" t="s">
        <v>71</v>
      </c>
      <c r="V1236" s="1">
        <v>2</v>
      </c>
      <c r="W1236" s="4" t="str">
        <f t="shared" si="59"/>
        <v>Employed</v>
      </c>
    </row>
    <row r="1237" spans="1:23">
      <c r="A1237" s="1">
        <v>5045393</v>
      </c>
      <c r="B1237" s="1" t="s">
        <v>3</v>
      </c>
      <c r="C1237" s="1" t="s">
        <v>67</v>
      </c>
      <c r="D1237" s="1" t="s">
        <v>68</v>
      </c>
      <c r="E1237" s="1">
        <v>0</v>
      </c>
      <c r="F1237" s="1">
        <v>112500</v>
      </c>
      <c r="G1237" s="1" t="s">
        <v>20</v>
      </c>
      <c r="H1237" s="1" t="s">
        <v>11</v>
      </c>
      <c r="I1237" s="1" t="s">
        <v>29</v>
      </c>
      <c r="J1237" s="1" t="s">
        <v>34</v>
      </c>
      <c r="K1237" s="1">
        <v>-21174</v>
      </c>
      <c r="L1237" s="3">
        <f t="shared" si="58"/>
        <v>58.0109589041096</v>
      </c>
      <c r="M1237" s="4" t="str">
        <f>VLOOKUP(L1237,TEMP!$A$3:$B1241,2,1)</f>
        <v>50-60</v>
      </c>
      <c r="N1237" s="1">
        <v>-657</v>
      </c>
      <c r="O1237" s="3">
        <f t="shared" si="57"/>
        <v>1.8</v>
      </c>
      <c r="P1237" s="8" t="str">
        <f>VLOOKUP(O1237,TEMP!$D$3:$E1304,2,1)</f>
        <v>1-3</v>
      </c>
      <c r="Q1237" s="1">
        <v>1</v>
      </c>
      <c r="R1237" s="1">
        <v>1</v>
      </c>
      <c r="S1237" s="1">
        <v>0</v>
      </c>
      <c r="T1237" s="1">
        <v>1</v>
      </c>
      <c r="V1237" s="1">
        <v>2</v>
      </c>
      <c r="W1237" s="4" t="str">
        <f t="shared" si="59"/>
        <v>Employed</v>
      </c>
    </row>
    <row r="1238" spans="1:23">
      <c r="A1238" s="1">
        <v>5045397</v>
      </c>
      <c r="B1238" s="1" t="s">
        <v>2</v>
      </c>
      <c r="C1238" s="1" t="s">
        <v>67</v>
      </c>
      <c r="D1238" s="1" t="s">
        <v>68</v>
      </c>
      <c r="E1238" s="1">
        <v>1</v>
      </c>
      <c r="F1238" s="1">
        <v>126000</v>
      </c>
      <c r="G1238" s="1" t="s">
        <v>24</v>
      </c>
      <c r="H1238" s="1" t="s">
        <v>11</v>
      </c>
      <c r="I1238" s="1" t="s">
        <v>29</v>
      </c>
      <c r="J1238" s="1" t="s">
        <v>34</v>
      </c>
      <c r="K1238" s="1">
        <v>-11461</v>
      </c>
      <c r="L1238" s="3">
        <f t="shared" si="58"/>
        <v>31.4</v>
      </c>
      <c r="M1238" s="4" t="str">
        <f>VLOOKUP(L1238,TEMP!$A$3:$B1242,2,1)</f>
        <v>30-40</v>
      </c>
      <c r="N1238" s="1">
        <v>-1204</v>
      </c>
      <c r="O1238" s="3">
        <f t="shared" si="57"/>
        <v>3.2986301369862998</v>
      </c>
      <c r="P1238" s="8" t="str">
        <f>VLOOKUP(O1238,TEMP!$D$3:$E1305,2,1)</f>
        <v>3-5</v>
      </c>
      <c r="Q1238" s="1">
        <v>1</v>
      </c>
      <c r="R1238" s="1">
        <v>1</v>
      </c>
      <c r="S1238" s="1">
        <v>1</v>
      </c>
      <c r="T1238" s="1">
        <v>0</v>
      </c>
      <c r="U1238" s="1" t="s">
        <v>76</v>
      </c>
      <c r="V1238" s="1">
        <v>3</v>
      </c>
      <c r="W1238" s="4" t="str">
        <f t="shared" si="59"/>
        <v>Employed</v>
      </c>
    </row>
    <row r="1239" spans="1:23">
      <c r="A1239" s="1">
        <v>5045402</v>
      </c>
      <c r="B1239" s="1" t="s">
        <v>2</v>
      </c>
      <c r="C1239" s="1" t="s">
        <v>67</v>
      </c>
      <c r="D1239" s="1" t="s">
        <v>68</v>
      </c>
      <c r="E1239" s="1">
        <v>1</v>
      </c>
      <c r="F1239" s="1">
        <v>126000</v>
      </c>
      <c r="G1239" s="1" t="s">
        <v>24</v>
      </c>
      <c r="H1239" s="1" t="s">
        <v>11</v>
      </c>
      <c r="I1239" s="1" t="s">
        <v>29</v>
      </c>
      <c r="J1239" s="1" t="s">
        <v>34</v>
      </c>
      <c r="K1239" s="1">
        <v>-11461</v>
      </c>
      <c r="L1239" s="3">
        <f t="shared" si="58"/>
        <v>31.4</v>
      </c>
      <c r="M1239" s="4" t="str">
        <f>VLOOKUP(L1239,TEMP!$A$3:$B1243,2,1)</f>
        <v>30-40</v>
      </c>
      <c r="N1239" s="1">
        <v>-1204</v>
      </c>
      <c r="O1239" s="3">
        <f t="shared" si="57"/>
        <v>3.2986301369862998</v>
      </c>
      <c r="P1239" s="8" t="str">
        <f>VLOOKUP(O1239,TEMP!$D$3:$E1306,2,1)</f>
        <v>3-5</v>
      </c>
      <c r="Q1239" s="1">
        <v>1</v>
      </c>
      <c r="R1239" s="1">
        <v>1</v>
      </c>
      <c r="S1239" s="1">
        <v>1</v>
      </c>
      <c r="T1239" s="1">
        <v>0</v>
      </c>
      <c r="U1239" s="1" t="s">
        <v>76</v>
      </c>
      <c r="V1239" s="1">
        <v>3</v>
      </c>
      <c r="W1239" s="4" t="str">
        <f t="shared" si="59"/>
        <v>Employed</v>
      </c>
    </row>
    <row r="1240" spans="1:23">
      <c r="A1240" s="1">
        <v>5045405</v>
      </c>
      <c r="B1240" s="1" t="s">
        <v>2</v>
      </c>
      <c r="C1240" s="1" t="s">
        <v>67</v>
      </c>
      <c r="D1240" s="1" t="s">
        <v>68</v>
      </c>
      <c r="E1240" s="1">
        <v>1</v>
      </c>
      <c r="F1240" s="1">
        <v>126000</v>
      </c>
      <c r="G1240" s="1" t="s">
        <v>24</v>
      </c>
      <c r="H1240" s="1" t="s">
        <v>11</v>
      </c>
      <c r="I1240" s="1" t="s">
        <v>29</v>
      </c>
      <c r="J1240" s="1" t="s">
        <v>34</v>
      </c>
      <c r="K1240" s="1">
        <v>-11461</v>
      </c>
      <c r="L1240" s="3">
        <f t="shared" si="58"/>
        <v>31.4</v>
      </c>
      <c r="M1240" s="4" t="str">
        <f>VLOOKUP(L1240,TEMP!$A$3:$B1244,2,1)</f>
        <v>30-40</v>
      </c>
      <c r="N1240" s="1">
        <v>-1204</v>
      </c>
      <c r="O1240" s="3">
        <f t="shared" si="57"/>
        <v>3.2986301369862998</v>
      </c>
      <c r="P1240" s="8" t="str">
        <f>VLOOKUP(O1240,TEMP!$D$3:$E1307,2,1)</f>
        <v>3-5</v>
      </c>
      <c r="Q1240" s="1">
        <v>1</v>
      </c>
      <c r="R1240" s="1">
        <v>1</v>
      </c>
      <c r="S1240" s="1">
        <v>1</v>
      </c>
      <c r="T1240" s="1">
        <v>0</v>
      </c>
      <c r="U1240" s="1" t="s">
        <v>76</v>
      </c>
      <c r="V1240" s="1">
        <v>3</v>
      </c>
      <c r="W1240" s="4" t="str">
        <f t="shared" si="59"/>
        <v>Employed</v>
      </c>
    </row>
    <row r="1241" spans="1:23">
      <c r="A1241" s="1">
        <v>5045414</v>
      </c>
      <c r="B1241" s="1" t="s">
        <v>2</v>
      </c>
      <c r="C1241" s="1" t="s">
        <v>68</v>
      </c>
      <c r="D1241" s="1" t="s">
        <v>68</v>
      </c>
      <c r="E1241" s="1">
        <v>0</v>
      </c>
      <c r="F1241" s="1">
        <v>72000</v>
      </c>
      <c r="G1241" s="1" t="s">
        <v>21</v>
      </c>
      <c r="H1241" s="1" t="s">
        <v>11</v>
      </c>
      <c r="I1241" s="1" t="s">
        <v>29</v>
      </c>
      <c r="J1241" s="1" t="s">
        <v>34</v>
      </c>
      <c r="K1241" s="1">
        <v>-22314</v>
      </c>
      <c r="L1241" s="3">
        <f t="shared" si="58"/>
        <v>61.134246575342502</v>
      </c>
      <c r="M1241" s="4" t="str">
        <f>VLOOKUP(L1241,TEMP!$A$3:$B1245,2,1)</f>
        <v>60-70</v>
      </c>
      <c r="N1241" s="1">
        <v>365243</v>
      </c>
      <c r="O1241" s="3">
        <f t="shared" si="57"/>
        <v>0</v>
      </c>
      <c r="P1241" s="8" t="str">
        <f>VLOOKUP(O1241,TEMP!$D$3:$E1308,2,1)</f>
        <v>0-1</v>
      </c>
      <c r="Q1241" s="1">
        <v>1</v>
      </c>
      <c r="R1241" s="1">
        <v>0</v>
      </c>
      <c r="S1241" s="1">
        <v>1</v>
      </c>
      <c r="T1241" s="1">
        <v>0</v>
      </c>
      <c r="V1241" s="1">
        <v>2</v>
      </c>
      <c r="W1241" s="4" t="str">
        <f t="shared" si="59"/>
        <v>Unemployed</v>
      </c>
    </row>
    <row r="1242" spans="1:23">
      <c r="A1242" s="1">
        <v>5045432</v>
      </c>
      <c r="B1242" s="1" t="s">
        <v>3</v>
      </c>
      <c r="C1242" s="1" t="s">
        <v>68</v>
      </c>
      <c r="D1242" s="1" t="s">
        <v>68</v>
      </c>
      <c r="E1242" s="1">
        <v>0</v>
      </c>
      <c r="F1242" s="1">
        <v>135000</v>
      </c>
      <c r="G1242" s="1" t="s">
        <v>24</v>
      </c>
      <c r="H1242" s="1" t="s">
        <v>11</v>
      </c>
      <c r="I1242" s="1" t="s">
        <v>31</v>
      </c>
      <c r="J1242" s="1" t="s">
        <v>34</v>
      </c>
      <c r="K1242" s="1">
        <v>-13407</v>
      </c>
      <c r="L1242" s="3">
        <f t="shared" si="58"/>
        <v>36.731506849315103</v>
      </c>
      <c r="M1242" s="4" t="str">
        <f>VLOOKUP(L1242,TEMP!$A$3:$B1246,2,1)</f>
        <v>30-40</v>
      </c>
      <c r="N1242" s="1">
        <v>-535</v>
      </c>
      <c r="O1242" s="3">
        <f t="shared" si="57"/>
        <v>1.4657534246575299</v>
      </c>
      <c r="P1242" s="8" t="str">
        <f>VLOOKUP(O1242,TEMP!$D$3:$E1309,2,1)</f>
        <v>1-3</v>
      </c>
      <c r="Q1242" s="1">
        <v>1</v>
      </c>
      <c r="R1242" s="1">
        <v>0</v>
      </c>
      <c r="S1242" s="1">
        <v>0</v>
      </c>
      <c r="T1242" s="1">
        <v>0</v>
      </c>
      <c r="U1242" s="1" t="s">
        <v>69</v>
      </c>
      <c r="V1242" s="1">
        <v>1</v>
      </c>
      <c r="W1242" s="4" t="str">
        <f t="shared" si="59"/>
        <v>Employed</v>
      </c>
    </row>
    <row r="1243" spans="1:23">
      <c r="A1243" s="1">
        <v>5045439</v>
      </c>
      <c r="B1243" s="1" t="s">
        <v>3</v>
      </c>
      <c r="C1243" s="1" t="s">
        <v>68</v>
      </c>
      <c r="D1243" s="1" t="s">
        <v>68</v>
      </c>
      <c r="E1243" s="1">
        <v>0</v>
      </c>
      <c r="F1243" s="1">
        <v>180000</v>
      </c>
      <c r="G1243" s="1" t="s">
        <v>21</v>
      </c>
      <c r="H1243" s="1" t="s">
        <v>8</v>
      </c>
      <c r="I1243" s="1" t="s">
        <v>29</v>
      </c>
      <c r="J1243" s="1" t="s">
        <v>34</v>
      </c>
      <c r="K1243" s="1">
        <v>-23546</v>
      </c>
      <c r="L1243" s="3">
        <f t="shared" si="58"/>
        <v>64.509589041095893</v>
      </c>
      <c r="M1243" s="4" t="str">
        <f>VLOOKUP(L1243,TEMP!$A$3:$B1247,2,1)</f>
        <v>60-70</v>
      </c>
      <c r="N1243" s="1">
        <v>365243</v>
      </c>
      <c r="O1243" s="3">
        <f t="shared" si="57"/>
        <v>0</v>
      </c>
      <c r="P1243" s="8" t="str">
        <f>VLOOKUP(O1243,TEMP!$D$3:$E1310,2,1)</f>
        <v>0-1</v>
      </c>
      <c r="Q1243" s="1">
        <v>1</v>
      </c>
      <c r="R1243" s="1">
        <v>0</v>
      </c>
      <c r="S1243" s="1">
        <v>0</v>
      </c>
      <c r="T1243" s="1">
        <v>0</v>
      </c>
      <c r="V1243" s="1">
        <v>2</v>
      </c>
      <c r="W1243" s="4" t="str">
        <f t="shared" si="59"/>
        <v>Unemployed</v>
      </c>
    </row>
    <row r="1244" spans="1:23">
      <c r="A1244" s="1">
        <v>5045453</v>
      </c>
      <c r="B1244" s="1" t="s">
        <v>2</v>
      </c>
      <c r="C1244" s="1" t="s">
        <v>68</v>
      </c>
      <c r="D1244" s="1" t="s">
        <v>68</v>
      </c>
      <c r="E1244" s="1">
        <v>0</v>
      </c>
      <c r="F1244" s="1">
        <v>247500</v>
      </c>
      <c r="G1244" s="1" t="s">
        <v>24</v>
      </c>
      <c r="H1244" s="1" t="s">
        <v>11</v>
      </c>
      <c r="I1244" s="1" t="s">
        <v>31</v>
      </c>
      <c r="J1244" s="1" t="s">
        <v>34</v>
      </c>
      <c r="K1244" s="1">
        <v>-19046</v>
      </c>
      <c r="L1244" s="3">
        <f t="shared" si="58"/>
        <v>52.180821917808203</v>
      </c>
      <c r="M1244" s="4" t="str">
        <f>VLOOKUP(L1244,TEMP!$A$3:$B1248,2,1)</f>
        <v>50-60</v>
      </c>
      <c r="N1244" s="1">
        <v>-5618</v>
      </c>
      <c r="O1244" s="3">
        <f t="shared" si="57"/>
        <v>15.3917808219178</v>
      </c>
      <c r="P1244" s="8" t="str">
        <f>VLOOKUP(O1244,TEMP!$D$3:$E1311,2,1)</f>
        <v>10-20</v>
      </c>
      <c r="Q1244" s="1">
        <v>1</v>
      </c>
      <c r="R1244" s="1">
        <v>0</v>
      </c>
      <c r="S1244" s="1">
        <v>0</v>
      </c>
      <c r="T1244" s="1">
        <v>0</v>
      </c>
      <c r="U1244" s="1" t="s">
        <v>69</v>
      </c>
      <c r="V1244" s="1">
        <v>1</v>
      </c>
      <c r="W1244" s="4" t="str">
        <f t="shared" si="59"/>
        <v>Employed</v>
      </c>
    </row>
    <row r="1245" spans="1:23">
      <c r="A1245" s="1">
        <v>5045462</v>
      </c>
      <c r="B1245" s="1" t="s">
        <v>2</v>
      </c>
      <c r="C1245" s="1" t="s">
        <v>68</v>
      </c>
      <c r="D1245" s="1" t="s">
        <v>68</v>
      </c>
      <c r="E1245" s="1">
        <v>0</v>
      </c>
      <c r="F1245" s="1">
        <v>180000</v>
      </c>
      <c r="G1245" s="1" t="s">
        <v>20</v>
      </c>
      <c r="H1245" s="1" t="s">
        <v>11</v>
      </c>
      <c r="I1245" s="1" t="s">
        <v>29</v>
      </c>
      <c r="J1245" s="1" t="s">
        <v>34</v>
      </c>
      <c r="K1245" s="1">
        <v>-8134</v>
      </c>
      <c r="L1245" s="3">
        <f t="shared" si="58"/>
        <v>22.284931506849301</v>
      </c>
      <c r="M1245" s="4" t="str">
        <f>VLOOKUP(L1245,TEMP!$A$3:$B1249,2,1)</f>
        <v>20-30</v>
      </c>
      <c r="N1245" s="1">
        <v>-657</v>
      </c>
      <c r="O1245" s="3">
        <f t="shared" si="57"/>
        <v>1.8</v>
      </c>
      <c r="P1245" s="8" t="str">
        <f>VLOOKUP(O1245,TEMP!$D$3:$E1312,2,1)</f>
        <v>1-3</v>
      </c>
      <c r="Q1245" s="1">
        <v>1</v>
      </c>
      <c r="R1245" s="1">
        <v>0</v>
      </c>
      <c r="S1245" s="1">
        <v>0</v>
      </c>
      <c r="T1245" s="1">
        <v>0</v>
      </c>
      <c r="U1245" s="1" t="s">
        <v>71</v>
      </c>
      <c r="V1245" s="1">
        <v>2</v>
      </c>
      <c r="W1245" s="4" t="str">
        <f t="shared" si="59"/>
        <v>Employed</v>
      </c>
    </row>
    <row r="1246" spans="1:23">
      <c r="A1246" s="1">
        <v>5045465</v>
      </c>
      <c r="B1246" s="1" t="s">
        <v>2</v>
      </c>
      <c r="C1246" s="1" t="s">
        <v>67</v>
      </c>
      <c r="D1246" s="1" t="s">
        <v>67</v>
      </c>
      <c r="E1246" s="1">
        <v>0</v>
      </c>
      <c r="F1246" s="1">
        <v>270000</v>
      </c>
      <c r="G1246" s="1" t="s">
        <v>24</v>
      </c>
      <c r="H1246" s="1" t="s">
        <v>8</v>
      </c>
      <c r="I1246" s="1" t="s">
        <v>31</v>
      </c>
      <c r="J1246" s="1" t="s">
        <v>37</v>
      </c>
      <c r="K1246" s="1">
        <v>-13762</v>
      </c>
      <c r="L1246" s="3">
        <f t="shared" si="58"/>
        <v>37.704109589041103</v>
      </c>
      <c r="M1246" s="4" t="str">
        <f>VLOOKUP(L1246,TEMP!$A$3:$B1250,2,1)</f>
        <v>30-40</v>
      </c>
      <c r="N1246" s="1">
        <v>-1965</v>
      </c>
      <c r="O1246" s="3">
        <f t="shared" si="57"/>
        <v>5.3835616438356197</v>
      </c>
      <c r="P1246" s="8" t="str">
        <f>VLOOKUP(O1246,TEMP!$D$3:$E1313,2,1)</f>
        <v>5-10</v>
      </c>
      <c r="Q1246" s="1">
        <v>1</v>
      </c>
      <c r="R1246" s="1">
        <v>1</v>
      </c>
      <c r="S1246" s="1">
        <v>0</v>
      </c>
      <c r="T1246" s="1">
        <v>0</v>
      </c>
      <c r="U1246" s="1" t="s">
        <v>80</v>
      </c>
      <c r="V1246" s="1">
        <v>1</v>
      </c>
      <c r="W1246" s="4" t="str">
        <f t="shared" si="59"/>
        <v>Employed</v>
      </c>
    </row>
    <row r="1247" spans="1:23">
      <c r="A1247" s="1">
        <v>5045508</v>
      </c>
      <c r="B1247" s="1" t="s">
        <v>3</v>
      </c>
      <c r="C1247" s="1" t="s">
        <v>68</v>
      </c>
      <c r="D1247" s="1" t="s">
        <v>67</v>
      </c>
      <c r="E1247" s="1">
        <v>1</v>
      </c>
      <c r="F1247" s="1">
        <v>180000</v>
      </c>
      <c r="G1247" s="1" t="s">
        <v>24</v>
      </c>
      <c r="H1247" s="1" t="s">
        <v>11</v>
      </c>
      <c r="I1247" s="1" t="s">
        <v>29</v>
      </c>
      <c r="J1247" s="1" t="s">
        <v>34</v>
      </c>
      <c r="K1247" s="1">
        <v>-11498</v>
      </c>
      <c r="L1247" s="3">
        <f t="shared" si="58"/>
        <v>31.5013698630137</v>
      </c>
      <c r="M1247" s="4" t="str">
        <f>VLOOKUP(L1247,TEMP!$A$3:$B1251,2,1)</f>
        <v>30-40</v>
      </c>
      <c r="N1247" s="1">
        <v>-4491</v>
      </c>
      <c r="O1247" s="3">
        <f t="shared" si="57"/>
        <v>12.304109589041101</v>
      </c>
      <c r="P1247" s="8" t="str">
        <f>VLOOKUP(O1247,TEMP!$D$3:$E1314,2,1)</f>
        <v>10-20</v>
      </c>
      <c r="Q1247" s="1">
        <v>1</v>
      </c>
      <c r="R1247" s="1">
        <v>0</v>
      </c>
      <c r="S1247" s="1">
        <v>0</v>
      </c>
      <c r="T1247" s="1">
        <v>0</v>
      </c>
      <c r="V1247" s="1">
        <v>3</v>
      </c>
      <c r="W1247" s="4" t="str">
        <f t="shared" si="59"/>
        <v>Employed</v>
      </c>
    </row>
    <row r="1248" spans="1:23">
      <c r="A1248" s="1">
        <v>5045512</v>
      </c>
      <c r="B1248" s="1" t="s">
        <v>3</v>
      </c>
      <c r="C1248" s="1" t="s">
        <v>68</v>
      </c>
      <c r="D1248" s="1" t="s">
        <v>67</v>
      </c>
      <c r="E1248" s="1">
        <v>1</v>
      </c>
      <c r="F1248" s="1">
        <v>180000</v>
      </c>
      <c r="G1248" s="1" t="s">
        <v>24</v>
      </c>
      <c r="H1248" s="1" t="s">
        <v>11</v>
      </c>
      <c r="I1248" s="1" t="s">
        <v>29</v>
      </c>
      <c r="J1248" s="1" t="s">
        <v>34</v>
      </c>
      <c r="K1248" s="1">
        <v>-11498</v>
      </c>
      <c r="L1248" s="3">
        <f t="shared" si="58"/>
        <v>31.5013698630137</v>
      </c>
      <c r="M1248" s="4" t="str">
        <f>VLOOKUP(L1248,TEMP!$A$3:$B1252,2,1)</f>
        <v>30-40</v>
      </c>
      <c r="N1248" s="1">
        <v>-4491</v>
      </c>
      <c r="O1248" s="3">
        <f t="shared" si="57"/>
        <v>12.304109589041101</v>
      </c>
      <c r="P1248" s="8" t="str">
        <f>VLOOKUP(O1248,TEMP!$D$3:$E1315,2,1)</f>
        <v>10-20</v>
      </c>
      <c r="Q1248" s="1">
        <v>1</v>
      </c>
      <c r="R1248" s="1">
        <v>0</v>
      </c>
      <c r="S1248" s="1">
        <v>0</v>
      </c>
      <c r="T1248" s="1">
        <v>0</v>
      </c>
      <c r="V1248" s="1">
        <v>3</v>
      </c>
      <c r="W1248" s="4" t="str">
        <f t="shared" si="59"/>
        <v>Employed</v>
      </c>
    </row>
    <row r="1249" spans="1:23">
      <c r="A1249" s="1">
        <v>5045526</v>
      </c>
      <c r="B1249" s="1" t="s">
        <v>2</v>
      </c>
      <c r="C1249" s="1" t="s">
        <v>67</v>
      </c>
      <c r="D1249" s="1" t="s">
        <v>68</v>
      </c>
      <c r="E1249" s="1">
        <v>0</v>
      </c>
      <c r="F1249" s="1">
        <v>112500</v>
      </c>
      <c r="G1249" s="1" t="s">
        <v>21</v>
      </c>
      <c r="H1249" s="1" t="s">
        <v>11</v>
      </c>
      <c r="I1249" s="1" t="s">
        <v>32</v>
      </c>
      <c r="J1249" s="1" t="s">
        <v>34</v>
      </c>
      <c r="K1249" s="1">
        <v>-22119</v>
      </c>
      <c r="L1249" s="3">
        <f t="shared" si="58"/>
        <v>60.6</v>
      </c>
      <c r="M1249" s="4" t="str">
        <f>VLOOKUP(L1249,TEMP!$A$3:$B1253,2,1)</f>
        <v>60-70</v>
      </c>
      <c r="N1249" s="1">
        <v>365243</v>
      </c>
      <c r="O1249" s="3">
        <f t="shared" si="57"/>
        <v>0</v>
      </c>
      <c r="P1249" s="8" t="str">
        <f>VLOOKUP(O1249,TEMP!$D$3:$E1316,2,1)</f>
        <v>0-1</v>
      </c>
      <c r="Q1249" s="1">
        <v>1</v>
      </c>
      <c r="R1249" s="1">
        <v>0</v>
      </c>
      <c r="S1249" s="1">
        <v>0</v>
      </c>
      <c r="T1249" s="1">
        <v>0</v>
      </c>
      <c r="V1249" s="1">
        <v>1</v>
      </c>
      <c r="W1249" s="4" t="str">
        <f t="shared" si="59"/>
        <v>Unemployed</v>
      </c>
    </row>
    <row r="1250" spans="1:23">
      <c r="A1250" s="1">
        <v>5045537</v>
      </c>
      <c r="B1250" s="1" t="s">
        <v>3</v>
      </c>
      <c r="C1250" s="1" t="s">
        <v>68</v>
      </c>
      <c r="D1250" s="1" t="s">
        <v>67</v>
      </c>
      <c r="E1250" s="1">
        <v>2</v>
      </c>
      <c r="F1250" s="1">
        <v>225000</v>
      </c>
      <c r="G1250" s="1" t="s">
        <v>22</v>
      </c>
      <c r="H1250" s="1" t="s">
        <v>8</v>
      </c>
      <c r="I1250" s="1" t="s">
        <v>29</v>
      </c>
      <c r="J1250" s="1" t="s">
        <v>38</v>
      </c>
      <c r="K1250" s="1">
        <v>-10937</v>
      </c>
      <c r="L1250" s="3">
        <f t="shared" si="58"/>
        <v>29.9643835616438</v>
      </c>
      <c r="M1250" s="4" t="str">
        <f>VLOOKUP(L1250,TEMP!$A$3:$B1254,2,1)</f>
        <v>20-30</v>
      </c>
      <c r="N1250" s="1">
        <v>-1539</v>
      </c>
      <c r="O1250" s="3">
        <f t="shared" si="57"/>
        <v>4.2164383561643799</v>
      </c>
      <c r="P1250" s="8" t="str">
        <f>VLOOKUP(O1250,TEMP!$D$3:$E1317,2,1)</f>
        <v>3-5</v>
      </c>
      <c r="Q1250" s="1">
        <v>1</v>
      </c>
      <c r="R1250" s="1">
        <v>0</v>
      </c>
      <c r="S1250" s="1">
        <v>0</v>
      </c>
      <c r="T1250" s="1">
        <v>0</v>
      </c>
      <c r="U1250" s="1" t="s">
        <v>77</v>
      </c>
      <c r="V1250" s="1">
        <v>4</v>
      </c>
      <c r="W1250" s="4" t="str">
        <f t="shared" si="59"/>
        <v>Employed</v>
      </c>
    </row>
    <row r="1251" spans="1:23">
      <c r="A1251" s="1">
        <v>5045543</v>
      </c>
      <c r="B1251" s="1" t="s">
        <v>3</v>
      </c>
      <c r="C1251" s="1" t="s">
        <v>68</v>
      </c>
      <c r="D1251" s="1" t="s">
        <v>67</v>
      </c>
      <c r="E1251" s="1">
        <v>2</v>
      </c>
      <c r="F1251" s="1">
        <v>225000</v>
      </c>
      <c r="G1251" s="1" t="s">
        <v>22</v>
      </c>
      <c r="H1251" s="1" t="s">
        <v>8</v>
      </c>
      <c r="I1251" s="1" t="s">
        <v>29</v>
      </c>
      <c r="J1251" s="1" t="s">
        <v>38</v>
      </c>
      <c r="K1251" s="1">
        <v>-10937</v>
      </c>
      <c r="L1251" s="3">
        <f t="shared" si="58"/>
        <v>29.9643835616438</v>
      </c>
      <c r="M1251" s="4" t="str">
        <f>VLOOKUP(L1251,TEMP!$A$3:$B1255,2,1)</f>
        <v>20-30</v>
      </c>
      <c r="N1251" s="1">
        <v>-1539</v>
      </c>
      <c r="O1251" s="3">
        <f t="shared" si="57"/>
        <v>4.2164383561643799</v>
      </c>
      <c r="P1251" s="8" t="str">
        <f>VLOOKUP(O1251,TEMP!$D$3:$E1318,2,1)</f>
        <v>3-5</v>
      </c>
      <c r="Q1251" s="1">
        <v>1</v>
      </c>
      <c r="R1251" s="1">
        <v>0</v>
      </c>
      <c r="S1251" s="1">
        <v>0</v>
      </c>
      <c r="T1251" s="1">
        <v>0</v>
      </c>
      <c r="U1251" s="1" t="s">
        <v>77</v>
      </c>
      <c r="V1251" s="1">
        <v>4</v>
      </c>
      <c r="W1251" s="4" t="str">
        <f t="shared" si="59"/>
        <v>Employed</v>
      </c>
    </row>
    <row r="1252" spans="1:23">
      <c r="A1252" s="1">
        <v>5045575</v>
      </c>
      <c r="B1252" s="1" t="s">
        <v>3</v>
      </c>
      <c r="C1252" s="1" t="s">
        <v>67</v>
      </c>
      <c r="D1252" s="1" t="s">
        <v>68</v>
      </c>
      <c r="E1252" s="1">
        <v>2</v>
      </c>
      <c r="F1252" s="1">
        <v>135000</v>
      </c>
      <c r="G1252" s="1" t="s">
        <v>21</v>
      </c>
      <c r="H1252" s="1" t="s">
        <v>8</v>
      </c>
      <c r="I1252" s="1" t="s">
        <v>29</v>
      </c>
      <c r="J1252" s="1" t="s">
        <v>34</v>
      </c>
      <c r="K1252" s="1">
        <v>-16372</v>
      </c>
      <c r="L1252" s="3">
        <f t="shared" si="58"/>
        <v>44.854794520547898</v>
      </c>
      <c r="M1252" s="4" t="str">
        <f>VLOOKUP(L1252,TEMP!$A$3:$B1256,2,1)</f>
        <v>40-50</v>
      </c>
      <c r="N1252" s="1">
        <v>365243</v>
      </c>
      <c r="O1252" s="3">
        <f t="shared" si="57"/>
        <v>0</v>
      </c>
      <c r="P1252" s="8" t="str">
        <f>VLOOKUP(O1252,TEMP!$D$3:$E1319,2,1)</f>
        <v>0-1</v>
      </c>
      <c r="Q1252" s="1">
        <v>1</v>
      </c>
      <c r="R1252" s="1">
        <v>0</v>
      </c>
      <c r="S1252" s="1">
        <v>0</v>
      </c>
      <c r="T1252" s="1">
        <v>0</v>
      </c>
      <c r="V1252" s="1">
        <v>4</v>
      </c>
      <c r="W1252" s="4" t="str">
        <f t="shared" si="59"/>
        <v>Unemployed</v>
      </c>
    </row>
    <row r="1253" spans="1:23">
      <c r="A1253" s="1">
        <v>5045588</v>
      </c>
      <c r="B1253" s="1" t="s">
        <v>2</v>
      </c>
      <c r="C1253" s="1" t="s">
        <v>68</v>
      </c>
      <c r="D1253" s="1" t="s">
        <v>68</v>
      </c>
      <c r="E1253" s="1">
        <v>0</v>
      </c>
      <c r="F1253" s="1">
        <v>153000</v>
      </c>
      <c r="G1253" s="1" t="s">
        <v>24</v>
      </c>
      <c r="H1253" s="1" t="s">
        <v>11</v>
      </c>
      <c r="I1253" s="1" t="s">
        <v>29</v>
      </c>
      <c r="J1253" s="1" t="s">
        <v>34</v>
      </c>
      <c r="K1253" s="1">
        <v>-14966</v>
      </c>
      <c r="L1253" s="3">
        <f t="shared" si="58"/>
        <v>41.0027397260274</v>
      </c>
      <c r="M1253" s="4" t="str">
        <f>VLOOKUP(L1253,TEMP!$A$3:$B1257,2,1)</f>
        <v>40-50</v>
      </c>
      <c r="N1253" s="1">
        <v>-170</v>
      </c>
      <c r="O1253" s="3">
        <f t="shared" si="57"/>
        <v>0.465753424657534</v>
      </c>
      <c r="P1253" s="8" t="str">
        <f>VLOOKUP(O1253,TEMP!$D$3:$E1320,2,1)</f>
        <v>0-1</v>
      </c>
      <c r="Q1253" s="1">
        <v>1</v>
      </c>
      <c r="R1253" s="1">
        <v>0</v>
      </c>
      <c r="S1253" s="1">
        <v>0</v>
      </c>
      <c r="T1253" s="1">
        <v>0</v>
      </c>
      <c r="V1253" s="1">
        <v>2</v>
      </c>
      <c r="W1253" s="4" t="str">
        <f t="shared" si="59"/>
        <v>Employed</v>
      </c>
    </row>
    <row r="1254" spans="1:23">
      <c r="A1254" s="1">
        <v>5045591</v>
      </c>
      <c r="B1254" s="1" t="s">
        <v>2</v>
      </c>
      <c r="C1254" s="1" t="s">
        <v>68</v>
      </c>
      <c r="D1254" s="1" t="s">
        <v>68</v>
      </c>
      <c r="E1254" s="1">
        <v>0</v>
      </c>
      <c r="F1254" s="1">
        <v>153000</v>
      </c>
      <c r="G1254" s="1" t="s">
        <v>24</v>
      </c>
      <c r="H1254" s="1" t="s">
        <v>11</v>
      </c>
      <c r="I1254" s="1" t="s">
        <v>29</v>
      </c>
      <c r="J1254" s="1" t="s">
        <v>34</v>
      </c>
      <c r="K1254" s="1">
        <v>-14966</v>
      </c>
      <c r="L1254" s="3">
        <f t="shared" si="58"/>
        <v>41.0027397260274</v>
      </c>
      <c r="M1254" s="4" t="str">
        <f>VLOOKUP(L1254,TEMP!$A$3:$B1258,2,1)</f>
        <v>40-50</v>
      </c>
      <c r="N1254" s="1">
        <v>-170</v>
      </c>
      <c r="O1254" s="3">
        <f t="shared" si="57"/>
        <v>0.465753424657534</v>
      </c>
      <c r="P1254" s="8" t="str">
        <f>VLOOKUP(O1254,TEMP!$D$3:$E1321,2,1)</f>
        <v>0-1</v>
      </c>
      <c r="Q1254" s="1">
        <v>1</v>
      </c>
      <c r="R1254" s="1">
        <v>0</v>
      </c>
      <c r="S1254" s="1">
        <v>0</v>
      </c>
      <c r="T1254" s="1">
        <v>0</v>
      </c>
      <c r="V1254" s="1">
        <v>2</v>
      </c>
      <c r="W1254" s="4" t="str">
        <f t="shared" si="59"/>
        <v>Employed</v>
      </c>
    </row>
    <row r="1255" spans="1:23">
      <c r="A1255" s="1">
        <v>5045595</v>
      </c>
      <c r="B1255" s="1" t="s">
        <v>2</v>
      </c>
      <c r="C1255" s="1" t="s">
        <v>68</v>
      </c>
      <c r="D1255" s="1" t="s">
        <v>68</v>
      </c>
      <c r="E1255" s="1">
        <v>0</v>
      </c>
      <c r="F1255" s="1">
        <v>153000</v>
      </c>
      <c r="G1255" s="1" t="s">
        <v>24</v>
      </c>
      <c r="H1255" s="1" t="s">
        <v>11</v>
      </c>
      <c r="I1255" s="1" t="s">
        <v>29</v>
      </c>
      <c r="J1255" s="1" t="s">
        <v>34</v>
      </c>
      <c r="K1255" s="1">
        <v>-14966</v>
      </c>
      <c r="L1255" s="3">
        <f t="shared" si="58"/>
        <v>41.0027397260274</v>
      </c>
      <c r="M1255" s="4" t="str">
        <f>VLOOKUP(L1255,TEMP!$A$3:$B1259,2,1)</f>
        <v>40-50</v>
      </c>
      <c r="N1255" s="1">
        <v>-170</v>
      </c>
      <c r="O1255" s="3">
        <f t="shared" si="57"/>
        <v>0.465753424657534</v>
      </c>
      <c r="P1255" s="8" t="str">
        <f>VLOOKUP(O1255,TEMP!$D$3:$E1322,2,1)</f>
        <v>0-1</v>
      </c>
      <c r="Q1255" s="1">
        <v>1</v>
      </c>
      <c r="R1255" s="1">
        <v>0</v>
      </c>
      <c r="S1255" s="1">
        <v>0</v>
      </c>
      <c r="T1255" s="1">
        <v>0</v>
      </c>
      <c r="V1255" s="1">
        <v>2</v>
      </c>
      <c r="W1255" s="4" t="str">
        <f t="shared" si="59"/>
        <v>Employed</v>
      </c>
    </row>
    <row r="1256" spans="1:23">
      <c r="A1256" s="1">
        <v>5045608</v>
      </c>
      <c r="B1256" s="1" t="s">
        <v>2</v>
      </c>
      <c r="C1256" s="1" t="s">
        <v>67</v>
      </c>
      <c r="D1256" s="1" t="s">
        <v>68</v>
      </c>
      <c r="E1256" s="1">
        <v>2</v>
      </c>
      <c r="F1256" s="1">
        <v>90000</v>
      </c>
      <c r="G1256" s="1" t="s">
        <v>24</v>
      </c>
      <c r="H1256" s="1" t="s">
        <v>11</v>
      </c>
      <c r="I1256" s="1" t="s">
        <v>29</v>
      </c>
      <c r="J1256" s="1" t="s">
        <v>34</v>
      </c>
      <c r="K1256" s="1">
        <v>-11762</v>
      </c>
      <c r="L1256" s="3">
        <f t="shared" si="58"/>
        <v>32.224657534246603</v>
      </c>
      <c r="M1256" s="4" t="str">
        <f>VLOOKUP(L1256,TEMP!$A$3:$B1260,2,1)</f>
        <v>30-40</v>
      </c>
      <c r="N1256" s="1">
        <v>-716</v>
      </c>
      <c r="O1256" s="3">
        <f t="shared" si="57"/>
        <v>1.9616438356164401</v>
      </c>
      <c r="P1256" s="8" t="str">
        <f>VLOOKUP(O1256,TEMP!$D$3:$E1323,2,1)</f>
        <v>1-3</v>
      </c>
      <c r="Q1256" s="1">
        <v>1</v>
      </c>
      <c r="R1256" s="1">
        <v>0</v>
      </c>
      <c r="S1256" s="1">
        <v>0</v>
      </c>
      <c r="T1256" s="1">
        <v>0</v>
      </c>
      <c r="V1256" s="1">
        <v>4</v>
      </c>
      <c r="W1256" s="4" t="str">
        <f t="shared" si="59"/>
        <v>Employed</v>
      </c>
    </row>
    <row r="1257" spans="1:23">
      <c r="A1257" s="1">
        <v>5045620</v>
      </c>
      <c r="B1257" s="1" t="s">
        <v>2</v>
      </c>
      <c r="C1257" s="1" t="s">
        <v>67</v>
      </c>
      <c r="D1257" s="1" t="s">
        <v>68</v>
      </c>
      <c r="E1257" s="1">
        <v>1</v>
      </c>
      <c r="F1257" s="1">
        <v>270000</v>
      </c>
      <c r="G1257" s="1" t="s">
        <v>22</v>
      </c>
      <c r="H1257" s="1" t="s">
        <v>11</v>
      </c>
      <c r="I1257" s="1" t="s">
        <v>29</v>
      </c>
      <c r="J1257" s="1" t="s">
        <v>34</v>
      </c>
      <c r="K1257" s="1">
        <v>-14400</v>
      </c>
      <c r="L1257" s="3">
        <f t="shared" si="58"/>
        <v>39.4520547945205</v>
      </c>
      <c r="M1257" s="4" t="str">
        <f>VLOOKUP(L1257,TEMP!$A$3:$B1261,2,1)</f>
        <v>30-40</v>
      </c>
      <c r="N1257" s="1">
        <v>-2512</v>
      </c>
      <c r="O1257" s="3">
        <f t="shared" si="57"/>
        <v>6.8821917808219197</v>
      </c>
      <c r="P1257" s="8" t="str">
        <f>VLOOKUP(O1257,TEMP!$D$3:$E1324,2,1)</f>
        <v>5-10</v>
      </c>
      <c r="Q1257" s="1">
        <v>1</v>
      </c>
      <c r="R1257" s="1">
        <v>0</v>
      </c>
      <c r="S1257" s="1">
        <v>0</v>
      </c>
      <c r="T1257" s="1">
        <v>0</v>
      </c>
      <c r="U1257" s="1" t="s">
        <v>80</v>
      </c>
      <c r="V1257" s="1">
        <v>3</v>
      </c>
      <c r="W1257" s="4" t="str">
        <f t="shared" si="59"/>
        <v>Employed</v>
      </c>
    </row>
    <row r="1258" spans="1:23">
      <c r="A1258" s="1">
        <v>5045624</v>
      </c>
      <c r="B1258" s="1" t="s">
        <v>2</v>
      </c>
      <c r="C1258" s="1" t="s">
        <v>67</v>
      </c>
      <c r="D1258" s="1" t="s">
        <v>68</v>
      </c>
      <c r="E1258" s="1">
        <v>1</v>
      </c>
      <c r="F1258" s="1">
        <v>270000</v>
      </c>
      <c r="G1258" s="1" t="s">
        <v>22</v>
      </c>
      <c r="H1258" s="1" t="s">
        <v>11</v>
      </c>
      <c r="I1258" s="1" t="s">
        <v>29</v>
      </c>
      <c r="J1258" s="1" t="s">
        <v>34</v>
      </c>
      <c r="K1258" s="1">
        <v>-14400</v>
      </c>
      <c r="L1258" s="3">
        <f t="shared" si="58"/>
        <v>39.4520547945205</v>
      </c>
      <c r="M1258" s="4" t="str">
        <f>VLOOKUP(L1258,TEMP!$A$3:$B1262,2,1)</f>
        <v>30-40</v>
      </c>
      <c r="N1258" s="1">
        <v>-2512</v>
      </c>
      <c r="O1258" s="3">
        <f t="shared" si="57"/>
        <v>6.8821917808219197</v>
      </c>
      <c r="P1258" s="8" t="str">
        <f>VLOOKUP(O1258,TEMP!$D$3:$E1325,2,1)</f>
        <v>5-10</v>
      </c>
      <c r="Q1258" s="1">
        <v>1</v>
      </c>
      <c r="R1258" s="1">
        <v>0</v>
      </c>
      <c r="S1258" s="1">
        <v>0</v>
      </c>
      <c r="T1258" s="1">
        <v>0</v>
      </c>
      <c r="U1258" s="1" t="s">
        <v>80</v>
      </c>
      <c r="V1258" s="1">
        <v>3</v>
      </c>
      <c r="W1258" s="4" t="str">
        <f t="shared" si="59"/>
        <v>Employed</v>
      </c>
    </row>
    <row r="1259" spans="1:23">
      <c r="A1259" s="1">
        <v>5045636</v>
      </c>
      <c r="B1259" s="1" t="s">
        <v>3</v>
      </c>
      <c r="C1259" s="1" t="s">
        <v>68</v>
      </c>
      <c r="D1259" s="1" t="s">
        <v>68</v>
      </c>
      <c r="E1259" s="1">
        <v>1</v>
      </c>
      <c r="F1259" s="1">
        <v>139500</v>
      </c>
      <c r="G1259" s="1" t="s">
        <v>24</v>
      </c>
      <c r="H1259" s="1" t="s">
        <v>11</v>
      </c>
      <c r="I1259" s="1" t="s">
        <v>29</v>
      </c>
      <c r="J1259" s="1" t="s">
        <v>34</v>
      </c>
      <c r="K1259" s="1">
        <v>-14355</v>
      </c>
      <c r="L1259" s="3">
        <f t="shared" si="58"/>
        <v>39.328767123287697</v>
      </c>
      <c r="M1259" s="4" t="str">
        <f>VLOOKUP(L1259,TEMP!$A$3:$B1263,2,1)</f>
        <v>30-40</v>
      </c>
      <c r="N1259" s="1">
        <v>-5557</v>
      </c>
      <c r="O1259" s="3">
        <f t="shared" si="57"/>
        <v>15.2246575342466</v>
      </c>
      <c r="P1259" s="8" t="str">
        <f>VLOOKUP(O1259,TEMP!$D$3:$E1326,2,1)</f>
        <v>10-20</v>
      </c>
      <c r="Q1259" s="1">
        <v>1</v>
      </c>
      <c r="R1259" s="1">
        <v>1</v>
      </c>
      <c r="S1259" s="1">
        <v>0</v>
      </c>
      <c r="T1259" s="1">
        <v>0</v>
      </c>
      <c r="U1259" s="1" t="s">
        <v>69</v>
      </c>
      <c r="V1259" s="1">
        <v>3</v>
      </c>
      <c r="W1259" s="4" t="str">
        <f t="shared" si="59"/>
        <v>Employed</v>
      </c>
    </row>
    <row r="1260" spans="1:23">
      <c r="A1260" s="1">
        <v>5045638</v>
      </c>
      <c r="B1260" s="1" t="s">
        <v>3</v>
      </c>
      <c r="C1260" s="1" t="s">
        <v>68</v>
      </c>
      <c r="D1260" s="1" t="s">
        <v>68</v>
      </c>
      <c r="E1260" s="1">
        <v>1</v>
      </c>
      <c r="F1260" s="1">
        <v>139500</v>
      </c>
      <c r="G1260" s="1" t="s">
        <v>24</v>
      </c>
      <c r="H1260" s="1" t="s">
        <v>11</v>
      </c>
      <c r="I1260" s="1" t="s">
        <v>29</v>
      </c>
      <c r="J1260" s="1" t="s">
        <v>34</v>
      </c>
      <c r="K1260" s="1">
        <v>-14355</v>
      </c>
      <c r="L1260" s="3">
        <f t="shared" si="58"/>
        <v>39.328767123287697</v>
      </c>
      <c r="M1260" s="4" t="str">
        <f>VLOOKUP(L1260,TEMP!$A$3:$B1264,2,1)</f>
        <v>30-40</v>
      </c>
      <c r="N1260" s="1">
        <v>-5557</v>
      </c>
      <c r="O1260" s="3">
        <f t="shared" si="57"/>
        <v>15.2246575342466</v>
      </c>
      <c r="P1260" s="8" t="str">
        <f>VLOOKUP(O1260,TEMP!$D$3:$E1327,2,1)</f>
        <v>10-20</v>
      </c>
      <c r="Q1260" s="1">
        <v>1</v>
      </c>
      <c r="R1260" s="1">
        <v>1</v>
      </c>
      <c r="S1260" s="1">
        <v>0</v>
      </c>
      <c r="T1260" s="1">
        <v>0</v>
      </c>
      <c r="U1260" s="1" t="s">
        <v>69</v>
      </c>
      <c r="V1260" s="1">
        <v>3</v>
      </c>
      <c r="W1260" s="4" t="str">
        <f t="shared" si="59"/>
        <v>Employed</v>
      </c>
    </row>
    <row r="1261" spans="1:23">
      <c r="A1261" s="1">
        <v>5045653</v>
      </c>
      <c r="B1261" s="1" t="s">
        <v>2</v>
      </c>
      <c r="C1261" s="1" t="s">
        <v>68</v>
      </c>
      <c r="D1261" s="1" t="s">
        <v>68</v>
      </c>
      <c r="E1261" s="1">
        <v>0</v>
      </c>
      <c r="F1261" s="1">
        <v>157500</v>
      </c>
      <c r="G1261" s="1" t="s">
        <v>24</v>
      </c>
      <c r="H1261" s="1" t="s">
        <v>11</v>
      </c>
      <c r="I1261" s="1" t="s">
        <v>29</v>
      </c>
      <c r="J1261" s="1" t="s">
        <v>34</v>
      </c>
      <c r="K1261" s="1">
        <v>-14854</v>
      </c>
      <c r="L1261" s="3">
        <f t="shared" si="58"/>
        <v>40.695890410958903</v>
      </c>
      <c r="M1261" s="4" t="str">
        <f>VLOOKUP(L1261,TEMP!$A$3:$B1265,2,1)</f>
        <v>40-50</v>
      </c>
      <c r="N1261" s="1">
        <v>-2452</v>
      </c>
      <c r="O1261" s="3">
        <f t="shared" si="57"/>
        <v>6.7178082191780799</v>
      </c>
      <c r="P1261" s="8" t="str">
        <f>VLOOKUP(O1261,TEMP!$D$3:$E1328,2,1)</f>
        <v>5-10</v>
      </c>
      <c r="Q1261" s="1">
        <v>1</v>
      </c>
      <c r="R1261" s="1">
        <v>0</v>
      </c>
      <c r="S1261" s="1">
        <v>1</v>
      </c>
      <c r="T1261" s="1">
        <v>0</v>
      </c>
      <c r="V1261" s="1">
        <v>2</v>
      </c>
      <c r="W1261" s="4" t="str">
        <f t="shared" si="59"/>
        <v>Employed</v>
      </c>
    </row>
    <row r="1262" spans="1:23">
      <c r="A1262" s="1">
        <v>5045678</v>
      </c>
      <c r="B1262" s="1" t="s">
        <v>2</v>
      </c>
      <c r="C1262" s="1" t="s">
        <v>67</v>
      </c>
      <c r="D1262" s="1" t="s">
        <v>68</v>
      </c>
      <c r="E1262" s="1">
        <v>1</v>
      </c>
      <c r="F1262" s="1">
        <v>270000</v>
      </c>
      <c r="G1262" s="1" t="s">
        <v>22</v>
      </c>
      <c r="H1262" s="1" t="s">
        <v>11</v>
      </c>
      <c r="I1262" s="1" t="s">
        <v>28</v>
      </c>
      <c r="J1262" s="1" t="s">
        <v>34</v>
      </c>
      <c r="K1262" s="1">
        <v>-12721</v>
      </c>
      <c r="L1262" s="3">
        <f t="shared" si="58"/>
        <v>34.852054794520498</v>
      </c>
      <c r="M1262" s="4" t="str">
        <f>VLOOKUP(L1262,TEMP!$A$3:$B1266,2,1)</f>
        <v>30-40</v>
      </c>
      <c r="N1262" s="1">
        <v>-5252</v>
      </c>
      <c r="O1262" s="3">
        <f t="shared" si="57"/>
        <v>14.3890410958904</v>
      </c>
      <c r="P1262" s="8" t="str">
        <f>VLOOKUP(O1262,TEMP!$D$3:$E1329,2,1)</f>
        <v>10-20</v>
      </c>
      <c r="Q1262" s="1">
        <v>1</v>
      </c>
      <c r="R1262" s="1">
        <v>0</v>
      </c>
      <c r="S1262" s="1">
        <v>0</v>
      </c>
      <c r="T1262" s="1">
        <v>0</v>
      </c>
      <c r="U1262" s="1" t="s">
        <v>80</v>
      </c>
      <c r="V1262" s="1">
        <v>3</v>
      </c>
      <c r="W1262" s="4" t="str">
        <f t="shared" si="59"/>
        <v>Employed</v>
      </c>
    </row>
    <row r="1263" spans="1:23">
      <c r="A1263" s="1">
        <v>5045679</v>
      </c>
      <c r="B1263" s="1" t="s">
        <v>2</v>
      </c>
      <c r="C1263" s="1" t="s">
        <v>67</v>
      </c>
      <c r="D1263" s="1" t="s">
        <v>68</v>
      </c>
      <c r="E1263" s="1">
        <v>1</v>
      </c>
      <c r="F1263" s="1">
        <v>270000</v>
      </c>
      <c r="G1263" s="1" t="s">
        <v>22</v>
      </c>
      <c r="H1263" s="1" t="s">
        <v>11</v>
      </c>
      <c r="I1263" s="1" t="s">
        <v>28</v>
      </c>
      <c r="J1263" s="1" t="s">
        <v>34</v>
      </c>
      <c r="K1263" s="1">
        <v>-12721</v>
      </c>
      <c r="L1263" s="3">
        <f t="shared" si="58"/>
        <v>34.852054794520498</v>
      </c>
      <c r="M1263" s="4" t="str">
        <f>VLOOKUP(L1263,TEMP!$A$3:$B1267,2,1)</f>
        <v>30-40</v>
      </c>
      <c r="N1263" s="1">
        <v>-5252</v>
      </c>
      <c r="O1263" s="3">
        <f t="shared" si="57"/>
        <v>14.3890410958904</v>
      </c>
      <c r="P1263" s="8" t="str">
        <f>VLOOKUP(O1263,TEMP!$D$3:$E1330,2,1)</f>
        <v>10-20</v>
      </c>
      <c r="Q1263" s="1">
        <v>1</v>
      </c>
      <c r="R1263" s="1">
        <v>0</v>
      </c>
      <c r="S1263" s="1">
        <v>0</v>
      </c>
      <c r="T1263" s="1">
        <v>0</v>
      </c>
      <c r="U1263" s="1" t="s">
        <v>80</v>
      </c>
      <c r="V1263" s="1">
        <v>3</v>
      </c>
      <c r="W1263" s="4" t="str">
        <f t="shared" si="59"/>
        <v>Employed</v>
      </c>
    </row>
    <row r="1264" spans="1:23">
      <c r="A1264" s="1">
        <v>5045693</v>
      </c>
      <c r="B1264" s="1" t="s">
        <v>2</v>
      </c>
      <c r="C1264" s="1" t="s">
        <v>67</v>
      </c>
      <c r="D1264" s="1" t="s">
        <v>68</v>
      </c>
      <c r="E1264" s="1">
        <v>0</v>
      </c>
      <c r="F1264" s="1">
        <v>247500</v>
      </c>
      <c r="G1264" s="1" t="s">
        <v>20</v>
      </c>
      <c r="H1264" s="1" t="s">
        <v>8</v>
      </c>
      <c r="I1264" s="1" t="s">
        <v>31</v>
      </c>
      <c r="J1264" s="1" t="s">
        <v>34</v>
      </c>
      <c r="K1264" s="1">
        <v>-13788</v>
      </c>
      <c r="L1264" s="3">
        <f t="shared" si="58"/>
        <v>37.775342465753397</v>
      </c>
      <c r="M1264" s="4" t="str">
        <f>VLOOKUP(L1264,TEMP!$A$3:$B1268,2,1)</f>
        <v>30-40</v>
      </c>
      <c r="N1264" s="1">
        <v>-3822</v>
      </c>
      <c r="O1264" s="3">
        <f t="shared" si="57"/>
        <v>10.4712328767123</v>
      </c>
      <c r="P1264" s="8" t="str">
        <f>VLOOKUP(O1264,TEMP!$D$3:$E1331,2,1)</f>
        <v>10-20</v>
      </c>
      <c r="Q1264" s="1">
        <v>1</v>
      </c>
      <c r="R1264" s="1">
        <v>1</v>
      </c>
      <c r="S1264" s="1">
        <v>1</v>
      </c>
      <c r="T1264" s="1">
        <v>0</v>
      </c>
      <c r="U1264" s="1" t="s">
        <v>69</v>
      </c>
      <c r="V1264" s="1">
        <v>1</v>
      </c>
      <c r="W1264" s="4" t="str">
        <f t="shared" si="59"/>
        <v>Employed</v>
      </c>
    </row>
    <row r="1265" spans="1:23">
      <c r="A1265" s="1">
        <v>5045700</v>
      </c>
      <c r="B1265" s="1" t="s">
        <v>2</v>
      </c>
      <c r="C1265" s="1" t="s">
        <v>67</v>
      </c>
      <c r="D1265" s="1" t="s">
        <v>68</v>
      </c>
      <c r="E1265" s="1">
        <v>0</v>
      </c>
      <c r="F1265" s="1">
        <v>126000</v>
      </c>
      <c r="G1265" s="1" t="s">
        <v>20</v>
      </c>
      <c r="H1265" s="1" t="s">
        <v>8</v>
      </c>
      <c r="I1265" s="1" t="s">
        <v>30</v>
      </c>
      <c r="J1265" s="1" t="s">
        <v>34</v>
      </c>
      <c r="K1265" s="1">
        <v>-16236</v>
      </c>
      <c r="L1265" s="3">
        <f t="shared" si="58"/>
        <v>44.4821917808219</v>
      </c>
      <c r="M1265" s="4" t="str">
        <f>VLOOKUP(L1265,TEMP!$A$3:$B1269,2,1)</f>
        <v>40-50</v>
      </c>
      <c r="N1265" s="1">
        <v>-3000</v>
      </c>
      <c r="O1265" s="3">
        <f t="shared" si="57"/>
        <v>8.2191780821917799</v>
      </c>
      <c r="P1265" s="8" t="str">
        <f>VLOOKUP(O1265,TEMP!$D$3:$E1332,2,1)</f>
        <v>5-10</v>
      </c>
      <c r="Q1265" s="1">
        <v>1</v>
      </c>
      <c r="R1265" s="1">
        <v>0</v>
      </c>
      <c r="S1265" s="1">
        <v>0</v>
      </c>
      <c r="T1265" s="1">
        <v>0</v>
      </c>
      <c r="U1265" s="1" t="s">
        <v>71</v>
      </c>
      <c r="V1265" s="1">
        <v>1</v>
      </c>
      <c r="W1265" s="4" t="str">
        <f t="shared" si="59"/>
        <v>Employed</v>
      </c>
    </row>
    <row r="1266" spans="1:23">
      <c r="A1266" s="1">
        <v>5045708</v>
      </c>
      <c r="B1266" s="1" t="s">
        <v>3</v>
      </c>
      <c r="C1266" s="1" t="s">
        <v>67</v>
      </c>
      <c r="D1266" s="1" t="s">
        <v>68</v>
      </c>
      <c r="E1266" s="1">
        <v>0</v>
      </c>
      <c r="F1266" s="1">
        <v>180000</v>
      </c>
      <c r="G1266" s="1" t="s">
        <v>20</v>
      </c>
      <c r="H1266" s="1" t="s">
        <v>8</v>
      </c>
      <c r="I1266" s="1" t="s">
        <v>30</v>
      </c>
      <c r="J1266" s="1" t="s">
        <v>34</v>
      </c>
      <c r="K1266" s="1">
        <v>-10282</v>
      </c>
      <c r="L1266" s="3">
        <f t="shared" si="58"/>
        <v>28.169863013698599</v>
      </c>
      <c r="M1266" s="4" t="str">
        <f>VLOOKUP(L1266,TEMP!$A$3:$B1270,2,1)</f>
        <v>20-30</v>
      </c>
      <c r="N1266" s="1">
        <v>-108</v>
      </c>
      <c r="O1266" s="3">
        <f t="shared" si="57"/>
        <v>0.295890410958904</v>
      </c>
      <c r="P1266" s="8" t="str">
        <f>VLOOKUP(O1266,TEMP!$D$3:$E1333,2,1)</f>
        <v>0-1</v>
      </c>
      <c r="Q1266" s="1">
        <v>1</v>
      </c>
      <c r="R1266" s="1">
        <v>0</v>
      </c>
      <c r="S1266" s="1">
        <v>0</v>
      </c>
      <c r="T1266" s="1">
        <v>0</v>
      </c>
      <c r="U1266" s="1" t="s">
        <v>72</v>
      </c>
      <c r="V1266" s="1">
        <v>1</v>
      </c>
      <c r="W1266" s="4" t="str">
        <f t="shared" si="59"/>
        <v>Employed</v>
      </c>
    </row>
    <row r="1267" spans="1:23">
      <c r="A1267" s="1">
        <v>5045721</v>
      </c>
      <c r="B1267" s="1" t="s">
        <v>3</v>
      </c>
      <c r="C1267" s="1" t="s">
        <v>67</v>
      </c>
      <c r="D1267" s="1" t="s">
        <v>67</v>
      </c>
      <c r="E1267" s="1">
        <v>1</v>
      </c>
      <c r="F1267" s="1">
        <v>216000</v>
      </c>
      <c r="G1267" s="1" t="s">
        <v>20</v>
      </c>
      <c r="H1267" s="1" t="s">
        <v>8</v>
      </c>
      <c r="I1267" s="1" t="s">
        <v>30</v>
      </c>
      <c r="J1267" s="1" t="s">
        <v>34</v>
      </c>
      <c r="K1267" s="1">
        <v>-10776</v>
      </c>
      <c r="L1267" s="3">
        <f t="shared" si="58"/>
        <v>29.5232876712329</v>
      </c>
      <c r="M1267" s="4" t="str">
        <f>VLOOKUP(L1267,TEMP!$A$3:$B1271,2,1)</f>
        <v>20-30</v>
      </c>
      <c r="N1267" s="1">
        <v>-1174</v>
      </c>
      <c r="O1267" s="3">
        <f t="shared" si="57"/>
        <v>3.2164383561643799</v>
      </c>
      <c r="P1267" s="8" t="str">
        <f>VLOOKUP(O1267,TEMP!$D$3:$E1334,2,1)</f>
        <v>3-5</v>
      </c>
      <c r="Q1267" s="1">
        <v>1</v>
      </c>
      <c r="R1267" s="1">
        <v>0</v>
      </c>
      <c r="S1267" s="1">
        <v>0</v>
      </c>
      <c r="T1267" s="1">
        <v>0</v>
      </c>
      <c r="U1267" s="1" t="s">
        <v>69</v>
      </c>
      <c r="V1267" s="1">
        <v>2</v>
      </c>
      <c r="W1267" s="4" t="str">
        <f t="shared" si="59"/>
        <v>Employed</v>
      </c>
    </row>
    <row r="1268" spans="1:23">
      <c r="A1268" s="1">
        <v>5045725</v>
      </c>
      <c r="B1268" s="1" t="s">
        <v>3</v>
      </c>
      <c r="C1268" s="1" t="s">
        <v>67</v>
      </c>
      <c r="D1268" s="1" t="s">
        <v>67</v>
      </c>
      <c r="E1268" s="1">
        <v>1</v>
      </c>
      <c r="F1268" s="1">
        <v>216000</v>
      </c>
      <c r="G1268" s="1" t="s">
        <v>20</v>
      </c>
      <c r="H1268" s="1" t="s">
        <v>8</v>
      </c>
      <c r="I1268" s="1" t="s">
        <v>30</v>
      </c>
      <c r="J1268" s="1" t="s">
        <v>34</v>
      </c>
      <c r="K1268" s="1">
        <v>-10776</v>
      </c>
      <c r="L1268" s="3">
        <f t="shared" si="58"/>
        <v>29.5232876712329</v>
      </c>
      <c r="M1268" s="4" t="str">
        <f>VLOOKUP(L1268,TEMP!$A$3:$B1272,2,1)</f>
        <v>20-30</v>
      </c>
      <c r="N1268" s="1">
        <v>-1174</v>
      </c>
      <c r="O1268" s="3">
        <f t="shared" si="57"/>
        <v>3.2164383561643799</v>
      </c>
      <c r="P1268" s="8" t="str">
        <f>VLOOKUP(O1268,TEMP!$D$3:$E1335,2,1)</f>
        <v>3-5</v>
      </c>
      <c r="Q1268" s="1">
        <v>1</v>
      </c>
      <c r="R1268" s="1">
        <v>0</v>
      </c>
      <c r="S1268" s="1">
        <v>0</v>
      </c>
      <c r="T1268" s="1">
        <v>0</v>
      </c>
      <c r="U1268" s="1" t="s">
        <v>69</v>
      </c>
      <c r="V1268" s="1">
        <v>2</v>
      </c>
      <c r="W1268" s="4" t="str">
        <f t="shared" si="59"/>
        <v>Employed</v>
      </c>
    </row>
    <row r="1269" spans="1:23">
      <c r="A1269" s="1">
        <v>5045741</v>
      </c>
      <c r="B1269" s="1" t="s">
        <v>3</v>
      </c>
      <c r="C1269" s="1" t="s">
        <v>67</v>
      </c>
      <c r="D1269" s="1" t="s">
        <v>67</v>
      </c>
      <c r="E1269" s="1">
        <v>0</v>
      </c>
      <c r="F1269" s="1">
        <v>225000</v>
      </c>
      <c r="G1269" s="1" t="s">
        <v>20</v>
      </c>
      <c r="H1269" s="1" t="s">
        <v>9</v>
      </c>
      <c r="I1269" s="1" t="s">
        <v>31</v>
      </c>
      <c r="J1269" s="1" t="s">
        <v>34</v>
      </c>
      <c r="K1269" s="1">
        <v>-9448</v>
      </c>
      <c r="L1269" s="3">
        <f t="shared" si="58"/>
        <v>25.884931506849298</v>
      </c>
      <c r="M1269" s="4" t="str">
        <f>VLOOKUP(L1269,TEMP!$A$3:$B1273,2,1)</f>
        <v>20-30</v>
      </c>
      <c r="N1269" s="1">
        <v>-1022</v>
      </c>
      <c r="O1269" s="3">
        <f t="shared" si="57"/>
        <v>2.8</v>
      </c>
      <c r="P1269" s="8" t="str">
        <f>VLOOKUP(O1269,TEMP!$D$3:$E1336,2,1)</f>
        <v>1-3</v>
      </c>
      <c r="Q1269" s="1">
        <v>1</v>
      </c>
      <c r="R1269" s="1">
        <v>0</v>
      </c>
      <c r="S1269" s="1">
        <v>0</v>
      </c>
      <c r="T1269" s="1">
        <v>0</v>
      </c>
      <c r="U1269" s="1" t="s">
        <v>70</v>
      </c>
      <c r="V1269" s="1">
        <v>1</v>
      </c>
      <c r="W1269" s="4" t="str">
        <f t="shared" si="59"/>
        <v>Employed</v>
      </c>
    </row>
    <row r="1270" spans="1:23">
      <c r="A1270" s="1">
        <v>5045745</v>
      </c>
      <c r="B1270" s="1" t="s">
        <v>3</v>
      </c>
      <c r="C1270" s="1" t="s">
        <v>68</v>
      </c>
      <c r="D1270" s="1" t="s">
        <v>68</v>
      </c>
      <c r="E1270" s="1">
        <v>0</v>
      </c>
      <c r="F1270" s="1">
        <v>202500</v>
      </c>
      <c r="G1270" s="1" t="s">
        <v>20</v>
      </c>
      <c r="H1270" s="1" t="s">
        <v>11</v>
      </c>
      <c r="I1270" s="1" t="s">
        <v>29</v>
      </c>
      <c r="J1270" s="1" t="s">
        <v>34</v>
      </c>
      <c r="K1270" s="1">
        <v>-14893</v>
      </c>
      <c r="L1270" s="3">
        <f t="shared" si="58"/>
        <v>40.802739726027397</v>
      </c>
      <c r="M1270" s="4" t="str">
        <f>VLOOKUP(L1270,TEMP!$A$3:$B1274,2,1)</f>
        <v>40-50</v>
      </c>
      <c r="N1270" s="1">
        <v>-2604</v>
      </c>
      <c r="O1270" s="3">
        <f t="shared" si="57"/>
        <v>7.1342465753424698</v>
      </c>
      <c r="P1270" s="8" t="str">
        <f>VLOOKUP(O1270,TEMP!$D$3:$E1337,2,1)</f>
        <v>5-10</v>
      </c>
      <c r="Q1270" s="1">
        <v>1</v>
      </c>
      <c r="R1270" s="1">
        <v>0</v>
      </c>
      <c r="S1270" s="1">
        <v>0</v>
      </c>
      <c r="T1270" s="1">
        <v>0</v>
      </c>
      <c r="U1270" s="1" t="s">
        <v>69</v>
      </c>
      <c r="V1270" s="1">
        <v>2</v>
      </c>
      <c r="W1270" s="4" t="str">
        <f t="shared" si="59"/>
        <v>Employed</v>
      </c>
    </row>
    <row r="1271" spans="1:23">
      <c r="A1271" s="1">
        <v>5045748</v>
      </c>
      <c r="B1271" s="1" t="s">
        <v>3</v>
      </c>
      <c r="C1271" s="1" t="s">
        <v>68</v>
      </c>
      <c r="D1271" s="1" t="s">
        <v>68</v>
      </c>
      <c r="E1271" s="1">
        <v>0</v>
      </c>
      <c r="F1271" s="1">
        <v>202500</v>
      </c>
      <c r="G1271" s="1" t="s">
        <v>20</v>
      </c>
      <c r="H1271" s="1" t="s">
        <v>11</v>
      </c>
      <c r="I1271" s="1" t="s">
        <v>29</v>
      </c>
      <c r="J1271" s="1" t="s">
        <v>34</v>
      </c>
      <c r="K1271" s="1">
        <v>-14893</v>
      </c>
      <c r="L1271" s="3">
        <f t="shared" si="58"/>
        <v>40.802739726027397</v>
      </c>
      <c r="M1271" s="4" t="str">
        <f>VLOOKUP(L1271,TEMP!$A$3:$B1275,2,1)</f>
        <v>40-50</v>
      </c>
      <c r="N1271" s="1">
        <v>-2604</v>
      </c>
      <c r="O1271" s="3">
        <f t="shared" si="57"/>
        <v>7.1342465753424698</v>
      </c>
      <c r="P1271" s="8" t="str">
        <f>VLOOKUP(O1271,TEMP!$D$3:$E1338,2,1)</f>
        <v>5-10</v>
      </c>
      <c r="Q1271" s="1">
        <v>1</v>
      </c>
      <c r="R1271" s="1">
        <v>0</v>
      </c>
      <c r="S1271" s="1">
        <v>0</v>
      </c>
      <c r="T1271" s="1">
        <v>0</v>
      </c>
      <c r="U1271" s="1" t="s">
        <v>69</v>
      </c>
      <c r="V1271" s="1">
        <v>2</v>
      </c>
      <c r="W1271" s="4" t="str">
        <f t="shared" si="59"/>
        <v>Employed</v>
      </c>
    </row>
    <row r="1272" spans="1:23">
      <c r="A1272" s="1">
        <v>5045768</v>
      </c>
      <c r="B1272" s="1" t="s">
        <v>3</v>
      </c>
      <c r="C1272" s="1" t="s">
        <v>68</v>
      </c>
      <c r="D1272" s="1" t="s">
        <v>67</v>
      </c>
      <c r="E1272" s="1">
        <v>0</v>
      </c>
      <c r="F1272" s="1">
        <v>180000</v>
      </c>
      <c r="G1272" s="1" t="s">
        <v>24</v>
      </c>
      <c r="H1272" s="1" t="s">
        <v>11</v>
      </c>
      <c r="I1272" s="1" t="s">
        <v>31</v>
      </c>
      <c r="J1272" s="1" t="s">
        <v>34</v>
      </c>
      <c r="K1272" s="1">
        <v>-9278</v>
      </c>
      <c r="L1272" s="3">
        <f t="shared" si="58"/>
        <v>25.419178082191799</v>
      </c>
      <c r="M1272" s="4" t="str">
        <f>VLOOKUP(L1272,TEMP!$A$3:$B1276,2,1)</f>
        <v>20-30</v>
      </c>
      <c r="N1272" s="1">
        <v>-1113</v>
      </c>
      <c r="O1272" s="3">
        <f t="shared" si="57"/>
        <v>3.0493150684931498</v>
      </c>
      <c r="P1272" s="8" t="str">
        <f>VLOOKUP(O1272,TEMP!$D$3:$E1339,2,1)</f>
        <v>3-5</v>
      </c>
      <c r="Q1272" s="1">
        <v>1</v>
      </c>
      <c r="R1272" s="1">
        <v>0</v>
      </c>
      <c r="S1272" s="1">
        <v>0</v>
      </c>
      <c r="T1272" s="1">
        <v>0</v>
      </c>
      <c r="V1272" s="1">
        <v>1</v>
      </c>
      <c r="W1272" s="4" t="str">
        <f t="shared" si="59"/>
        <v>Employed</v>
      </c>
    </row>
    <row r="1273" spans="1:23">
      <c r="A1273" s="1">
        <v>5045774</v>
      </c>
      <c r="B1273" s="1" t="s">
        <v>3</v>
      </c>
      <c r="C1273" s="1" t="s">
        <v>67</v>
      </c>
      <c r="D1273" s="1" t="s">
        <v>68</v>
      </c>
      <c r="E1273" s="1">
        <v>1</v>
      </c>
      <c r="F1273" s="1">
        <v>180000</v>
      </c>
      <c r="G1273" s="1" t="s">
        <v>24</v>
      </c>
      <c r="H1273" s="1" t="s">
        <v>8</v>
      </c>
      <c r="I1273" s="1" t="s">
        <v>29</v>
      </c>
      <c r="J1273" s="1" t="s">
        <v>34</v>
      </c>
      <c r="K1273" s="1">
        <v>-9441</v>
      </c>
      <c r="L1273" s="3">
        <f t="shared" si="58"/>
        <v>25.865753424657498</v>
      </c>
      <c r="M1273" s="4" t="str">
        <f>VLOOKUP(L1273,TEMP!$A$3:$B1277,2,1)</f>
        <v>20-30</v>
      </c>
      <c r="N1273" s="1">
        <v>-1235</v>
      </c>
      <c r="O1273" s="3">
        <f t="shared" si="57"/>
        <v>3.3835616438356202</v>
      </c>
      <c r="P1273" s="8" t="str">
        <f>VLOOKUP(O1273,TEMP!$D$3:$E1340,2,1)</f>
        <v>3-5</v>
      </c>
      <c r="Q1273" s="1">
        <v>1</v>
      </c>
      <c r="R1273" s="1">
        <v>0</v>
      </c>
      <c r="S1273" s="1">
        <v>0</v>
      </c>
      <c r="T1273" s="1">
        <v>0</v>
      </c>
      <c r="U1273" s="1" t="s">
        <v>71</v>
      </c>
      <c r="V1273" s="1">
        <v>3</v>
      </c>
      <c r="W1273" s="4" t="str">
        <f t="shared" si="59"/>
        <v>Employed</v>
      </c>
    </row>
    <row r="1274" spans="1:23">
      <c r="A1274" s="1">
        <v>5045798</v>
      </c>
      <c r="B1274" s="1" t="s">
        <v>2</v>
      </c>
      <c r="C1274" s="1" t="s">
        <v>68</v>
      </c>
      <c r="D1274" s="1" t="s">
        <v>67</v>
      </c>
      <c r="E1274" s="1">
        <v>0</v>
      </c>
      <c r="F1274" s="1">
        <v>202500</v>
      </c>
      <c r="G1274" s="1" t="s">
        <v>24</v>
      </c>
      <c r="H1274" s="1" t="s">
        <v>8</v>
      </c>
      <c r="I1274" s="1" t="s">
        <v>29</v>
      </c>
      <c r="J1274" s="1" t="s">
        <v>34</v>
      </c>
      <c r="K1274" s="1">
        <v>-9242</v>
      </c>
      <c r="L1274" s="3">
        <f t="shared" si="58"/>
        <v>25.320547945205501</v>
      </c>
      <c r="M1274" s="4" t="str">
        <f>VLOOKUP(L1274,TEMP!$A$3:$B1278,2,1)</f>
        <v>20-30</v>
      </c>
      <c r="N1274" s="1">
        <v>-139</v>
      </c>
      <c r="O1274" s="3">
        <f t="shared" si="57"/>
        <v>0.380821917808219</v>
      </c>
      <c r="P1274" s="8" t="str">
        <f>VLOOKUP(O1274,TEMP!$D$3:$E1341,2,1)</f>
        <v>0-1</v>
      </c>
      <c r="Q1274" s="1">
        <v>1</v>
      </c>
      <c r="R1274" s="1">
        <v>0</v>
      </c>
      <c r="S1274" s="1">
        <v>0</v>
      </c>
      <c r="T1274" s="1">
        <v>0</v>
      </c>
      <c r="U1274" s="1" t="s">
        <v>75</v>
      </c>
      <c r="V1274" s="1">
        <v>2</v>
      </c>
      <c r="W1274" s="4" t="str">
        <f t="shared" si="59"/>
        <v>Employed</v>
      </c>
    </row>
    <row r="1275" spans="1:23">
      <c r="A1275" s="1">
        <v>5045806</v>
      </c>
      <c r="B1275" s="1" t="s">
        <v>2</v>
      </c>
      <c r="C1275" s="1" t="s">
        <v>68</v>
      </c>
      <c r="D1275" s="1" t="s">
        <v>67</v>
      </c>
      <c r="E1275" s="1">
        <v>0</v>
      </c>
      <c r="F1275" s="1">
        <v>157500</v>
      </c>
      <c r="G1275" s="1" t="s">
        <v>24</v>
      </c>
      <c r="H1275" s="1" t="s">
        <v>11</v>
      </c>
      <c r="I1275" s="1" t="s">
        <v>29</v>
      </c>
      <c r="J1275" s="1" t="s">
        <v>34</v>
      </c>
      <c r="K1275" s="1">
        <v>-21408</v>
      </c>
      <c r="L1275" s="3">
        <f t="shared" si="58"/>
        <v>58.652054794520502</v>
      </c>
      <c r="M1275" s="4" t="str">
        <f>VLOOKUP(L1275,TEMP!$A$3:$B1279,2,1)</f>
        <v>50-60</v>
      </c>
      <c r="N1275" s="1">
        <v>-2512</v>
      </c>
      <c r="O1275" s="3">
        <f t="shared" si="57"/>
        <v>6.8821917808219197</v>
      </c>
      <c r="P1275" s="8" t="str">
        <f>VLOOKUP(O1275,TEMP!$D$3:$E1342,2,1)</f>
        <v>5-10</v>
      </c>
      <c r="Q1275" s="1">
        <v>1</v>
      </c>
      <c r="R1275" s="1">
        <v>1</v>
      </c>
      <c r="S1275" s="1">
        <v>0</v>
      </c>
      <c r="T1275" s="1">
        <v>0</v>
      </c>
      <c r="V1275" s="1">
        <v>2</v>
      </c>
      <c r="W1275" s="4" t="str">
        <f t="shared" si="59"/>
        <v>Employed</v>
      </c>
    </row>
    <row r="1276" spans="1:23">
      <c r="A1276" s="1">
        <v>5045827</v>
      </c>
      <c r="B1276" s="1" t="s">
        <v>2</v>
      </c>
      <c r="C1276" s="1" t="s">
        <v>67</v>
      </c>
      <c r="D1276" s="1" t="s">
        <v>68</v>
      </c>
      <c r="E1276" s="1">
        <v>0</v>
      </c>
      <c r="F1276" s="1">
        <v>270000</v>
      </c>
      <c r="G1276" s="1" t="s">
        <v>21</v>
      </c>
      <c r="H1276" s="1" t="s">
        <v>8</v>
      </c>
      <c r="I1276" s="1" t="s">
        <v>29</v>
      </c>
      <c r="J1276" s="1" t="s">
        <v>34</v>
      </c>
      <c r="K1276" s="1">
        <v>-22340</v>
      </c>
      <c r="L1276" s="3">
        <f t="shared" si="58"/>
        <v>61.205479452054803</v>
      </c>
      <c r="M1276" s="4" t="str">
        <f>VLOOKUP(L1276,TEMP!$A$3:$B1280,2,1)</f>
        <v>60-70</v>
      </c>
      <c r="N1276" s="1">
        <v>365243</v>
      </c>
      <c r="O1276" s="3">
        <f t="shared" si="57"/>
        <v>0</v>
      </c>
      <c r="P1276" s="8" t="str">
        <f>VLOOKUP(O1276,TEMP!$D$3:$E1343,2,1)</f>
        <v>0-1</v>
      </c>
      <c r="Q1276" s="1">
        <v>1</v>
      </c>
      <c r="R1276" s="1">
        <v>0</v>
      </c>
      <c r="S1276" s="1">
        <v>0</v>
      </c>
      <c r="T1276" s="1">
        <v>0</v>
      </c>
      <c r="V1276" s="1">
        <v>2</v>
      </c>
      <c r="W1276" s="4" t="str">
        <f t="shared" si="59"/>
        <v>Unemployed</v>
      </c>
    </row>
    <row r="1277" spans="1:23">
      <c r="A1277" s="1">
        <v>5045847</v>
      </c>
      <c r="B1277" s="1" t="s">
        <v>2</v>
      </c>
      <c r="C1277" s="1" t="s">
        <v>68</v>
      </c>
      <c r="D1277" s="1" t="s">
        <v>68</v>
      </c>
      <c r="E1277" s="1">
        <v>2</v>
      </c>
      <c r="F1277" s="1">
        <v>315000</v>
      </c>
      <c r="G1277" s="1" t="s">
        <v>20</v>
      </c>
      <c r="H1277" s="1" t="s">
        <v>8</v>
      </c>
      <c r="I1277" s="1" t="s">
        <v>29</v>
      </c>
      <c r="J1277" s="1" t="s">
        <v>38</v>
      </c>
      <c r="K1277" s="1">
        <v>-12621</v>
      </c>
      <c r="L1277" s="3">
        <f t="shared" si="58"/>
        <v>34.578082191780801</v>
      </c>
      <c r="M1277" s="4" t="str">
        <f>VLOOKUP(L1277,TEMP!$A$3:$B1281,2,1)</f>
        <v>30-40</v>
      </c>
      <c r="N1277" s="1">
        <v>-1327</v>
      </c>
      <c r="O1277" s="3">
        <f t="shared" si="57"/>
        <v>3.63561643835616</v>
      </c>
      <c r="P1277" s="8" t="str">
        <f>VLOOKUP(O1277,TEMP!$D$3:$E1344,2,1)</f>
        <v>3-5</v>
      </c>
      <c r="Q1277" s="1">
        <v>1</v>
      </c>
      <c r="R1277" s="1">
        <v>0</v>
      </c>
      <c r="S1277" s="1">
        <v>0</v>
      </c>
      <c r="T1277" s="1">
        <v>0</v>
      </c>
      <c r="U1277" s="1" t="s">
        <v>71</v>
      </c>
      <c r="V1277" s="1">
        <v>4</v>
      </c>
      <c r="W1277" s="4" t="str">
        <f t="shared" si="59"/>
        <v>Employed</v>
      </c>
    </row>
    <row r="1278" spans="1:23">
      <c r="A1278" s="1">
        <v>5045861</v>
      </c>
      <c r="B1278" s="1" t="s">
        <v>3</v>
      </c>
      <c r="C1278" s="1" t="s">
        <v>67</v>
      </c>
      <c r="D1278" s="1" t="s">
        <v>67</v>
      </c>
      <c r="E1278" s="1">
        <v>0</v>
      </c>
      <c r="F1278" s="1">
        <v>121500</v>
      </c>
      <c r="G1278" s="1" t="s">
        <v>24</v>
      </c>
      <c r="H1278" s="1" t="s">
        <v>8</v>
      </c>
      <c r="I1278" s="1" t="s">
        <v>29</v>
      </c>
      <c r="J1278" s="1" t="s">
        <v>34</v>
      </c>
      <c r="K1278" s="1">
        <v>-9740</v>
      </c>
      <c r="L1278" s="3">
        <f t="shared" si="58"/>
        <v>26.684931506849299</v>
      </c>
      <c r="M1278" s="4" t="str">
        <f>VLOOKUP(L1278,TEMP!$A$3:$B1282,2,1)</f>
        <v>20-30</v>
      </c>
      <c r="N1278" s="1">
        <v>-3030</v>
      </c>
      <c r="O1278" s="3">
        <f t="shared" si="57"/>
        <v>8.3013698630137007</v>
      </c>
      <c r="P1278" s="8" t="str">
        <f>VLOOKUP(O1278,TEMP!$D$3:$E1345,2,1)</f>
        <v>5-10</v>
      </c>
      <c r="Q1278" s="1">
        <v>1</v>
      </c>
      <c r="R1278" s="1">
        <v>0</v>
      </c>
      <c r="S1278" s="1">
        <v>0</v>
      </c>
      <c r="T1278" s="1">
        <v>0</v>
      </c>
      <c r="V1278" s="1">
        <v>2</v>
      </c>
      <c r="W1278" s="4" t="str">
        <f t="shared" si="59"/>
        <v>Employed</v>
      </c>
    </row>
    <row r="1279" spans="1:23">
      <c r="A1279" s="1">
        <v>5045866</v>
      </c>
      <c r="B1279" s="1" t="s">
        <v>2</v>
      </c>
      <c r="C1279" s="1" t="s">
        <v>68</v>
      </c>
      <c r="D1279" s="1" t="s">
        <v>68</v>
      </c>
      <c r="E1279" s="1">
        <v>1</v>
      </c>
      <c r="F1279" s="1">
        <v>315000</v>
      </c>
      <c r="G1279" s="1" t="s">
        <v>20</v>
      </c>
      <c r="H1279" s="1" t="s">
        <v>8</v>
      </c>
      <c r="I1279" s="1" t="s">
        <v>29</v>
      </c>
      <c r="J1279" s="1" t="s">
        <v>34</v>
      </c>
      <c r="K1279" s="1">
        <v>-16710</v>
      </c>
      <c r="L1279" s="3">
        <f t="shared" si="58"/>
        <v>45.780821917808197</v>
      </c>
      <c r="M1279" s="4" t="str">
        <f>VLOOKUP(L1279,TEMP!$A$3:$B1283,2,1)</f>
        <v>40-50</v>
      </c>
      <c r="N1279" s="1">
        <v>-3092</v>
      </c>
      <c r="O1279" s="3">
        <f t="shared" ref="O1279:O1342" si="60">IF((N1279)&lt;0,ABS(N1279)/365,0)</f>
        <v>8.4712328767123299</v>
      </c>
      <c r="P1279" s="8" t="str">
        <f>VLOOKUP(O1279,TEMP!$D$3:$E1346,2,1)</f>
        <v>5-10</v>
      </c>
      <c r="Q1279" s="1">
        <v>1</v>
      </c>
      <c r="R1279" s="1">
        <v>0</v>
      </c>
      <c r="S1279" s="1">
        <v>0</v>
      </c>
      <c r="T1279" s="1">
        <v>0</v>
      </c>
      <c r="U1279" s="1" t="s">
        <v>71</v>
      </c>
      <c r="V1279" s="1">
        <v>3</v>
      </c>
      <c r="W1279" s="4" t="str">
        <f t="shared" si="59"/>
        <v>Employed</v>
      </c>
    </row>
    <row r="1280" spans="1:23">
      <c r="A1280" s="1">
        <v>5045868</v>
      </c>
      <c r="B1280" s="1" t="s">
        <v>2</v>
      </c>
      <c r="C1280" s="1" t="s">
        <v>68</v>
      </c>
      <c r="D1280" s="1" t="s">
        <v>68</v>
      </c>
      <c r="E1280" s="1">
        <v>1</v>
      </c>
      <c r="F1280" s="1">
        <v>315000</v>
      </c>
      <c r="G1280" s="1" t="s">
        <v>20</v>
      </c>
      <c r="H1280" s="1" t="s">
        <v>8</v>
      </c>
      <c r="I1280" s="1" t="s">
        <v>29</v>
      </c>
      <c r="J1280" s="1" t="s">
        <v>34</v>
      </c>
      <c r="K1280" s="1">
        <v>-16710</v>
      </c>
      <c r="L1280" s="3">
        <f t="shared" si="58"/>
        <v>45.780821917808197</v>
      </c>
      <c r="M1280" s="4" t="str">
        <f>VLOOKUP(L1280,TEMP!$A$3:$B1284,2,1)</f>
        <v>40-50</v>
      </c>
      <c r="N1280" s="1">
        <v>-3092</v>
      </c>
      <c r="O1280" s="3">
        <f t="shared" si="60"/>
        <v>8.4712328767123299</v>
      </c>
      <c r="P1280" s="8" t="str">
        <f>VLOOKUP(O1280,TEMP!$D$3:$E1347,2,1)</f>
        <v>5-10</v>
      </c>
      <c r="Q1280" s="1">
        <v>1</v>
      </c>
      <c r="R1280" s="1">
        <v>0</v>
      </c>
      <c r="S1280" s="1">
        <v>0</v>
      </c>
      <c r="T1280" s="1">
        <v>0</v>
      </c>
      <c r="U1280" s="1" t="s">
        <v>71</v>
      </c>
      <c r="V1280" s="1">
        <v>3</v>
      </c>
      <c r="W1280" s="4" t="str">
        <f t="shared" si="59"/>
        <v>Employed</v>
      </c>
    </row>
    <row r="1281" spans="1:23">
      <c r="A1281" s="1">
        <v>5045869</v>
      </c>
      <c r="B1281" s="1" t="s">
        <v>2</v>
      </c>
      <c r="C1281" s="1" t="s">
        <v>68</v>
      </c>
      <c r="D1281" s="1" t="s">
        <v>68</v>
      </c>
      <c r="E1281" s="1">
        <v>1</v>
      </c>
      <c r="F1281" s="1">
        <v>315000</v>
      </c>
      <c r="G1281" s="1" t="s">
        <v>20</v>
      </c>
      <c r="H1281" s="1" t="s">
        <v>8</v>
      </c>
      <c r="I1281" s="1" t="s">
        <v>29</v>
      </c>
      <c r="J1281" s="1" t="s">
        <v>34</v>
      </c>
      <c r="K1281" s="1">
        <v>-16710</v>
      </c>
      <c r="L1281" s="3">
        <f t="shared" si="58"/>
        <v>45.780821917808197</v>
      </c>
      <c r="M1281" s="4" t="str">
        <f>VLOOKUP(L1281,TEMP!$A$3:$B1285,2,1)</f>
        <v>40-50</v>
      </c>
      <c r="N1281" s="1">
        <v>-3092</v>
      </c>
      <c r="O1281" s="3">
        <f t="shared" si="60"/>
        <v>8.4712328767123299</v>
      </c>
      <c r="P1281" s="8" t="str">
        <f>VLOOKUP(O1281,TEMP!$D$3:$E1348,2,1)</f>
        <v>5-10</v>
      </c>
      <c r="Q1281" s="1">
        <v>1</v>
      </c>
      <c r="R1281" s="1">
        <v>0</v>
      </c>
      <c r="S1281" s="1">
        <v>0</v>
      </c>
      <c r="T1281" s="1">
        <v>0</v>
      </c>
      <c r="U1281" s="1" t="s">
        <v>71</v>
      </c>
      <c r="V1281" s="1">
        <v>3</v>
      </c>
      <c r="W1281" s="4" t="str">
        <f t="shared" si="59"/>
        <v>Employed</v>
      </c>
    </row>
    <row r="1282" spans="1:23">
      <c r="A1282" s="1">
        <v>5045879</v>
      </c>
      <c r="B1282" s="1" t="s">
        <v>3</v>
      </c>
      <c r="C1282" s="1" t="s">
        <v>68</v>
      </c>
      <c r="D1282" s="1" t="s">
        <v>67</v>
      </c>
      <c r="E1282" s="1">
        <v>1</v>
      </c>
      <c r="F1282" s="1">
        <v>157500</v>
      </c>
      <c r="G1282" s="1" t="s">
        <v>24</v>
      </c>
      <c r="H1282" s="1" t="s">
        <v>11</v>
      </c>
      <c r="I1282" s="1" t="s">
        <v>29</v>
      </c>
      <c r="J1282" s="1" t="s">
        <v>34</v>
      </c>
      <c r="K1282" s="1">
        <v>-9725</v>
      </c>
      <c r="L1282" s="3">
        <f t="shared" ref="L1282:L1345" si="61">ABS(K1282)/365</f>
        <v>26.643835616438398</v>
      </c>
      <c r="M1282" s="4" t="str">
        <f>VLOOKUP(L1282,TEMP!$A$3:$B1286,2,1)</f>
        <v>20-30</v>
      </c>
      <c r="N1282" s="1">
        <v>-139</v>
      </c>
      <c r="O1282" s="3">
        <f t="shared" si="60"/>
        <v>0.380821917808219</v>
      </c>
      <c r="P1282" s="8" t="str">
        <f>VLOOKUP(O1282,TEMP!$D$3:$E1349,2,1)</f>
        <v>0-1</v>
      </c>
      <c r="Q1282" s="1">
        <v>1</v>
      </c>
      <c r="R1282" s="1">
        <v>0</v>
      </c>
      <c r="S1282" s="1">
        <v>0</v>
      </c>
      <c r="T1282" s="1">
        <v>0</v>
      </c>
      <c r="U1282" s="1" t="s">
        <v>70</v>
      </c>
      <c r="V1282" s="1">
        <v>3</v>
      </c>
      <c r="W1282" s="4" t="str">
        <f t="shared" ref="W1282:W1345" si="62">IF(N1282&gt;0,"Unemployed","Employed")</f>
        <v>Employed</v>
      </c>
    </row>
    <row r="1283" spans="1:23">
      <c r="A1283" s="1">
        <v>5045883</v>
      </c>
      <c r="B1283" s="1" t="s">
        <v>3</v>
      </c>
      <c r="C1283" s="1" t="s">
        <v>67</v>
      </c>
      <c r="D1283" s="1" t="s">
        <v>68</v>
      </c>
      <c r="E1283" s="1">
        <v>0</v>
      </c>
      <c r="F1283" s="1">
        <v>67500</v>
      </c>
      <c r="G1283" s="1" t="s">
        <v>21</v>
      </c>
      <c r="H1283" s="1" t="s">
        <v>11</v>
      </c>
      <c r="I1283" s="1" t="s">
        <v>29</v>
      </c>
      <c r="J1283" s="1" t="s">
        <v>34</v>
      </c>
      <c r="K1283" s="1">
        <v>-20851</v>
      </c>
      <c r="L1283" s="3">
        <f t="shared" si="61"/>
        <v>57.126027397260302</v>
      </c>
      <c r="M1283" s="4" t="str">
        <f>VLOOKUP(L1283,TEMP!$A$3:$B1287,2,1)</f>
        <v>50-60</v>
      </c>
      <c r="N1283" s="1">
        <v>365243</v>
      </c>
      <c r="O1283" s="3">
        <f t="shared" si="60"/>
        <v>0</v>
      </c>
      <c r="P1283" s="8" t="str">
        <f>VLOOKUP(O1283,TEMP!$D$3:$E1350,2,1)</f>
        <v>0-1</v>
      </c>
      <c r="Q1283" s="1">
        <v>1</v>
      </c>
      <c r="R1283" s="1">
        <v>0</v>
      </c>
      <c r="S1283" s="1">
        <v>0</v>
      </c>
      <c r="T1283" s="1">
        <v>0</v>
      </c>
      <c r="V1283" s="1">
        <v>2</v>
      </c>
      <c r="W1283" s="4" t="str">
        <f t="shared" si="62"/>
        <v>Unemployed</v>
      </c>
    </row>
    <row r="1284" spans="1:23">
      <c r="A1284" s="1">
        <v>5045914</v>
      </c>
      <c r="B1284" s="1" t="s">
        <v>3</v>
      </c>
      <c r="C1284" s="1" t="s">
        <v>68</v>
      </c>
      <c r="D1284" s="1" t="s">
        <v>68</v>
      </c>
      <c r="E1284" s="1">
        <v>0</v>
      </c>
      <c r="F1284" s="1">
        <v>315000</v>
      </c>
      <c r="G1284" s="1" t="s">
        <v>20</v>
      </c>
      <c r="H1284" s="1" t="s">
        <v>11</v>
      </c>
      <c r="I1284" s="1" t="s">
        <v>29</v>
      </c>
      <c r="J1284" s="1" t="s">
        <v>37</v>
      </c>
      <c r="K1284" s="1">
        <v>-16990</v>
      </c>
      <c r="L1284" s="3">
        <f t="shared" si="61"/>
        <v>46.5479452054795</v>
      </c>
      <c r="M1284" s="4" t="str">
        <f>VLOOKUP(L1284,TEMP!$A$3:$B1288,2,1)</f>
        <v>40-50</v>
      </c>
      <c r="N1284" s="1">
        <v>-2026</v>
      </c>
      <c r="O1284" s="3">
        <f t="shared" si="60"/>
        <v>5.5506849315068498</v>
      </c>
      <c r="P1284" s="8" t="str">
        <f>VLOOKUP(O1284,TEMP!$D$3:$E1351,2,1)</f>
        <v>5-10</v>
      </c>
      <c r="Q1284" s="1">
        <v>1</v>
      </c>
      <c r="R1284" s="1">
        <v>0</v>
      </c>
      <c r="S1284" s="1">
        <v>0</v>
      </c>
      <c r="T1284" s="1">
        <v>0</v>
      </c>
      <c r="U1284" s="1" t="s">
        <v>70</v>
      </c>
      <c r="V1284" s="1">
        <v>2</v>
      </c>
      <c r="W1284" s="4" t="str">
        <f t="shared" si="62"/>
        <v>Employed</v>
      </c>
    </row>
    <row r="1285" spans="1:23">
      <c r="A1285" s="1">
        <v>5045915</v>
      </c>
      <c r="B1285" s="1" t="s">
        <v>3</v>
      </c>
      <c r="C1285" s="1" t="s">
        <v>68</v>
      </c>
      <c r="D1285" s="1" t="s">
        <v>68</v>
      </c>
      <c r="E1285" s="1">
        <v>0</v>
      </c>
      <c r="F1285" s="1">
        <v>315000</v>
      </c>
      <c r="G1285" s="1" t="s">
        <v>20</v>
      </c>
      <c r="H1285" s="1" t="s">
        <v>11</v>
      </c>
      <c r="I1285" s="1" t="s">
        <v>29</v>
      </c>
      <c r="J1285" s="1" t="s">
        <v>37</v>
      </c>
      <c r="K1285" s="1">
        <v>-16990</v>
      </c>
      <c r="L1285" s="3">
        <f t="shared" si="61"/>
        <v>46.5479452054795</v>
      </c>
      <c r="M1285" s="4" t="str">
        <f>VLOOKUP(L1285,TEMP!$A$3:$B1289,2,1)</f>
        <v>40-50</v>
      </c>
      <c r="N1285" s="1">
        <v>-2026</v>
      </c>
      <c r="O1285" s="3">
        <f t="shared" si="60"/>
        <v>5.5506849315068498</v>
      </c>
      <c r="P1285" s="8" t="str">
        <f>VLOOKUP(O1285,TEMP!$D$3:$E1352,2,1)</f>
        <v>5-10</v>
      </c>
      <c r="Q1285" s="1">
        <v>1</v>
      </c>
      <c r="R1285" s="1">
        <v>0</v>
      </c>
      <c r="S1285" s="1">
        <v>0</v>
      </c>
      <c r="T1285" s="1">
        <v>0</v>
      </c>
      <c r="U1285" s="1" t="s">
        <v>70</v>
      </c>
      <c r="V1285" s="1">
        <v>2</v>
      </c>
      <c r="W1285" s="4" t="str">
        <f t="shared" si="62"/>
        <v>Employed</v>
      </c>
    </row>
    <row r="1286" spans="1:23">
      <c r="A1286" s="1">
        <v>5045918</v>
      </c>
      <c r="B1286" s="1" t="s">
        <v>2</v>
      </c>
      <c r="C1286" s="1" t="s">
        <v>67</v>
      </c>
      <c r="D1286" s="1" t="s">
        <v>68</v>
      </c>
      <c r="E1286" s="1">
        <v>0</v>
      </c>
      <c r="F1286" s="1">
        <v>40500</v>
      </c>
      <c r="G1286" s="1" t="s">
        <v>21</v>
      </c>
      <c r="H1286" s="1" t="s">
        <v>10</v>
      </c>
      <c r="I1286" s="1" t="s">
        <v>29</v>
      </c>
      <c r="J1286" s="1" t="s">
        <v>34</v>
      </c>
      <c r="K1286" s="1">
        <v>-23933</v>
      </c>
      <c r="L1286" s="3">
        <f t="shared" si="61"/>
        <v>65.569863013698594</v>
      </c>
      <c r="M1286" s="4" t="str">
        <f>VLOOKUP(L1286,TEMP!$A$3:$B1290,2,1)</f>
        <v>60-70</v>
      </c>
      <c r="N1286" s="1">
        <v>365243</v>
      </c>
      <c r="O1286" s="3">
        <f t="shared" si="60"/>
        <v>0</v>
      </c>
      <c r="P1286" s="8" t="str">
        <f>VLOOKUP(O1286,TEMP!$D$3:$E1353,2,1)</f>
        <v>0-1</v>
      </c>
      <c r="Q1286" s="1">
        <v>1</v>
      </c>
      <c r="R1286" s="1">
        <v>0</v>
      </c>
      <c r="S1286" s="1">
        <v>0</v>
      </c>
      <c r="T1286" s="1">
        <v>0</v>
      </c>
      <c r="V1286" s="1">
        <v>2</v>
      </c>
      <c r="W1286" s="4" t="str">
        <f t="shared" si="62"/>
        <v>Unemployed</v>
      </c>
    </row>
    <row r="1287" spans="1:23">
      <c r="A1287" s="1">
        <v>5045923</v>
      </c>
      <c r="B1287" s="1" t="s">
        <v>2</v>
      </c>
      <c r="C1287" s="1" t="s">
        <v>67</v>
      </c>
      <c r="D1287" s="1" t="s">
        <v>68</v>
      </c>
      <c r="E1287" s="1">
        <v>0</v>
      </c>
      <c r="F1287" s="1">
        <v>40500</v>
      </c>
      <c r="G1287" s="1" t="s">
        <v>21</v>
      </c>
      <c r="H1287" s="1" t="s">
        <v>10</v>
      </c>
      <c r="I1287" s="1" t="s">
        <v>29</v>
      </c>
      <c r="J1287" s="1" t="s">
        <v>34</v>
      </c>
      <c r="K1287" s="1">
        <v>-23933</v>
      </c>
      <c r="L1287" s="3">
        <f t="shared" si="61"/>
        <v>65.569863013698594</v>
      </c>
      <c r="M1287" s="4" t="str">
        <f>VLOOKUP(L1287,TEMP!$A$3:$B1291,2,1)</f>
        <v>60-70</v>
      </c>
      <c r="N1287" s="1">
        <v>365243</v>
      </c>
      <c r="O1287" s="3">
        <f t="shared" si="60"/>
        <v>0</v>
      </c>
      <c r="P1287" s="8" t="str">
        <f>VLOOKUP(O1287,TEMP!$D$3:$E1354,2,1)</f>
        <v>0-1</v>
      </c>
      <c r="Q1287" s="1">
        <v>1</v>
      </c>
      <c r="R1287" s="1">
        <v>0</v>
      </c>
      <c r="S1287" s="1">
        <v>0</v>
      </c>
      <c r="T1287" s="1">
        <v>0</v>
      </c>
      <c r="V1287" s="1">
        <v>2</v>
      </c>
      <c r="W1287" s="4" t="str">
        <f t="shared" si="62"/>
        <v>Unemployed</v>
      </c>
    </row>
    <row r="1288" spans="1:23">
      <c r="A1288" s="1">
        <v>5045925</v>
      </c>
      <c r="B1288" s="1" t="s">
        <v>2</v>
      </c>
      <c r="C1288" s="1" t="s">
        <v>67</v>
      </c>
      <c r="D1288" s="1" t="s">
        <v>68</v>
      </c>
      <c r="E1288" s="1">
        <v>0</v>
      </c>
      <c r="F1288" s="1">
        <v>40500</v>
      </c>
      <c r="G1288" s="1" t="s">
        <v>21</v>
      </c>
      <c r="H1288" s="1" t="s">
        <v>10</v>
      </c>
      <c r="I1288" s="1" t="s">
        <v>29</v>
      </c>
      <c r="J1288" s="1" t="s">
        <v>34</v>
      </c>
      <c r="K1288" s="1">
        <v>-23933</v>
      </c>
      <c r="L1288" s="3">
        <f t="shared" si="61"/>
        <v>65.569863013698594</v>
      </c>
      <c r="M1288" s="4" t="str">
        <f>VLOOKUP(L1288,TEMP!$A$3:$B1292,2,1)</f>
        <v>60-70</v>
      </c>
      <c r="N1288" s="1">
        <v>365243</v>
      </c>
      <c r="O1288" s="3">
        <f t="shared" si="60"/>
        <v>0</v>
      </c>
      <c r="P1288" s="8" t="str">
        <f>VLOOKUP(O1288,TEMP!$D$3:$E1355,2,1)</f>
        <v>0-1</v>
      </c>
      <c r="Q1288" s="1">
        <v>1</v>
      </c>
      <c r="R1288" s="1">
        <v>0</v>
      </c>
      <c r="S1288" s="1">
        <v>0</v>
      </c>
      <c r="T1288" s="1">
        <v>0</v>
      </c>
      <c r="V1288" s="1">
        <v>2</v>
      </c>
      <c r="W1288" s="4" t="str">
        <f t="shared" si="62"/>
        <v>Unemployed</v>
      </c>
    </row>
    <row r="1289" spans="1:23">
      <c r="A1289" s="1">
        <v>5045932</v>
      </c>
      <c r="B1289" s="1" t="s">
        <v>3</v>
      </c>
      <c r="C1289" s="1" t="s">
        <v>67</v>
      </c>
      <c r="D1289" s="1" t="s">
        <v>67</v>
      </c>
      <c r="E1289" s="1">
        <v>0</v>
      </c>
      <c r="F1289" s="1">
        <v>247500</v>
      </c>
      <c r="G1289" s="1" t="s">
        <v>22</v>
      </c>
      <c r="H1289" s="1" t="s">
        <v>11</v>
      </c>
      <c r="I1289" s="1" t="s">
        <v>31</v>
      </c>
      <c r="J1289" s="1" t="s">
        <v>34</v>
      </c>
      <c r="K1289" s="1">
        <v>-15037</v>
      </c>
      <c r="L1289" s="3">
        <f t="shared" si="61"/>
        <v>41.197260273972603</v>
      </c>
      <c r="M1289" s="4" t="str">
        <f>VLOOKUP(L1289,TEMP!$A$3:$B1293,2,1)</f>
        <v>40-50</v>
      </c>
      <c r="N1289" s="1">
        <v>-2208</v>
      </c>
      <c r="O1289" s="3">
        <f t="shared" si="60"/>
        <v>6.0493150684931498</v>
      </c>
      <c r="P1289" s="8" t="str">
        <f>VLOOKUP(O1289,TEMP!$D$3:$E1356,2,1)</f>
        <v>5-10</v>
      </c>
      <c r="Q1289" s="1">
        <v>1</v>
      </c>
      <c r="R1289" s="1">
        <v>0</v>
      </c>
      <c r="S1289" s="1">
        <v>0</v>
      </c>
      <c r="T1289" s="1">
        <v>0</v>
      </c>
      <c r="U1289" s="1" t="s">
        <v>69</v>
      </c>
      <c r="V1289" s="1">
        <v>1</v>
      </c>
      <c r="W1289" s="4" t="str">
        <f t="shared" si="62"/>
        <v>Employed</v>
      </c>
    </row>
    <row r="1290" spans="1:23">
      <c r="A1290" s="1">
        <v>5045954</v>
      </c>
      <c r="B1290" s="1" t="s">
        <v>2</v>
      </c>
      <c r="C1290" s="1" t="s">
        <v>68</v>
      </c>
      <c r="D1290" s="1" t="s">
        <v>68</v>
      </c>
      <c r="E1290" s="1">
        <v>0</v>
      </c>
      <c r="F1290" s="1">
        <v>157500</v>
      </c>
      <c r="G1290" s="1" t="s">
        <v>24</v>
      </c>
      <c r="H1290" s="1" t="s">
        <v>11</v>
      </c>
      <c r="I1290" s="1" t="s">
        <v>31</v>
      </c>
      <c r="J1290" s="1" t="s">
        <v>34</v>
      </c>
      <c r="K1290" s="1">
        <v>-19057</v>
      </c>
      <c r="L1290" s="3">
        <f t="shared" si="61"/>
        <v>52.210958904109603</v>
      </c>
      <c r="M1290" s="4" t="str">
        <f>VLOOKUP(L1290,TEMP!$A$3:$B1294,2,1)</f>
        <v>50-60</v>
      </c>
      <c r="N1290" s="1">
        <v>-3913</v>
      </c>
      <c r="O1290" s="3">
        <f t="shared" si="60"/>
        <v>10.720547945205499</v>
      </c>
      <c r="P1290" s="8" t="str">
        <f>VLOOKUP(O1290,TEMP!$D$3:$E1357,2,1)</f>
        <v>10-20</v>
      </c>
      <c r="Q1290" s="1">
        <v>1</v>
      </c>
      <c r="R1290" s="1">
        <v>0</v>
      </c>
      <c r="S1290" s="1">
        <v>0</v>
      </c>
      <c r="T1290" s="1">
        <v>0</v>
      </c>
      <c r="V1290" s="1">
        <v>1</v>
      </c>
      <c r="W1290" s="4" t="str">
        <f t="shared" si="62"/>
        <v>Employed</v>
      </c>
    </row>
    <row r="1291" spans="1:23">
      <c r="A1291" s="1">
        <v>5045957</v>
      </c>
      <c r="B1291" s="1" t="s">
        <v>3</v>
      </c>
      <c r="C1291" s="1" t="s">
        <v>67</v>
      </c>
      <c r="D1291" s="1" t="s">
        <v>68</v>
      </c>
      <c r="E1291" s="1">
        <v>1</v>
      </c>
      <c r="F1291" s="1">
        <v>270000</v>
      </c>
      <c r="G1291" s="1" t="s">
        <v>20</v>
      </c>
      <c r="H1291" s="1" t="s">
        <v>11</v>
      </c>
      <c r="I1291" s="1" t="s">
        <v>29</v>
      </c>
      <c r="J1291" s="1" t="s">
        <v>34</v>
      </c>
      <c r="K1291" s="1">
        <v>-15646</v>
      </c>
      <c r="L1291" s="3">
        <f t="shared" si="61"/>
        <v>42.865753424657498</v>
      </c>
      <c r="M1291" s="4" t="str">
        <f>VLOOKUP(L1291,TEMP!$A$3:$B1295,2,1)</f>
        <v>40-50</v>
      </c>
      <c r="N1291" s="1">
        <v>-4614</v>
      </c>
      <c r="O1291" s="3">
        <f t="shared" si="60"/>
        <v>12.641095890411</v>
      </c>
      <c r="P1291" s="8" t="str">
        <f>VLOOKUP(O1291,TEMP!$D$3:$E1358,2,1)</f>
        <v>10-20</v>
      </c>
      <c r="Q1291" s="1">
        <v>1</v>
      </c>
      <c r="R1291" s="1">
        <v>0</v>
      </c>
      <c r="S1291" s="1">
        <v>0</v>
      </c>
      <c r="T1291" s="1">
        <v>0</v>
      </c>
      <c r="U1291" s="1" t="s">
        <v>69</v>
      </c>
      <c r="V1291" s="1">
        <v>3</v>
      </c>
      <c r="W1291" s="4" t="str">
        <f t="shared" si="62"/>
        <v>Employed</v>
      </c>
    </row>
    <row r="1292" spans="1:23">
      <c r="A1292" s="1">
        <v>5045967</v>
      </c>
      <c r="B1292" s="1" t="s">
        <v>3</v>
      </c>
      <c r="C1292" s="1" t="s">
        <v>68</v>
      </c>
      <c r="D1292" s="1" t="s">
        <v>67</v>
      </c>
      <c r="E1292" s="1">
        <v>1</v>
      </c>
      <c r="F1292" s="1">
        <v>90000</v>
      </c>
      <c r="G1292" s="1" t="s">
        <v>24</v>
      </c>
      <c r="H1292" s="1" t="s">
        <v>11</v>
      </c>
      <c r="I1292" s="1" t="s">
        <v>29</v>
      </c>
      <c r="J1292" s="1" t="s">
        <v>38</v>
      </c>
      <c r="K1292" s="1">
        <v>-9087</v>
      </c>
      <c r="L1292" s="3">
        <f t="shared" si="61"/>
        <v>24.895890410958899</v>
      </c>
      <c r="M1292" s="4" t="str">
        <f>VLOOKUP(L1292,TEMP!$A$3:$B1296,2,1)</f>
        <v>20-30</v>
      </c>
      <c r="N1292" s="1">
        <v>-1051</v>
      </c>
      <c r="O1292" s="3">
        <f t="shared" si="60"/>
        <v>2.8794520547945202</v>
      </c>
      <c r="P1292" s="8" t="str">
        <f>VLOOKUP(O1292,TEMP!$D$3:$E1359,2,1)</f>
        <v>1-3</v>
      </c>
      <c r="Q1292" s="1">
        <v>1</v>
      </c>
      <c r="R1292" s="1">
        <v>0</v>
      </c>
      <c r="S1292" s="1">
        <v>0</v>
      </c>
      <c r="T1292" s="1">
        <v>0</v>
      </c>
      <c r="U1292" s="1" t="s">
        <v>69</v>
      </c>
      <c r="V1292" s="1">
        <v>3</v>
      </c>
      <c r="W1292" s="4" t="str">
        <f t="shared" si="62"/>
        <v>Employed</v>
      </c>
    </row>
    <row r="1293" spans="1:23">
      <c r="A1293" s="1">
        <v>5045968</v>
      </c>
      <c r="B1293" s="1" t="s">
        <v>3</v>
      </c>
      <c r="C1293" s="1" t="s">
        <v>68</v>
      </c>
      <c r="D1293" s="1" t="s">
        <v>67</v>
      </c>
      <c r="E1293" s="1">
        <v>1</v>
      </c>
      <c r="F1293" s="1">
        <v>90000</v>
      </c>
      <c r="G1293" s="1" t="s">
        <v>24</v>
      </c>
      <c r="H1293" s="1" t="s">
        <v>11</v>
      </c>
      <c r="I1293" s="1" t="s">
        <v>29</v>
      </c>
      <c r="J1293" s="1" t="s">
        <v>38</v>
      </c>
      <c r="K1293" s="1">
        <v>-9087</v>
      </c>
      <c r="L1293" s="3">
        <f t="shared" si="61"/>
        <v>24.895890410958899</v>
      </c>
      <c r="M1293" s="4" t="str">
        <f>VLOOKUP(L1293,TEMP!$A$3:$B1297,2,1)</f>
        <v>20-30</v>
      </c>
      <c r="N1293" s="1">
        <v>-1051</v>
      </c>
      <c r="O1293" s="3">
        <f t="shared" si="60"/>
        <v>2.8794520547945202</v>
      </c>
      <c r="P1293" s="8" t="str">
        <f>VLOOKUP(O1293,TEMP!$D$3:$E1360,2,1)</f>
        <v>1-3</v>
      </c>
      <c r="Q1293" s="1">
        <v>1</v>
      </c>
      <c r="R1293" s="1">
        <v>0</v>
      </c>
      <c r="S1293" s="1">
        <v>0</v>
      </c>
      <c r="T1293" s="1">
        <v>0</v>
      </c>
      <c r="U1293" s="1" t="s">
        <v>69</v>
      </c>
      <c r="V1293" s="1">
        <v>3</v>
      </c>
      <c r="W1293" s="4" t="str">
        <f t="shared" si="62"/>
        <v>Employed</v>
      </c>
    </row>
    <row r="1294" spans="1:23">
      <c r="A1294" s="1">
        <v>5045975</v>
      </c>
      <c r="B1294" s="1" t="s">
        <v>3</v>
      </c>
      <c r="C1294" s="1" t="s">
        <v>68</v>
      </c>
      <c r="D1294" s="1" t="s">
        <v>68</v>
      </c>
      <c r="E1294" s="1">
        <v>1</v>
      </c>
      <c r="F1294" s="1">
        <v>360000</v>
      </c>
      <c r="G1294" s="1" t="s">
        <v>24</v>
      </c>
      <c r="H1294" s="1" t="s">
        <v>8</v>
      </c>
      <c r="I1294" s="1" t="s">
        <v>29</v>
      </c>
      <c r="J1294" s="1" t="s">
        <v>34</v>
      </c>
      <c r="K1294" s="1">
        <v>-11767</v>
      </c>
      <c r="L1294" s="3">
        <f t="shared" si="61"/>
        <v>32.238356164383603</v>
      </c>
      <c r="M1294" s="4" t="str">
        <f>VLOOKUP(L1294,TEMP!$A$3:$B1298,2,1)</f>
        <v>30-40</v>
      </c>
      <c r="N1294" s="1">
        <v>-3883</v>
      </c>
      <c r="O1294" s="3">
        <f t="shared" si="60"/>
        <v>10.6383561643836</v>
      </c>
      <c r="P1294" s="8" t="str">
        <f>VLOOKUP(O1294,TEMP!$D$3:$E1361,2,1)</f>
        <v>10-20</v>
      </c>
      <c r="Q1294" s="1">
        <v>1</v>
      </c>
      <c r="R1294" s="1">
        <v>1</v>
      </c>
      <c r="S1294" s="1">
        <v>0</v>
      </c>
      <c r="T1294" s="1">
        <v>0</v>
      </c>
      <c r="U1294" s="1" t="s">
        <v>71</v>
      </c>
      <c r="V1294" s="1">
        <v>3</v>
      </c>
      <c r="W1294" s="4" t="str">
        <f t="shared" si="62"/>
        <v>Employed</v>
      </c>
    </row>
    <row r="1295" spans="1:23">
      <c r="A1295" s="1">
        <v>5045976</v>
      </c>
      <c r="B1295" s="1" t="s">
        <v>2</v>
      </c>
      <c r="C1295" s="1" t="s">
        <v>67</v>
      </c>
      <c r="D1295" s="1" t="s">
        <v>68</v>
      </c>
      <c r="E1295" s="1">
        <v>0</v>
      </c>
      <c r="F1295" s="1">
        <v>225000</v>
      </c>
      <c r="G1295" s="1" t="s">
        <v>24</v>
      </c>
      <c r="H1295" s="1" t="s">
        <v>11</v>
      </c>
      <c r="I1295" s="1" t="s">
        <v>29</v>
      </c>
      <c r="J1295" s="1" t="s">
        <v>34</v>
      </c>
      <c r="K1295" s="1">
        <v>-21144</v>
      </c>
      <c r="L1295" s="3">
        <f t="shared" si="61"/>
        <v>57.928767123287699</v>
      </c>
      <c r="M1295" s="4" t="str">
        <f>VLOOKUP(L1295,TEMP!$A$3:$B1299,2,1)</f>
        <v>50-60</v>
      </c>
      <c r="N1295" s="1">
        <v>-1692</v>
      </c>
      <c r="O1295" s="3">
        <f t="shared" si="60"/>
        <v>4.63561643835616</v>
      </c>
      <c r="P1295" s="8" t="str">
        <f>VLOOKUP(O1295,TEMP!$D$3:$E1362,2,1)</f>
        <v>3-5</v>
      </c>
      <c r="Q1295" s="1">
        <v>1</v>
      </c>
      <c r="R1295" s="1">
        <v>0</v>
      </c>
      <c r="S1295" s="1">
        <v>0</v>
      </c>
      <c r="T1295" s="1">
        <v>0</v>
      </c>
      <c r="U1295" s="1" t="s">
        <v>73</v>
      </c>
      <c r="V1295" s="1">
        <v>2</v>
      </c>
      <c r="W1295" s="4" t="str">
        <f t="shared" si="62"/>
        <v>Employed</v>
      </c>
    </row>
    <row r="1296" spans="1:23">
      <c r="A1296" s="1">
        <v>5045979</v>
      </c>
      <c r="B1296" s="1" t="s">
        <v>2</v>
      </c>
      <c r="C1296" s="1" t="s">
        <v>67</v>
      </c>
      <c r="D1296" s="1" t="s">
        <v>68</v>
      </c>
      <c r="E1296" s="1">
        <v>0</v>
      </c>
      <c r="F1296" s="1">
        <v>225000</v>
      </c>
      <c r="G1296" s="1" t="s">
        <v>24</v>
      </c>
      <c r="H1296" s="1" t="s">
        <v>11</v>
      </c>
      <c r="I1296" s="1" t="s">
        <v>29</v>
      </c>
      <c r="J1296" s="1" t="s">
        <v>34</v>
      </c>
      <c r="K1296" s="1">
        <v>-21144</v>
      </c>
      <c r="L1296" s="3">
        <f t="shared" si="61"/>
        <v>57.928767123287699</v>
      </c>
      <c r="M1296" s="4" t="str">
        <f>VLOOKUP(L1296,TEMP!$A$3:$B1300,2,1)</f>
        <v>50-60</v>
      </c>
      <c r="N1296" s="1">
        <v>-1692</v>
      </c>
      <c r="O1296" s="3">
        <f t="shared" si="60"/>
        <v>4.63561643835616</v>
      </c>
      <c r="P1296" s="8" t="str">
        <f>VLOOKUP(O1296,TEMP!$D$3:$E1363,2,1)</f>
        <v>3-5</v>
      </c>
      <c r="Q1296" s="1">
        <v>1</v>
      </c>
      <c r="R1296" s="1">
        <v>0</v>
      </c>
      <c r="S1296" s="1">
        <v>0</v>
      </c>
      <c r="T1296" s="1">
        <v>0</v>
      </c>
      <c r="U1296" s="1" t="s">
        <v>73</v>
      </c>
      <c r="V1296" s="1">
        <v>2</v>
      </c>
      <c r="W1296" s="4" t="str">
        <f t="shared" si="62"/>
        <v>Employed</v>
      </c>
    </row>
    <row r="1297" spans="1:23">
      <c r="A1297" s="1">
        <v>5045985</v>
      </c>
      <c r="B1297" s="1" t="s">
        <v>2</v>
      </c>
      <c r="C1297" s="1" t="s">
        <v>67</v>
      </c>
      <c r="D1297" s="1" t="s">
        <v>67</v>
      </c>
      <c r="E1297" s="1">
        <v>0</v>
      </c>
      <c r="F1297" s="1">
        <v>117000</v>
      </c>
      <c r="G1297" s="1" t="s">
        <v>20</v>
      </c>
      <c r="H1297" s="1" t="s">
        <v>11</v>
      </c>
      <c r="I1297" s="1" t="s">
        <v>31</v>
      </c>
      <c r="J1297" s="1" t="s">
        <v>35</v>
      </c>
      <c r="K1297" s="1">
        <v>-17257</v>
      </c>
      <c r="L1297" s="3">
        <f t="shared" si="61"/>
        <v>47.279452054794497</v>
      </c>
      <c r="M1297" s="4" t="str">
        <f>VLOOKUP(L1297,TEMP!$A$3:$B1301,2,1)</f>
        <v>40-50</v>
      </c>
      <c r="N1297" s="1">
        <v>-777</v>
      </c>
      <c r="O1297" s="3">
        <f t="shared" si="60"/>
        <v>2.1287671232876701</v>
      </c>
      <c r="P1297" s="8" t="str">
        <f>VLOOKUP(O1297,TEMP!$D$3:$E1364,2,1)</f>
        <v>1-3</v>
      </c>
      <c r="Q1297" s="1">
        <v>1</v>
      </c>
      <c r="R1297" s="1">
        <v>0</v>
      </c>
      <c r="S1297" s="1">
        <v>0</v>
      </c>
      <c r="T1297" s="1">
        <v>0</v>
      </c>
      <c r="U1297" s="1" t="s">
        <v>69</v>
      </c>
      <c r="V1297" s="1">
        <v>1</v>
      </c>
      <c r="W1297" s="4" t="str">
        <f t="shared" si="62"/>
        <v>Employed</v>
      </c>
    </row>
    <row r="1298" spans="1:23">
      <c r="A1298" s="1">
        <v>5045987</v>
      </c>
      <c r="B1298" s="1" t="s">
        <v>2</v>
      </c>
      <c r="C1298" s="1" t="s">
        <v>67</v>
      </c>
      <c r="D1298" s="1" t="s">
        <v>67</v>
      </c>
      <c r="E1298" s="1">
        <v>0</v>
      </c>
      <c r="F1298" s="1">
        <v>117000</v>
      </c>
      <c r="G1298" s="1" t="s">
        <v>20</v>
      </c>
      <c r="H1298" s="1" t="s">
        <v>11</v>
      </c>
      <c r="I1298" s="1" t="s">
        <v>31</v>
      </c>
      <c r="J1298" s="1" t="s">
        <v>35</v>
      </c>
      <c r="K1298" s="1">
        <v>-17257</v>
      </c>
      <c r="L1298" s="3">
        <f t="shared" si="61"/>
        <v>47.279452054794497</v>
      </c>
      <c r="M1298" s="4" t="str">
        <f>VLOOKUP(L1298,TEMP!$A$3:$B1302,2,1)</f>
        <v>40-50</v>
      </c>
      <c r="N1298" s="1">
        <v>-777</v>
      </c>
      <c r="O1298" s="3">
        <f t="shared" si="60"/>
        <v>2.1287671232876701</v>
      </c>
      <c r="P1298" s="8" t="str">
        <f>VLOOKUP(O1298,TEMP!$D$3:$E1365,2,1)</f>
        <v>1-3</v>
      </c>
      <c r="Q1298" s="1">
        <v>1</v>
      </c>
      <c r="R1298" s="1">
        <v>0</v>
      </c>
      <c r="S1298" s="1">
        <v>0</v>
      </c>
      <c r="T1298" s="1">
        <v>0</v>
      </c>
      <c r="U1298" s="1" t="s">
        <v>69</v>
      </c>
      <c r="V1298" s="1">
        <v>1</v>
      </c>
      <c r="W1298" s="4" t="str">
        <f t="shared" si="62"/>
        <v>Employed</v>
      </c>
    </row>
    <row r="1299" spans="1:23">
      <c r="A1299" s="1">
        <v>5045989</v>
      </c>
      <c r="B1299" s="1" t="s">
        <v>2</v>
      </c>
      <c r="C1299" s="1" t="s">
        <v>67</v>
      </c>
      <c r="D1299" s="1" t="s">
        <v>68</v>
      </c>
      <c r="E1299" s="1">
        <v>0</v>
      </c>
      <c r="F1299" s="1">
        <v>157500</v>
      </c>
      <c r="G1299" s="1" t="s">
        <v>20</v>
      </c>
      <c r="H1299" s="1" t="s">
        <v>11</v>
      </c>
      <c r="I1299" s="1" t="s">
        <v>29</v>
      </c>
      <c r="J1299" s="1" t="s">
        <v>34</v>
      </c>
      <c r="K1299" s="1">
        <v>-15256</v>
      </c>
      <c r="L1299" s="3">
        <f t="shared" si="61"/>
        <v>41.797260273972597</v>
      </c>
      <c r="M1299" s="4" t="str">
        <f>VLOOKUP(L1299,TEMP!$A$3:$B1303,2,1)</f>
        <v>40-50</v>
      </c>
      <c r="N1299" s="1">
        <v>-4491</v>
      </c>
      <c r="O1299" s="3">
        <f t="shared" si="60"/>
        <v>12.304109589041101</v>
      </c>
      <c r="P1299" s="8" t="str">
        <f>VLOOKUP(O1299,TEMP!$D$3:$E1366,2,1)</f>
        <v>10-20</v>
      </c>
      <c r="Q1299" s="1">
        <v>1</v>
      </c>
      <c r="R1299" s="1">
        <v>0</v>
      </c>
      <c r="S1299" s="1">
        <v>0</v>
      </c>
      <c r="T1299" s="1">
        <v>0</v>
      </c>
      <c r="U1299" s="1" t="s">
        <v>69</v>
      </c>
      <c r="V1299" s="1">
        <v>2</v>
      </c>
      <c r="W1299" s="4" t="str">
        <f t="shared" si="62"/>
        <v>Employed</v>
      </c>
    </row>
    <row r="1300" spans="1:23">
      <c r="A1300" s="1">
        <v>5045991</v>
      </c>
      <c r="B1300" s="1" t="s">
        <v>2</v>
      </c>
      <c r="C1300" s="1" t="s">
        <v>67</v>
      </c>
      <c r="D1300" s="1" t="s">
        <v>68</v>
      </c>
      <c r="E1300" s="1">
        <v>0</v>
      </c>
      <c r="F1300" s="1">
        <v>157500</v>
      </c>
      <c r="G1300" s="1" t="s">
        <v>20</v>
      </c>
      <c r="H1300" s="1" t="s">
        <v>11</v>
      </c>
      <c r="I1300" s="1" t="s">
        <v>29</v>
      </c>
      <c r="J1300" s="1" t="s">
        <v>34</v>
      </c>
      <c r="K1300" s="1">
        <v>-15256</v>
      </c>
      <c r="L1300" s="3">
        <f t="shared" si="61"/>
        <v>41.797260273972597</v>
      </c>
      <c r="M1300" s="4" t="str">
        <f>VLOOKUP(L1300,TEMP!$A$3:$B1304,2,1)</f>
        <v>40-50</v>
      </c>
      <c r="N1300" s="1">
        <v>-4491</v>
      </c>
      <c r="O1300" s="3">
        <f t="shared" si="60"/>
        <v>12.304109589041101</v>
      </c>
      <c r="P1300" s="8" t="str">
        <f>VLOOKUP(O1300,TEMP!$D$3:$E1367,2,1)</f>
        <v>10-20</v>
      </c>
      <c r="Q1300" s="1">
        <v>1</v>
      </c>
      <c r="R1300" s="1">
        <v>0</v>
      </c>
      <c r="S1300" s="1">
        <v>0</v>
      </c>
      <c r="T1300" s="1">
        <v>0</v>
      </c>
      <c r="U1300" s="1" t="s">
        <v>69</v>
      </c>
      <c r="V1300" s="1">
        <v>2</v>
      </c>
      <c r="W1300" s="4" t="str">
        <f t="shared" si="62"/>
        <v>Employed</v>
      </c>
    </row>
    <row r="1301" spans="1:23">
      <c r="A1301" s="1">
        <v>5045992</v>
      </c>
      <c r="B1301" s="1" t="s">
        <v>2</v>
      </c>
      <c r="C1301" s="1" t="s">
        <v>67</v>
      </c>
      <c r="D1301" s="1" t="s">
        <v>68</v>
      </c>
      <c r="E1301" s="1">
        <v>0</v>
      </c>
      <c r="F1301" s="1">
        <v>157500</v>
      </c>
      <c r="G1301" s="1" t="s">
        <v>20</v>
      </c>
      <c r="H1301" s="1" t="s">
        <v>11</v>
      </c>
      <c r="I1301" s="1" t="s">
        <v>29</v>
      </c>
      <c r="J1301" s="1" t="s">
        <v>34</v>
      </c>
      <c r="K1301" s="1">
        <v>-15256</v>
      </c>
      <c r="L1301" s="3">
        <f t="shared" si="61"/>
        <v>41.797260273972597</v>
      </c>
      <c r="M1301" s="4" t="str">
        <f>VLOOKUP(L1301,TEMP!$A$3:$B1305,2,1)</f>
        <v>40-50</v>
      </c>
      <c r="N1301" s="1">
        <v>-4491</v>
      </c>
      <c r="O1301" s="3">
        <f t="shared" si="60"/>
        <v>12.304109589041101</v>
      </c>
      <c r="P1301" s="8" t="str">
        <f>VLOOKUP(O1301,TEMP!$D$3:$E1368,2,1)</f>
        <v>10-20</v>
      </c>
      <c r="Q1301" s="1">
        <v>1</v>
      </c>
      <c r="R1301" s="1">
        <v>0</v>
      </c>
      <c r="S1301" s="1">
        <v>0</v>
      </c>
      <c r="T1301" s="1">
        <v>0</v>
      </c>
      <c r="U1301" s="1" t="s">
        <v>69</v>
      </c>
      <c r="V1301" s="1">
        <v>2</v>
      </c>
      <c r="W1301" s="4" t="str">
        <f t="shared" si="62"/>
        <v>Employed</v>
      </c>
    </row>
    <row r="1302" spans="1:23">
      <c r="A1302" s="1">
        <v>5046007</v>
      </c>
      <c r="B1302" s="1" t="s">
        <v>2</v>
      </c>
      <c r="C1302" s="1" t="s">
        <v>67</v>
      </c>
      <c r="D1302" s="1" t="s">
        <v>68</v>
      </c>
      <c r="E1302" s="1">
        <v>0</v>
      </c>
      <c r="F1302" s="1">
        <v>103500</v>
      </c>
      <c r="G1302" s="1" t="s">
        <v>22</v>
      </c>
      <c r="H1302" s="1" t="s">
        <v>11</v>
      </c>
      <c r="I1302" s="1" t="s">
        <v>28</v>
      </c>
      <c r="J1302" s="1" t="s">
        <v>34</v>
      </c>
      <c r="K1302" s="1">
        <v>-10961</v>
      </c>
      <c r="L1302" s="3">
        <f t="shared" si="61"/>
        <v>30.0301369863014</v>
      </c>
      <c r="M1302" s="4" t="str">
        <f>VLOOKUP(L1302,TEMP!$A$3:$B1306,2,1)</f>
        <v>30-40</v>
      </c>
      <c r="N1302" s="1">
        <v>-473</v>
      </c>
      <c r="O1302" s="3">
        <f t="shared" si="60"/>
        <v>1.2958904109589</v>
      </c>
      <c r="P1302" s="8" t="str">
        <f>VLOOKUP(O1302,TEMP!$D$3:$E1369,2,1)</f>
        <v>1-3</v>
      </c>
      <c r="Q1302" s="1">
        <v>1</v>
      </c>
      <c r="R1302" s="1">
        <v>0</v>
      </c>
      <c r="S1302" s="1">
        <v>0</v>
      </c>
      <c r="T1302" s="1">
        <v>0</v>
      </c>
      <c r="U1302" s="1" t="s">
        <v>83</v>
      </c>
      <c r="V1302" s="1">
        <v>2</v>
      </c>
      <c r="W1302" s="4" t="str">
        <f t="shared" si="62"/>
        <v>Employed</v>
      </c>
    </row>
    <row r="1303" spans="1:23">
      <c r="A1303" s="1">
        <v>5046018</v>
      </c>
      <c r="B1303" s="1" t="s">
        <v>3</v>
      </c>
      <c r="C1303" s="1" t="s">
        <v>68</v>
      </c>
      <c r="D1303" s="1" t="s">
        <v>68</v>
      </c>
      <c r="E1303" s="1">
        <v>1</v>
      </c>
      <c r="F1303" s="1">
        <v>247500</v>
      </c>
      <c r="G1303" s="1" t="s">
        <v>22</v>
      </c>
      <c r="H1303" s="1" t="s">
        <v>11</v>
      </c>
      <c r="I1303" s="1" t="s">
        <v>29</v>
      </c>
      <c r="J1303" s="1" t="s">
        <v>34</v>
      </c>
      <c r="K1303" s="1">
        <v>-11992</v>
      </c>
      <c r="L1303" s="3">
        <f t="shared" si="61"/>
        <v>32.854794520547898</v>
      </c>
      <c r="M1303" s="4" t="str">
        <f>VLOOKUP(L1303,TEMP!$A$3:$B1307,2,1)</f>
        <v>30-40</v>
      </c>
      <c r="N1303" s="1">
        <v>-3579</v>
      </c>
      <c r="O1303" s="3">
        <f t="shared" si="60"/>
        <v>9.8054794520547901</v>
      </c>
      <c r="P1303" s="8" t="str">
        <f>VLOOKUP(O1303,TEMP!$D$3:$E1370,2,1)</f>
        <v>5-10</v>
      </c>
      <c r="Q1303" s="1">
        <v>1</v>
      </c>
      <c r="R1303" s="1">
        <v>0</v>
      </c>
      <c r="S1303" s="1">
        <v>0</v>
      </c>
      <c r="T1303" s="1">
        <v>0</v>
      </c>
      <c r="U1303" s="1" t="s">
        <v>71</v>
      </c>
      <c r="V1303" s="1">
        <v>3</v>
      </c>
      <c r="W1303" s="4" t="str">
        <f t="shared" si="62"/>
        <v>Employed</v>
      </c>
    </row>
    <row r="1304" spans="1:23">
      <c r="A1304" s="1">
        <v>5046042</v>
      </c>
      <c r="B1304" s="1" t="s">
        <v>2</v>
      </c>
      <c r="C1304" s="1" t="s">
        <v>67</v>
      </c>
      <c r="D1304" s="1" t="s">
        <v>68</v>
      </c>
      <c r="E1304" s="1">
        <v>0</v>
      </c>
      <c r="F1304" s="1">
        <v>139500</v>
      </c>
      <c r="G1304" s="1" t="s">
        <v>22</v>
      </c>
      <c r="H1304" s="1" t="s">
        <v>8</v>
      </c>
      <c r="I1304" s="1" t="s">
        <v>29</v>
      </c>
      <c r="J1304" s="1" t="s">
        <v>34</v>
      </c>
      <c r="K1304" s="1">
        <v>-17801</v>
      </c>
      <c r="L1304" s="3">
        <f t="shared" si="61"/>
        <v>48.769863013698597</v>
      </c>
      <c r="M1304" s="4" t="str">
        <f>VLOOKUP(L1304,TEMP!$A$3:$B1308,2,1)</f>
        <v>40-50</v>
      </c>
      <c r="N1304" s="1">
        <v>-8479</v>
      </c>
      <c r="O1304" s="3">
        <f t="shared" si="60"/>
        <v>23.2301369863014</v>
      </c>
      <c r="P1304" s="8" t="str">
        <f>VLOOKUP(O1304,TEMP!$D$3:$E1371,2,1)</f>
        <v>20-30</v>
      </c>
      <c r="Q1304" s="1">
        <v>1</v>
      </c>
      <c r="R1304" s="1">
        <v>0</v>
      </c>
      <c r="S1304" s="1">
        <v>0</v>
      </c>
      <c r="T1304" s="1">
        <v>0</v>
      </c>
      <c r="U1304" s="1" t="s">
        <v>71</v>
      </c>
      <c r="V1304" s="1">
        <v>2</v>
      </c>
      <c r="W1304" s="4" t="str">
        <f t="shared" si="62"/>
        <v>Employed</v>
      </c>
    </row>
    <row r="1305" spans="1:23">
      <c r="A1305" s="1">
        <v>5046047</v>
      </c>
      <c r="B1305" s="1" t="s">
        <v>2</v>
      </c>
      <c r="C1305" s="1" t="s">
        <v>67</v>
      </c>
      <c r="D1305" s="1" t="s">
        <v>68</v>
      </c>
      <c r="E1305" s="1">
        <v>0</v>
      </c>
      <c r="F1305" s="1">
        <v>139500</v>
      </c>
      <c r="G1305" s="1" t="s">
        <v>22</v>
      </c>
      <c r="H1305" s="1" t="s">
        <v>8</v>
      </c>
      <c r="I1305" s="1" t="s">
        <v>29</v>
      </c>
      <c r="J1305" s="1" t="s">
        <v>34</v>
      </c>
      <c r="K1305" s="1">
        <v>-17801</v>
      </c>
      <c r="L1305" s="3">
        <f t="shared" si="61"/>
        <v>48.769863013698597</v>
      </c>
      <c r="M1305" s="4" t="str">
        <f>VLOOKUP(L1305,TEMP!$A$3:$B1309,2,1)</f>
        <v>40-50</v>
      </c>
      <c r="N1305" s="1">
        <v>-8479</v>
      </c>
      <c r="O1305" s="3">
        <f t="shared" si="60"/>
        <v>23.2301369863014</v>
      </c>
      <c r="P1305" s="8" t="str">
        <f>VLOOKUP(O1305,TEMP!$D$3:$E1372,2,1)</f>
        <v>20-30</v>
      </c>
      <c r="Q1305" s="1">
        <v>1</v>
      </c>
      <c r="R1305" s="1">
        <v>0</v>
      </c>
      <c r="S1305" s="1">
        <v>0</v>
      </c>
      <c r="T1305" s="1">
        <v>0</v>
      </c>
      <c r="U1305" s="1" t="s">
        <v>71</v>
      </c>
      <c r="V1305" s="1">
        <v>2</v>
      </c>
      <c r="W1305" s="4" t="str">
        <f t="shared" si="62"/>
        <v>Employed</v>
      </c>
    </row>
    <row r="1306" spans="1:23">
      <c r="A1306" s="1">
        <v>5046048</v>
      </c>
      <c r="B1306" s="1" t="s">
        <v>2</v>
      </c>
      <c r="C1306" s="1" t="s">
        <v>67</v>
      </c>
      <c r="D1306" s="1" t="s">
        <v>68</v>
      </c>
      <c r="E1306" s="1">
        <v>0</v>
      </c>
      <c r="F1306" s="1">
        <v>139500</v>
      </c>
      <c r="G1306" s="1" t="s">
        <v>22</v>
      </c>
      <c r="H1306" s="1" t="s">
        <v>8</v>
      </c>
      <c r="I1306" s="1" t="s">
        <v>29</v>
      </c>
      <c r="J1306" s="1" t="s">
        <v>34</v>
      </c>
      <c r="K1306" s="1">
        <v>-17801</v>
      </c>
      <c r="L1306" s="3">
        <f t="shared" si="61"/>
        <v>48.769863013698597</v>
      </c>
      <c r="M1306" s="4" t="str">
        <f>VLOOKUP(L1306,TEMP!$A$3:$B1310,2,1)</f>
        <v>40-50</v>
      </c>
      <c r="N1306" s="1">
        <v>-8479</v>
      </c>
      <c r="O1306" s="3">
        <f t="shared" si="60"/>
        <v>23.2301369863014</v>
      </c>
      <c r="P1306" s="8" t="str">
        <f>VLOOKUP(O1306,TEMP!$D$3:$E1373,2,1)</f>
        <v>20-30</v>
      </c>
      <c r="Q1306" s="1">
        <v>1</v>
      </c>
      <c r="R1306" s="1">
        <v>0</v>
      </c>
      <c r="S1306" s="1">
        <v>0</v>
      </c>
      <c r="T1306" s="1">
        <v>0</v>
      </c>
      <c r="U1306" s="1" t="s">
        <v>71</v>
      </c>
      <c r="V1306" s="1">
        <v>2</v>
      </c>
      <c r="W1306" s="4" t="str">
        <f t="shared" si="62"/>
        <v>Employed</v>
      </c>
    </row>
    <row r="1307" spans="1:23">
      <c r="A1307" s="1">
        <v>5046049</v>
      </c>
      <c r="B1307" s="1" t="s">
        <v>2</v>
      </c>
      <c r="C1307" s="1" t="s">
        <v>67</v>
      </c>
      <c r="D1307" s="1" t="s">
        <v>68</v>
      </c>
      <c r="E1307" s="1">
        <v>0</v>
      </c>
      <c r="F1307" s="1">
        <v>139500</v>
      </c>
      <c r="G1307" s="1" t="s">
        <v>22</v>
      </c>
      <c r="H1307" s="1" t="s">
        <v>8</v>
      </c>
      <c r="I1307" s="1" t="s">
        <v>29</v>
      </c>
      <c r="J1307" s="1" t="s">
        <v>34</v>
      </c>
      <c r="K1307" s="1">
        <v>-17801</v>
      </c>
      <c r="L1307" s="3">
        <f t="shared" si="61"/>
        <v>48.769863013698597</v>
      </c>
      <c r="M1307" s="4" t="str">
        <f>VLOOKUP(L1307,TEMP!$A$3:$B1311,2,1)</f>
        <v>40-50</v>
      </c>
      <c r="N1307" s="1">
        <v>-8479</v>
      </c>
      <c r="O1307" s="3">
        <f t="shared" si="60"/>
        <v>23.2301369863014</v>
      </c>
      <c r="P1307" s="8" t="str">
        <f>VLOOKUP(O1307,TEMP!$D$3:$E1374,2,1)</f>
        <v>20-30</v>
      </c>
      <c r="Q1307" s="1">
        <v>1</v>
      </c>
      <c r="R1307" s="1">
        <v>0</v>
      </c>
      <c r="S1307" s="1">
        <v>0</v>
      </c>
      <c r="T1307" s="1">
        <v>0</v>
      </c>
      <c r="U1307" s="1" t="s">
        <v>71</v>
      </c>
      <c r="V1307" s="1">
        <v>2</v>
      </c>
      <c r="W1307" s="4" t="str">
        <f t="shared" si="62"/>
        <v>Employed</v>
      </c>
    </row>
    <row r="1308" spans="1:23">
      <c r="A1308" s="1">
        <v>5046077</v>
      </c>
      <c r="B1308" s="1" t="s">
        <v>2</v>
      </c>
      <c r="C1308" s="1" t="s">
        <v>68</v>
      </c>
      <c r="D1308" s="1" t="s">
        <v>68</v>
      </c>
      <c r="E1308" s="1">
        <v>2</v>
      </c>
      <c r="F1308" s="1">
        <v>112500</v>
      </c>
      <c r="G1308" s="1" t="s">
        <v>22</v>
      </c>
      <c r="H1308" s="1" t="s">
        <v>10</v>
      </c>
      <c r="I1308" s="1" t="s">
        <v>29</v>
      </c>
      <c r="J1308" s="1" t="s">
        <v>34</v>
      </c>
      <c r="K1308" s="1">
        <v>-14234</v>
      </c>
      <c r="L1308" s="3">
        <f t="shared" si="61"/>
        <v>38.9972602739726</v>
      </c>
      <c r="M1308" s="4" t="str">
        <f>VLOOKUP(L1308,TEMP!$A$3:$B1312,2,1)</f>
        <v>30-40</v>
      </c>
      <c r="N1308" s="1">
        <v>-5710</v>
      </c>
      <c r="O1308" s="3">
        <f t="shared" si="60"/>
        <v>15.6438356164384</v>
      </c>
      <c r="P1308" s="8" t="str">
        <f>VLOOKUP(O1308,TEMP!$D$3:$E1375,2,1)</f>
        <v>10-20</v>
      </c>
      <c r="Q1308" s="1">
        <v>1</v>
      </c>
      <c r="R1308" s="1">
        <v>1</v>
      </c>
      <c r="S1308" s="1">
        <v>0</v>
      </c>
      <c r="T1308" s="1">
        <v>0</v>
      </c>
      <c r="U1308" s="1" t="s">
        <v>80</v>
      </c>
      <c r="V1308" s="1">
        <v>4</v>
      </c>
      <c r="W1308" s="4" t="str">
        <f t="shared" si="62"/>
        <v>Employed</v>
      </c>
    </row>
    <row r="1309" spans="1:23">
      <c r="A1309" s="1">
        <v>5046081</v>
      </c>
      <c r="B1309" s="1" t="s">
        <v>2</v>
      </c>
      <c r="C1309" s="1" t="s">
        <v>68</v>
      </c>
      <c r="D1309" s="1" t="s">
        <v>68</v>
      </c>
      <c r="E1309" s="1">
        <v>2</v>
      </c>
      <c r="F1309" s="1">
        <v>112500</v>
      </c>
      <c r="G1309" s="1" t="s">
        <v>22</v>
      </c>
      <c r="H1309" s="1" t="s">
        <v>10</v>
      </c>
      <c r="I1309" s="1" t="s">
        <v>29</v>
      </c>
      <c r="J1309" s="1" t="s">
        <v>34</v>
      </c>
      <c r="K1309" s="1">
        <v>-14234</v>
      </c>
      <c r="L1309" s="3">
        <f t="shared" si="61"/>
        <v>38.9972602739726</v>
      </c>
      <c r="M1309" s="4" t="str">
        <f>VLOOKUP(L1309,TEMP!$A$3:$B1313,2,1)</f>
        <v>30-40</v>
      </c>
      <c r="N1309" s="1">
        <v>-5710</v>
      </c>
      <c r="O1309" s="3">
        <f t="shared" si="60"/>
        <v>15.6438356164384</v>
      </c>
      <c r="P1309" s="8" t="str">
        <f>VLOOKUP(O1309,TEMP!$D$3:$E1376,2,1)</f>
        <v>10-20</v>
      </c>
      <c r="Q1309" s="1">
        <v>1</v>
      </c>
      <c r="R1309" s="1">
        <v>1</v>
      </c>
      <c r="S1309" s="1">
        <v>0</v>
      </c>
      <c r="T1309" s="1">
        <v>0</v>
      </c>
      <c r="U1309" s="1" t="s">
        <v>80</v>
      </c>
      <c r="V1309" s="1">
        <v>4</v>
      </c>
      <c r="W1309" s="4" t="str">
        <f t="shared" si="62"/>
        <v>Employed</v>
      </c>
    </row>
    <row r="1310" spans="1:23">
      <c r="A1310" s="1">
        <v>5046084</v>
      </c>
      <c r="B1310" s="1" t="s">
        <v>2</v>
      </c>
      <c r="C1310" s="1" t="s">
        <v>68</v>
      </c>
      <c r="D1310" s="1" t="s">
        <v>68</v>
      </c>
      <c r="E1310" s="1">
        <v>0</v>
      </c>
      <c r="F1310" s="1">
        <v>99000</v>
      </c>
      <c r="G1310" s="1" t="s">
        <v>24</v>
      </c>
      <c r="H1310" s="1" t="s">
        <v>11</v>
      </c>
      <c r="I1310" s="1" t="s">
        <v>29</v>
      </c>
      <c r="J1310" s="1" t="s">
        <v>34</v>
      </c>
      <c r="K1310" s="1">
        <v>-21030</v>
      </c>
      <c r="L1310" s="3">
        <f t="shared" si="61"/>
        <v>57.616438356164402</v>
      </c>
      <c r="M1310" s="4" t="str">
        <f>VLOOKUP(L1310,TEMP!$A$3:$B1314,2,1)</f>
        <v>50-60</v>
      </c>
      <c r="N1310" s="1">
        <v>-2299</v>
      </c>
      <c r="O1310" s="3">
        <f t="shared" si="60"/>
        <v>6.2986301369862998</v>
      </c>
      <c r="P1310" s="8" t="str">
        <f>VLOOKUP(O1310,TEMP!$D$3:$E1377,2,1)</f>
        <v>5-10</v>
      </c>
      <c r="Q1310" s="1">
        <v>1</v>
      </c>
      <c r="R1310" s="1">
        <v>0</v>
      </c>
      <c r="S1310" s="1">
        <v>0</v>
      </c>
      <c r="T1310" s="1">
        <v>0</v>
      </c>
      <c r="V1310" s="1">
        <v>2</v>
      </c>
      <c r="W1310" s="4" t="str">
        <f t="shared" si="62"/>
        <v>Employed</v>
      </c>
    </row>
    <row r="1311" spans="1:23">
      <c r="A1311" s="1">
        <v>5046101</v>
      </c>
      <c r="B1311" s="1" t="s">
        <v>2</v>
      </c>
      <c r="C1311" s="1" t="s">
        <v>67</v>
      </c>
      <c r="D1311" s="1" t="s">
        <v>68</v>
      </c>
      <c r="E1311" s="1">
        <v>0</v>
      </c>
      <c r="F1311" s="1">
        <v>99000</v>
      </c>
      <c r="G1311" s="1" t="s">
        <v>21</v>
      </c>
      <c r="H1311" s="1" t="s">
        <v>11</v>
      </c>
      <c r="I1311" s="1" t="s">
        <v>30</v>
      </c>
      <c r="J1311" s="1" t="s">
        <v>34</v>
      </c>
      <c r="K1311" s="1">
        <v>-21505</v>
      </c>
      <c r="L1311" s="3">
        <f t="shared" si="61"/>
        <v>58.917808219178099</v>
      </c>
      <c r="M1311" s="4" t="str">
        <f>VLOOKUP(L1311,TEMP!$A$3:$B1315,2,1)</f>
        <v>50-60</v>
      </c>
      <c r="N1311" s="1">
        <v>365243</v>
      </c>
      <c r="O1311" s="3">
        <f t="shared" si="60"/>
        <v>0</v>
      </c>
      <c r="P1311" s="8" t="str">
        <f>VLOOKUP(O1311,TEMP!$D$3:$E1378,2,1)</f>
        <v>0-1</v>
      </c>
      <c r="Q1311" s="1">
        <v>1</v>
      </c>
      <c r="R1311" s="1">
        <v>0</v>
      </c>
      <c r="S1311" s="1">
        <v>1</v>
      </c>
      <c r="T1311" s="1">
        <v>0</v>
      </c>
      <c r="V1311" s="1">
        <v>1</v>
      </c>
      <c r="W1311" s="4" t="str">
        <f t="shared" si="62"/>
        <v>Unemployed</v>
      </c>
    </row>
    <row r="1312" spans="1:23">
      <c r="A1312" s="1">
        <v>5046108</v>
      </c>
      <c r="B1312" s="1" t="s">
        <v>2</v>
      </c>
      <c r="C1312" s="1" t="s">
        <v>67</v>
      </c>
      <c r="D1312" s="1" t="s">
        <v>68</v>
      </c>
      <c r="E1312" s="1">
        <v>2</v>
      </c>
      <c r="F1312" s="1">
        <v>202500</v>
      </c>
      <c r="G1312" s="1" t="s">
        <v>24</v>
      </c>
      <c r="H1312" s="1" t="s">
        <v>11</v>
      </c>
      <c r="I1312" s="1" t="s">
        <v>28</v>
      </c>
      <c r="J1312" s="1" t="s">
        <v>34</v>
      </c>
      <c r="K1312" s="1">
        <v>-13643</v>
      </c>
      <c r="L1312" s="3">
        <f t="shared" si="61"/>
        <v>37.378082191780798</v>
      </c>
      <c r="M1312" s="4" t="str">
        <f>VLOOKUP(L1312,TEMP!$A$3:$B1316,2,1)</f>
        <v>30-40</v>
      </c>
      <c r="N1312" s="1">
        <v>-3883</v>
      </c>
      <c r="O1312" s="3">
        <f t="shared" si="60"/>
        <v>10.6383561643836</v>
      </c>
      <c r="P1312" s="8" t="str">
        <f>VLOOKUP(O1312,TEMP!$D$3:$E1379,2,1)</f>
        <v>10-20</v>
      </c>
      <c r="Q1312" s="1">
        <v>1</v>
      </c>
      <c r="R1312" s="1">
        <v>0</v>
      </c>
      <c r="S1312" s="1">
        <v>0</v>
      </c>
      <c r="T1312" s="1">
        <v>0</v>
      </c>
      <c r="U1312" s="1" t="s">
        <v>76</v>
      </c>
      <c r="V1312" s="1">
        <v>4</v>
      </c>
      <c r="W1312" s="4" t="str">
        <f t="shared" si="62"/>
        <v>Employed</v>
      </c>
    </row>
    <row r="1313" spans="1:23">
      <c r="A1313" s="1">
        <v>5046109</v>
      </c>
      <c r="B1313" s="1" t="s">
        <v>2</v>
      </c>
      <c r="C1313" s="1" t="s">
        <v>67</v>
      </c>
      <c r="D1313" s="1" t="s">
        <v>68</v>
      </c>
      <c r="E1313" s="1">
        <v>2</v>
      </c>
      <c r="F1313" s="1">
        <v>202500</v>
      </c>
      <c r="G1313" s="1" t="s">
        <v>24</v>
      </c>
      <c r="H1313" s="1" t="s">
        <v>11</v>
      </c>
      <c r="I1313" s="1" t="s">
        <v>28</v>
      </c>
      <c r="J1313" s="1" t="s">
        <v>34</v>
      </c>
      <c r="K1313" s="1">
        <v>-13643</v>
      </c>
      <c r="L1313" s="3">
        <f t="shared" si="61"/>
        <v>37.378082191780798</v>
      </c>
      <c r="M1313" s="4" t="str">
        <f>VLOOKUP(L1313,TEMP!$A$3:$B1317,2,1)</f>
        <v>30-40</v>
      </c>
      <c r="N1313" s="1">
        <v>-3883</v>
      </c>
      <c r="O1313" s="3">
        <f t="shared" si="60"/>
        <v>10.6383561643836</v>
      </c>
      <c r="P1313" s="8" t="str">
        <f>VLOOKUP(O1313,TEMP!$D$3:$E1380,2,1)</f>
        <v>10-20</v>
      </c>
      <c r="Q1313" s="1">
        <v>1</v>
      </c>
      <c r="R1313" s="1">
        <v>0</v>
      </c>
      <c r="S1313" s="1">
        <v>0</v>
      </c>
      <c r="T1313" s="1">
        <v>0</v>
      </c>
      <c r="U1313" s="1" t="s">
        <v>76</v>
      </c>
      <c r="V1313" s="1">
        <v>4</v>
      </c>
      <c r="W1313" s="4" t="str">
        <f t="shared" si="62"/>
        <v>Employed</v>
      </c>
    </row>
    <row r="1314" spans="1:23">
      <c r="A1314" s="1">
        <v>5046110</v>
      </c>
      <c r="B1314" s="1" t="s">
        <v>3</v>
      </c>
      <c r="C1314" s="1" t="s">
        <v>67</v>
      </c>
      <c r="D1314" s="1" t="s">
        <v>67</v>
      </c>
      <c r="E1314" s="1">
        <v>0</v>
      </c>
      <c r="F1314" s="1">
        <v>126000</v>
      </c>
      <c r="G1314" s="1" t="s">
        <v>24</v>
      </c>
      <c r="H1314" s="1" t="s">
        <v>8</v>
      </c>
      <c r="I1314" s="1" t="s">
        <v>31</v>
      </c>
      <c r="J1314" s="1" t="s">
        <v>34</v>
      </c>
      <c r="K1314" s="1">
        <v>-12616</v>
      </c>
      <c r="L1314" s="3">
        <f t="shared" si="61"/>
        <v>34.564383561643801</v>
      </c>
      <c r="M1314" s="4" t="str">
        <f>VLOOKUP(L1314,TEMP!$A$3:$B1318,2,1)</f>
        <v>30-40</v>
      </c>
      <c r="N1314" s="1">
        <v>-1904</v>
      </c>
      <c r="O1314" s="3">
        <f t="shared" si="60"/>
        <v>5.2164383561643799</v>
      </c>
      <c r="P1314" s="8" t="str">
        <f>VLOOKUP(O1314,TEMP!$D$3:$E1381,2,1)</f>
        <v>5-10</v>
      </c>
      <c r="Q1314" s="1">
        <v>1</v>
      </c>
      <c r="R1314" s="1">
        <v>1</v>
      </c>
      <c r="S1314" s="1">
        <v>1</v>
      </c>
      <c r="T1314" s="1">
        <v>0</v>
      </c>
      <c r="U1314" s="1" t="s">
        <v>72</v>
      </c>
      <c r="V1314" s="1">
        <v>1</v>
      </c>
      <c r="W1314" s="4" t="str">
        <f t="shared" si="62"/>
        <v>Employed</v>
      </c>
    </row>
    <row r="1315" spans="1:23">
      <c r="A1315" s="1">
        <v>5046113</v>
      </c>
      <c r="B1315" s="1" t="s">
        <v>3</v>
      </c>
      <c r="C1315" s="1" t="s">
        <v>67</v>
      </c>
      <c r="D1315" s="1" t="s">
        <v>67</v>
      </c>
      <c r="E1315" s="1">
        <v>0</v>
      </c>
      <c r="F1315" s="1">
        <v>126000</v>
      </c>
      <c r="G1315" s="1" t="s">
        <v>24</v>
      </c>
      <c r="H1315" s="1" t="s">
        <v>8</v>
      </c>
      <c r="I1315" s="1" t="s">
        <v>31</v>
      </c>
      <c r="J1315" s="1" t="s">
        <v>34</v>
      </c>
      <c r="K1315" s="1">
        <v>-12616</v>
      </c>
      <c r="L1315" s="3">
        <f t="shared" si="61"/>
        <v>34.564383561643801</v>
      </c>
      <c r="M1315" s="4" t="str">
        <f>VLOOKUP(L1315,TEMP!$A$3:$B1319,2,1)</f>
        <v>30-40</v>
      </c>
      <c r="N1315" s="1">
        <v>-1904</v>
      </c>
      <c r="O1315" s="3">
        <f t="shared" si="60"/>
        <v>5.2164383561643799</v>
      </c>
      <c r="P1315" s="8" t="str">
        <f>VLOOKUP(O1315,TEMP!$D$3:$E1382,2,1)</f>
        <v>5-10</v>
      </c>
      <c r="Q1315" s="1">
        <v>1</v>
      </c>
      <c r="R1315" s="1">
        <v>1</v>
      </c>
      <c r="S1315" s="1">
        <v>1</v>
      </c>
      <c r="T1315" s="1">
        <v>0</v>
      </c>
      <c r="U1315" s="1" t="s">
        <v>72</v>
      </c>
      <c r="V1315" s="1">
        <v>1</v>
      </c>
      <c r="W1315" s="4" t="str">
        <f t="shared" si="62"/>
        <v>Employed</v>
      </c>
    </row>
    <row r="1316" spans="1:23">
      <c r="A1316" s="1">
        <v>5046120</v>
      </c>
      <c r="B1316" s="1" t="s">
        <v>2</v>
      </c>
      <c r="C1316" s="1" t="s">
        <v>67</v>
      </c>
      <c r="D1316" s="1" t="s">
        <v>68</v>
      </c>
      <c r="E1316" s="1">
        <v>0</v>
      </c>
      <c r="F1316" s="1">
        <v>135000</v>
      </c>
      <c r="G1316" s="1" t="s">
        <v>24</v>
      </c>
      <c r="H1316" s="1" t="s">
        <v>11</v>
      </c>
      <c r="I1316" s="1" t="s">
        <v>29</v>
      </c>
      <c r="J1316" s="1" t="s">
        <v>34</v>
      </c>
      <c r="K1316" s="1">
        <v>-20301</v>
      </c>
      <c r="L1316" s="3">
        <f t="shared" si="61"/>
        <v>55.619178082191802</v>
      </c>
      <c r="M1316" s="4" t="str">
        <f>VLOOKUP(L1316,TEMP!$A$3:$B1320,2,1)</f>
        <v>50-60</v>
      </c>
      <c r="N1316" s="1">
        <v>-3092</v>
      </c>
      <c r="O1316" s="3">
        <f t="shared" si="60"/>
        <v>8.4712328767123299</v>
      </c>
      <c r="P1316" s="8" t="str">
        <f>VLOOKUP(O1316,TEMP!$D$3:$E1383,2,1)</f>
        <v>5-10</v>
      </c>
      <c r="Q1316" s="1">
        <v>1</v>
      </c>
      <c r="R1316" s="1">
        <v>1</v>
      </c>
      <c r="S1316" s="1">
        <v>1</v>
      </c>
      <c r="T1316" s="1">
        <v>0</v>
      </c>
      <c r="U1316" s="1" t="s">
        <v>71</v>
      </c>
      <c r="V1316" s="1">
        <v>2</v>
      </c>
      <c r="W1316" s="4" t="str">
        <f t="shared" si="62"/>
        <v>Employed</v>
      </c>
    </row>
    <row r="1317" spans="1:23">
      <c r="A1317" s="1">
        <v>5046130</v>
      </c>
      <c r="B1317" s="1" t="s">
        <v>3</v>
      </c>
      <c r="C1317" s="1" t="s">
        <v>67</v>
      </c>
      <c r="D1317" s="1" t="s">
        <v>68</v>
      </c>
      <c r="E1317" s="1">
        <v>1</v>
      </c>
      <c r="F1317" s="1">
        <v>117000</v>
      </c>
      <c r="G1317" s="1" t="s">
        <v>24</v>
      </c>
      <c r="H1317" s="1" t="s">
        <v>11</v>
      </c>
      <c r="I1317" s="1" t="s">
        <v>28</v>
      </c>
      <c r="J1317" s="1" t="s">
        <v>34</v>
      </c>
      <c r="K1317" s="1">
        <v>-15335</v>
      </c>
      <c r="L1317" s="3">
        <f t="shared" si="61"/>
        <v>42.013698630137</v>
      </c>
      <c r="M1317" s="4" t="str">
        <f>VLOOKUP(L1317,TEMP!$A$3:$B1321,2,1)</f>
        <v>40-50</v>
      </c>
      <c r="N1317" s="1">
        <v>-1569</v>
      </c>
      <c r="O1317" s="3">
        <f t="shared" si="60"/>
        <v>4.2986301369862998</v>
      </c>
      <c r="P1317" s="8" t="str">
        <f>VLOOKUP(O1317,TEMP!$D$3:$E1384,2,1)</f>
        <v>3-5</v>
      </c>
      <c r="Q1317" s="1">
        <v>1</v>
      </c>
      <c r="R1317" s="1">
        <v>0</v>
      </c>
      <c r="S1317" s="1">
        <v>0</v>
      </c>
      <c r="T1317" s="1">
        <v>0</v>
      </c>
      <c r="U1317" s="1" t="s">
        <v>69</v>
      </c>
      <c r="V1317" s="1">
        <v>3</v>
      </c>
      <c r="W1317" s="4" t="str">
        <f t="shared" si="62"/>
        <v>Employed</v>
      </c>
    </row>
    <row r="1318" spans="1:23">
      <c r="A1318" s="1">
        <v>5046134</v>
      </c>
      <c r="B1318" s="1" t="s">
        <v>3</v>
      </c>
      <c r="C1318" s="1" t="s">
        <v>67</v>
      </c>
      <c r="D1318" s="1" t="s">
        <v>68</v>
      </c>
      <c r="E1318" s="1">
        <v>0</v>
      </c>
      <c r="F1318" s="1">
        <v>81000</v>
      </c>
      <c r="G1318" s="1" t="s">
        <v>21</v>
      </c>
      <c r="H1318" s="1" t="s">
        <v>11</v>
      </c>
      <c r="I1318" s="1" t="s">
        <v>32</v>
      </c>
      <c r="J1318" s="1" t="s">
        <v>34</v>
      </c>
      <c r="K1318" s="1">
        <v>-24086</v>
      </c>
      <c r="L1318" s="3">
        <f t="shared" si="61"/>
        <v>65.9890410958904</v>
      </c>
      <c r="M1318" s="4" t="str">
        <f>VLOOKUP(L1318,TEMP!$A$3:$B1322,2,1)</f>
        <v>60-70</v>
      </c>
      <c r="N1318" s="1">
        <v>365243</v>
      </c>
      <c r="O1318" s="3">
        <f t="shared" si="60"/>
        <v>0</v>
      </c>
      <c r="P1318" s="8" t="str">
        <f>VLOOKUP(O1318,TEMP!$D$3:$E1385,2,1)</f>
        <v>0-1</v>
      </c>
      <c r="Q1318" s="1">
        <v>1</v>
      </c>
      <c r="R1318" s="1">
        <v>0</v>
      </c>
      <c r="S1318" s="1">
        <v>1</v>
      </c>
      <c r="T1318" s="1">
        <v>0</v>
      </c>
      <c r="V1318" s="1">
        <v>1</v>
      </c>
      <c r="W1318" s="4" t="str">
        <f t="shared" si="62"/>
        <v>Unemployed</v>
      </c>
    </row>
    <row r="1319" spans="1:23">
      <c r="A1319" s="1">
        <v>5046147</v>
      </c>
      <c r="B1319" s="1" t="s">
        <v>3</v>
      </c>
      <c r="C1319" s="1" t="s">
        <v>68</v>
      </c>
      <c r="D1319" s="1" t="s">
        <v>67</v>
      </c>
      <c r="E1319" s="1">
        <v>0</v>
      </c>
      <c r="F1319" s="1">
        <v>180000</v>
      </c>
      <c r="G1319" s="1" t="s">
        <v>24</v>
      </c>
      <c r="H1319" s="1" t="s">
        <v>8</v>
      </c>
      <c r="I1319" s="1" t="s">
        <v>29</v>
      </c>
      <c r="J1319" s="1" t="s">
        <v>38</v>
      </c>
      <c r="K1319" s="1">
        <v>-11043</v>
      </c>
      <c r="L1319" s="3">
        <f t="shared" si="61"/>
        <v>30.2547945205479</v>
      </c>
      <c r="M1319" s="4" t="str">
        <f>VLOOKUP(L1319,TEMP!$A$3:$B1323,2,1)</f>
        <v>30-40</v>
      </c>
      <c r="N1319" s="1">
        <v>-2087</v>
      </c>
      <c r="O1319" s="3">
        <f t="shared" si="60"/>
        <v>5.7178082191780799</v>
      </c>
      <c r="P1319" s="8" t="str">
        <f>VLOOKUP(O1319,TEMP!$D$3:$E1386,2,1)</f>
        <v>5-10</v>
      </c>
      <c r="Q1319" s="1">
        <v>1</v>
      </c>
      <c r="R1319" s="1">
        <v>0</v>
      </c>
      <c r="S1319" s="1">
        <v>0</v>
      </c>
      <c r="T1319" s="1">
        <v>0</v>
      </c>
      <c r="U1319" s="1" t="s">
        <v>70</v>
      </c>
      <c r="V1319" s="1">
        <v>2</v>
      </c>
      <c r="W1319" s="4" t="str">
        <f t="shared" si="62"/>
        <v>Employed</v>
      </c>
    </row>
    <row r="1320" spans="1:23">
      <c r="A1320" s="1">
        <v>5046159</v>
      </c>
      <c r="B1320" s="1" t="s">
        <v>2</v>
      </c>
      <c r="C1320" s="1" t="s">
        <v>68</v>
      </c>
      <c r="D1320" s="1" t="s">
        <v>68</v>
      </c>
      <c r="E1320" s="1">
        <v>0</v>
      </c>
      <c r="F1320" s="1">
        <v>45000</v>
      </c>
      <c r="G1320" s="1" t="s">
        <v>21</v>
      </c>
      <c r="H1320" s="1" t="s">
        <v>8</v>
      </c>
      <c r="I1320" s="1" t="s">
        <v>29</v>
      </c>
      <c r="J1320" s="1" t="s">
        <v>34</v>
      </c>
      <c r="K1320" s="1">
        <v>-22420</v>
      </c>
      <c r="L1320" s="3">
        <f t="shared" si="61"/>
        <v>61.424657534246599</v>
      </c>
      <c r="M1320" s="4" t="str">
        <f>VLOOKUP(L1320,TEMP!$A$3:$B1324,2,1)</f>
        <v>60-70</v>
      </c>
      <c r="N1320" s="1">
        <v>365243</v>
      </c>
      <c r="O1320" s="3">
        <f t="shared" si="60"/>
        <v>0</v>
      </c>
      <c r="P1320" s="8" t="str">
        <f>VLOOKUP(O1320,TEMP!$D$3:$E1387,2,1)</f>
        <v>0-1</v>
      </c>
      <c r="Q1320" s="1">
        <v>1</v>
      </c>
      <c r="R1320" s="1">
        <v>0</v>
      </c>
      <c r="S1320" s="1">
        <v>1</v>
      </c>
      <c r="T1320" s="1">
        <v>0</v>
      </c>
      <c r="V1320" s="1">
        <v>2</v>
      </c>
      <c r="W1320" s="4" t="str">
        <f t="shared" si="62"/>
        <v>Unemployed</v>
      </c>
    </row>
    <row r="1321" spans="1:23">
      <c r="A1321" s="1">
        <v>5046161</v>
      </c>
      <c r="B1321" s="1" t="s">
        <v>2</v>
      </c>
      <c r="C1321" s="1" t="s">
        <v>68</v>
      </c>
      <c r="D1321" s="1" t="s">
        <v>68</v>
      </c>
      <c r="E1321" s="1">
        <v>0</v>
      </c>
      <c r="F1321" s="1">
        <v>45000</v>
      </c>
      <c r="G1321" s="1" t="s">
        <v>21</v>
      </c>
      <c r="H1321" s="1" t="s">
        <v>8</v>
      </c>
      <c r="I1321" s="1" t="s">
        <v>29</v>
      </c>
      <c r="J1321" s="1" t="s">
        <v>34</v>
      </c>
      <c r="K1321" s="1">
        <v>-22420</v>
      </c>
      <c r="L1321" s="3">
        <f t="shared" si="61"/>
        <v>61.424657534246599</v>
      </c>
      <c r="M1321" s="4" t="str">
        <f>VLOOKUP(L1321,TEMP!$A$3:$B1325,2,1)</f>
        <v>60-70</v>
      </c>
      <c r="N1321" s="1">
        <v>365243</v>
      </c>
      <c r="O1321" s="3">
        <f t="shared" si="60"/>
        <v>0</v>
      </c>
      <c r="P1321" s="8" t="str">
        <f>VLOOKUP(O1321,TEMP!$D$3:$E1388,2,1)</f>
        <v>0-1</v>
      </c>
      <c r="Q1321" s="1">
        <v>1</v>
      </c>
      <c r="R1321" s="1">
        <v>0</v>
      </c>
      <c r="S1321" s="1">
        <v>1</v>
      </c>
      <c r="T1321" s="1">
        <v>0</v>
      </c>
      <c r="V1321" s="1">
        <v>2</v>
      </c>
      <c r="W1321" s="4" t="str">
        <f t="shared" si="62"/>
        <v>Unemployed</v>
      </c>
    </row>
    <row r="1322" spans="1:23">
      <c r="A1322" s="1">
        <v>5046206</v>
      </c>
      <c r="B1322" s="1" t="s">
        <v>3</v>
      </c>
      <c r="C1322" s="1" t="s">
        <v>68</v>
      </c>
      <c r="D1322" s="1" t="s">
        <v>68</v>
      </c>
      <c r="E1322" s="1">
        <v>2</v>
      </c>
      <c r="F1322" s="1">
        <v>90000</v>
      </c>
      <c r="G1322" s="1" t="s">
        <v>21</v>
      </c>
      <c r="H1322" s="1" t="s">
        <v>10</v>
      </c>
      <c r="I1322" s="1" t="s">
        <v>29</v>
      </c>
      <c r="J1322" s="1" t="s">
        <v>34</v>
      </c>
      <c r="K1322" s="1">
        <v>-21954</v>
      </c>
      <c r="L1322" s="3">
        <f t="shared" si="61"/>
        <v>60.147945205479502</v>
      </c>
      <c r="M1322" s="4" t="str">
        <f>VLOOKUP(L1322,TEMP!$A$3:$B1326,2,1)</f>
        <v>60-70</v>
      </c>
      <c r="N1322" s="1">
        <v>365243</v>
      </c>
      <c r="O1322" s="3">
        <f t="shared" si="60"/>
        <v>0</v>
      </c>
      <c r="P1322" s="8" t="str">
        <f>VLOOKUP(O1322,TEMP!$D$3:$E1389,2,1)</f>
        <v>0-1</v>
      </c>
      <c r="Q1322" s="1">
        <v>1</v>
      </c>
      <c r="R1322" s="1">
        <v>0</v>
      </c>
      <c r="S1322" s="1">
        <v>0</v>
      </c>
      <c r="T1322" s="1">
        <v>0</v>
      </c>
      <c r="V1322" s="1">
        <v>4</v>
      </c>
      <c r="W1322" s="4" t="str">
        <f t="shared" si="62"/>
        <v>Unemployed</v>
      </c>
    </row>
    <row r="1323" spans="1:23">
      <c r="A1323" s="1">
        <v>5046222</v>
      </c>
      <c r="B1323" s="1" t="s">
        <v>2</v>
      </c>
      <c r="C1323" s="1" t="s">
        <v>67</v>
      </c>
      <c r="D1323" s="1" t="s">
        <v>68</v>
      </c>
      <c r="E1323" s="1">
        <v>0</v>
      </c>
      <c r="F1323" s="1">
        <v>112500</v>
      </c>
      <c r="G1323" s="1" t="s">
        <v>21</v>
      </c>
      <c r="H1323" s="1" t="s">
        <v>11</v>
      </c>
      <c r="I1323" s="1" t="s">
        <v>29</v>
      </c>
      <c r="J1323" s="1" t="s">
        <v>34</v>
      </c>
      <c r="K1323" s="1">
        <v>-22788</v>
      </c>
      <c r="L1323" s="3">
        <f t="shared" si="61"/>
        <v>62.432876712328799</v>
      </c>
      <c r="M1323" s="4" t="str">
        <f>VLOOKUP(L1323,TEMP!$A$3:$B1327,2,1)</f>
        <v>60-70</v>
      </c>
      <c r="N1323" s="1">
        <v>365243</v>
      </c>
      <c r="O1323" s="3">
        <f t="shared" si="60"/>
        <v>0</v>
      </c>
      <c r="P1323" s="8" t="str">
        <f>VLOOKUP(O1323,TEMP!$D$3:$E1390,2,1)</f>
        <v>0-1</v>
      </c>
      <c r="Q1323" s="1">
        <v>1</v>
      </c>
      <c r="R1323" s="1">
        <v>0</v>
      </c>
      <c r="S1323" s="1">
        <v>0</v>
      </c>
      <c r="T1323" s="1">
        <v>0</v>
      </c>
      <c r="V1323" s="1">
        <v>2</v>
      </c>
      <c r="W1323" s="4" t="str">
        <f t="shared" si="62"/>
        <v>Unemployed</v>
      </c>
    </row>
    <row r="1324" spans="1:23">
      <c r="A1324" s="1">
        <v>5046230</v>
      </c>
      <c r="B1324" s="1" t="s">
        <v>2</v>
      </c>
      <c r="C1324" s="1" t="s">
        <v>67</v>
      </c>
      <c r="D1324" s="1" t="s">
        <v>68</v>
      </c>
      <c r="E1324" s="1">
        <v>0</v>
      </c>
      <c r="F1324" s="1">
        <v>112500</v>
      </c>
      <c r="G1324" s="1" t="s">
        <v>21</v>
      </c>
      <c r="H1324" s="1" t="s">
        <v>11</v>
      </c>
      <c r="I1324" s="1" t="s">
        <v>29</v>
      </c>
      <c r="J1324" s="1" t="s">
        <v>34</v>
      </c>
      <c r="K1324" s="1">
        <v>-22788</v>
      </c>
      <c r="L1324" s="3">
        <f t="shared" si="61"/>
        <v>62.432876712328799</v>
      </c>
      <c r="M1324" s="4" t="str">
        <f>VLOOKUP(L1324,TEMP!$A$3:$B1328,2,1)</f>
        <v>60-70</v>
      </c>
      <c r="N1324" s="1">
        <v>365243</v>
      </c>
      <c r="O1324" s="3">
        <f t="shared" si="60"/>
        <v>0</v>
      </c>
      <c r="P1324" s="8" t="str">
        <f>VLOOKUP(O1324,TEMP!$D$3:$E1391,2,1)</f>
        <v>0-1</v>
      </c>
      <c r="Q1324" s="1">
        <v>1</v>
      </c>
      <c r="R1324" s="1">
        <v>0</v>
      </c>
      <c r="S1324" s="1">
        <v>0</v>
      </c>
      <c r="T1324" s="1">
        <v>0</v>
      </c>
      <c r="V1324" s="1">
        <v>2</v>
      </c>
      <c r="W1324" s="4" t="str">
        <f t="shared" si="62"/>
        <v>Unemployed</v>
      </c>
    </row>
    <row r="1325" spans="1:23">
      <c r="A1325" s="1">
        <v>5046242</v>
      </c>
      <c r="B1325" s="1" t="s">
        <v>3</v>
      </c>
      <c r="C1325" s="1" t="s">
        <v>68</v>
      </c>
      <c r="D1325" s="1" t="s">
        <v>67</v>
      </c>
      <c r="E1325" s="1">
        <v>2</v>
      </c>
      <c r="F1325" s="1">
        <v>292500</v>
      </c>
      <c r="G1325" s="1" t="s">
        <v>20</v>
      </c>
      <c r="H1325" s="1" t="s">
        <v>11</v>
      </c>
      <c r="I1325" s="1" t="s">
        <v>29</v>
      </c>
      <c r="J1325" s="1" t="s">
        <v>34</v>
      </c>
      <c r="K1325" s="1">
        <v>-13195</v>
      </c>
      <c r="L1325" s="3">
        <f t="shared" si="61"/>
        <v>36.150684931506902</v>
      </c>
      <c r="M1325" s="4" t="str">
        <f>VLOOKUP(L1325,TEMP!$A$3:$B1329,2,1)</f>
        <v>30-40</v>
      </c>
      <c r="N1325" s="1">
        <v>-1266</v>
      </c>
      <c r="O1325" s="3">
        <f t="shared" si="60"/>
        <v>3.4684931506849299</v>
      </c>
      <c r="P1325" s="8" t="str">
        <f>VLOOKUP(O1325,TEMP!$D$3:$E1392,2,1)</f>
        <v>3-5</v>
      </c>
      <c r="Q1325" s="1">
        <v>1</v>
      </c>
      <c r="R1325" s="1">
        <v>0</v>
      </c>
      <c r="S1325" s="1">
        <v>0</v>
      </c>
      <c r="T1325" s="1">
        <v>0</v>
      </c>
      <c r="U1325" s="1" t="s">
        <v>69</v>
      </c>
      <c r="V1325" s="1">
        <v>4</v>
      </c>
      <c r="W1325" s="4" t="str">
        <f t="shared" si="62"/>
        <v>Employed</v>
      </c>
    </row>
    <row r="1326" spans="1:23">
      <c r="A1326" s="1">
        <v>5046245</v>
      </c>
      <c r="B1326" s="1" t="s">
        <v>2</v>
      </c>
      <c r="C1326" s="1" t="s">
        <v>67</v>
      </c>
      <c r="D1326" s="1" t="s">
        <v>68</v>
      </c>
      <c r="E1326" s="1">
        <v>0</v>
      </c>
      <c r="F1326" s="1">
        <v>112500</v>
      </c>
      <c r="G1326" s="1" t="s">
        <v>21</v>
      </c>
      <c r="H1326" s="1" t="s">
        <v>11</v>
      </c>
      <c r="I1326" s="1" t="s">
        <v>29</v>
      </c>
      <c r="J1326" s="1" t="s">
        <v>34</v>
      </c>
      <c r="K1326" s="1">
        <v>-20843</v>
      </c>
      <c r="L1326" s="3">
        <f t="shared" si="61"/>
        <v>57.104109589041101</v>
      </c>
      <c r="M1326" s="4" t="str">
        <f>VLOOKUP(L1326,TEMP!$A$3:$B1330,2,1)</f>
        <v>50-60</v>
      </c>
      <c r="N1326" s="1">
        <v>365243</v>
      </c>
      <c r="O1326" s="3">
        <f t="shared" si="60"/>
        <v>0</v>
      </c>
      <c r="P1326" s="8" t="str">
        <f>VLOOKUP(O1326,TEMP!$D$3:$E1393,2,1)</f>
        <v>0-1</v>
      </c>
      <c r="Q1326" s="1">
        <v>1</v>
      </c>
      <c r="R1326" s="1">
        <v>0</v>
      </c>
      <c r="S1326" s="1">
        <v>1</v>
      </c>
      <c r="T1326" s="1">
        <v>0</v>
      </c>
      <c r="V1326" s="1">
        <v>2</v>
      </c>
      <c r="W1326" s="4" t="str">
        <f t="shared" si="62"/>
        <v>Unemployed</v>
      </c>
    </row>
    <row r="1327" spans="1:23">
      <c r="A1327" s="1">
        <v>5046264</v>
      </c>
      <c r="B1327" s="1" t="s">
        <v>2</v>
      </c>
      <c r="C1327" s="1" t="s">
        <v>67</v>
      </c>
      <c r="D1327" s="1" t="s">
        <v>68</v>
      </c>
      <c r="E1327" s="1">
        <v>0</v>
      </c>
      <c r="F1327" s="1">
        <v>333000</v>
      </c>
      <c r="G1327" s="1" t="s">
        <v>21</v>
      </c>
      <c r="H1327" s="1" t="s">
        <v>11</v>
      </c>
      <c r="I1327" s="1" t="s">
        <v>31</v>
      </c>
      <c r="J1327" s="1" t="s">
        <v>34</v>
      </c>
      <c r="K1327" s="1">
        <v>-22218</v>
      </c>
      <c r="L1327" s="3">
        <f t="shared" si="61"/>
        <v>60.871232876712298</v>
      </c>
      <c r="M1327" s="4" t="str">
        <f>VLOOKUP(L1327,TEMP!$A$3:$B1331,2,1)</f>
        <v>60-70</v>
      </c>
      <c r="N1327" s="1">
        <v>365243</v>
      </c>
      <c r="O1327" s="3">
        <f t="shared" si="60"/>
        <v>0</v>
      </c>
      <c r="P1327" s="8" t="str">
        <f>VLOOKUP(O1327,TEMP!$D$3:$E1394,2,1)</f>
        <v>0-1</v>
      </c>
      <c r="Q1327" s="1">
        <v>1</v>
      </c>
      <c r="R1327" s="1">
        <v>0</v>
      </c>
      <c r="S1327" s="1">
        <v>0</v>
      </c>
      <c r="T1327" s="1">
        <v>0</v>
      </c>
      <c r="V1327" s="1">
        <v>1</v>
      </c>
      <c r="W1327" s="4" t="str">
        <f t="shared" si="62"/>
        <v>Unemployed</v>
      </c>
    </row>
    <row r="1328" spans="1:23">
      <c r="A1328" s="1">
        <v>5046266</v>
      </c>
      <c r="B1328" s="1" t="s">
        <v>2</v>
      </c>
      <c r="C1328" s="1" t="s">
        <v>67</v>
      </c>
      <c r="D1328" s="1" t="s">
        <v>68</v>
      </c>
      <c r="E1328" s="1">
        <v>0</v>
      </c>
      <c r="F1328" s="1">
        <v>333000</v>
      </c>
      <c r="G1328" s="1" t="s">
        <v>21</v>
      </c>
      <c r="H1328" s="1" t="s">
        <v>11</v>
      </c>
      <c r="I1328" s="1" t="s">
        <v>31</v>
      </c>
      <c r="J1328" s="1" t="s">
        <v>34</v>
      </c>
      <c r="K1328" s="1">
        <v>-22218</v>
      </c>
      <c r="L1328" s="3">
        <f t="shared" si="61"/>
        <v>60.871232876712298</v>
      </c>
      <c r="M1328" s="4" t="str">
        <f>VLOOKUP(L1328,TEMP!$A$3:$B1332,2,1)</f>
        <v>60-70</v>
      </c>
      <c r="N1328" s="1">
        <v>365243</v>
      </c>
      <c r="O1328" s="3">
        <f t="shared" si="60"/>
        <v>0</v>
      </c>
      <c r="P1328" s="8" t="str">
        <f>VLOOKUP(O1328,TEMP!$D$3:$E1395,2,1)</f>
        <v>0-1</v>
      </c>
      <c r="Q1328" s="1">
        <v>1</v>
      </c>
      <c r="R1328" s="1">
        <v>0</v>
      </c>
      <c r="S1328" s="1">
        <v>0</v>
      </c>
      <c r="T1328" s="1">
        <v>0</v>
      </c>
      <c r="V1328" s="1">
        <v>1</v>
      </c>
      <c r="W1328" s="4" t="str">
        <f t="shared" si="62"/>
        <v>Unemployed</v>
      </c>
    </row>
    <row r="1329" spans="1:23">
      <c r="A1329" s="1">
        <v>5046269</v>
      </c>
      <c r="B1329" s="1" t="s">
        <v>2</v>
      </c>
      <c r="C1329" s="1" t="s">
        <v>68</v>
      </c>
      <c r="D1329" s="1" t="s">
        <v>68</v>
      </c>
      <c r="E1329" s="1">
        <v>1</v>
      </c>
      <c r="F1329" s="1">
        <v>157500</v>
      </c>
      <c r="G1329" s="1" t="s">
        <v>24</v>
      </c>
      <c r="H1329" s="1" t="s">
        <v>11</v>
      </c>
      <c r="I1329" s="1" t="s">
        <v>31</v>
      </c>
      <c r="J1329" s="1" t="s">
        <v>34</v>
      </c>
      <c r="K1329" s="1">
        <v>-10671</v>
      </c>
      <c r="L1329" s="3">
        <f t="shared" si="61"/>
        <v>29.2356164383562</v>
      </c>
      <c r="M1329" s="4" t="str">
        <f>VLOOKUP(L1329,TEMP!$A$3:$B1333,2,1)</f>
        <v>20-30</v>
      </c>
      <c r="N1329" s="1">
        <v>-1266</v>
      </c>
      <c r="O1329" s="3">
        <f t="shared" si="60"/>
        <v>3.4684931506849299</v>
      </c>
      <c r="P1329" s="8" t="str">
        <f>VLOOKUP(O1329,TEMP!$D$3:$E1396,2,1)</f>
        <v>3-5</v>
      </c>
      <c r="Q1329" s="1">
        <v>1</v>
      </c>
      <c r="R1329" s="1">
        <v>0</v>
      </c>
      <c r="S1329" s="1">
        <v>0</v>
      </c>
      <c r="T1329" s="1">
        <v>0</v>
      </c>
      <c r="U1329" s="1" t="s">
        <v>79</v>
      </c>
      <c r="V1329" s="1">
        <v>2</v>
      </c>
      <c r="W1329" s="4" t="str">
        <f t="shared" si="62"/>
        <v>Employed</v>
      </c>
    </row>
    <row r="1330" spans="1:23">
      <c r="A1330" s="1">
        <v>5046276</v>
      </c>
      <c r="B1330" s="1" t="s">
        <v>2</v>
      </c>
      <c r="C1330" s="1" t="s">
        <v>67</v>
      </c>
      <c r="D1330" s="1" t="s">
        <v>67</v>
      </c>
      <c r="E1330" s="1">
        <v>1</v>
      </c>
      <c r="F1330" s="1">
        <v>99000</v>
      </c>
      <c r="G1330" s="1" t="s">
        <v>24</v>
      </c>
      <c r="H1330" s="1" t="s">
        <v>11</v>
      </c>
      <c r="I1330" s="1" t="s">
        <v>28</v>
      </c>
      <c r="J1330" s="1" t="s">
        <v>35</v>
      </c>
      <c r="K1330" s="1">
        <v>-16243</v>
      </c>
      <c r="L1330" s="3">
        <f t="shared" si="61"/>
        <v>44.5013698630137</v>
      </c>
      <c r="M1330" s="4" t="str">
        <f>VLOOKUP(L1330,TEMP!$A$3:$B1334,2,1)</f>
        <v>40-50</v>
      </c>
      <c r="N1330" s="1">
        <v>-3273</v>
      </c>
      <c r="O1330" s="3">
        <f t="shared" si="60"/>
        <v>8.9671232876712299</v>
      </c>
      <c r="P1330" s="8" t="str">
        <f>VLOOKUP(O1330,TEMP!$D$3:$E1397,2,1)</f>
        <v>5-10</v>
      </c>
      <c r="Q1330" s="1">
        <v>1</v>
      </c>
      <c r="R1330" s="1">
        <v>0</v>
      </c>
      <c r="S1330" s="1">
        <v>1</v>
      </c>
      <c r="T1330" s="1">
        <v>0</v>
      </c>
      <c r="U1330" s="1" t="s">
        <v>75</v>
      </c>
      <c r="V1330" s="1">
        <v>3</v>
      </c>
      <c r="W1330" s="4" t="str">
        <f t="shared" si="62"/>
        <v>Employed</v>
      </c>
    </row>
    <row r="1331" spans="1:23">
      <c r="A1331" s="1">
        <v>5046286</v>
      </c>
      <c r="B1331" s="1" t="s">
        <v>2</v>
      </c>
      <c r="C1331" s="1" t="s">
        <v>68</v>
      </c>
      <c r="D1331" s="1" t="s">
        <v>68</v>
      </c>
      <c r="E1331" s="1">
        <v>0</v>
      </c>
      <c r="F1331" s="1">
        <v>90000</v>
      </c>
      <c r="G1331" s="1" t="s">
        <v>21</v>
      </c>
      <c r="H1331" s="1" t="s">
        <v>11</v>
      </c>
      <c r="I1331" s="1" t="s">
        <v>32</v>
      </c>
      <c r="J1331" s="1" t="s">
        <v>34</v>
      </c>
      <c r="K1331" s="1">
        <v>-21066</v>
      </c>
      <c r="L1331" s="3">
        <f t="shared" si="61"/>
        <v>57.715068493150703</v>
      </c>
      <c r="M1331" s="4" t="str">
        <f>VLOOKUP(L1331,TEMP!$A$3:$B1335,2,1)</f>
        <v>50-60</v>
      </c>
      <c r="N1331" s="1">
        <v>365243</v>
      </c>
      <c r="O1331" s="3">
        <f t="shared" si="60"/>
        <v>0</v>
      </c>
      <c r="P1331" s="8" t="str">
        <f>VLOOKUP(O1331,TEMP!$D$3:$E1398,2,1)</f>
        <v>0-1</v>
      </c>
      <c r="Q1331" s="1">
        <v>1</v>
      </c>
      <c r="R1331" s="1">
        <v>0</v>
      </c>
      <c r="S1331" s="1">
        <v>0</v>
      </c>
      <c r="T1331" s="1">
        <v>0</v>
      </c>
      <c r="V1331" s="1">
        <v>1</v>
      </c>
      <c r="W1331" s="4" t="str">
        <f t="shared" si="62"/>
        <v>Unemployed</v>
      </c>
    </row>
    <row r="1332" spans="1:23">
      <c r="A1332" s="1">
        <v>5046305</v>
      </c>
      <c r="B1332" s="1" t="s">
        <v>3</v>
      </c>
      <c r="C1332" s="1" t="s">
        <v>68</v>
      </c>
      <c r="D1332" s="1" t="s">
        <v>68</v>
      </c>
      <c r="E1332" s="1">
        <v>0</v>
      </c>
      <c r="F1332" s="1">
        <v>540000</v>
      </c>
      <c r="G1332" s="1" t="s">
        <v>24</v>
      </c>
      <c r="H1332" s="1" t="s">
        <v>11</v>
      </c>
      <c r="I1332" s="1" t="s">
        <v>29</v>
      </c>
      <c r="J1332" s="1" t="s">
        <v>34</v>
      </c>
      <c r="K1332" s="1">
        <v>-20074</v>
      </c>
      <c r="L1332" s="3">
        <f t="shared" si="61"/>
        <v>54.9972602739726</v>
      </c>
      <c r="M1332" s="4" t="str">
        <f>VLOOKUP(L1332,TEMP!$A$3:$B1336,2,1)</f>
        <v>50-60</v>
      </c>
      <c r="N1332" s="1">
        <v>-6348</v>
      </c>
      <c r="O1332" s="3">
        <f t="shared" si="60"/>
        <v>17.391780821917799</v>
      </c>
      <c r="P1332" s="8" t="str">
        <f>VLOOKUP(O1332,TEMP!$D$3:$E1399,2,1)</f>
        <v>10-20</v>
      </c>
      <c r="Q1332" s="1">
        <v>1</v>
      </c>
      <c r="R1332" s="1">
        <v>0</v>
      </c>
      <c r="S1332" s="1">
        <v>1</v>
      </c>
      <c r="T1332" s="1">
        <v>0</v>
      </c>
      <c r="V1332" s="1">
        <v>2</v>
      </c>
      <c r="W1332" s="4" t="str">
        <f t="shared" si="62"/>
        <v>Employed</v>
      </c>
    </row>
    <row r="1333" spans="1:23">
      <c r="A1333" s="1">
        <v>5046307</v>
      </c>
      <c r="B1333" s="1" t="s">
        <v>3</v>
      </c>
      <c r="C1333" s="1" t="s">
        <v>68</v>
      </c>
      <c r="D1333" s="1" t="s">
        <v>68</v>
      </c>
      <c r="E1333" s="1">
        <v>0</v>
      </c>
      <c r="F1333" s="1">
        <v>540000</v>
      </c>
      <c r="G1333" s="1" t="s">
        <v>24</v>
      </c>
      <c r="H1333" s="1" t="s">
        <v>11</v>
      </c>
      <c r="I1333" s="1" t="s">
        <v>29</v>
      </c>
      <c r="J1333" s="1" t="s">
        <v>34</v>
      </c>
      <c r="K1333" s="1">
        <v>-20074</v>
      </c>
      <c r="L1333" s="3">
        <f t="shared" si="61"/>
        <v>54.9972602739726</v>
      </c>
      <c r="M1333" s="4" t="str">
        <f>VLOOKUP(L1333,TEMP!$A$3:$B1337,2,1)</f>
        <v>50-60</v>
      </c>
      <c r="N1333" s="1">
        <v>-6348</v>
      </c>
      <c r="O1333" s="3">
        <f t="shared" si="60"/>
        <v>17.391780821917799</v>
      </c>
      <c r="P1333" s="8" t="str">
        <f>VLOOKUP(O1333,TEMP!$D$3:$E1400,2,1)</f>
        <v>10-20</v>
      </c>
      <c r="Q1333" s="1">
        <v>1</v>
      </c>
      <c r="R1333" s="1">
        <v>0</v>
      </c>
      <c r="S1333" s="1">
        <v>1</v>
      </c>
      <c r="T1333" s="1">
        <v>0</v>
      </c>
      <c r="V1333" s="1">
        <v>2</v>
      </c>
      <c r="W1333" s="4" t="str">
        <f t="shared" si="62"/>
        <v>Employed</v>
      </c>
    </row>
    <row r="1334" spans="1:23">
      <c r="A1334" s="1">
        <v>5046308</v>
      </c>
      <c r="B1334" s="1" t="s">
        <v>2</v>
      </c>
      <c r="C1334" s="1" t="s">
        <v>68</v>
      </c>
      <c r="D1334" s="1" t="s">
        <v>68</v>
      </c>
      <c r="E1334" s="1">
        <v>0</v>
      </c>
      <c r="F1334" s="1">
        <v>135000</v>
      </c>
      <c r="G1334" s="1" t="s">
        <v>24</v>
      </c>
      <c r="H1334" s="1" t="s">
        <v>8</v>
      </c>
      <c r="I1334" s="1" t="s">
        <v>29</v>
      </c>
      <c r="J1334" s="1" t="s">
        <v>34</v>
      </c>
      <c r="K1334" s="1">
        <v>-10486</v>
      </c>
      <c r="L1334" s="3">
        <f t="shared" si="61"/>
        <v>28.7287671232877</v>
      </c>
      <c r="M1334" s="4" t="str">
        <f>VLOOKUP(L1334,TEMP!$A$3:$B1338,2,1)</f>
        <v>20-30</v>
      </c>
      <c r="N1334" s="1">
        <v>-1022</v>
      </c>
      <c r="O1334" s="3">
        <f t="shared" si="60"/>
        <v>2.8</v>
      </c>
      <c r="P1334" s="8" t="str">
        <f>VLOOKUP(O1334,TEMP!$D$3:$E1401,2,1)</f>
        <v>1-3</v>
      </c>
      <c r="Q1334" s="1">
        <v>1</v>
      </c>
      <c r="R1334" s="1">
        <v>1</v>
      </c>
      <c r="S1334" s="1">
        <v>1</v>
      </c>
      <c r="T1334" s="1">
        <v>1</v>
      </c>
      <c r="U1334" s="1" t="s">
        <v>73</v>
      </c>
      <c r="V1334" s="1">
        <v>2</v>
      </c>
      <c r="W1334" s="4" t="str">
        <f t="shared" si="62"/>
        <v>Employed</v>
      </c>
    </row>
    <row r="1335" spans="1:23">
      <c r="A1335" s="1">
        <v>5046317</v>
      </c>
      <c r="B1335" s="1" t="s">
        <v>2</v>
      </c>
      <c r="C1335" s="1" t="s">
        <v>67</v>
      </c>
      <c r="D1335" s="1" t="s">
        <v>68</v>
      </c>
      <c r="E1335" s="1">
        <v>0</v>
      </c>
      <c r="F1335" s="1">
        <v>180000</v>
      </c>
      <c r="G1335" s="1" t="s">
        <v>20</v>
      </c>
      <c r="H1335" s="1" t="s">
        <v>11</v>
      </c>
      <c r="I1335" s="1" t="s">
        <v>29</v>
      </c>
      <c r="J1335" s="1" t="s">
        <v>34</v>
      </c>
      <c r="K1335" s="1">
        <v>-16510</v>
      </c>
      <c r="L1335" s="3">
        <f t="shared" si="61"/>
        <v>45.232876712328803</v>
      </c>
      <c r="M1335" s="4" t="str">
        <f>VLOOKUP(L1335,TEMP!$A$3:$B1339,2,1)</f>
        <v>40-50</v>
      </c>
      <c r="N1335" s="1">
        <v>-2788</v>
      </c>
      <c r="O1335" s="3">
        <f t="shared" si="60"/>
        <v>7.63835616438356</v>
      </c>
      <c r="P1335" s="8" t="str">
        <f>VLOOKUP(O1335,TEMP!$D$3:$E1402,2,1)</f>
        <v>5-10</v>
      </c>
      <c r="Q1335" s="1">
        <v>1</v>
      </c>
      <c r="R1335" s="1">
        <v>1</v>
      </c>
      <c r="S1335" s="1">
        <v>1</v>
      </c>
      <c r="T1335" s="1">
        <v>0</v>
      </c>
      <c r="V1335" s="1">
        <v>2</v>
      </c>
      <c r="W1335" s="4" t="str">
        <f t="shared" si="62"/>
        <v>Employed</v>
      </c>
    </row>
    <row r="1336" spans="1:23">
      <c r="A1336" s="1">
        <v>5046330</v>
      </c>
      <c r="B1336" s="1" t="s">
        <v>2</v>
      </c>
      <c r="C1336" s="1" t="s">
        <v>67</v>
      </c>
      <c r="D1336" s="1" t="s">
        <v>68</v>
      </c>
      <c r="E1336" s="1">
        <v>0</v>
      </c>
      <c r="F1336" s="1">
        <v>90000</v>
      </c>
      <c r="G1336" s="1" t="s">
        <v>21</v>
      </c>
      <c r="H1336" s="1" t="s">
        <v>11</v>
      </c>
      <c r="I1336" s="1" t="s">
        <v>29</v>
      </c>
      <c r="J1336" s="1" t="s">
        <v>34</v>
      </c>
      <c r="K1336" s="1">
        <v>-20726</v>
      </c>
      <c r="L1336" s="3">
        <f t="shared" si="61"/>
        <v>56.783561643835597</v>
      </c>
      <c r="M1336" s="4" t="str">
        <f>VLOOKUP(L1336,TEMP!$A$3:$B1340,2,1)</f>
        <v>50-60</v>
      </c>
      <c r="N1336" s="1">
        <v>365243</v>
      </c>
      <c r="O1336" s="3">
        <f t="shared" si="60"/>
        <v>0</v>
      </c>
      <c r="P1336" s="8" t="str">
        <f>VLOOKUP(O1336,TEMP!$D$3:$E1403,2,1)</f>
        <v>0-1</v>
      </c>
      <c r="Q1336" s="1">
        <v>1</v>
      </c>
      <c r="R1336" s="1">
        <v>0</v>
      </c>
      <c r="S1336" s="1">
        <v>0</v>
      </c>
      <c r="T1336" s="1">
        <v>0</v>
      </c>
      <c r="V1336" s="1">
        <v>2</v>
      </c>
      <c r="W1336" s="4" t="str">
        <f t="shared" si="62"/>
        <v>Unemployed</v>
      </c>
    </row>
    <row r="1337" spans="1:23">
      <c r="A1337" s="1">
        <v>5046333</v>
      </c>
      <c r="B1337" s="1" t="s">
        <v>2</v>
      </c>
      <c r="C1337" s="1" t="s">
        <v>68</v>
      </c>
      <c r="D1337" s="1" t="s">
        <v>68</v>
      </c>
      <c r="E1337" s="1">
        <v>1</v>
      </c>
      <c r="F1337" s="1">
        <v>112500</v>
      </c>
      <c r="G1337" s="1" t="s">
        <v>20</v>
      </c>
      <c r="H1337" s="1" t="s">
        <v>11</v>
      </c>
      <c r="I1337" s="1" t="s">
        <v>29</v>
      </c>
      <c r="J1337" s="1" t="s">
        <v>34</v>
      </c>
      <c r="K1337" s="1">
        <v>-13448</v>
      </c>
      <c r="L1337" s="3">
        <f t="shared" si="61"/>
        <v>36.843835616438398</v>
      </c>
      <c r="M1337" s="4" t="str">
        <f>VLOOKUP(L1337,TEMP!$A$3:$B1341,2,1)</f>
        <v>30-40</v>
      </c>
      <c r="N1337" s="1">
        <v>-2422</v>
      </c>
      <c r="O1337" s="3">
        <f t="shared" si="60"/>
        <v>6.63561643835616</v>
      </c>
      <c r="P1337" s="8" t="str">
        <f>VLOOKUP(O1337,TEMP!$D$3:$E1404,2,1)</f>
        <v>5-10</v>
      </c>
      <c r="Q1337" s="1">
        <v>1</v>
      </c>
      <c r="R1337" s="1">
        <v>0</v>
      </c>
      <c r="S1337" s="1">
        <v>0</v>
      </c>
      <c r="T1337" s="1">
        <v>0</v>
      </c>
      <c r="U1337" s="1" t="s">
        <v>69</v>
      </c>
      <c r="V1337" s="1">
        <v>3</v>
      </c>
      <c r="W1337" s="4" t="str">
        <f t="shared" si="62"/>
        <v>Employed</v>
      </c>
    </row>
    <row r="1338" spans="1:23">
      <c r="A1338" s="1">
        <v>5046361</v>
      </c>
      <c r="B1338" s="1" t="s">
        <v>2</v>
      </c>
      <c r="C1338" s="1" t="s">
        <v>67</v>
      </c>
      <c r="D1338" s="1" t="s">
        <v>68</v>
      </c>
      <c r="E1338" s="1">
        <v>0</v>
      </c>
      <c r="F1338" s="1">
        <v>90000</v>
      </c>
      <c r="G1338" s="1" t="s">
        <v>24</v>
      </c>
      <c r="H1338" s="1" t="s">
        <v>11</v>
      </c>
      <c r="I1338" s="1" t="s">
        <v>28</v>
      </c>
      <c r="J1338" s="1" t="s">
        <v>38</v>
      </c>
      <c r="K1338" s="1">
        <v>-14386</v>
      </c>
      <c r="L1338" s="3">
        <f t="shared" si="61"/>
        <v>39.413698630136999</v>
      </c>
      <c r="M1338" s="4" t="str">
        <f>VLOOKUP(L1338,TEMP!$A$3:$B1342,2,1)</f>
        <v>30-40</v>
      </c>
      <c r="N1338" s="1">
        <v>-139</v>
      </c>
      <c r="O1338" s="3">
        <f t="shared" si="60"/>
        <v>0.380821917808219</v>
      </c>
      <c r="P1338" s="8" t="str">
        <f>VLOOKUP(O1338,TEMP!$D$3:$E1405,2,1)</f>
        <v>0-1</v>
      </c>
      <c r="Q1338" s="1">
        <v>1</v>
      </c>
      <c r="R1338" s="1">
        <v>1</v>
      </c>
      <c r="S1338" s="1">
        <v>1</v>
      </c>
      <c r="T1338" s="1">
        <v>0</v>
      </c>
      <c r="U1338" s="1" t="s">
        <v>73</v>
      </c>
      <c r="V1338" s="1">
        <v>2</v>
      </c>
      <c r="W1338" s="4" t="str">
        <f t="shared" si="62"/>
        <v>Employed</v>
      </c>
    </row>
    <row r="1339" spans="1:23">
      <c r="A1339" s="1">
        <v>5046385</v>
      </c>
      <c r="B1339" s="1" t="s">
        <v>2</v>
      </c>
      <c r="C1339" s="1" t="s">
        <v>67</v>
      </c>
      <c r="D1339" s="1" t="s">
        <v>68</v>
      </c>
      <c r="E1339" s="1">
        <v>0</v>
      </c>
      <c r="F1339" s="1">
        <v>117000</v>
      </c>
      <c r="G1339" s="1" t="s">
        <v>21</v>
      </c>
      <c r="H1339" s="1" t="s">
        <v>8</v>
      </c>
      <c r="I1339" s="1" t="s">
        <v>29</v>
      </c>
      <c r="J1339" s="1" t="s">
        <v>34</v>
      </c>
      <c r="K1339" s="1">
        <v>-21428</v>
      </c>
      <c r="L1339" s="3">
        <f t="shared" si="61"/>
        <v>58.706849315068503</v>
      </c>
      <c r="M1339" s="4" t="str">
        <f>VLOOKUP(L1339,TEMP!$A$3:$B1343,2,1)</f>
        <v>50-60</v>
      </c>
      <c r="N1339" s="1">
        <v>365243</v>
      </c>
      <c r="O1339" s="3">
        <f t="shared" si="60"/>
        <v>0</v>
      </c>
      <c r="P1339" s="8" t="str">
        <f>VLOOKUP(O1339,TEMP!$D$3:$E1406,2,1)</f>
        <v>0-1</v>
      </c>
      <c r="Q1339" s="1">
        <v>1</v>
      </c>
      <c r="R1339" s="1">
        <v>0</v>
      </c>
      <c r="S1339" s="1">
        <v>1</v>
      </c>
      <c r="T1339" s="1">
        <v>0</v>
      </c>
      <c r="V1339" s="1">
        <v>2</v>
      </c>
      <c r="W1339" s="4" t="str">
        <f t="shared" si="62"/>
        <v>Unemployed</v>
      </c>
    </row>
    <row r="1340" spans="1:23">
      <c r="A1340" s="1">
        <v>5046389</v>
      </c>
      <c r="B1340" s="1" t="s">
        <v>2</v>
      </c>
      <c r="C1340" s="1" t="s">
        <v>67</v>
      </c>
      <c r="D1340" s="1" t="s">
        <v>68</v>
      </c>
      <c r="E1340" s="1">
        <v>0</v>
      </c>
      <c r="F1340" s="1">
        <v>117000</v>
      </c>
      <c r="G1340" s="1" t="s">
        <v>21</v>
      </c>
      <c r="H1340" s="1" t="s">
        <v>8</v>
      </c>
      <c r="I1340" s="1" t="s">
        <v>29</v>
      </c>
      <c r="J1340" s="1" t="s">
        <v>34</v>
      </c>
      <c r="K1340" s="1">
        <v>-21428</v>
      </c>
      <c r="L1340" s="3">
        <f t="shared" si="61"/>
        <v>58.706849315068503</v>
      </c>
      <c r="M1340" s="4" t="str">
        <f>VLOOKUP(L1340,TEMP!$A$3:$B1344,2,1)</f>
        <v>50-60</v>
      </c>
      <c r="N1340" s="1">
        <v>365243</v>
      </c>
      <c r="O1340" s="3">
        <f t="shared" si="60"/>
        <v>0</v>
      </c>
      <c r="P1340" s="8" t="str">
        <f>VLOOKUP(O1340,TEMP!$D$3:$E1407,2,1)</f>
        <v>0-1</v>
      </c>
      <c r="Q1340" s="1">
        <v>1</v>
      </c>
      <c r="R1340" s="1">
        <v>0</v>
      </c>
      <c r="S1340" s="1">
        <v>1</v>
      </c>
      <c r="T1340" s="1">
        <v>0</v>
      </c>
      <c r="V1340" s="1">
        <v>2</v>
      </c>
      <c r="W1340" s="4" t="str">
        <f t="shared" si="62"/>
        <v>Unemployed</v>
      </c>
    </row>
    <row r="1341" spans="1:23">
      <c r="A1341" s="1">
        <v>5046390</v>
      </c>
      <c r="B1341" s="1" t="s">
        <v>2</v>
      </c>
      <c r="C1341" s="1" t="s">
        <v>67</v>
      </c>
      <c r="D1341" s="1" t="s">
        <v>68</v>
      </c>
      <c r="E1341" s="1">
        <v>0</v>
      </c>
      <c r="F1341" s="1">
        <v>117000</v>
      </c>
      <c r="G1341" s="1" t="s">
        <v>21</v>
      </c>
      <c r="H1341" s="1" t="s">
        <v>8</v>
      </c>
      <c r="I1341" s="1" t="s">
        <v>29</v>
      </c>
      <c r="J1341" s="1" t="s">
        <v>34</v>
      </c>
      <c r="K1341" s="1">
        <v>-21428</v>
      </c>
      <c r="L1341" s="3">
        <f t="shared" si="61"/>
        <v>58.706849315068503</v>
      </c>
      <c r="M1341" s="4" t="str">
        <f>VLOOKUP(L1341,TEMP!$A$3:$B1345,2,1)</f>
        <v>50-60</v>
      </c>
      <c r="N1341" s="1">
        <v>365243</v>
      </c>
      <c r="O1341" s="3">
        <f t="shared" si="60"/>
        <v>0</v>
      </c>
      <c r="P1341" s="8" t="str">
        <f>VLOOKUP(O1341,TEMP!$D$3:$E1408,2,1)</f>
        <v>0-1</v>
      </c>
      <c r="Q1341" s="1">
        <v>1</v>
      </c>
      <c r="R1341" s="1">
        <v>0</v>
      </c>
      <c r="S1341" s="1">
        <v>1</v>
      </c>
      <c r="T1341" s="1">
        <v>0</v>
      </c>
      <c r="V1341" s="1">
        <v>2</v>
      </c>
      <c r="W1341" s="4" t="str">
        <f t="shared" si="62"/>
        <v>Unemployed</v>
      </c>
    </row>
    <row r="1342" spans="1:23">
      <c r="A1342" s="1">
        <v>5046401</v>
      </c>
      <c r="B1342" s="1" t="s">
        <v>2</v>
      </c>
      <c r="C1342" s="1" t="s">
        <v>67</v>
      </c>
      <c r="D1342" s="1" t="s">
        <v>68</v>
      </c>
      <c r="E1342" s="1">
        <v>0</v>
      </c>
      <c r="F1342" s="1">
        <v>157500</v>
      </c>
      <c r="G1342" s="1" t="s">
        <v>21</v>
      </c>
      <c r="H1342" s="1" t="s">
        <v>11</v>
      </c>
      <c r="I1342" s="1" t="s">
        <v>31</v>
      </c>
      <c r="J1342" s="1" t="s">
        <v>34</v>
      </c>
      <c r="K1342" s="1">
        <v>-24216</v>
      </c>
      <c r="L1342" s="3">
        <f t="shared" si="61"/>
        <v>66.345205479452005</v>
      </c>
      <c r="M1342" s="4" t="str">
        <f>VLOOKUP(L1342,TEMP!$A$3:$B1346,2,1)</f>
        <v>60-70</v>
      </c>
      <c r="N1342" s="1">
        <v>365243</v>
      </c>
      <c r="O1342" s="3">
        <f t="shared" si="60"/>
        <v>0</v>
      </c>
      <c r="P1342" s="8" t="str">
        <f>VLOOKUP(O1342,TEMP!$D$3:$E1409,2,1)</f>
        <v>0-1</v>
      </c>
      <c r="Q1342" s="1">
        <v>1</v>
      </c>
      <c r="R1342" s="1">
        <v>0</v>
      </c>
      <c r="S1342" s="1">
        <v>0</v>
      </c>
      <c r="T1342" s="1">
        <v>0</v>
      </c>
      <c r="V1342" s="1">
        <v>1</v>
      </c>
      <c r="W1342" s="4" t="str">
        <f t="shared" si="62"/>
        <v>Unemployed</v>
      </c>
    </row>
    <row r="1343" spans="1:23">
      <c r="A1343" s="1">
        <v>5046408</v>
      </c>
      <c r="B1343" s="1" t="s">
        <v>3</v>
      </c>
      <c r="C1343" s="1" t="s">
        <v>68</v>
      </c>
      <c r="D1343" s="1" t="s">
        <v>68</v>
      </c>
      <c r="E1343" s="1">
        <v>0</v>
      </c>
      <c r="F1343" s="1">
        <v>382500</v>
      </c>
      <c r="G1343" s="1" t="s">
        <v>24</v>
      </c>
      <c r="H1343" s="1" t="s">
        <v>11</v>
      </c>
      <c r="I1343" s="1" t="s">
        <v>29</v>
      </c>
      <c r="J1343" s="1" t="s">
        <v>34</v>
      </c>
      <c r="K1343" s="1">
        <v>-21748</v>
      </c>
      <c r="L1343" s="3">
        <f t="shared" si="61"/>
        <v>59.583561643835601</v>
      </c>
      <c r="M1343" s="4" t="str">
        <f>VLOOKUP(L1343,TEMP!$A$3:$B1347,2,1)</f>
        <v>50-60</v>
      </c>
      <c r="N1343" s="1">
        <v>-1388</v>
      </c>
      <c r="O1343" s="3">
        <f t="shared" ref="O1343:O1406" si="63">IF((N1343)&lt;0,ABS(N1343)/365,0)</f>
        <v>3.8027397260273998</v>
      </c>
      <c r="P1343" s="8" t="str">
        <f>VLOOKUP(O1343,TEMP!$D$3:$E1410,2,1)</f>
        <v>3-5</v>
      </c>
      <c r="Q1343" s="1">
        <v>1</v>
      </c>
      <c r="R1343" s="1">
        <v>0</v>
      </c>
      <c r="S1343" s="1">
        <v>0</v>
      </c>
      <c r="T1343" s="1">
        <v>0</v>
      </c>
      <c r="U1343" s="1" t="s">
        <v>74</v>
      </c>
      <c r="V1343" s="1">
        <v>2</v>
      </c>
      <c r="W1343" s="4" t="str">
        <f t="shared" si="62"/>
        <v>Employed</v>
      </c>
    </row>
    <row r="1344" spans="1:23">
      <c r="A1344" s="1">
        <v>5046428</v>
      </c>
      <c r="B1344" s="1" t="s">
        <v>3</v>
      </c>
      <c r="C1344" s="1" t="s">
        <v>68</v>
      </c>
      <c r="D1344" s="1" t="s">
        <v>68</v>
      </c>
      <c r="E1344" s="1">
        <v>0</v>
      </c>
      <c r="F1344" s="1">
        <v>225000</v>
      </c>
      <c r="G1344" s="1" t="s">
        <v>24</v>
      </c>
      <c r="H1344" s="1" t="s">
        <v>11</v>
      </c>
      <c r="I1344" s="1" t="s">
        <v>29</v>
      </c>
      <c r="J1344" s="1" t="s">
        <v>34</v>
      </c>
      <c r="K1344" s="1">
        <v>-10911</v>
      </c>
      <c r="L1344" s="3">
        <f t="shared" si="61"/>
        <v>29.893150684931499</v>
      </c>
      <c r="M1344" s="4" t="str">
        <f>VLOOKUP(L1344,TEMP!$A$3:$B1348,2,1)</f>
        <v>20-30</v>
      </c>
      <c r="N1344" s="1">
        <v>-535</v>
      </c>
      <c r="O1344" s="3">
        <f t="shared" si="63"/>
        <v>1.4657534246575299</v>
      </c>
      <c r="P1344" s="8" t="str">
        <f>VLOOKUP(O1344,TEMP!$D$3:$E1411,2,1)</f>
        <v>1-3</v>
      </c>
      <c r="Q1344" s="1">
        <v>1</v>
      </c>
      <c r="R1344" s="1">
        <v>0</v>
      </c>
      <c r="S1344" s="1">
        <v>0</v>
      </c>
      <c r="T1344" s="1">
        <v>0</v>
      </c>
      <c r="U1344" s="1" t="s">
        <v>69</v>
      </c>
      <c r="V1344" s="1">
        <v>2</v>
      </c>
      <c r="W1344" s="4" t="str">
        <f t="shared" si="62"/>
        <v>Employed</v>
      </c>
    </row>
    <row r="1345" spans="1:23">
      <c r="A1345" s="1">
        <v>5046429</v>
      </c>
      <c r="B1345" s="1" t="s">
        <v>3</v>
      </c>
      <c r="C1345" s="1" t="s">
        <v>68</v>
      </c>
      <c r="D1345" s="1" t="s">
        <v>68</v>
      </c>
      <c r="E1345" s="1">
        <v>0</v>
      </c>
      <c r="F1345" s="1">
        <v>225000</v>
      </c>
      <c r="G1345" s="1" t="s">
        <v>24</v>
      </c>
      <c r="H1345" s="1" t="s">
        <v>11</v>
      </c>
      <c r="I1345" s="1" t="s">
        <v>29</v>
      </c>
      <c r="J1345" s="1" t="s">
        <v>34</v>
      </c>
      <c r="K1345" s="1">
        <v>-10911</v>
      </c>
      <c r="L1345" s="3">
        <f t="shared" si="61"/>
        <v>29.893150684931499</v>
      </c>
      <c r="M1345" s="4" t="str">
        <f>VLOOKUP(L1345,TEMP!$A$3:$B1349,2,1)</f>
        <v>20-30</v>
      </c>
      <c r="N1345" s="1">
        <v>-535</v>
      </c>
      <c r="O1345" s="3">
        <f t="shared" si="63"/>
        <v>1.4657534246575299</v>
      </c>
      <c r="P1345" s="8" t="str">
        <f>VLOOKUP(O1345,TEMP!$D$3:$E1412,2,1)</f>
        <v>1-3</v>
      </c>
      <c r="Q1345" s="1">
        <v>1</v>
      </c>
      <c r="R1345" s="1">
        <v>0</v>
      </c>
      <c r="S1345" s="1">
        <v>0</v>
      </c>
      <c r="T1345" s="1">
        <v>0</v>
      </c>
      <c r="U1345" s="1" t="s">
        <v>69</v>
      </c>
      <c r="V1345" s="1">
        <v>2</v>
      </c>
      <c r="W1345" s="4" t="str">
        <f t="shared" si="62"/>
        <v>Employed</v>
      </c>
    </row>
    <row r="1346" spans="1:23">
      <c r="A1346" s="1">
        <v>5046438</v>
      </c>
      <c r="B1346" s="1" t="s">
        <v>2</v>
      </c>
      <c r="C1346" s="1" t="s">
        <v>67</v>
      </c>
      <c r="D1346" s="1" t="s">
        <v>68</v>
      </c>
      <c r="E1346" s="1">
        <v>0</v>
      </c>
      <c r="F1346" s="1">
        <v>112500</v>
      </c>
      <c r="G1346" s="1" t="s">
        <v>24</v>
      </c>
      <c r="H1346" s="1" t="s">
        <v>11</v>
      </c>
      <c r="I1346" s="1" t="s">
        <v>29</v>
      </c>
      <c r="J1346" s="1" t="s">
        <v>34</v>
      </c>
      <c r="K1346" s="1">
        <v>-21195</v>
      </c>
      <c r="L1346" s="3">
        <f t="shared" ref="L1346:L1409" si="64">ABS(K1346)/365</f>
        <v>58.068493150684901</v>
      </c>
      <c r="M1346" s="4" t="str">
        <f>VLOOKUP(L1346,TEMP!$A$3:$B1350,2,1)</f>
        <v>50-60</v>
      </c>
      <c r="N1346" s="1">
        <v>-3913</v>
      </c>
      <c r="O1346" s="3">
        <f t="shared" si="63"/>
        <v>10.720547945205499</v>
      </c>
      <c r="P1346" s="8" t="str">
        <f>VLOOKUP(O1346,TEMP!$D$3:$E1413,2,1)</f>
        <v>10-20</v>
      </c>
      <c r="Q1346" s="1">
        <v>1</v>
      </c>
      <c r="R1346" s="1">
        <v>1</v>
      </c>
      <c r="S1346" s="1">
        <v>1</v>
      </c>
      <c r="T1346" s="1">
        <v>0</v>
      </c>
      <c r="V1346" s="1">
        <v>2</v>
      </c>
      <c r="W1346" s="4" t="str">
        <f t="shared" ref="W1346:W1409" si="65">IF(N1346&gt;0,"Unemployed","Employed")</f>
        <v>Employed</v>
      </c>
    </row>
    <row r="1347" spans="1:23">
      <c r="A1347" s="1">
        <v>5046447</v>
      </c>
      <c r="B1347" s="1" t="s">
        <v>2</v>
      </c>
      <c r="C1347" s="1" t="s">
        <v>67</v>
      </c>
      <c r="D1347" s="1" t="s">
        <v>67</v>
      </c>
      <c r="E1347" s="1">
        <v>0</v>
      </c>
      <c r="F1347" s="1">
        <v>67500</v>
      </c>
      <c r="G1347" s="1" t="s">
        <v>24</v>
      </c>
      <c r="H1347" s="1" t="s">
        <v>11</v>
      </c>
      <c r="I1347" s="1" t="s">
        <v>29</v>
      </c>
      <c r="J1347" s="1" t="s">
        <v>38</v>
      </c>
      <c r="K1347" s="1">
        <v>-16366</v>
      </c>
      <c r="L1347" s="3">
        <f t="shared" si="64"/>
        <v>44.838356164383598</v>
      </c>
      <c r="M1347" s="4" t="str">
        <f>VLOOKUP(L1347,TEMP!$A$3:$B1351,2,1)</f>
        <v>40-50</v>
      </c>
      <c r="N1347" s="1">
        <v>-108</v>
      </c>
      <c r="O1347" s="3">
        <f t="shared" si="63"/>
        <v>0.295890410958904</v>
      </c>
      <c r="P1347" s="8" t="str">
        <f>VLOOKUP(O1347,TEMP!$D$3:$E1414,2,1)</f>
        <v>0-1</v>
      </c>
      <c r="Q1347" s="1">
        <v>1</v>
      </c>
      <c r="R1347" s="1">
        <v>0</v>
      </c>
      <c r="S1347" s="1">
        <v>0</v>
      </c>
      <c r="T1347" s="1">
        <v>0</v>
      </c>
      <c r="U1347" s="1" t="s">
        <v>76</v>
      </c>
      <c r="V1347" s="1">
        <v>2</v>
      </c>
      <c r="W1347" s="4" t="str">
        <f t="shared" si="65"/>
        <v>Employed</v>
      </c>
    </row>
    <row r="1348" spans="1:23">
      <c r="A1348" s="1">
        <v>5046455</v>
      </c>
      <c r="B1348" s="1" t="s">
        <v>3</v>
      </c>
      <c r="C1348" s="1" t="s">
        <v>68</v>
      </c>
      <c r="D1348" s="1" t="s">
        <v>67</v>
      </c>
      <c r="E1348" s="1">
        <v>1</v>
      </c>
      <c r="F1348" s="1">
        <v>405000</v>
      </c>
      <c r="G1348" s="1" t="s">
        <v>20</v>
      </c>
      <c r="H1348" s="1" t="s">
        <v>8</v>
      </c>
      <c r="I1348" s="1" t="s">
        <v>29</v>
      </c>
      <c r="J1348" s="1" t="s">
        <v>34</v>
      </c>
      <c r="K1348" s="1">
        <v>-12179</v>
      </c>
      <c r="L1348" s="3">
        <f t="shared" si="64"/>
        <v>33.367123287671198</v>
      </c>
      <c r="M1348" s="4" t="str">
        <f>VLOOKUP(L1348,TEMP!$A$3:$B1352,2,1)</f>
        <v>30-40</v>
      </c>
      <c r="N1348" s="1">
        <v>-535</v>
      </c>
      <c r="O1348" s="3">
        <f t="shared" si="63"/>
        <v>1.4657534246575299</v>
      </c>
      <c r="P1348" s="8" t="str">
        <f>VLOOKUP(O1348,TEMP!$D$3:$E1415,2,1)</f>
        <v>1-3</v>
      </c>
      <c r="Q1348" s="1">
        <v>1</v>
      </c>
      <c r="R1348" s="1">
        <v>0</v>
      </c>
      <c r="S1348" s="1">
        <v>0</v>
      </c>
      <c r="T1348" s="1">
        <v>0</v>
      </c>
      <c r="U1348" s="1" t="s">
        <v>71</v>
      </c>
      <c r="V1348" s="1">
        <v>3</v>
      </c>
      <c r="W1348" s="4" t="str">
        <f t="shared" si="65"/>
        <v>Employed</v>
      </c>
    </row>
    <row r="1349" spans="1:23">
      <c r="A1349" s="1">
        <v>5046485</v>
      </c>
      <c r="B1349" s="1" t="s">
        <v>2</v>
      </c>
      <c r="C1349" s="1" t="s">
        <v>67</v>
      </c>
      <c r="D1349" s="1" t="s">
        <v>68</v>
      </c>
      <c r="E1349" s="1">
        <v>1</v>
      </c>
      <c r="F1349" s="1">
        <v>67500</v>
      </c>
      <c r="G1349" s="1" t="s">
        <v>24</v>
      </c>
      <c r="H1349" s="1" t="s">
        <v>8</v>
      </c>
      <c r="I1349" s="1" t="s">
        <v>29</v>
      </c>
      <c r="J1349" s="1" t="s">
        <v>34</v>
      </c>
      <c r="K1349" s="1">
        <v>-11140</v>
      </c>
      <c r="L1349" s="3">
        <f t="shared" si="64"/>
        <v>30.5205479452055</v>
      </c>
      <c r="M1349" s="4" t="str">
        <f>VLOOKUP(L1349,TEMP!$A$3:$B1353,2,1)</f>
        <v>30-40</v>
      </c>
      <c r="N1349" s="1">
        <v>-991</v>
      </c>
      <c r="O1349" s="3">
        <f t="shared" si="63"/>
        <v>2.7150684931506799</v>
      </c>
      <c r="P1349" s="8" t="str">
        <f>VLOOKUP(O1349,TEMP!$D$3:$E1416,2,1)</f>
        <v>1-3</v>
      </c>
      <c r="Q1349" s="1">
        <v>1</v>
      </c>
      <c r="R1349" s="1">
        <v>0</v>
      </c>
      <c r="S1349" s="1">
        <v>0</v>
      </c>
      <c r="T1349" s="1">
        <v>0</v>
      </c>
      <c r="U1349" s="1" t="s">
        <v>71</v>
      </c>
      <c r="V1349" s="1">
        <v>3</v>
      </c>
      <c r="W1349" s="4" t="str">
        <f t="shared" si="65"/>
        <v>Employed</v>
      </c>
    </row>
    <row r="1350" spans="1:23">
      <c r="A1350" s="1">
        <v>5046489</v>
      </c>
      <c r="B1350" s="1" t="s">
        <v>2</v>
      </c>
      <c r="C1350" s="1" t="s">
        <v>68</v>
      </c>
      <c r="D1350" s="1" t="s">
        <v>67</v>
      </c>
      <c r="E1350" s="1">
        <v>2</v>
      </c>
      <c r="F1350" s="1">
        <v>135000</v>
      </c>
      <c r="G1350" s="1" t="s">
        <v>20</v>
      </c>
      <c r="H1350" s="1" t="s">
        <v>11</v>
      </c>
      <c r="I1350" s="1" t="s">
        <v>30</v>
      </c>
      <c r="J1350" s="1" t="s">
        <v>34</v>
      </c>
      <c r="K1350" s="1">
        <v>-10625</v>
      </c>
      <c r="L1350" s="3">
        <f t="shared" si="64"/>
        <v>29.109589041095902</v>
      </c>
      <c r="M1350" s="4" t="str">
        <f>VLOOKUP(L1350,TEMP!$A$3:$B1354,2,1)</f>
        <v>20-30</v>
      </c>
      <c r="N1350" s="1">
        <v>-1701</v>
      </c>
      <c r="O1350" s="3">
        <f t="shared" si="63"/>
        <v>4.6602739726027398</v>
      </c>
      <c r="P1350" s="8" t="str">
        <f>VLOOKUP(O1350,TEMP!$D$3:$E1417,2,1)</f>
        <v>3-5</v>
      </c>
      <c r="Q1350" s="1">
        <v>1</v>
      </c>
      <c r="R1350" s="1">
        <v>0</v>
      </c>
      <c r="S1350" s="1">
        <v>0</v>
      </c>
      <c r="T1350" s="1">
        <v>0</v>
      </c>
      <c r="U1350" s="1" t="s">
        <v>74</v>
      </c>
      <c r="V1350" s="1">
        <v>3</v>
      </c>
      <c r="W1350" s="4" t="str">
        <f t="shared" si="65"/>
        <v>Employed</v>
      </c>
    </row>
    <row r="1351" spans="1:23">
      <c r="A1351" s="1">
        <v>5046498</v>
      </c>
      <c r="B1351" s="1" t="s">
        <v>2</v>
      </c>
      <c r="C1351" s="1" t="s">
        <v>68</v>
      </c>
      <c r="D1351" s="1" t="s">
        <v>68</v>
      </c>
      <c r="E1351" s="1">
        <v>1</v>
      </c>
      <c r="F1351" s="1">
        <v>135000</v>
      </c>
      <c r="G1351" s="1" t="s">
        <v>20</v>
      </c>
      <c r="H1351" s="1" t="s">
        <v>11</v>
      </c>
      <c r="I1351" s="1" t="s">
        <v>29</v>
      </c>
      <c r="J1351" s="1" t="s">
        <v>34</v>
      </c>
      <c r="K1351" s="1">
        <v>-14687</v>
      </c>
      <c r="L1351" s="3">
        <f t="shared" si="64"/>
        <v>40.238356164383603</v>
      </c>
      <c r="M1351" s="4" t="str">
        <f>VLOOKUP(L1351,TEMP!$A$3:$B1355,2,1)</f>
        <v>40-50</v>
      </c>
      <c r="N1351" s="1">
        <v>-786</v>
      </c>
      <c r="O1351" s="3">
        <f t="shared" si="63"/>
        <v>2.1534246575342499</v>
      </c>
      <c r="P1351" s="8" t="str">
        <f>VLOOKUP(O1351,TEMP!$D$3:$E1418,2,1)</f>
        <v>1-3</v>
      </c>
      <c r="Q1351" s="1">
        <v>1</v>
      </c>
      <c r="R1351" s="1">
        <v>0</v>
      </c>
      <c r="S1351" s="1">
        <v>0</v>
      </c>
      <c r="T1351" s="1">
        <v>0</v>
      </c>
      <c r="U1351" s="1" t="s">
        <v>73</v>
      </c>
      <c r="V1351" s="1">
        <v>3</v>
      </c>
      <c r="W1351" s="4" t="str">
        <f t="shared" si="65"/>
        <v>Employed</v>
      </c>
    </row>
    <row r="1352" spans="1:23">
      <c r="A1352" s="1">
        <v>5046508</v>
      </c>
      <c r="B1352" s="1" t="s">
        <v>2</v>
      </c>
      <c r="C1352" s="1" t="s">
        <v>67</v>
      </c>
      <c r="D1352" s="1" t="s">
        <v>68</v>
      </c>
      <c r="E1352" s="1">
        <v>0</v>
      </c>
      <c r="F1352" s="1">
        <v>256500</v>
      </c>
      <c r="G1352" s="1" t="s">
        <v>20</v>
      </c>
      <c r="H1352" s="1" t="s">
        <v>8</v>
      </c>
      <c r="I1352" s="1" t="s">
        <v>30</v>
      </c>
      <c r="J1352" s="1" t="s">
        <v>34</v>
      </c>
      <c r="K1352" s="1">
        <v>-19604</v>
      </c>
      <c r="L1352" s="3">
        <f t="shared" si="64"/>
        <v>53.709589041095903</v>
      </c>
      <c r="M1352" s="4" t="str">
        <f>VLOOKUP(L1352,TEMP!$A$3:$B1356,2,1)</f>
        <v>50-60</v>
      </c>
      <c r="N1352" s="1">
        <v>-970</v>
      </c>
      <c r="O1352" s="3">
        <f t="shared" si="63"/>
        <v>2.6575342465753402</v>
      </c>
      <c r="P1352" s="8" t="str">
        <f>VLOOKUP(O1352,TEMP!$D$3:$E1419,2,1)</f>
        <v>1-3</v>
      </c>
      <c r="Q1352" s="1">
        <v>1</v>
      </c>
      <c r="R1352" s="1">
        <v>0</v>
      </c>
      <c r="S1352" s="1">
        <v>0</v>
      </c>
      <c r="T1352" s="1">
        <v>0</v>
      </c>
      <c r="U1352" s="1" t="s">
        <v>71</v>
      </c>
      <c r="V1352" s="1">
        <v>1</v>
      </c>
      <c r="W1352" s="4" t="str">
        <f t="shared" si="65"/>
        <v>Employed</v>
      </c>
    </row>
    <row r="1353" spans="1:23">
      <c r="A1353" s="1">
        <v>5046546</v>
      </c>
      <c r="B1353" s="1" t="s">
        <v>2</v>
      </c>
      <c r="C1353" s="1" t="s">
        <v>67</v>
      </c>
      <c r="D1353" s="1" t="s">
        <v>68</v>
      </c>
      <c r="E1353" s="1">
        <v>1</v>
      </c>
      <c r="F1353" s="1">
        <v>148500</v>
      </c>
      <c r="G1353" s="1" t="s">
        <v>24</v>
      </c>
      <c r="H1353" s="1" t="s">
        <v>11</v>
      </c>
      <c r="I1353" s="1" t="s">
        <v>29</v>
      </c>
      <c r="J1353" s="1" t="s">
        <v>34</v>
      </c>
      <c r="K1353" s="1">
        <v>-15083</v>
      </c>
      <c r="L1353" s="3">
        <f t="shared" si="64"/>
        <v>41.323287671232897</v>
      </c>
      <c r="M1353" s="4" t="str">
        <f>VLOOKUP(L1353,TEMP!$A$3:$B1357,2,1)</f>
        <v>40-50</v>
      </c>
      <c r="N1353" s="1">
        <v>-847</v>
      </c>
      <c r="O1353" s="3">
        <f t="shared" si="63"/>
        <v>2.32054794520548</v>
      </c>
      <c r="P1353" s="8" t="str">
        <f>VLOOKUP(O1353,TEMP!$D$3:$E1420,2,1)</f>
        <v>1-3</v>
      </c>
      <c r="Q1353" s="1">
        <v>1</v>
      </c>
      <c r="R1353" s="1">
        <v>0</v>
      </c>
      <c r="S1353" s="1">
        <v>0</v>
      </c>
      <c r="T1353" s="1">
        <v>0</v>
      </c>
      <c r="U1353" s="1" t="s">
        <v>77</v>
      </c>
      <c r="V1353" s="1">
        <v>3</v>
      </c>
      <c r="W1353" s="4" t="str">
        <f t="shared" si="65"/>
        <v>Employed</v>
      </c>
    </row>
    <row r="1354" spans="1:23">
      <c r="A1354" s="1">
        <v>5046548</v>
      </c>
      <c r="B1354" s="1" t="s">
        <v>2</v>
      </c>
      <c r="C1354" s="1" t="s">
        <v>67</v>
      </c>
      <c r="D1354" s="1" t="s">
        <v>68</v>
      </c>
      <c r="E1354" s="1">
        <v>1</v>
      </c>
      <c r="F1354" s="1">
        <v>148500</v>
      </c>
      <c r="G1354" s="1" t="s">
        <v>24</v>
      </c>
      <c r="H1354" s="1" t="s">
        <v>11</v>
      </c>
      <c r="I1354" s="1" t="s">
        <v>29</v>
      </c>
      <c r="J1354" s="1" t="s">
        <v>34</v>
      </c>
      <c r="K1354" s="1">
        <v>-15083</v>
      </c>
      <c r="L1354" s="3">
        <f t="shared" si="64"/>
        <v>41.323287671232897</v>
      </c>
      <c r="M1354" s="4" t="str">
        <f>VLOOKUP(L1354,TEMP!$A$3:$B1358,2,1)</f>
        <v>40-50</v>
      </c>
      <c r="N1354" s="1">
        <v>-847</v>
      </c>
      <c r="O1354" s="3">
        <f t="shared" si="63"/>
        <v>2.32054794520548</v>
      </c>
      <c r="P1354" s="8" t="str">
        <f>VLOOKUP(O1354,TEMP!$D$3:$E1421,2,1)</f>
        <v>1-3</v>
      </c>
      <c r="Q1354" s="1">
        <v>1</v>
      </c>
      <c r="R1354" s="1">
        <v>0</v>
      </c>
      <c r="S1354" s="1">
        <v>0</v>
      </c>
      <c r="T1354" s="1">
        <v>0</v>
      </c>
      <c r="U1354" s="1" t="s">
        <v>77</v>
      </c>
      <c r="V1354" s="1">
        <v>3</v>
      </c>
      <c r="W1354" s="4" t="str">
        <f t="shared" si="65"/>
        <v>Employed</v>
      </c>
    </row>
    <row r="1355" spans="1:23">
      <c r="A1355" s="1">
        <v>5046550</v>
      </c>
      <c r="B1355" s="1" t="s">
        <v>2</v>
      </c>
      <c r="C1355" s="1" t="s">
        <v>67</v>
      </c>
      <c r="D1355" s="1" t="s">
        <v>68</v>
      </c>
      <c r="E1355" s="1">
        <v>0</v>
      </c>
      <c r="F1355" s="1">
        <v>90000</v>
      </c>
      <c r="G1355" s="1" t="s">
        <v>24</v>
      </c>
      <c r="H1355" s="1" t="s">
        <v>8</v>
      </c>
      <c r="I1355" s="1" t="s">
        <v>30</v>
      </c>
      <c r="J1355" s="1" t="s">
        <v>34</v>
      </c>
      <c r="K1355" s="1">
        <v>-18130</v>
      </c>
      <c r="L1355" s="3">
        <f t="shared" si="64"/>
        <v>49.671232876712303</v>
      </c>
      <c r="M1355" s="4" t="str">
        <f>VLOOKUP(L1355,TEMP!$A$3:$B1359,2,1)</f>
        <v>40-50</v>
      </c>
      <c r="N1355" s="1">
        <v>-666</v>
      </c>
      <c r="O1355" s="3">
        <f t="shared" si="63"/>
        <v>1.8246575342465801</v>
      </c>
      <c r="P1355" s="8" t="str">
        <f>VLOOKUP(O1355,TEMP!$D$3:$E1422,2,1)</f>
        <v>1-3</v>
      </c>
      <c r="Q1355" s="1">
        <v>1</v>
      </c>
      <c r="R1355" s="1">
        <v>1</v>
      </c>
      <c r="S1355" s="1">
        <v>1</v>
      </c>
      <c r="T1355" s="1">
        <v>0</v>
      </c>
      <c r="U1355" s="1" t="s">
        <v>69</v>
      </c>
      <c r="V1355" s="1">
        <v>1</v>
      </c>
      <c r="W1355" s="4" t="str">
        <f t="shared" si="65"/>
        <v>Employed</v>
      </c>
    </row>
    <row r="1356" spans="1:23">
      <c r="A1356" s="1">
        <v>5046557</v>
      </c>
      <c r="B1356" s="1" t="s">
        <v>2</v>
      </c>
      <c r="C1356" s="1" t="s">
        <v>68</v>
      </c>
      <c r="D1356" s="1" t="s">
        <v>68</v>
      </c>
      <c r="E1356" s="1">
        <v>0</v>
      </c>
      <c r="F1356" s="1">
        <v>256500</v>
      </c>
      <c r="G1356" s="1" t="s">
        <v>20</v>
      </c>
      <c r="H1356" s="1" t="s">
        <v>8</v>
      </c>
      <c r="I1356" s="1" t="s">
        <v>28</v>
      </c>
      <c r="J1356" s="1" t="s">
        <v>34</v>
      </c>
      <c r="K1356" s="1">
        <v>-14131</v>
      </c>
      <c r="L1356" s="3">
        <f t="shared" si="64"/>
        <v>38.715068493150703</v>
      </c>
      <c r="M1356" s="4" t="str">
        <f>VLOOKUP(L1356,TEMP!$A$3:$B1360,2,1)</f>
        <v>30-40</v>
      </c>
      <c r="N1356" s="1">
        <v>-2674</v>
      </c>
      <c r="O1356" s="3">
        <f t="shared" si="63"/>
        <v>7.3260273972602699</v>
      </c>
      <c r="P1356" s="8" t="str">
        <f>VLOOKUP(O1356,TEMP!$D$3:$E1423,2,1)</f>
        <v>5-10</v>
      </c>
      <c r="Q1356" s="1">
        <v>1</v>
      </c>
      <c r="R1356" s="1">
        <v>0</v>
      </c>
      <c r="S1356" s="1">
        <v>1</v>
      </c>
      <c r="T1356" s="1">
        <v>0</v>
      </c>
      <c r="U1356" s="1" t="s">
        <v>75</v>
      </c>
      <c r="V1356" s="1">
        <v>2</v>
      </c>
      <c r="W1356" s="4" t="str">
        <f t="shared" si="65"/>
        <v>Employed</v>
      </c>
    </row>
    <row r="1357" spans="1:23">
      <c r="A1357" s="1">
        <v>5046560</v>
      </c>
      <c r="B1357" s="1" t="s">
        <v>2</v>
      </c>
      <c r="C1357" s="1" t="s">
        <v>68</v>
      </c>
      <c r="D1357" s="1" t="s">
        <v>68</v>
      </c>
      <c r="E1357" s="1">
        <v>0</v>
      </c>
      <c r="F1357" s="1">
        <v>256500</v>
      </c>
      <c r="G1357" s="1" t="s">
        <v>20</v>
      </c>
      <c r="H1357" s="1" t="s">
        <v>8</v>
      </c>
      <c r="I1357" s="1" t="s">
        <v>28</v>
      </c>
      <c r="J1357" s="1" t="s">
        <v>34</v>
      </c>
      <c r="K1357" s="1">
        <v>-14131</v>
      </c>
      <c r="L1357" s="3">
        <f t="shared" si="64"/>
        <v>38.715068493150703</v>
      </c>
      <c r="M1357" s="4" t="str">
        <f>VLOOKUP(L1357,TEMP!$A$3:$B1361,2,1)</f>
        <v>30-40</v>
      </c>
      <c r="N1357" s="1">
        <v>-2674</v>
      </c>
      <c r="O1357" s="3">
        <f t="shared" si="63"/>
        <v>7.3260273972602699</v>
      </c>
      <c r="P1357" s="8" t="str">
        <f>VLOOKUP(O1357,TEMP!$D$3:$E1424,2,1)</f>
        <v>5-10</v>
      </c>
      <c r="Q1357" s="1">
        <v>1</v>
      </c>
      <c r="R1357" s="1">
        <v>0</v>
      </c>
      <c r="S1357" s="1">
        <v>1</v>
      </c>
      <c r="T1357" s="1">
        <v>0</v>
      </c>
      <c r="U1357" s="1" t="s">
        <v>75</v>
      </c>
      <c r="V1357" s="1">
        <v>2</v>
      </c>
      <c r="W1357" s="4" t="str">
        <f t="shared" si="65"/>
        <v>Employed</v>
      </c>
    </row>
    <row r="1358" spans="1:23">
      <c r="A1358" s="1">
        <v>5046561</v>
      </c>
      <c r="B1358" s="1" t="s">
        <v>3</v>
      </c>
      <c r="C1358" s="1" t="s">
        <v>68</v>
      </c>
      <c r="D1358" s="1" t="s">
        <v>68</v>
      </c>
      <c r="E1358" s="1">
        <v>0</v>
      </c>
      <c r="F1358" s="1">
        <v>135000</v>
      </c>
      <c r="G1358" s="1" t="s">
        <v>21</v>
      </c>
      <c r="H1358" s="1" t="s">
        <v>11</v>
      </c>
      <c r="I1358" s="1" t="s">
        <v>29</v>
      </c>
      <c r="J1358" s="1" t="s">
        <v>34</v>
      </c>
      <c r="K1358" s="1">
        <v>-21363</v>
      </c>
      <c r="L1358" s="3">
        <f t="shared" si="64"/>
        <v>58.5287671232877</v>
      </c>
      <c r="M1358" s="4" t="str">
        <f>VLOOKUP(L1358,TEMP!$A$3:$B1362,2,1)</f>
        <v>50-60</v>
      </c>
      <c r="N1358" s="1">
        <v>365243</v>
      </c>
      <c r="O1358" s="3">
        <f t="shared" si="63"/>
        <v>0</v>
      </c>
      <c r="P1358" s="8" t="str">
        <f>VLOOKUP(O1358,TEMP!$D$3:$E1425,2,1)</f>
        <v>0-1</v>
      </c>
      <c r="Q1358" s="1">
        <v>1</v>
      </c>
      <c r="R1358" s="1">
        <v>0</v>
      </c>
      <c r="S1358" s="1">
        <v>0</v>
      </c>
      <c r="T1358" s="1">
        <v>0</v>
      </c>
      <c r="V1358" s="1">
        <v>2</v>
      </c>
      <c r="W1358" s="4" t="str">
        <f t="shared" si="65"/>
        <v>Unemployed</v>
      </c>
    </row>
    <row r="1359" spans="1:23">
      <c r="A1359" s="1">
        <v>5047636</v>
      </c>
      <c r="B1359" s="1" t="s">
        <v>2</v>
      </c>
      <c r="C1359" s="1" t="s">
        <v>67</v>
      </c>
      <c r="D1359" s="1" t="s">
        <v>68</v>
      </c>
      <c r="E1359" s="1">
        <v>3</v>
      </c>
      <c r="F1359" s="1">
        <v>202500</v>
      </c>
      <c r="G1359" s="1" t="s">
        <v>22</v>
      </c>
      <c r="H1359" s="1" t="s">
        <v>8</v>
      </c>
      <c r="I1359" s="1" t="s">
        <v>29</v>
      </c>
      <c r="J1359" s="1" t="s">
        <v>34</v>
      </c>
      <c r="K1359" s="1">
        <v>-12904</v>
      </c>
      <c r="L1359" s="3">
        <f t="shared" si="64"/>
        <v>35.353424657534198</v>
      </c>
      <c r="M1359" s="4" t="str">
        <f>VLOOKUP(L1359,TEMP!$A$3:$B1363,2,1)</f>
        <v>30-40</v>
      </c>
      <c r="N1359" s="1">
        <v>-1404</v>
      </c>
      <c r="O1359" s="3">
        <f t="shared" si="63"/>
        <v>3.8465753424657501</v>
      </c>
      <c r="P1359" s="8" t="str">
        <f>VLOOKUP(O1359,TEMP!$D$3:$E1426,2,1)</f>
        <v>3-5</v>
      </c>
      <c r="Q1359" s="1">
        <v>1</v>
      </c>
      <c r="R1359" s="1">
        <v>0</v>
      </c>
      <c r="S1359" s="1">
        <v>1</v>
      </c>
      <c r="T1359" s="1">
        <v>0</v>
      </c>
      <c r="U1359" s="1" t="s">
        <v>72</v>
      </c>
      <c r="V1359" s="1">
        <v>5</v>
      </c>
      <c r="W1359" s="4" t="str">
        <f t="shared" si="65"/>
        <v>Employed</v>
      </c>
    </row>
    <row r="1360" spans="1:23">
      <c r="A1360" s="1">
        <v>5047665</v>
      </c>
      <c r="B1360" s="1" t="s">
        <v>2</v>
      </c>
      <c r="C1360" s="1" t="s">
        <v>67</v>
      </c>
      <c r="D1360" s="1" t="s">
        <v>68</v>
      </c>
      <c r="E1360" s="1">
        <v>1</v>
      </c>
      <c r="F1360" s="1">
        <v>67500</v>
      </c>
      <c r="G1360" s="1" t="s">
        <v>20</v>
      </c>
      <c r="H1360" s="1" t="s">
        <v>11</v>
      </c>
      <c r="I1360" s="1" t="s">
        <v>29</v>
      </c>
      <c r="J1360" s="1" t="s">
        <v>34</v>
      </c>
      <c r="K1360" s="1">
        <v>-18880</v>
      </c>
      <c r="L1360" s="3">
        <f t="shared" si="64"/>
        <v>51.726027397260303</v>
      </c>
      <c r="M1360" s="4" t="str">
        <f>VLOOKUP(L1360,TEMP!$A$3:$B1364,2,1)</f>
        <v>50-60</v>
      </c>
      <c r="N1360" s="1">
        <v>-4114</v>
      </c>
      <c r="O1360" s="3">
        <f t="shared" si="63"/>
        <v>11.2712328767123</v>
      </c>
      <c r="P1360" s="8" t="str">
        <f>VLOOKUP(O1360,TEMP!$D$3:$E1427,2,1)</f>
        <v>10-20</v>
      </c>
      <c r="Q1360" s="1">
        <v>1</v>
      </c>
      <c r="R1360" s="1">
        <v>0</v>
      </c>
      <c r="S1360" s="1">
        <v>0</v>
      </c>
      <c r="T1360" s="1">
        <v>0</v>
      </c>
      <c r="U1360" s="1" t="s">
        <v>75</v>
      </c>
      <c r="V1360" s="1">
        <v>3</v>
      </c>
      <c r="W1360" s="4" t="str">
        <f t="shared" si="65"/>
        <v>Employed</v>
      </c>
    </row>
    <row r="1361" spans="1:23">
      <c r="A1361" s="1">
        <v>5047669</v>
      </c>
      <c r="B1361" s="1" t="s">
        <v>2</v>
      </c>
      <c r="C1361" s="1" t="s">
        <v>67</v>
      </c>
      <c r="D1361" s="1" t="s">
        <v>67</v>
      </c>
      <c r="E1361" s="1">
        <v>1</v>
      </c>
      <c r="F1361" s="1">
        <v>180000</v>
      </c>
      <c r="G1361" s="1" t="s">
        <v>22</v>
      </c>
      <c r="H1361" s="1" t="s">
        <v>8</v>
      </c>
      <c r="I1361" s="1" t="s">
        <v>29</v>
      </c>
      <c r="J1361" s="1" t="s">
        <v>34</v>
      </c>
      <c r="K1361" s="1">
        <v>-14069</v>
      </c>
      <c r="L1361" s="3">
        <f t="shared" si="64"/>
        <v>38.5452054794521</v>
      </c>
      <c r="M1361" s="4" t="str">
        <f>VLOOKUP(L1361,TEMP!$A$3:$B1365,2,1)</f>
        <v>30-40</v>
      </c>
      <c r="N1361" s="1">
        <v>-2500</v>
      </c>
      <c r="O1361" s="3">
        <f t="shared" si="63"/>
        <v>6.8493150684931496</v>
      </c>
      <c r="P1361" s="8" t="str">
        <f>VLOOKUP(O1361,TEMP!$D$3:$E1428,2,1)</f>
        <v>5-10</v>
      </c>
      <c r="Q1361" s="1">
        <v>1</v>
      </c>
      <c r="R1361" s="1">
        <v>1</v>
      </c>
      <c r="S1361" s="1">
        <v>1</v>
      </c>
      <c r="T1361" s="1">
        <v>1</v>
      </c>
      <c r="U1361" s="1" t="s">
        <v>72</v>
      </c>
      <c r="V1361" s="1">
        <v>3</v>
      </c>
      <c r="W1361" s="4" t="str">
        <f t="shared" si="65"/>
        <v>Employed</v>
      </c>
    </row>
    <row r="1362" spans="1:23">
      <c r="A1362" s="1">
        <v>5047673</v>
      </c>
      <c r="B1362" s="1" t="s">
        <v>2</v>
      </c>
      <c r="C1362" s="1" t="s">
        <v>67</v>
      </c>
      <c r="D1362" s="1" t="s">
        <v>67</v>
      </c>
      <c r="E1362" s="1">
        <v>1</v>
      </c>
      <c r="F1362" s="1">
        <v>180000</v>
      </c>
      <c r="G1362" s="1" t="s">
        <v>22</v>
      </c>
      <c r="H1362" s="1" t="s">
        <v>8</v>
      </c>
      <c r="I1362" s="1" t="s">
        <v>29</v>
      </c>
      <c r="J1362" s="1" t="s">
        <v>34</v>
      </c>
      <c r="K1362" s="1">
        <v>-14069</v>
      </c>
      <c r="L1362" s="3">
        <f t="shared" si="64"/>
        <v>38.5452054794521</v>
      </c>
      <c r="M1362" s="4" t="str">
        <f>VLOOKUP(L1362,TEMP!$A$3:$B1366,2,1)</f>
        <v>30-40</v>
      </c>
      <c r="N1362" s="1">
        <v>-2500</v>
      </c>
      <c r="O1362" s="3">
        <f t="shared" si="63"/>
        <v>6.8493150684931496</v>
      </c>
      <c r="P1362" s="8" t="str">
        <f>VLOOKUP(O1362,TEMP!$D$3:$E1429,2,1)</f>
        <v>5-10</v>
      </c>
      <c r="Q1362" s="1">
        <v>1</v>
      </c>
      <c r="R1362" s="1">
        <v>1</v>
      </c>
      <c r="S1362" s="1">
        <v>1</v>
      </c>
      <c r="T1362" s="1">
        <v>1</v>
      </c>
      <c r="U1362" s="1" t="s">
        <v>72</v>
      </c>
      <c r="V1362" s="1">
        <v>3</v>
      </c>
      <c r="W1362" s="4" t="str">
        <f t="shared" si="65"/>
        <v>Employed</v>
      </c>
    </row>
    <row r="1363" spans="1:23">
      <c r="A1363" s="1">
        <v>5047680</v>
      </c>
      <c r="B1363" s="1" t="s">
        <v>3</v>
      </c>
      <c r="C1363" s="1" t="s">
        <v>68</v>
      </c>
      <c r="D1363" s="1" t="s">
        <v>68</v>
      </c>
      <c r="E1363" s="1">
        <v>0</v>
      </c>
      <c r="F1363" s="1">
        <v>135000</v>
      </c>
      <c r="G1363" s="1" t="s">
        <v>24</v>
      </c>
      <c r="H1363" s="1" t="s">
        <v>8</v>
      </c>
      <c r="I1363" s="1" t="s">
        <v>29</v>
      </c>
      <c r="J1363" s="1" t="s">
        <v>34</v>
      </c>
      <c r="K1363" s="1">
        <v>-9075</v>
      </c>
      <c r="L1363" s="3">
        <f t="shared" si="64"/>
        <v>24.863013698630098</v>
      </c>
      <c r="M1363" s="4" t="str">
        <f>VLOOKUP(L1363,TEMP!$A$3:$B1367,2,1)</f>
        <v>20-30</v>
      </c>
      <c r="N1363" s="1">
        <v>-614</v>
      </c>
      <c r="O1363" s="3">
        <f t="shared" si="63"/>
        <v>1.68219178082192</v>
      </c>
      <c r="P1363" s="8" t="str">
        <f>VLOOKUP(O1363,TEMP!$D$3:$E1430,2,1)</f>
        <v>1-3</v>
      </c>
      <c r="Q1363" s="1">
        <v>1</v>
      </c>
      <c r="R1363" s="1">
        <v>1</v>
      </c>
      <c r="S1363" s="1">
        <v>1</v>
      </c>
      <c r="T1363" s="1">
        <v>0</v>
      </c>
      <c r="U1363" s="1" t="s">
        <v>73</v>
      </c>
      <c r="V1363" s="1">
        <v>2</v>
      </c>
      <c r="W1363" s="4" t="str">
        <f t="shared" si="65"/>
        <v>Employed</v>
      </c>
    </row>
    <row r="1364" spans="1:23">
      <c r="A1364" s="1">
        <v>5047689</v>
      </c>
      <c r="B1364" s="1" t="s">
        <v>2</v>
      </c>
      <c r="C1364" s="1" t="s">
        <v>67</v>
      </c>
      <c r="D1364" s="1" t="s">
        <v>68</v>
      </c>
      <c r="E1364" s="1">
        <v>0</v>
      </c>
      <c r="F1364" s="1">
        <v>99000</v>
      </c>
      <c r="G1364" s="1" t="s">
        <v>20</v>
      </c>
      <c r="H1364" s="1" t="s">
        <v>11</v>
      </c>
      <c r="I1364" s="1" t="s">
        <v>29</v>
      </c>
      <c r="J1364" s="1" t="s">
        <v>34</v>
      </c>
      <c r="K1364" s="1">
        <v>-19298</v>
      </c>
      <c r="L1364" s="3">
        <f t="shared" si="64"/>
        <v>52.871232876712298</v>
      </c>
      <c r="M1364" s="4" t="str">
        <f>VLOOKUP(L1364,TEMP!$A$3:$B1368,2,1)</f>
        <v>50-60</v>
      </c>
      <c r="N1364" s="1">
        <v>-4813</v>
      </c>
      <c r="O1364" s="3">
        <f t="shared" si="63"/>
        <v>13.186301369862999</v>
      </c>
      <c r="P1364" s="8" t="str">
        <f>VLOOKUP(O1364,TEMP!$D$3:$E1431,2,1)</f>
        <v>10-20</v>
      </c>
      <c r="Q1364" s="1">
        <v>1</v>
      </c>
      <c r="R1364" s="1">
        <v>1</v>
      </c>
      <c r="S1364" s="1">
        <v>1</v>
      </c>
      <c r="T1364" s="1">
        <v>0</v>
      </c>
      <c r="U1364" s="1" t="s">
        <v>75</v>
      </c>
      <c r="V1364" s="1">
        <v>2</v>
      </c>
      <c r="W1364" s="4" t="str">
        <f t="shared" si="65"/>
        <v>Employed</v>
      </c>
    </row>
    <row r="1365" spans="1:23">
      <c r="A1365" s="1">
        <v>5047693</v>
      </c>
      <c r="B1365" s="1" t="s">
        <v>3</v>
      </c>
      <c r="C1365" s="1" t="s">
        <v>68</v>
      </c>
      <c r="D1365" s="1" t="s">
        <v>68</v>
      </c>
      <c r="E1365" s="1">
        <v>0</v>
      </c>
      <c r="F1365" s="1">
        <v>157500</v>
      </c>
      <c r="G1365" s="1" t="s">
        <v>24</v>
      </c>
      <c r="H1365" s="1" t="s">
        <v>8</v>
      </c>
      <c r="I1365" s="1" t="s">
        <v>29</v>
      </c>
      <c r="J1365" s="1" t="s">
        <v>34</v>
      </c>
      <c r="K1365" s="1">
        <v>-21873</v>
      </c>
      <c r="L1365" s="3">
        <f t="shared" si="64"/>
        <v>59.926027397260299</v>
      </c>
      <c r="M1365" s="4" t="str">
        <f>VLOOKUP(L1365,TEMP!$A$3:$B1369,2,1)</f>
        <v>50-60</v>
      </c>
      <c r="N1365" s="1">
        <v>-4691</v>
      </c>
      <c r="O1365" s="3">
        <f t="shared" si="63"/>
        <v>12.8520547945205</v>
      </c>
      <c r="P1365" s="8" t="str">
        <f>VLOOKUP(O1365,TEMP!$D$3:$E1432,2,1)</f>
        <v>10-20</v>
      </c>
      <c r="Q1365" s="1">
        <v>1</v>
      </c>
      <c r="R1365" s="1">
        <v>1</v>
      </c>
      <c r="S1365" s="1">
        <v>1</v>
      </c>
      <c r="T1365" s="1">
        <v>0</v>
      </c>
      <c r="U1365" s="1" t="s">
        <v>69</v>
      </c>
      <c r="V1365" s="1">
        <v>2</v>
      </c>
      <c r="W1365" s="4" t="str">
        <f t="shared" si="65"/>
        <v>Employed</v>
      </c>
    </row>
    <row r="1366" spans="1:23">
      <c r="A1366" s="1">
        <v>5047703</v>
      </c>
      <c r="B1366" s="1" t="s">
        <v>3</v>
      </c>
      <c r="C1366" s="1" t="s">
        <v>67</v>
      </c>
      <c r="D1366" s="1" t="s">
        <v>68</v>
      </c>
      <c r="E1366" s="1">
        <v>0</v>
      </c>
      <c r="F1366" s="1">
        <v>135000</v>
      </c>
      <c r="G1366" s="1" t="s">
        <v>24</v>
      </c>
      <c r="H1366" s="1" t="s">
        <v>11</v>
      </c>
      <c r="I1366" s="1" t="s">
        <v>29</v>
      </c>
      <c r="J1366" s="1" t="s">
        <v>34</v>
      </c>
      <c r="K1366" s="1">
        <v>-13753</v>
      </c>
      <c r="L1366" s="3">
        <f t="shared" si="64"/>
        <v>37.679452054794503</v>
      </c>
      <c r="M1366" s="4" t="str">
        <f>VLOOKUP(L1366,TEMP!$A$3:$B1370,2,1)</f>
        <v>30-40</v>
      </c>
      <c r="N1366" s="1">
        <v>-4813</v>
      </c>
      <c r="O1366" s="3">
        <f t="shared" si="63"/>
        <v>13.186301369862999</v>
      </c>
      <c r="P1366" s="8" t="str">
        <f>VLOOKUP(O1366,TEMP!$D$3:$E1433,2,1)</f>
        <v>10-20</v>
      </c>
      <c r="Q1366" s="1">
        <v>1</v>
      </c>
      <c r="R1366" s="1">
        <v>0</v>
      </c>
      <c r="S1366" s="1">
        <v>1</v>
      </c>
      <c r="T1366" s="1">
        <v>0</v>
      </c>
      <c r="U1366" s="1" t="s">
        <v>71</v>
      </c>
      <c r="V1366" s="1">
        <v>2</v>
      </c>
      <c r="W1366" s="4" t="str">
        <f t="shared" si="65"/>
        <v>Employed</v>
      </c>
    </row>
    <row r="1367" spans="1:23">
      <c r="A1367" s="1">
        <v>5047723</v>
      </c>
      <c r="B1367" s="1" t="s">
        <v>2</v>
      </c>
      <c r="C1367" s="1" t="s">
        <v>67</v>
      </c>
      <c r="D1367" s="1" t="s">
        <v>67</v>
      </c>
      <c r="E1367" s="1">
        <v>0</v>
      </c>
      <c r="F1367" s="1">
        <v>85500</v>
      </c>
      <c r="G1367" s="1" t="s">
        <v>24</v>
      </c>
      <c r="H1367" s="1" t="s">
        <v>8</v>
      </c>
      <c r="I1367" s="1" t="s">
        <v>29</v>
      </c>
      <c r="J1367" s="1" t="s">
        <v>34</v>
      </c>
      <c r="K1367" s="1">
        <v>-14414</v>
      </c>
      <c r="L1367" s="3">
        <f t="shared" si="64"/>
        <v>39.4904109589041</v>
      </c>
      <c r="M1367" s="4" t="str">
        <f>VLOOKUP(L1367,TEMP!$A$3:$B1371,2,1)</f>
        <v>30-40</v>
      </c>
      <c r="N1367" s="1">
        <v>-1253</v>
      </c>
      <c r="O1367" s="3">
        <f t="shared" si="63"/>
        <v>3.43287671232877</v>
      </c>
      <c r="P1367" s="8" t="str">
        <f>VLOOKUP(O1367,TEMP!$D$3:$E1434,2,1)</f>
        <v>3-5</v>
      </c>
      <c r="Q1367" s="1">
        <v>1</v>
      </c>
      <c r="R1367" s="1">
        <v>0</v>
      </c>
      <c r="S1367" s="1">
        <v>0</v>
      </c>
      <c r="T1367" s="1">
        <v>0</v>
      </c>
      <c r="U1367" s="1" t="s">
        <v>75</v>
      </c>
      <c r="V1367" s="1">
        <v>2</v>
      </c>
      <c r="W1367" s="4" t="str">
        <f t="shared" si="65"/>
        <v>Employed</v>
      </c>
    </row>
    <row r="1368" spans="1:23">
      <c r="A1368" s="1">
        <v>5047735</v>
      </c>
      <c r="B1368" s="1" t="s">
        <v>2</v>
      </c>
      <c r="C1368" s="1" t="s">
        <v>67</v>
      </c>
      <c r="D1368" s="1" t="s">
        <v>68</v>
      </c>
      <c r="E1368" s="1">
        <v>0</v>
      </c>
      <c r="F1368" s="1">
        <v>202500</v>
      </c>
      <c r="G1368" s="1" t="s">
        <v>21</v>
      </c>
      <c r="H1368" s="1" t="s">
        <v>11</v>
      </c>
      <c r="I1368" s="1" t="s">
        <v>32</v>
      </c>
      <c r="J1368" s="1" t="s">
        <v>34</v>
      </c>
      <c r="K1368" s="1">
        <v>-21824</v>
      </c>
      <c r="L1368" s="3">
        <f t="shared" si="64"/>
        <v>59.791780821917797</v>
      </c>
      <c r="M1368" s="4" t="str">
        <f>VLOOKUP(L1368,TEMP!$A$3:$B1372,2,1)</f>
        <v>50-60</v>
      </c>
      <c r="N1368" s="1">
        <v>365243</v>
      </c>
      <c r="O1368" s="3">
        <f t="shared" si="63"/>
        <v>0</v>
      </c>
      <c r="P1368" s="8" t="str">
        <f>VLOOKUP(O1368,TEMP!$D$3:$E1435,2,1)</f>
        <v>0-1</v>
      </c>
      <c r="Q1368" s="1">
        <v>1</v>
      </c>
      <c r="R1368" s="1">
        <v>0</v>
      </c>
      <c r="S1368" s="1">
        <v>0</v>
      </c>
      <c r="T1368" s="1">
        <v>0</v>
      </c>
      <c r="V1368" s="1">
        <v>1</v>
      </c>
      <c r="W1368" s="4" t="str">
        <f t="shared" si="65"/>
        <v>Unemployed</v>
      </c>
    </row>
    <row r="1369" spans="1:23">
      <c r="A1369" s="1">
        <v>5047746</v>
      </c>
      <c r="B1369" s="1" t="s">
        <v>2</v>
      </c>
      <c r="C1369" s="1" t="s">
        <v>67</v>
      </c>
      <c r="D1369" s="1" t="s">
        <v>68</v>
      </c>
      <c r="E1369" s="1">
        <v>2</v>
      </c>
      <c r="F1369" s="1">
        <v>157500</v>
      </c>
      <c r="G1369" s="1" t="s">
        <v>20</v>
      </c>
      <c r="H1369" s="1" t="s">
        <v>11</v>
      </c>
      <c r="I1369" s="1" t="s">
        <v>29</v>
      </c>
      <c r="J1369" s="1" t="s">
        <v>34</v>
      </c>
      <c r="K1369" s="1">
        <v>-10086</v>
      </c>
      <c r="L1369" s="3">
        <f t="shared" si="64"/>
        <v>27.632876712328802</v>
      </c>
      <c r="M1369" s="4" t="str">
        <f>VLOOKUP(L1369,TEMP!$A$3:$B1373,2,1)</f>
        <v>20-30</v>
      </c>
      <c r="N1369" s="1">
        <v>-1679</v>
      </c>
      <c r="O1369" s="3">
        <f t="shared" si="63"/>
        <v>4.5999999999999996</v>
      </c>
      <c r="P1369" s="8" t="str">
        <f>VLOOKUP(O1369,TEMP!$D$3:$E1436,2,1)</f>
        <v>3-5</v>
      </c>
      <c r="Q1369" s="1">
        <v>1</v>
      </c>
      <c r="R1369" s="1">
        <v>0</v>
      </c>
      <c r="S1369" s="1">
        <v>0</v>
      </c>
      <c r="T1369" s="1">
        <v>0</v>
      </c>
      <c r="U1369" s="1" t="s">
        <v>73</v>
      </c>
      <c r="V1369" s="1">
        <v>4</v>
      </c>
      <c r="W1369" s="4" t="str">
        <f t="shared" si="65"/>
        <v>Employed</v>
      </c>
    </row>
    <row r="1370" spans="1:23">
      <c r="A1370" s="1">
        <v>5047762</v>
      </c>
      <c r="B1370" s="1" t="s">
        <v>2</v>
      </c>
      <c r="C1370" s="1" t="s">
        <v>67</v>
      </c>
      <c r="D1370" s="1" t="s">
        <v>67</v>
      </c>
      <c r="E1370" s="1">
        <v>0</v>
      </c>
      <c r="F1370" s="1">
        <v>135000</v>
      </c>
      <c r="G1370" s="1" t="s">
        <v>20</v>
      </c>
      <c r="H1370" s="1" t="s">
        <v>11</v>
      </c>
      <c r="I1370" s="1" t="s">
        <v>29</v>
      </c>
      <c r="J1370" s="1" t="s">
        <v>34</v>
      </c>
      <c r="K1370" s="1">
        <v>-16008</v>
      </c>
      <c r="L1370" s="3">
        <f t="shared" si="64"/>
        <v>43.857534246575298</v>
      </c>
      <c r="M1370" s="4" t="str">
        <f>VLOOKUP(L1370,TEMP!$A$3:$B1374,2,1)</f>
        <v>40-50</v>
      </c>
      <c r="N1370" s="1">
        <v>-157</v>
      </c>
      <c r="O1370" s="3">
        <f t="shared" si="63"/>
        <v>0.43013698630136998</v>
      </c>
      <c r="P1370" s="8" t="str">
        <f>VLOOKUP(O1370,TEMP!$D$3:$E1437,2,1)</f>
        <v>0-1</v>
      </c>
      <c r="Q1370" s="1">
        <v>1</v>
      </c>
      <c r="R1370" s="1">
        <v>0</v>
      </c>
      <c r="S1370" s="1">
        <v>0</v>
      </c>
      <c r="T1370" s="1">
        <v>0</v>
      </c>
      <c r="U1370" s="1" t="s">
        <v>83</v>
      </c>
      <c r="V1370" s="1">
        <v>2</v>
      </c>
      <c r="W1370" s="4" t="str">
        <f t="shared" si="65"/>
        <v>Employed</v>
      </c>
    </row>
    <row r="1371" spans="1:23">
      <c r="A1371" s="1">
        <v>5047764</v>
      </c>
      <c r="B1371" s="1" t="s">
        <v>2</v>
      </c>
      <c r="C1371" s="1" t="s">
        <v>67</v>
      </c>
      <c r="D1371" s="1" t="s">
        <v>67</v>
      </c>
      <c r="E1371" s="1">
        <v>0</v>
      </c>
      <c r="F1371" s="1">
        <v>135000</v>
      </c>
      <c r="G1371" s="1" t="s">
        <v>20</v>
      </c>
      <c r="H1371" s="1" t="s">
        <v>11</v>
      </c>
      <c r="I1371" s="1" t="s">
        <v>29</v>
      </c>
      <c r="J1371" s="1" t="s">
        <v>34</v>
      </c>
      <c r="K1371" s="1">
        <v>-16008</v>
      </c>
      <c r="L1371" s="3">
        <f t="shared" si="64"/>
        <v>43.857534246575298</v>
      </c>
      <c r="M1371" s="4" t="str">
        <f>VLOOKUP(L1371,TEMP!$A$3:$B1375,2,1)</f>
        <v>40-50</v>
      </c>
      <c r="N1371" s="1">
        <v>-157</v>
      </c>
      <c r="O1371" s="3">
        <f t="shared" si="63"/>
        <v>0.43013698630136998</v>
      </c>
      <c r="P1371" s="8" t="str">
        <f>VLOOKUP(O1371,TEMP!$D$3:$E1438,2,1)</f>
        <v>0-1</v>
      </c>
      <c r="Q1371" s="1">
        <v>1</v>
      </c>
      <c r="R1371" s="1">
        <v>0</v>
      </c>
      <c r="S1371" s="1">
        <v>0</v>
      </c>
      <c r="T1371" s="1">
        <v>0</v>
      </c>
      <c r="U1371" s="1" t="s">
        <v>83</v>
      </c>
      <c r="V1371" s="1">
        <v>2</v>
      </c>
      <c r="W1371" s="4" t="str">
        <f t="shared" si="65"/>
        <v>Employed</v>
      </c>
    </row>
    <row r="1372" spans="1:23">
      <c r="A1372" s="1">
        <v>5047768</v>
      </c>
      <c r="B1372" s="1" t="s">
        <v>3</v>
      </c>
      <c r="C1372" s="1" t="s">
        <v>67</v>
      </c>
      <c r="D1372" s="1" t="s">
        <v>68</v>
      </c>
      <c r="E1372" s="1">
        <v>0</v>
      </c>
      <c r="F1372" s="1">
        <v>157500</v>
      </c>
      <c r="G1372" s="1" t="s">
        <v>21</v>
      </c>
      <c r="H1372" s="1" t="s">
        <v>11</v>
      </c>
      <c r="I1372" s="1" t="s">
        <v>29</v>
      </c>
      <c r="J1372" s="1" t="s">
        <v>34</v>
      </c>
      <c r="K1372" s="1">
        <v>-23660</v>
      </c>
      <c r="L1372" s="3">
        <f t="shared" si="64"/>
        <v>64.821917808219197</v>
      </c>
      <c r="M1372" s="4" t="str">
        <f>VLOOKUP(L1372,TEMP!$A$3:$B1376,2,1)</f>
        <v>60-70</v>
      </c>
      <c r="N1372" s="1">
        <v>365243</v>
      </c>
      <c r="O1372" s="3">
        <f t="shared" si="63"/>
        <v>0</v>
      </c>
      <c r="P1372" s="8" t="str">
        <f>VLOOKUP(O1372,TEMP!$D$3:$E1439,2,1)</f>
        <v>0-1</v>
      </c>
      <c r="Q1372" s="1">
        <v>1</v>
      </c>
      <c r="R1372" s="1">
        <v>0</v>
      </c>
      <c r="S1372" s="1">
        <v>0</v>
      </c>
      <c r="T1372" s="1">
        <v>0</v>
      </c>
      <c r="V1372" s="1">
        <v>2</v>
      </c>
      <c r="W1372" s="4" t="str">
        <f t="shared" si="65"/>
        <v>Unemployed</v>
      </c>
    </row>
    <row r="1373" spans="1:23">
      <c r="A1373" s="1">
        <v>5047790</v>
      </c>
      <c r="B1373" s="1" t="s">
        <v>2</v>
      </c>
      <c r="C1373" s="1" t="s">
        <v>68</v>
      </c>
      <c r="D1373" s="1" t="s">
        <v>68</v>
      </c>
      <c r="E1373" s="1">
        <v>0</v>
      </c>
      <c r="F1373" s="1">
        <v>225000</v>
      </c>
      <c r="G1373" s="1" t="s">
        <v>20</v>
      </c>
      <c r="H1373" s="1" t="s">
        <v>8</v>
      </c>
      <c r="I1373" s="1" t="s">
        <v>29</v>
      </c>
      <c r="J1373" s="1" t="s">
        <v>34</v>
      </c>
      <c r="K1373" s="1">
        <v>-10457</v>
      </c>
      <c r="L1373" s="3">
        <f t="shared" si="64"/>
        <v>28.649315068493198</v>
      </c>
      <c r="M1373" s="4" t="str">
        <f>VLOOKUP(L1373,TEMP!$A$3:$B1377,2,1)</f>
        <v>20-30</v>
      </c>
      <c r="N1373" s="1">
        <v>-979</v>
      </c>
      <c r="O1373" s="3">
        <f t="shared" si="63"/>
        <v>2.68219178082192</v>
      </c>
      <c r="P1373" s="8" t="str">
        <f>VLOOKUP(O1373,TEMP!$D$3:$E1440,2,1)</f>
        <v>1-3</v>
      </c>
      <c r="Q1373" s="1">
        <v>1</v>
      </c>
      <c r="R1373" s="1">
        <v>0</v>
      </c>
      <c r="S1373" s="1">
        <v>0</v>
      </c>
      <c r="T1373" s="1">
        <v>0</v>
      </c>
      <c r="V1373" s="1">
        <v>2</v>
      </c>
      <c r="W1373" s="4" t="str">
        <f t="shared" si="65"/>
        <v>Employed</v>
      </c>
    </row>
    <row r="1374" spans="1:23">
      <c r="A1374" s="1">
        <v>5047794</v>
      </c>
      <c r="B1374" s="1" t="s">
        <v>2</v>
      </c>
      <c r="C1374" s="1" t="s">
        <v>68</v>
      </c>
      <c r="D1374" s="1" t="s">
        <v>68</v>
      </c>
      <c r="E1374" s="1">
        <v>0</v>
      </c>
      <c r="F1374" s="1">
        <v>225000</v>
      </c>
      <c r="G1374" s="1" t="s">
        <v>20</v>
      </c>
      <c r="H1374" s="1" t="s">
        <v>8</v>
      </c>
      <c r="I1374" s="1" t="s">
        <v>29</v>
      </c>
      <c r="J1374" s="1" t="s">
        <v>34</v>
      </c>
      <c r="K1374" s="1">
        <v>-10457</v>
      </c>
      <c r="L1374" s="3">
        <f t="shared" si="64"/>
        <v>28.649315068493198</v>
      </c>
      <c r="M1374" s="4" t="str">
        <f>VLOOKUP(L1374,TEMP!$A$3:$B1378,2,1)</f>
        <v>20-30</v>
      </c>
      <c r="N1374" s="1">
        <v>-979</v>
      </c>
      <c r="O1374" s="3">
        <f t="shared" si="63"/>
        <v>2.68219178082192</v>
      </c>
      <c r="P1374" s="8" t="str">
        <f>VLOOKUP(O1374,TEMP!$D$3:$E1441,2,1)</f>
        <v>1-3</v>
      </c>
      <c r="Q1374" s="1">
        <v>1</v>
      </c>
      <c r="R1374" s="1">
        <v>0</v>
      </c>
      <c r="S1374" s="1">
        <v>0</v>
      </c>
      <c r="T1374" s="1">
        <v>0</v>
      </c>
      <c r="V1374" s="1">
        <v>2</v>
      </c>
      <c r="W1374" s="4" t="str">
        <f t="shared" si="65"/>
        <v>Employed</v>
      </c>
    </row>
    <row r="1375" spans="1:23">
      <c r="A1375" s="1">
        <v>5047796</v>
      </c>
      <c r="B1375" s="1" t="s">
        <v>2</v>
      </c>
      <c r="C1375" s="1" t="s">
        <v>67</v>
      </c>
      <c r="D1375" s="1" t="s">
        <v>68</v>
      </c>
      <c r="E1375" s="1">
        <v>1</v>
      </c>
      <c r="F1375" s="1">
        <v>112500</v>
      </c>
      <c r="G1375" s="1" t="s">
        <v>23</v>
      </c>
      <c r="H1375" s="1" t="s">
        <v>11</v>
      </c>
      <c r="I1375" s="1" t="s">
        <v>28</v>
      </c>
      <c r="J1375" s="1" t="s">
        <v>34</v>
      </c>
      <c r="K1375" s="1">
        <v>-12127</v>
      </c>
      <c r="L1375" s="3">
        <f t="shared" si="64"/>
        <v>33.224657534246603</v>
      </c>
      <c r="M1375" s="4" t="str">
        <f>VLOOKUP(L1375,TEMP!$A$3:$B1379,2,1)</f>
        <v>30-40</v>
      </c>
      <c r="N1375" s="1">
        <v>-795</v>
      </c>
      <c r="O1375" s="3">
        <f t="shared" si="63"/>
        <v>2.17808219178082</v>
      </c>
      <c r="P1375" s="8" t="str">
        <f>VLOOKUP(O1375,TEMP!$D$3:$E1442,2,1)</f>
        <v>1-3</v>
      </c>
      <c r="Q1375" s="1">
        <v>1</v>
      </c>
      <c r="R1375" s="1">
        <v>0</v>
      </c>
      <c r="S1375" s="1">
        <v>0</v>
      </c>
      <c r="T1375" s="1">
        <v>0</v>
      </c>
      <c r="U1375" s="1" t="s">
        <v>69</v>
      </c>
      <c r="V1375" s="1">
        <v>3</v>
      </c>
      <c r="W1375" s="4" t="str">
        <f t="shared" si="65"/>
        <v>Employed</v>
      </c>
    </row>
    <row r="1376" spans="1:23">
      <c r="A1376" s="1">
        <v>5047801</v>
      </c>
      <c r="B1376" s="1" t="s">
        <v>2</v>
      </c>
      <c r="C1376" s="1" t="s">
        <v>67</v>
      </c>
      <c r="D1376" s="1" t="s">
        <v>68</v>
      </c>
      <c r="E1376" s="1">
        <v>1</v>
      </c>
      <c r="F1376" s="1">
        <v>90000</v>
      </c>
      <c r="G1376" s="1" t="s">
        <v>24</v>
      </c>
      <c r="H1376" s="1" t="s">
        <v>11</v>
      </c>
      <c r="I1376" s="1" t="s">
        <v>29</v>
      </c>
      <c r="J1376" s="1" t="s">
        <v>34</v>
      </c>
      <c r="K1376" s="1">
        <v>-14024</v>
      </c>
      <c r="L1376" s="3">
        <f t="shared" si="64"/>
        <v>38.421917808219199</v>
      </c>
      <c r="M1376" s="4" t="str">
        <f>VLOOKUP(L1376,TEMP!$A$3:$B1380,2,1)</f>
        <v>30-40</v>
      </c>
      <c r="N1376" s="1">
        <v>-369</v>
      </c>
      <c r="O1376" s="3">
        <f t="shared" si="63"/>
        <v>1.0109589041095901</v>
      </c>
      <c r="P1376" s="8" t="str">
        <f>VLOOKUP(O1376,TEMP!$D$3:$E1443,2,1)</f>
        <v>1-3</v>
      </c>
      <c r="Q1376" s="1">
        <v>1</v>
      </c>
      <c r="R1376" s="1">
        <v>0</v>
      </c>
      <c r="S1376" s="1">
        <v>1</v>
      </c>
      <c r="T1376" s="1">
        <v>0</v>
      </c>
      <c r="V1376" s="1">
        <v>3</v>
      </c>
      <c r="W1376" s="4" t="str">
        <f t="shared" si="65"/>
        <v>Employed</v>
      </c>
    </row>
    <row r="1377" spans="1:23">
      <c r="A1377" s="1">
        <v>5047825</v>
      </c>
      <c r="B1377" s="1" t="s">
        <v>2</v>
      </c>
      <c r="C1377" s="1" t="s">
        <v>68</v>
      </c>
      <c r="D1377" s="1" t="s">
        <v>67</v>
      </c>
      <c r="E1377" s="1">
        <v>0</v>
      </c>
      <c r="F1377" s="1">
        <v>135000</v>
      </c>
      <c r="G1377" s="1" t="s">
        <v>20</v>
      </c>
      <c r="H1377" s="1" t="s">
        <v>11</v>
      </c>
      <c r="I1377" s="1" t="s">
        <v>29</v>
      </c>
      <c r="J1377" s="1" t="s">
        <v>34</v>
      </c>
      <c r="K1377" s="1">
        <v>-10445</v>
      </c>
      <c r="L1377" s="3">
        <f t="shared" si="64"/>
        <v>28.616438356164402</v>
      </c>
      <c r="M1377" s="4" t="str">
        <f>VLOOKUP(L1377,TEMP!$A$3:$B1381,2,1)</f>
        <v>20-30</v>
      </c>
      <c r="N1377" s="1">
        <v>-249</v>
      </c>
      <c r="O1377" s="3">
        <f t="shared" si="63"/>
        <v>0.682191780821918</v>
      </c>
      <c r="P1377" s="8" t="str">
        <f>VLOOKUP(O1377,TEMP!$D$3:$E1444,2,1)</f>
        <v>0-1</v>
      </c>
      <c r="Q1377" s="1">
        <v>1</v>
      </c>
      <c r="R1377" s="1">
        <v>0</v>
      </c>
      <c r="S1377" s="1">
        <v>0</v>
      </c>
      <c r="T1377" s="1">
        <v>0</v>
      </c>
      <c r="U1377" s="1" t="s">
        <v>69</v>
      </c>
      <c r="V1377" s="1">
        <v>2</v>
      </c>
      <c r="W1377" s="4" t="str">
        <f t="shared" si="65"/>
        <v>Employed</v>
      </c>
    </row>
    <row r="1378" spans="1:23">
      <c r="A1378" s="1">
        <v>5047828</v>
      </c>
      <c r="B1378" s="1" t="s">
        <v>2</v>
      </c>
      <c r="C1378" s="1" t="s">
        <v>68</v>
      </c>
      <c r="D1378" s="1" t="s">
        <v>67</v>
      </c>
      <c r="E1378" s="1">
        <v>0</v>
      </c>
      <c r="F1378" s="1">
        <v>135000</v>
      </c>
      <c r="G1378" s="1" t="s">
        <v>20</v>
      </c>
      <c r="H1378" s="1" t="s">
        <v>11</v>
      </c>
      <c r="I1378" s="1" t="s">
        <v>29</v>
      </c>
      <c r="J1378" s="1" t="s">
        <v>34</v>
      </c>
      <c r="K1378" s="1">
        <v>-10445</v>
      </c>
      <c r="L1378" s="3">
        <f t="shared" si="64"/>
        <v>28.616438356164402</v>
      </c>
      <c r="M1378" s="4" t="str">
        <f>VLOOKUP(L1378,TEMP!$A$3:$B1382,2,1)</f>
        <v>20-30</v>
      </c>
      <c r="N1378" s="1">
        <v>-249</v>
      </c>
      <c r="O1378" s="3">
        <f t="shared" si="63"/>
        <v>0.682191780821918</v>
      </c>
      <c r="P1378" s="8" t="str">
        <f>VLOOKUP(O1378,TEMP!$D$3:$E1445,2,1)</f>
        <v>0-1</v>
      </c>
      <c r="Q1378" s="1">
        <v>1</v>
      </c>
      <c r="R1378" s="1">
        <v>0</v>
      </c>
      <c r="S1378" s="1">
        <v>0</v>
      </c>
      <c r="T1378" s="1">
        <v>0</v>
      </c>
      <c r="U1378" s="1" t="s">
        <v>69</v>
      </c>
      <c r="V1378" s="1">
        <v>2</v>
      </c>
      <c r="W1378" s="4" t="str">
        <f t="shared" si="65"/>
        <v>Employed</v>
      </c>
    </row>
    <row r="1379" spans="1:23">
      <c r="A1379" s="1">
        <v>5047830</v>
      </c>
      <c r="B1379" s="1" t="s">
        <v>2</v>
      </c>
      <c r="C1379" s="1" t="s">
        <v>68</v>
      </c>
      <c r="D1379" s="1" t="s">
        <v>67</v>
      </c>
      <c r="E1379" s="1">
        <v>0</v>
      </c>
      <c r="F1379" s="1">
        <v>135000</v>
      </c>
      <c r="G1379" s="1" t="s">
        <v>20</v>
      </c>
      <c r="H1379" s="1" t="s">
        <v>11</v>
      </c>
      <c r="I1379" s="1" t="s">
        <v>29</v>
      </c>
      <c r="J1379" s="1" t="s">
        <v>34</v>
      </c>
      <c r="K1379" s="1">
        <v>-10445</v>
      </c>
      <c r="L1379" s="3">
        <f t="shared" si="64"/>
        <v>28.616438356164402</v>
      </c>
      <c r="M1379" s="4" t="str">
        <f>VLOOKUP(L1379,TEMP!$A$3:$B1383,2,1)</f>
        <v>20-30</v>
      </c>
      <c r="N1379" s="1">
        <v>-249</v>
      </c>
      <c r="O1379" s="3">
        <f t="shared" si="63"/>
        <v>0.682191780821918</v>
      </c>
      <c r="P1379" s="8" t="str">
        <f>VLOOKUP(O1379,TEMP!$D$3:$E1446,2,1)</f>
        <v>0-1</v>
      </c>
      <c r="Q1379" s="1">
        <v>1</v>
      </c>
      <c r="R1379" s="1">
        <v>0</v>
      </c>
      <c r="S1379" s="1">
        <v>0</v>
      </c>
      <c r="T1379" s="1">
        <v>0</v>
      </c>
      <c r="U1379" s="1" t="s">
        <v>69</v>
      </c>
      <c r="V1379" s="1">
        <v>2</v>
      </c>
      <c r="W1379" s="4" t="str">
        <f t="shared" si="65"/>
        <v>Employed</v>
      </c>
    </row>
    <row r="1380" spans="1:23">
      <c r="A1380" s="1">
        <v>5047847</v>
      </c>
      <c r="B1380" s="1" t="s">
        <v>3</v>
      </c>
      <c r="C1380" s="1" t="s">
        <v>68</v>
      </c>
      <c r="D1380" s="1" t="s">
        <v>68</v>
      </c>
      <c r="E1380" s="1">
        <v>0</v>
      </c>
      <c r="F1380" s="1">
        <v>315000</v>
      </c>
      <c r="G1380" s="1" t="s">
        <v>20</v>
      </c>
      <c r="H1380" s="1" t="s">
        <v>11</v>
      </c>
      <c r="I1380" s="1" t="s">
        <v>29</v>
      </c>
      <c r="J1380" s="1" t="s">
        <v>34</v>
      </c>
      <c r="K1380" s="1">
        <v>-21871</v>
      </c>
      <c r="L1380" s="3">
        <f t="shared" si="64"/>
        <v>59.920547945205499</v>
      </c>
      <c r="M1380" s="4" t="str">
        <f>VLOOKUP(L1380,TEMP!$A$3:$B1384,2,1)</f>
        <v>50-60</v>
      </c>
      <c r="N1380" s="1">
        <v>-979</v>
      </c>
      <c r="O1380" s="3">
        <f t="shared" si="63"/>
        <v>2.68219178082192</v>
      </c>
      <c r="P1380" s="8" t="str">
        <f>VLOOKUP(O1380,TEMP!$D$3:$E1447,2,1)</f>
        <v>1-3</v>
      </c>
      <c r="Q1380" s="1">
        <v>1</v>
      </c>
      <c r="R1380" s="1">
        <v>0</v>
      </c>
      <c r="S1380" s="1">
        <v>0</v>
      </c>
      <c r="T1380" s="1">
        <v>0</v>
      </c>
      <c r="U1380" s="1" t="s">
        <v>70</v>
      </c>
      <c r="V1380" s="1">
        <v>2</v>
      </c>
      <c r="W1380" s="4" t="str">
        <f t="shared" si="65"/>
        <v>Employed</v>
      </c>
    </row>
    <row r="1381" spans="1:23">
      <c r="A1381" s="1">
        <v>5047880</v>
      </c>
      <c r="B1381" s="1" t="s">
        <v>2</v>
      </c>
      <c r="C1381" s="1" t="s">
        <v>67</v>
      </c>
      <c r="D1381" s="1" t="s">
        <v>68</v>
      </c>
      <c r="E1381" s="1">
        <v>2</v>
      </c>
      <c r="F1381" s="1">
        <v>405000</v>
      </c>
      <c r="G1381" s="1" t="s">
        <v>22</v>
      </c>
      <c r="H1381" s="1" t="s">
        <v>11</v>
      </c>
      <c r="I1381" s="1" t="s">
        <v>29</v>
      </c>
      <c r="J1381" s="1" t="s">
        <v>34</v>
      </c>
      <c r="K1381" s="1">
        <v>-18459</v>
      </c>
      <c r="L1381" s="3">
        <f t="shared" si="64"/>
        <v>50.572602739726001</v>
      </c>
      <c r="M1381" s="4" t="str">
        <f>VLOOKUP(L1381,TEMP!$A$3:$B1385,2,1)</f>
        <v>50-60</v>
      </c>
      <c r="N1381" s="1">
        <v>-4145</v>
      </c>
      <c r="O1381" s="3">
        <f t="shared" si="63"/>
        <v>11.3561643835616</v>
      </c>
      <c r="P1381" s="8" t="str">
        <f>VLOOKUP(O1381,TEMP!$D$3:$E1448,2,1)</f>
        <v>10-20</v>
      </c>
      <c r="Q1381" s="1">
        <v>1</v>
      </c>
      <c r="R1381" s="1">
        <v>0</v>
      </c>
      <c r="S1381" s="1">
        <v>1</v>
      </c>
      <c r="T1381" s="1">
        <v>0</v>
      </c>
      <c r="U1381" s="1" t="s">
        <v>80</v>
      </c>
      <c r="V1381" s="1">
        <v>4</v>
      </c>
      <c r="W1381" s="4" t="str">
        <f t="shared" si="65"/>
        <v>Employed</v>
      </c>
    </row>
    <row r="1382" spans="1:23">
      <c r="A1382" s="1">
        <v>5047881</v>
      </c>
      <c r="B1382" s="1" t="s">
        <v>2</v>
      </c>
      <c r="C1382" s="1" t="s">
        <v>67</v>
      </c>
      <c r="D1382" s="1" t="s">
        <v>68</v>
      </c>
      <c r="E1382" s="1">
        <v>2</v>
      </c>
      <c r="F1382" s="1">
        <v>405000</v>
      </c>
      <c r="G1382" s="1" t="s">
        <v>22</v>
      </c>
      <c r="H1382" s="1" t="s">
        <v>11</v>
      </c>
      <c r="I1382" s="1" t="s">
        <v>29</v>
      </c>
      <c r="J1382" s="1" t="s">
        <v>34</v>
      </c>
      <c r="K1382" s="1">
        <v>-18459</v>
      </c>
      <c r="L1382" s="3">
        <f t="shared" si="64"/>
        <v>50.572602739726001</v>
      </c>
      <c r="M1382" s="4" t="str">
        <f>VLOOKUP(L1382,TEMP!$A$3:$B1386,2,1)</f>
        <v>50-60</v>
      </c>
      <c r="N1382" s="1">
        <v>-4145</v>
      </c>
      <c r="O1382" s="3">
        <f t="shared" si="63"/>
        <v>11.3561643835616</v>
      </c>
      <c r="P1382" s="8" t="str">
        <f>VLOOKUP(O1382,TEMP!$D$3:$E1449,2,1)</f>
        <v>10-20</v>
      </c>
      <c r="Q1382" s="1">
        <v>1</v>
      </c>
      <c r="R1382" s="1">
        <v>0</v>
      </c>
      <c r="S1382" s="1">
        <v>1</v>
      </c>
      <c r="T1382" s="1">
        <v>0</v>
      </c>
      <c r="U1382" s="1" t="s">
        <v>80</v>
      </c>
      <c r="V1382" s="1">
        <v>4</v>
      </c>
      <c r="W1382" s="4" t="str">
        <f t="shared" si="65"/>
        <v>Employed</v>
      </c>
    </row>
    <row r="1383" spans="1:23">
      <c r="A1383" s="1">
        <v>5047899</v>
      </c>
      <c r="B1383" s="1" t="s">
        <v>2</v>
      </c>
      <c r="C1383" s="1" t="s">
        <v>67</v>
      </c>
      <c r="D1383" s="1" t="s">
        <v>68</v>
      </c>
      <c r="E1383" s="1">
        <v>0</v>
      </c>
      <c r="F1383" s="1">
        <v>202500</v>
      </c>
      <c r="G1383" s="1" t="s">
        <v>24</v>
      </c>
      <c r="H1383" s="1" t="s">
        <v>11</v>
      </c>
      <c r="I1383" s="1" t="s">
        <v>29</v>
      </c>
      <c r="J1383" s="1" t="s">
        <v>34</v>
      </c>
      <c r="K1383" s="1">
        <v>-18381</v>
      </c>
      <c r="L1383" s="3">
        <f t="shared" si="64"/>
        <v>50.358904109588998</v>
      </c>
      <c r="M1383" s="4" t="str">
        <f>VLOOKUP(L1383,TEMP!$A$3:$B1387,2,1)</f>
        <v>50-60</v>
      </c>
      <c r="N1383" s="1">
        <v>-734</v>
      </c>
      <c r="O1383" s="3">
        <f t="shared" si="63"/>
        <v>2.0109589041095899</v>
      </c>
      <c r="P1383" s="8" t="str">
        <f>VLOOKUP(O1383,TEMP!$D$3:$E1450,2,1)</f>
        <v>1-3</v>
      </c>
      <c r="Q1383" s="1">
        <v>1</v>
      </c>
      <c r="R1383" s="1">
        <v>0</v>
      </c>
      <c r="S1383" s="1">
        <v>1</v>
      </c>
      <c r="T1383" s="1">
        <v>0</v>
      </c>
      <c r="U1383" s="1" t="s">
        <v>80</v>
      </c>
      <c r="V1383" s="1">
        <v>2</v>
      </c>
      <c r="W1383" s="4" t="str">
        <f t="shared" si="65"/>
        <v>Employed</v>
      </c>
    </row>
    <row r="1384" spans="1:23">
      <c r="A1384" s="1">
        <v>5047904</v>
      </c>
      <c r="B1384" s="1" t="s">
        <v>2</v>
      </c>
      <c r="C1384" s="1" t="s">
        <v>67</v>
      </c>
      <c r="D1384" s="1" t="s">
        <v>68</v>
      </c>
      <c r="E1384" s="1">
        <v>0</v>
      </c>
      <c r="F1384" s="1">
        <v>202500</v>
      </c>
      <c r="G1384" s="1" t="s">
        <v>24</v>
      </c>
      <c r="H1384" s="1" t="s">
        <v>11</v>
      </c>
      <c r="I1384" s="1" t="s">
        <v>29</v>
      </c>
      <c r="J1384" s="1" t="s">
        <v>34</v>
      </c>
      <c r="K1384" s="1">
        <v>-18381</v>
      </c>
      <c r="L1384" s="3">
        <f t="shared" si="64"/>
        <v>50.358904109588998</v>
      </c>
      <c r="M1384" s="4" t="str">
        <f>VLOOKUP(L1384,TEMP!$A$3:$B1388,2,1)</f>
        <v>50-60</v>
      </c>
      <c r="N1384" s="1">
        <v>-734</v>
      </c>
      <c r="O1384" s="3">
        <f t="shared" si="63"/>
        <v>2.0109589041095899</v>
      </c>
      <c r="P1384" s="8" t="str">
        <f>VLOOKUP(O1384,TEMP!$D$3:$E1451,2,1)</f>
        <v>1-3</v>
      </c>
      <c r="Q1384" s="1">
        <v>1</v>
      </c>
      <c r="R1384" s="1">
        <v>0</v>
      </c>
      <c r="S1384" s="1">
        <v>1</v>
      </c>
      <c r="T1384" s="1">
        <v>0</v>
      </c>
      <c r="U1384" s="1" t="s">
        <v>80</v>
      </c>
      <c r="V1384" s="1">
        <v>2</v>
      </c>
      <c r="W1384" s="4" t="str">
        <f t="shared" si="65"/>
        <v>Employed</v>
      </c>
    </row>
    <row r="1385" spans="1:23">
      <c r="A1385" s="1">
        <v>5047928</v>
      </c>
      <c r="B1385" s="1" t="s">
        <v>3</v>
      </c>
      <c r="C1385" s="1" t="s">
        <v>68</v>
      </c>
      <c r="D1385" s="1" t="s">
        <v>68</v>
      </c>
      <c r="E1385" s="1">
        <v>0</v>
      </c>
      <c r="F1385" s="1">
        <v>202500</v>
      </c>
      <c r="G1385" s="1" t="s">
        <v>20</v>
      </c>
      <c r="H1385" s="1" t="s">
        <v>11</v>
      </c>
      <c r="I1385" s="1" t="s">
        <v>29</v>
      </c>
      <c r="J1385" s="1" t="s">
        <v>34</v>
      </c>
      <c r="K1385" s="1">
        <v>-17850</v>
      </c>
      <c r="L1385" s="3">
        <f t="shared" si="64"/>
        <v>48.904109589041099</v>
      </c>
      <c r="M1385" s="4" t="str">
        <f>VLOOKUP(L1385,TEMP!$A$3:$B1389,2,1)</f>
        <v>40-50</v>
      </c>
      <c r="N1385" s="1">
        <v>-2014</v>
      </c>
      <c r="O1385" s="3">
        <f t="shared" si="63"/>
        <v>5.5178082191780797</v>
      </c>
      <c r="P1385" s="8" t="str">
        <f>VLOOKUP(O1385,TEMP!$D$3:$E1452,2,1)</f>
        <v>5-10</v>
      </c>
      <c r="Q1385" s="1">
        <v>1</v>
      </c>
      <c r="R1385" s="1">
        <v>0</v>
      </c>
      <c r="S1385" s="1">
        <v>1</v>
      </c>
      <c r="T1385" s="1">
        <v>0</v>
      </c>
      <c r="U1385" s="1" t="s">
        <v>83</v>
      </c>
      <c r="V1385" s="1">
        <v>2</v>
      </c>
      <c r="W1385" s="4" t="str">
        <f t="shared" si="65"/>
        <v>Employed</v>
      </c>
    </row>
    <row r="1386" spans="1:23">
      <c r="A1386" s="1">
        <v>5047934</v>
      </c>
      <c r="B1386" s="1" t="s">
        <v>3</v>
      </c>
      <c r="C1386" s="1" t="s">
        <v>68</v>
      </c>
      <c r="D1386" s="1" t="s">
        <v>68</v>
      </c>
      <c r="E1386" s="1">
        <v>1</v>
      </c>
      <c r="F1386" s="1">
        <v>270000</v>
      </c>
      <c r="G1386" s="1" t="s">
        <v>20</v>
      </c>
      <c r="H1386" s="1" t="s">
        <v>9</v>
      </c>
      <c r="I1386" s="1" t="s">
        <v>29</v>
      </c>
      <c r="J1386" s="1" t="s">
        <v>34</v>
      </c>
      <c r="K1386" s="1">
        <v>-16570</v>
      </c>
      <c r="L1386" s="3">
        <f t="shared" si="64"/>
        <v>45.397260273972599</v>
      </c>
      <c r="M1386" s="4" t="str">
        <f>VLOOKUP(L1386,TEMP!$A$3:$B1390,2,1)</f>
        <v>40-50</v>
      </c>
      <c r="N1386" s="1">
        <v>-2806</v>
      </c>
      <c r="O1386" s="3">
        <f t="shared" si="63"/>
        <v>7.6876712328767098</v>
      </c>
      <c r="P1386" s="8" t="str">
        <f>VLOOKUP(O1386,TEMP!$D$3:$E1453,2,1)</f>
        <v>5-10</v>
      </c>
      <c r="Q1386" s="1">
        <v>1</v>
      </c>
      <c r="R1386" s="1">
        <v>0</v>
      </c>
      <c r="S1386" s="1">
        <v>0</v>
      </c>
      <c r="T1386" s="1">
        <v>0</v>
      </c>
      <c r="U1386" s="1" t="s">
        <v>71</v>
      </c>
      <c r="V1386" s="1">
        <v>3</v>
      </c>
      <c r="W1386" s="4" t="str">
        <f t="shared" si="65"/>
        <v>Employed</v>
      </c>
    </row>
    <row r="1387" spans="1:23">
      <c r="A1387" s="1">
        <v>5047954</v>
      </c>
      <c r="B1387" s="1" t="s">
        <v>3</v>
      </c>
      <c r="C1387" s="1" t="s">
        <v>67</v>
      </c>
      <c r="D1387" s="1" t="s">
        <v>67</v>
      </c>
      <c r="E1387" s="1">
        <v>0</v>
      </c>
      <c r="F1387" s="1">
        <v>146250</v>
      </c>
      <c r="G1387" s="1" t="s">
        <v>24</v>
      </c>
      <c r="H1387" s="1" t="s">
        <v>11</v>
      </c>
      <c r="I1387" s="1" t="s">
        <v>31</v>
      </c>
      <c r="J1387" s="1" t="s">
        <v>37</v>
      </c>
      <c r="K1387" s="1">
        <v>-9225</v>
      </c>
      <c r="L1387" s="3">
        <f t="shared" si="64"/>
        <v>25.2739726027397</v>
      </c>
      <c r="M1387" s="4" t="str">
        <f>VLOOKUP(L1387,TEMP!$A$3:$B1391,2,1)</f>
        <v>20-30</v>
      </c>
      <c r="N1387" s="1">
        <v>-522</v>
      </c>
      <c r="O1387" s="3">
        <f t="shared" si="63"/>
        <v>1.43013698630137</v>
      </c>
      <c r="P1387" s="8" t="str">
        <f>VLOOKUP(O1387,TEMP!$D$3:$E1454,2,1)</f>
        <v>1-3</v>
      </c>
      <c r="Q1387" s="1">
        <v>1</v>
      </c>
      <c r="R1387" s="1">
        <v>0</v>
      </c>
      <c r="S1387" s="1">
        <v>0</v>
      </c>
      <c r="T1387" s="1">
        <v>0</v>
      </c>
      <c r="U1387" s="1" t="s">
        <v>69</v>
      </c>
      <c r="V1387" s="1">
        <v>1</v>
      </c>
      <c r="W1387" s="4" t="str">
        <f t="shared" si="65"/>
        <v>Employed</v>
      </c>
    </row>
    <row r="1388" spans="1:23">
      <c r="A1388" s="1">
        <v>5047966</v>
      </c>
      <c r="B1388" s="1" t="s">
        <v>2</v>
      </c>
      <c r="C1388" s="1" t="s">
        <v>68</v>
      </c>
      <c r="D1388" s="1" t="s">
        <v>68</v>
      </c>
      <c r="E1388" s="1">
        <v>0</v>
      </c>
      <c r="F1388" s="1">
        <v>112500</v>
      </c>
      <c r="G1388" s="1" t="s">
        <v>24</v>
      </c>
      <c r="H1388" s="1" t="s">
        <v>11</v>
      </c>
      <c r="I1388" s="1" t="s">
        <v>29</v>
      </c>
      <c r="J1388" s="1" t="s">
        <v>34</v>
      </c>
      <c r="K1388" s="1">
        <v>-12078</v>
      </c>
      <c r="L1388" s="3">
        <f t="shared" si="64"/>
        <v>33.090410958904101</v>
      </c>
      <c r="M1388" s="4" t="str">
        <f>VLOOKUP(L1388,TEMP!$A$3:$B1392,2,1)</f>
        <v>30-40</v>
      </c>
      <c r="N1388" s="1">
        <v>-673</v>
      </c>
      <c r="O1388" s="3">
        <f t="shared" si="63"/>
        <v>1.84383561643836</v>
      </c>
      <c r="P1388" s="8" t="str">
        <f>VLOOKUP(O1388,TEMP!$D$3:$E1455,2,1)</f>
        <v>1-3</v>
      </c>
      <c r="Q1388" s="1">
        <v>1</v>
      </c>
      <c r="R1388" s="1">
        <v>1</v>
      </c>
      <c r="S1388" s="1">
        <v>1</v>
      </c>
      <c r="T1388" s="1">
        <v>0</v>
      </c>
      <c r="U1388" s="1" t="s">
        <v>69</v>
      </c>
      <c r="V1388" s="1">
        <v>2</v>
      </c>
      <c r="W1388" s="4" t="str">
        <f t="shared" si="65"/>
        <v>Employed</v>
      </c>
    </row>
    <row r="1389" spans="1:23">
      <c r="A1389" s="1">
        <v>5047969</v>
      </c>
      <c r="B1389" s="1" t="s">
        <v>2</v>
      </c>
      <c r="C1389" s="1" t="s">
        <v>68</v>
      </c>
      <c r="D1389" s="1" t="s">
        <v>68</v>
      </c>
      <c r="E1389" s="1">
        <v>0</v>
      </c>
      <c r="F1389" s="1">
        <v>112500</v>
      </c>
      <c r="G1389" s="1" t="s">
        <v>24</v>
      </c>
      <c r="H1389" s="1" t="s">
        <v>11</v>
      </c>
      <c r="I1389" s="1" t="s">
        <v>29</v>
      </c>
      <c r="J1389" s="1" t="s">
        <v>34</v>
      </c>
      <c r="K1389" s="1">
        <v>-12078</v>
      </c>
      <c r="L1389" s="3">
        <f t="shared" si="64"/>
        <v>33.090410958904101</v>
      </c>
      <c r="M1389" s="4" t="str">
        <f>VLOOKUP(L1389,TEMP!$A$3:$B1393,2,1)</f>
        <v>30-40</v>
      </c>
      <c r="N1389" s="1">
        <v>-673</v>
      </c>
      <c r="O1389" s="3">
        <f t="shared" si="63"/>
        <v>1.84383561643836</v>
      </c>
      <c r="P1389" s="8" t="str">
        <f>VLOOKUP(O1389,TEMP!$D$3:$E1456,2,1)</f>
        <v>1-3</v>
      </c>
      <c r="Q1389" s="1">
        <v>1</v>
      </c>
      <c r="R1389" s="1">
        <v>1</v>
      </c>
      <c r="S1389" s="1">
        <v>1</v>
      </c>
      <c r="T1389" s="1">
        <v>0</v>
      </c>
      <c r="U1389" s="1" t="s">
        <v>69</v>
      </c>
      <c r="V1389" s="1">
        <v>2</v>
      </c>
      <c r="W1389" s="4" t="str">
        <f t="shared" si="65"/>
        <v>Employed</v>
      </c>
    </row>
    <row r="1390" spans="1:23">
      <c r="A1390" s="1">
        <v>5047975</v>
      </c>
      <c r="B1390" s="1" t="s">
        <v>2</v>
      </c>
      <c r="C1390" s="1" t="s">
        <v>67</v>
      </c>
      <c r="D1390" s="1" t="s">
        <v>67</v>
      </c>
      <c r="E1390" s="1">
        <v>0</v>
      </c>
      <c r="F1390" s="1">
        <v>180000</v>
      </c>
      <c r="G1390" s="1" t="s">
        <v>24</v>
      </c>
      <c r="H1390" s="1" t="s">
        <v>11</v>
      </c>
      <c r="I1390" s="1" t="s">
        <v>32</v>
      </c>
      <c r="J1390" s="1" t="s">
        <v>35</v>
      </c>
      <c r="K1390" s="1">
        <v>-21413</v>
      </c>
      <c r="L1390" s="3">
        <f t="shared" si="64"/>
        <v>58.665753424657503</v>
      </c>
      <c r="M1390" s="4" t="str">
        <f>VLOOKUP(L1390,TEMP!$A$3:$B1394,2,1)</f>
        <v>50-60</v>
      </c>
      <c r="N1390" s="1">
        <v>-461</v>
      </c>
      <c r="O1390" s="3">
        <f t="shared" si="63"/>
        <v>1.2630136986301399</v>
      </c>
      <c r="P1390" s="8" t="str">
        <f>VLOOKUP(O1390,TEMP!$D$3:$E1457,2,1)</f>
        <v>1-3</v>
      </c>
      <c r="Q1390" s="1">
        <v>1</v>
      </c>
      <c r="R1390" s="1">
        <v>0</v>
      </c>
      <c r="S1390" s="1">
        <v>0</v>
      </c>
      <c r="T1390" s="1">
        <v>0</v>
      </c>
      <c r="U1390" s="1" t="s">
        <v>76</v>
      </c>
      <c r="V1390" s="1">
        <v>1</v>
      </c>
      <c r="W1390" s="4" t="str">
        <f t="shared" si="65"/>
        <v>Employed</v>
      </c>
    </row>
    <row r="1391" spans="1:23">
      <c r="A1391" s="1">
        <v>5047986</v>
      </c>
      <c r="B1391" s="1" t="s">
        <v>2</v>
      </c>
      <c r="C1391" s="1" t="s">
        <v>67</v>
      </c>
      <c r="D1391" s="1" t="s">
        <v>68</v>
      </c>
      <c r="E1391" s="1">
        <v>0</v>
      </c>
      <c r="F1391" s="1">
        <v>180000</v>
      </c>
      <c r="G1391" s="1" t="s">
        <v>22</v>
      </c>
      <c r="H1391" s="1" t="s">
        <v>11</v>
      </c>
      <c r="I1391" s="1" t="s">
        <v>29</v>
      </c>
      <c r="J1391" s="1" t="s">
        <v>34</v>
      </c>
      <c r="K1391" s="1">
        <v>-19783</v>
      </c>
      <c r="L1391" s="3">
        <f t="shared" si="64"/>
        <v>54.2</v>
      </c>
      <c r="M1391" s="4" t="str">
        <f>VLOOKUP(L1391,TEMP!$A$3:$B1395,2,1)</f>
        <v>50-60</v>
      </c>
      <c r="N1391" s="1">
        <v>-3992</v>
      </c>
      <c r="O1391" s="3">
        <f t="shared" si="63"/>
        <v>10.936986301369901</v>
      </c>
      <c r="P1391" s="8" t="str">
        <f>VLOOKUP(O1391,TEMP!$D$3:$E1458,2,1)</f>
        <v>10-20</v>
      </c>
      <c r="Q1391" s="1">
        <v>1</v>
      </c>
      <c r="R1391" s="1">
        <v>0</v>
      </c>
      <c r="S1391" s="1">
        <v>0</v>
      </c>
      <c r="T1391" s="1">
        <v>0</v>
      </c>
      <c r="U1391" s="1" t="s">
        <v>71</v>
      </c>
      <c r="V1391" s="1">
        <v>2</v>
      </c>
      <c r="W1391" s="4" t="str">
        <f t="shared" si="65"/>
        <v>Employed</v>
      </c>
    </row>
    <row r="1392" spans="1:23">
      <c r="A1392" s="1">
        <v>5048008</v>
      </c>
      <c r="B1392" s="1" t="s">
        <v>3</v>
      </c>
      <c r="C1392" s="1" t="s">
        <v>68</v>
      </c>
      <c r="D1392" s="1" t="s">
        <v>68</v>
      </c>
      <c r="E1392" s="1">
        <v>0</v>
      </c>
      <c r="F1392" s="1">
        <v>247500</v>
      </c>
      <c r="G1392" s="1" t="s">
        <v>24</v>
      </c>
      <c r="H1392" s="1" t="s">
        <v>11</v>
      </c>
      <c r="I1392" s="1" t="s">
        <v>29</v>
      </c>
      <c r="J1392" s="1" t="s">
        <v>34</v>
      </c>
      <c r="K1392" s="1">
        <v>-14122</v>
      </c>
      <c r="L1392" s="3">
        <f t="shared" si="64"/>
        <v>38.690410958904103</v>
      </c>
      <c r="M1392" s="4" t="str">
        <f>VLOOKUP(L1392,TEMP!$A$3:$B1396,2,1)</f>
        <v>30-40</v>
      </c>
      <c r="N1392" s="1">
        <v>-3383</v>
      </c>
      <c r="O1392" s="3">
        <f t="shared" si="63"/>
        <v>9.2684931506849306</v>
      </c>
      <c r="P1392" s="8" t="str">
        <f>VLOOKUP(O1392,TEMP!$D$3:$E1459,2,1)</f>
        <v>5-10</v>
      </c>
      <c r="Q1392" s="1">
        <v>1</v>
      </c>
      <c r="R1392" s="1">
        <v>0</v>
      </c>
      <c r="S1392" s="1">
        <v>0</v>
      </c>
      <c r="T1392" s="1">
        <v>0</v>
      </c>
      <c r="U1392" s="1" t="s">
        <v>71</v>
      </c>
      <c r="V1392" s="1">
        <v>2</v>
      </c>
      <c r="W1392" s="4" t="str">
        <f t="shared" si="65"/>
        <v>Employed</v>
      </c>
    </row>
    <row r="1393" spans="1:23">
      <c r="A1393" s="1">
        <v>5048016</v>
      </c>
      <c r="B1393" s="1" t="s">
        <v>3</v>
      </c>
      <c r="C1393" s="1" t="s">
        <v>68</v>
      </c>
      <c r="D1393" s="1" t="s">
        <v>68</v>
      </c>
      <c r="E1393" s="1">
        <v>2</v>
      </c>
      <c r="F1393" s="1">
        <v>180000</v>
      </c>
      <c r="G1393" s="1" t="s">
        <v>24</v>
      </c>
      <c r="H1393" s="1" t="s">
        <v>11</v>
      </c>
      <c r="I1393" s="1" t="s">
        <v>28</v>
      </c>
      <c r="J1393" s="1" t="s">
        <v>34</v>
      </c>
      <c r="K1393" s="1">
        <v>-13059</v>
      </c>
      <c r="L1393" s="3">
        <f t="shared" si="64"/>
        <v>35.778082191780797</v>
      </c>
      <c r="M1393" s="4" t="str">
        <f>VLOOKUP(L1393,TEMP!$A$3:$B1397,2,1)</f>
        <v>30-40</v>
      </c>
      <c r="N1393" s="1">
        <v>-4813</v>
      </c>
      <c r="O1393" s="3">
        <f t="shared" si="63"/>
        <v>13.186301369862999</v>
      </c>
      <c r="P1393" s="8" t="str">
        <f>VLOOKUP(O1393,TEMP!$D$3:$E1460,2,1)</f>
        <v>10-20</v>
      </c>
      <c r="Q1393" s="1">
        <v>1</v>
      </c>
      <c r="R1393" s="1">
        <v>0</v>
      </c>
      <c r="S1393" s="1">
        <v>0</v>
      </c>
      <c r="T1393" s="1">
        <v>0</v>
      </c>
      <c r="U1393" s="1" t="s">
        <v>69</v>
      </c>
      <c r="V1393" s="1">
        <v>4</v>
      </c>
      <c r="W1393" s="4" t="str">
        <f t="shared" si="65"/>
        <v>Employed</v>
      </c>
    </row>
    <row r="1394" spans="1:23">
      <c r="A1394" s="1">
        <v>5048019</v>
      </c>
      <c r="B1394" s="1" t="s">
        <v>3</v>
      </c>
      <c r="C1394" s="1" t="s">
        <v>68</v>
      </c>
      <c r="D1394" s="1" t="s">
        <v>68</v>
      </c>
      <c r="E1394" s="1">
        <v>2</v>
      </c>
      <c r="F1394" s="1">
        <v>180000</v>
      </c>
      <c r="G1394" s="1" t="s">
        <v>24</v>
      </c>
      <c r="H1394" s="1" t="s">
        <v>11</v>
      </c>
      <c r="I1394" s="1" t="s">
        <v>28</v>
      </c>
      <c r="J1394" s="1" t="s">
        <v>34</v>
      </c>
      <c r="K1394" s="1">
        <v>-13059</v>
      </c>
      <c r="L1394" s="3">
        <f t="shared" si="64"/>
        <v>35.778082191780797</v>
      </c>
      <c r="M1394" s="4" t="str">
        <f>VLOOKUP(L1394,TEMP!$A$3:$B1398,2,1)</f>
        <v>30-40</v>
      </c>
      <c r="N1394" s="1">
        <v>-4813</v>
      </c>
      <c r="O1394" s="3">
        <f t="shared" si="63"/>
        <v>13.186301369862999</v>
      </c>
      <c r="P1394" s="8" t="str">
        <f>VLOOKUP(O1394,TEMP!$D$3:$E1461,2,1)</f>
        <v>10-20</v>
      </c>
      <c r="Q1394" s="1">
        <v>1</v>
      </c>
      <c r="R1394" s="1">
        <v>0</v>
      </c>
      <c r="S1394" s="1">
        <v>0</v>
      </c>
      <c r="T1394" s="1">
        <v>0</v>
      </c>
      <c r="U1394" s="1" t="s">
        <v>69</v>
      </c>
      <c r="V1394" s="1">
        <v>4</v>
      </c>
      <c r="W1394" s="4" t="str">
        <f t="shared" si="65"/>
        <v>Employed</v>
      </c>
    </row>
    <row r="1395" spans="1:23">
      <c r="A1395" s="1">
        <v>5048020</v>
      </c>
      <c r="B1395" s="1" t="s">
        <v>3</v>
      </c>
      <c r="C1395" s="1" t="s">
        <v>68</v>
      </c>
      <c r="D1395" s="1" t="s">
        <v>68</v>
      </c>
      <c r="E1395" s="1">
        <v>2</v>
      </c>
      <c r="F1395" s="1">
        <v>180000</v>
      </c>
      <c r="G1395" s="1" t="s">
        <v>24</v>
      </c>
      <c r="H1395" s="1" t="s">
        <v>11</v>
      </c>
      <c r="I1395" s="1" t="s">
        <v>28</v>
      </c>
      <c r="J1395" s="1" t="s">
        <v>34</v>
      </c>
      <c r="K1395" s="1">
        <v>-13059</v>
      </c>
      <c r="L1395" s="3">
        <f t="shared" si="64"/>
        <v>35.778082191780797</v>
      </c>
      <c r="M1395" s="4" t="str">
        <f>VLOOKUP(L1395,TEMP!$A$3:$B1399,2,1)</f>
        <v>30-40</v>
      </c>
      <c r="N1395" s="1">
        <v>-4813</v>
      </c>
      <c r="O1395" s="3">
        <f t="shared" si="63"/>
        <v>13.186301369862999</v>
      </c>
      <c r="P1395" s="8" t="str">
        <f>VLOOKUP(O1395,TEMP!$D$3:$E1462,2,1)</f>
        <v>10-20</v>
      </c>
      <c r="Q1395" s="1">
        <v>1</v>
      </c>
      <c r="R1395" s="1">
        <v>0</v>
      </c>
      <c r="S1395" s="1">
        <v>0</v>
      </c>
      <c r="T1395" s="1">
        <v>0</v>
      </c>
      <c r="U1395" s="1" t="s">
        <v>69</v>
      </c>
      <c r="V1395" s="1">
        <v>4</v>
      </c>
      <c r="W1395" s="4" t="str">
        <f t="shared" si="65"/>
        <v>Employed</v>
      </c>
    </row>
    <row r="1396" spans="1:23">
      <c r="A1396" s="1">
        <v>5048022</v>
      </c>
      <c r="B1396" s="1" t="s">
        <v>3</v>
      </c>
      <c r="C1396" s="1" t="s">
        <v>68</v>
      </c>
      <c r="D1396" s="1" t="s">
        <v>68</v>
      </c>
      <c r="E1396" s="1">
        <v>2</v>
      </c>
      <c r="F1396" s="1">
        <v>180000</v>
      </c>
      <c r="G1396" s="1" t="s">
        <v>24</v>
      </c>
      <c r="H1396" s="1" t="s">
        <v>11</v>
      </c>
      <c r="I1396" s="1" t="s">
        <v>28</v>
      </c>
      <c r="J1396" s="1" t="s">
        <v>34</v>
      </c>
      <c r="K1396" s="1">
        <v>-13059</v>
      </c>
      <c r="L1396" s="3">
        <f t="shared" si="64"/>
        <v>35.778082191780797</v>
      </c>
      <c r="M1396" s="4" t="str">
        <f>VLOOKUP(L1396,TEMP!$A$3:$B1400,2,1)</f>
        <v>30-40</v>
      </c>
      <c r="N1396" s="1">
        <v>-4813</v>
      </c>
      <c r="O1396" s="3">
        <f t="shared" si="63"/>
        <v>13.186301369862999</v>
      </c>
      <c r="P1396" s="8" t="str">
        <f>VLOOKUP(O1396,TEMP!$D$3:$E1463,2,1)</f>
        <v>10-20</v>
      </c>
      <c r="Q1396" s="1">
        <v>1</v>
      </c>
      <c r="R1396" s="1">
        <v>0</v>
      </c>
      <c r="S1396" s="1">
        <v>0</v>
      </c>
      <c r="T1396" s="1">
        <v>0</v>
      </c>
      <c r="U1396" s="1" t="s">
        <v>69</v>
      </c>
      <c r="V1396" s="1">
        <v>4</v>
      </c>
      <c r="W1396" s="4" t="str">
        <f t="shared" si="65"/>
        <v>Employed</v>
      </c>
    </row>
    <row r="1397" spans="1:23">
      <c r="A1397" s="1">
        <v>5048030</v>
      </c>
      <c r="B1397" s="1" t="s">
        <v>3</v>
      </c>
      <c r="C1397" s="1" t="s">
        <v>68</v>
      </c>
      <c r="D1397" s="1" t="s">
        <v>68</v>
      </c>
      <c r="E1397" s="1">
        <v>2</v>
      </c>
      <c r="F1397" s="1">
        <v>180000</v>
      </c>
      <c r="G1397" s="1" t="s">
        <v>24</v>
      </c>
      <c r="H1397" s="1" t="s">
        <v>11</v>
      </c>
      <c r="I1397" s="1" t="s">
        <v>28</v>
      </c>
      <c r="J1397" s="1" t="s">
        <v>34</v>
      </c>
      <c r="K1397" s="1">
        <v>-13059</v>
      </c>
      <c r="L1397" s="3">
        <f t="shared" si="64"/>
        <v>35.778082191780797</v>
      </c>
      <c r="M1397" s="4" t="str">
        <f>VLOOKUP(L1397,TEMP!$A$3:$B1401,2,1)</f>
        <v>30-40</v>
      </c>
      <c r="N1397" s="1">
        <v>-4813</v>
      </c>
      <c r="O1397" s="3">
        <f t="shared" si="63"/>
        <v>13.186301369862999</v>
      </c>
      <c r="P1397" s="8" t="str">
        <f>VLOOKUP(O1397,TEMP!$D$3:$E1464,2,1)</f>
        <v>10-20</v>
      </c>
      <c r="Q1397" s="1">
        <v>1</v>
      </c>
      <c r="R1397" s="1">
        <v>0</v>
      </c>
      <c r="S1397" s="1">
        <v>0</v>
      </c>
      <c r="T1397" s="1">
        <v>0</v>
      </c>
      <c r="U1397" s="1" t="s">
        <v>69</v>
      </c>
      <c r="V1397" s="1">
        <v>4</v>
      </c>
      <c r="W1397" s="4" t="str">
        <f t="shared" si="65"/>
        <v>Employed</v>
      </c>
    </row>
    <row r="1398" spans="1:23">
      <c r="A1398" s="1">
        <v>5048033</v>
      </c>
      <c r="B1398" s="1" t="s">
        <v>3</v>
      </c>
      <c r="C1398" s="1" t="s">
        <v>68</v>
      </c>
      <c r="D1398" s="1" t="s">
        <v>68</v>
      </c>
      <c r="E1398" s="1">
        <v>2</v>
      </c>
      <c r="F1398" s="1">
        <v>180000</v>
      </c>
      <c r="G1398" s="1" t="s">
        <v>24</v>
      </c>
      <c r="H1398" s="1" t="s">
        <v>11</v>
      </c>
      <c r="I1398" s="1" t="s">
        <v>28</v>
      </c>
      <c r="J1398" s="1" t="s">
        <v>34</v>
      </c>
      <c r="K1398" s="1">
        <v>-13059</v>
      </c>
      <c r="L1398" s="3">
        <f t="shared" si="64"/>
        <v>35.778082191780797</v>
      </c>
      <c r="M1398" s="4" t="str">
        <f>VLOOKUP(L1398,TEMP!$A$3:$B1402,2,1)</f>
        <v>30-40</v>
      </c>
      <c r="N1398" s="1">
        <v>-4813</v>
      </c>
      <c r="O1398" s="3">
        <f t="shared" si="63"/>
        <v>13.186301369862999</v>
      </c>
      <c r="P1398" s="8" t="str">
        <f>VLOOKUP(O1398,TEMP!$D$3:$E1465,2,1)</f>
        <v>10-20</v>
      </c>
      <c r="Q1398" s="1">
        <v>1</v>
      </c>
      <c r="R1398" s="1">
        <v>0</v>
      </c>
      <c r="S1398" s="1">
        <v>0</v>
      </c>
      <c r="T1398" s="1">
        <v>0</v>
      </c>
      <c r="U1398" s="1" t="s">
        <v>69</v>
      </c>
      <c r="V1398" s="1">
        <v>4</v>
      </c>
      <c r="W1398" s="4" t="str">
        <f t="shared" si="65"/>
        <v>Employed</v>
      </c>
    </row>
    <row r="1399" spans="1:23">
      <c r="A1399" s="1">
        <v>5048061</v>
      </c>
      <c r="B1399" s="1" t="s">
        <v>3</v>
      </c>
      <c r="C1399" s="1" t="s">
        <v>67</v>
      </c>
      <c r="D1399" s="1" t="s">
        <v>68</v>
      </c>
      <c r="E1399" s="1">
        <v>0</v>
      </c>
      <c r="F1399" s="1">
        <v>292500</v>
      </c>
      <c r="G1399" s="1" t="s">
        <v>20</v>
      </c>
      <c r="H1399" s="1" t="s">
        <v>8</v>
      </c>
      <c r="I1399" s="1" t="s">
        <v>29</v>
      </c>
      <c r="J1399" s="1" t="s">
        <v>34</v>
      </c>
      <c r="K1399" s="1">
        <v>-16280</v>
      </c>
      <c r="L1399" s="3">
        <f t="shared" si="64"/>
        <v>44.602739726027401</v>
      </c>
      <c r="M1399" s="4" t="str">
        <f>VLOOKUP(L1399,TEMP!$A$3:$B1403,2,1)</f>
        <v>40-50</v>
      </c>
      <c r="N1399" s="1">
        <v>-887</v>
      </c>
      <c r="O1399" s="3">
        <f t="shared" si="63"/>
        <v>2.43013698630137</v>
      </c>
      <c r="P1399" s="8" t="str">
        <f>VLOOKUP(O1399,TEMP!$D$3:$E1466,2,1)</f>
        <v>1-3</v>
      </c>
      <c r="Q1399" s="1">
        <v>1</v>
      </c>
      <c r="R1399" s="1">
        <v>0</v>
      </c>
      <c r="S1399" s="1">
        <v>0</v>
      </c>
      <c r="T1399" s="1">
        <v>0</v>
      </c>
      <c r="U1399" s="1" t="s">
        <v>69</v>
      </c>
      <c r="V1399" s="1">
        <v>2</v>
      </c>
      <c r="W1399" s="4" t="str">
        <f t="shared" si="65"/>
        <v>Employed</v>
      </c>
    </row>
    <row r="1400" spans="1:23">
      <c r="A1400" s="1">
        <v>5048067</v>
      </c>
      <c r="B1400" s="1" t="s">
        <v>2</v>
      </c>
      <c r="C1400" s="1" t="s">
        <v>67</v>
      </c>
      <c r="D1400" s="1" t="s">
        <v>68</v>
      </c>
      <c r="E1400" s="1">
        <v>0</v>
      </c>
      <c r="F1400" s="1">
        <v>193500</v>
      </c>
      <c r="G1400" s="1" t="s">
        <v>24</v>
      </c>
      <c r="H1400" s="1" t="s">
        <v>8</v>
      </c>
      <c r="I1400" s="1" t="s">
        <v>31</v>
      </c>
      <c r="J1400" s="1" t="s">
        <v>34</v>
      </c>
      <c r="K1400" s="1">
        <v>-17081</v>
      </c>
      <c r="L1400" s="3">
        <f t="shared" si="64"/>
        <v>46.797260273972597</v>
      </c>
      <c r="M1400" s="4" t="str">
        <f>VLOOKUP(L1400,TEMP!$A$3:$B1404,2,1)</f>
        <v>40-50</v>
      </c>
      <c r="N1400" s="1">
        <v>-4783</v>
      </c>
      <c r="O1400" s="3">
        <f t="shared" si="63"/>
        <v>13.1041095890411</v>
      </c>
      <c r="P1400" s="8" t="str">
        <f>VLOOKUP(O1400,TEMP!$D$3:$E1467,2,1)</f>
        <v>10-20</v>
      </c>
      <c r="Q1400" s="1">
        <v>1</v>
      </c>
      <c r="R1400" s="1">
        <v>0</v>
      </c>
      <c r="S1400" s="1">
        <v>1</v>
      </c>
      <c r="T1400" s="1">
        <v>0</v>
      </c>
      <c r="U1400" s="1" t="s">
        <v>69</v>
      </c>
      <c r="V1400" s="1">
        <v>1</v>
      </c>
      <c r="W1400" s="4" t="str">
        <f t="shared" si="65"/>
        <v>Employed</v>
      </c>
    </row>
    <row r="1401" spans="1:23">
      <c r="A1401" s="1">
        <v>5048072</v>
      </c>
      <c r="B1401" s="1" t="s">
        <v>2</v>
      </c>
      <c r="C1401" s="1" t="s">
        <v>67</v>
      </c>
      <c r="D1401" s="1" t="s">
        <v>68</v>
      </c>
      <c r="E1401" s="1">
        <v>0</v>
      </c>
      <c r="F1401" s="1">
        <v>193500</v>
      </c>
      <c r="G1401" s="1" t="s">
        <v>24</v>
      </c>
      <c r="H1401" s="1" t="s">
        <v>8</v>
      </c>
      <c r="I1401" s="1" t="s">
        <v>31</v>
      </c>
      <c r="J1401" s="1" t="s">
        <v>34</v>
      </c>
      <c r="K1401" s="1">
        <v>-17081</v>
      </c>
      <c r="L1401" s="3">
        <f t="shared" si="64"/>
        <v>46.797260273972597</v>
      </c>
      <c r="M1401" s="4" t="str">
        <f>VLOOKUP(L1401,TEMP!$A$3:$B1405,2,1)</f>
        <v>40-50</v>
      </c>
      <c r="N1401" s="1">
        <v>-4783</v>
      </c>
      <c r="O1401" s="3">
        <f t="shared" si="63"/>
        <v>13.1041095890411</v>
      </c>
      <c r="P1401" s="8" t="str">
        <f>VLOOKUP(O1401,TEMP!$D$3:$E1468,2,1)</f>
        <v>10-20</v>
      </c>
      <c r="Q1401" s="1">
        <v>1</v>
      </c>
      <c r="R1401" s="1">
        <v>0</v>
      </c>
      <c r="S1401" s="1">
        <v>1</v>
      </c>
      <c r="T1401" s="1">
        <v>0</v>
      </c>
      <c r="U1401" s="1" t="s">
        <v>69</v>
      </c>
      <c r="V1401" s="1">
        <v>1</v>
      </c>
      <c r="W1401" s="4" t="str">
        <f t="shared" si="65"/>
        <v>Employed</v>
      </c>
    </row>
    <row r="1402" spans="1:23">
      <c r="A1402" s="1">
        <v>5048100</v>
      </c>
      <c r="B1402" s="1" t="s">
        <v>2</v>
      </c>
      <c r="C1402" s="1" t="s">
        <v>67</v>
      </c>
      <c r="D1402" s="1" t="s">
        <v>68</v>
      </c>
      <c r="E1402" s="1">
        <v>0</v>
      </c>
      <c r="F1402" s="1">
        <v>90000</v>
      </c>
      <c r="G1402" s="1" t="s">
        <v>20</v>
      </c>
      <c r="H1402" s="1" t="s">
        <v>11</v>
      </c>
      <c r="I1402" s="1" t="s">
        <v>29</v>
      </c>
      <c r="J1402" s="1" t="s">
        <v>34</v>
      </c>
      <c r="K1402" s="1">
        <v>-14960</v>
      </c>
      <c r="L1402" s="3">
        <f t="shared" si="64"/>
        <v>40.986301369863</v>
      </c>
      <c r="M1402" s="4" t="str">
        <f>VLOOKUP(L1402,TEMP!$A$3:$B1406,2,1)</f>
        <v>40-50</v>
      </c>
      <c r="N1402" s="1">
        <v>-2865</v>
      </c>
      <c r="O1402" s="3">
        <f t="shared" si="63"/>
        <v>7.8493150684931496</v>
      </c>
      <c r="P1402" s="8" t="str">
        <f>VLOOKUP(O1402,TEMP!$D$3:$E1469,2,1)</f>
        <v>5-10</v>
      </c>
      <c r="Q1402" s="1">
        <v>1</v>
      </c>
      <c r="R1402" s="1">
        <v>0</v>
      </c>
      <c r="S1402" s="1">
        <v>0</v>
      </c>
      <c r="T1402" s="1">
        <v>0</v>
      </c>
      <c r="U1402" s="1" t="s">
        <v>69</v>
      </c>
      <c r="V1402" s="1">
        <v>2</v>
      </c>
      <c r="W1402" s="4" t="str">
        <f t="shared" si="65"/>
        <v>Employed</v>
      </c>
    </row>
    <row r="1403" spans="1:23">
      <c r="A1403" s="1">
        <v>5048103</v>
      </c>
      <c r="B1403" s="1" t="s">
        <v>2</v>
      </c>
      <c r="C1403" s="1" t="s">
        <v>68</v>
      </c>
      <c r="D1403" s="1" t="s">
        <v>68</v>
      </c>
      <c r="E1403" s="1">
        <v>1</v>
      </c>
      <c r="F1403" s="1">
        <v>157500</v>
      </c>
      <c r="G1403" s="1" t="s">
        <v>24</v>
      </c>
      <c r="H1403" s="1" t="s">
        <v>10</v>
      </c>
      <c r="I1403" s="1" t="s">
        <v>29</v>
      </c>
      <c r="J1403" s="1" t="s">
        <v>34</v>
      </c>
      <c r="K1403" s="1">
        <v>-14400</v>
      </c>
      <c r="L1403" s="3">
        <f t="shared" si="64"/>
        <v>39.4520547945205</v>
      </c>
      <c r="M1403" s="4" t="str">
        <f>VLOOKUP(L1403,TEMP!$A$3:$B1407,2,1)</f>
        <v>30-40</v>
      </c>
      <c r="N1403" s="1">
        <v>-1435</v>
      </c>
      <c r="O1403" s="3">
        <f t="shared" si="63"/>
        <v>3.93150684931507</v>
      </c>
      <c r="P1403" s="8" t="str">
        <f>VLOOKUP(O1403,TEMP!$D$3:$E1470,2,1)</f>
        <v>3-5</v>
      </c>
      <c r="Q1403" s="1">
        <v>1</v>
      </c>
      <c r="R1403" s="1">
        <v>0</v>
      </c>
      <c r="S1403" s="1">
        <v>0</v>
      </c>
      <c r="T1403" s="1">
        <v>0</v>
      </c>
      <c r="U1403" s="1" t="s">
        <v>73</v>
      </c>
      <c r="V1403" s="1">
        <v>3</v>
      </c>
      <c r="W1403" s="4" t="str">
        <f t="shared" si="65"/>
        <v>Employed</v>
      </c>
    </row>
    <row r="1404" spans="1:23">
      <c r="A1404" s="1">
        <v>5048106</v>
      </c>
      <c r="B1404" s="1" t="s">
        <v>2</v>
      </c>
      <c r="C1404" s="1" t="s">
        <v>68</v>
      </c>
      <c r="D1404" s="1" t="s">
        <v>68</v>
      </c>
      <c r="E1404" s="1">
        <v>1</v>
      </c>
      <c r="F1404" s="1">
        <v>157500</v>
      </c>
      <c r="G1404" s="1" t="s">
        <v>24</v>
      </c>
      <c r="H1404" s="1" t="s">
        <v>10</v>
      </c>
      <c r="I1404" s="1" t="s">
        <v>29</v>
      </c>
      <c r="J1404" s="1" t="s">
        <v>34</v>
      </c>
      <c r="K1404" s="1">
        <v>-14400</v>
      </c>
      <c r="L1404" s="3">
        <f t="shared" si="64"/>
        <v>39.4520547945205</v>
      </c>
      <c r="M1404" s="4" t="str">
        <f>VLOOKUP(L1404,TEMP!$A$3:$B1408,2,1)</f>
        <v>30-40</v>
      </c>
      <c r="N1404" s="1">
        <v>-1435</v>
      </c>
      <c r="O1404" s="3">
        <f t="shared" si="63"/>
        <v>3.93150684931507</v>
      </c>
      <c r="P1404" s="8" t="str">
        <f>VLOOKUP(O1404,TEMP!$D$3:$E1471,2,1)</f>
        <v>3-5</v>
      </c>
      <c r="Q1404" s="1">
        <v>1</v>
      </c>
      <c r="R1404" s="1">
        <v>0</v>
      </c>
      <c r="S1404" s="1">
        <v>0</v>
      </c>
      <c r="T1404" s="1">
        <v>0</v>
      </c>
      <c r="U1404" s="1" t="s">
        <v>73</v>
      </c>
      <c r="V1404" s="1">
        <v>3</v>
      </c>
      <c r="W1404" s="4" t="str">
        <f t="shared" si="65"/>
        <v>Employed</v>
      </c>
    </row>
    <row r="1405" spans="1:23">
      <c r="A1405" s="1">
        <v>5048139</v>
      </c>
      <c r="B1405" s="1" t="s">
        <v>2</v>
      </c>
      <c r="C1405" s="1" t="s">
        <v>67</v>
      </c>
      <c r="D1405" s="1" t="s">
        <v>67</v>
      </c>
      <c r="E1405" s="1">
        <v>0</v>
      </c>
      <c r="F1405" s="1">
        <v>112500</v>
      </c>
      <c r="G1405" s="1" t="s">
        <v>21</v>
      </c>
      <c r="H1405" s="1" t="s">
        <v>11</v>
      </c>
      <c r="I1405" s="1" t="s">
        <v>29</v>
      </c>
      <c r="J1405" s="1" t="s">
        <v>34</v>
      </c>
      <c r="K1405" s="1">
        <v>-23588</v>
      </c>
      <c r="L1405" s="3">
        <f t="shared" si="64"/>
        <v>64.624657534246595</v>
      </c>
      <c r="M1405" s="4" t="str">
        <f>VLOOKUP(L1405,TEMP!$A$3:$B1409,2,1)</f>
        <v>60-70</v>
      </c>
      <c r="N1405" s="1">
        <v>365243</v>
      </c>
      <c r="O1405" s="3">
        <f t="shared" si="63"/>
        <v>0</v>
      </c>
      <c r="P1405" s="8" t="str">
        <f>VLOOKUP(O1405,TEMP!$D$3:$E1472,2,1)</f>
        <v>0-1</v>
      </c>
      <c r="Q1405" s="1">
        <v>1</v>
      </c>
      <c r="R1405" s="1">
        <v>0</v>
      </c>
      <c r="S1405" s="1">
        <v>0</v>
      </c>
      <c r="T1405" s="1">
        <v>0</v>
      </c>
      <c r="V1405" s="1">
        <v>2</v>
      </c>
      <c r="W1405" s="4" t="str">
        <f t="shared" si="65"/>
        <v>Unemployed</v>
      </c>
    </row>
    <row r="1406" spans="1:23">
      <c r="A1406" s="1">
        <v>5048153</v>
      </c>
      <c r="B1406" s="1" t="s">
        <v>2</v>
      </c>
      <c r="C1406" s="1" t="s">
        <v>68</v>
      </c>
      <c r="D1406" s="1" t="s">
        <v>67</v>
      </c>
      <c r="E1406" s="1">
        <v>2</v>
      </c>
      <c r="F1406" s="1">
        <v>135000</v>
      </c>
      <c r="G1406" s="1" t="s">
        <v>24</v>
      </c>
      <c r="H1406" s="1" t="s">
        <v>11</v>
      </c>
      <c r="I1406" s="1" t="s">
        <v>29</v>
      </c>
      <c r="J1406" s="1" t="s">
        <v>38</v>
      </c>
      <c r="K1406" s="1">
        <v>-10018</v>
      </c>
      <c r="L1406" s="3">
        <f t="shared" si="64"/>
        <v>27.446575342465799</v>
      </c>
      <c r="M1406" s="4" t="str">
        <f>VLOOKUP(L1406,TEMP!$A$3:$B1410,2,1)</f>
        <v>20-30</v>
      </c>
      <c r="N1406" s="1">
        <v>-704</v>
      </c>
      <c r="O1406" s="3">
        <f t="shared" si="63"/>
        <v>1.92876712328767</v>
      </c>
      <c r="P1406" s="8" t="str">
        <f>VLOOKUP(O1406,TEMP!$D$3:$E1473,2,1)</f>
        <v>1-3</v>
      </c>
      <c r="Q1406" s="1">
        <v>1</v>
      </c>
      <c r="R1406" s="1">
        <v>0</v>
      </c>
      <c r="S1406" s="1">
        <v>0</v>
      </c>
      <c r="T1406" s="1">
        <v>1</v>
      </c>
      <c r="U1406" s="1" t="s">
        <v>69</v>
      </c>
      <c r="V1406" s="1">
        <v>4</v>
      </c>
      <c r="W1406" s="4" t="str">
        <f t="shared" si="65"/>
        <v>Employed</v>
      </c>
    </row>
    <row r="1407" spans="1:23">
      <c r="A1407" s="1">
        <v>5048154</v>
      </c>
      <c r="B1407" s="1" t="s">
        <v>2</v>
      </c>
      <c r="C1407" s="1" t="s">
        <v>68</v>
      </c>
      <c r="D1407" s="1" t="s">
        <v>67</v>
      </c>
      <c r="E1407" s="1">
        <v>2</v>
      </c>
      <c r="F1407" s="1">
        <v>135000</v>
      </c>
      <c r="G1407" s="1" t="s">
        <v>24</v>
      </c>
      <c r="H1407" s="1" t="s">
        <v>11</v>
      </c>
      <c r="I1407" s="1" t="s">
        <v>29</v>
      </c>
      <c r="J1407" s="1" t="s">
        <v>38</v>
      </c>
      <c r="K1407" s="1">
        <v>-10018</v>
      </c>
      <c r="L1407" s="3">
        <f t="shared" si="64"/>
        <v>27.446575342465799</v>
      </c>
      <c r="M1407" s="4" t="str">
        <f>VLOOKUP(L1407,TEMP!$A$3:$B1411,2,1)</f>
        <v>20-30</v>
      </c>
      <c r="N1407" s="1">
        <v>-704</v>
      </c>
      <c r="O1407" s="3">
        <f t="shared" ref="O1407:O1470" si="66">IF((N1407)&lt;0,ABS(N1407)/365,0)</f>
        <v>1.92876712328767</v>
      </c>
      <c r="P1407" s="8" t="str">
        <f>VLOOKUP(O1407,TEMP!$D$3:$E1474,2,1)</f>
        <v>1-3</v>
      </c>
      <c r="Q1407" s="1">
        <v>1</v>
      </c>
      <c r="R1407" s="1">
        <v>0</v>
      </c>
      <c r="S1407" s="1">
        <v>0</v>
      </c>
      <c r="T1407" s="1">
        <v>1</v>
      </c>
      <c r="U1407" s="1" t="s">
        <v>69</v>
      </c>
      <c r="V1407" s="1">
        <v>4</v>
      </c>
      <c r="W1407" s="4" t="str">
        <f t="shared" si="65"/>
        <v>Employed</v>
      </c>
    </row>
    <row r="1408" spans="1:23">
      <c r="A1408" s="1">
        <v>5048175</v>
      </c>
      <c r="B1408" s="1" t="s">
        <v>3</v>
      </c>
      <c r="C1408" s="1" t="s">
        <v>68</v>
      </c>
      <c r="D1408" s="1" t="s">
        <v>67</v>
      </c>
      <c r="E1408" s="1">
        <v>0</v>
      </c>
      <c r="F1408" s="1">
        <v>148500</v>
      </c>
      <c r="G1408" s="1" t="s">
        <v>24</v>
      </c>
      <c r="H1408" s="1" t="s">
        <v>11</v>
      </c>
      <c r="I1408" s="1" t="s">
        <v>28</v>
      </c>
      <c r="J1408" s="1" t="s">
        <v>34</v>
      </c>
      <c r="K1408" s="1">
        <v>-10986</v>
      </c>
      <c r="L1408" s="3">
        <f t="shared" si="64"/>
        <v>30.098630136986301</v>
      </c>
      <c r="M1408" s="4" t="str">
        <f>VLOOKUP(L1408,TEMP!$A$3:$B1412,2,1)</f>
        <v>30-40</v>
      </c>
      <c r="N1408" s="1">
        <v>-3595</v>
      </c>
      <c r="O1408" s="3">
        <f t="shared" si="66"/>
        <v>9.8493150684931496</v>
      </c>
      <c r="P1408" s="8" t="str">
        <f>VLOOKUP(O1408,TEMP!$D$3:$E1475,2,1)</f>
        <v>5-10</v>
      </c>
      <c r="Q1408" s="1">
        <v>1</v>
      </c>
      <c r="R1408" s="1">
        <v>1</v>
      </c>
      <c r="S1408" s="1">
        <v>1</v>
      </c>
      <c r="T1408" s="1">
        <v>0</v>
      </c>
      <c r="U1408" s="1" t="s">
        <v>69</v>
      </c>
      <c r="V1408" s="1">
        <v>2</v>
      </c>
      <c r="W1408" s="4" t="str">
        <f t="shared" si="65"/>
        <v>Employed</v>
      </c>
    </row>
    <row r="1409" spans="1:23">
      <c r="A1409" s="1">
        <v>5048195</v>
      </c>
      <c r="B1409" s="1" t="s">
        <v>3</v>
      </c>
      <c r="C1409" s="1" t="s">
        <v>68</v>
      </c>
      <c r="D1409" s="1" t="s">
        <v>68</v>
      </c>
      <c r="E1409" s="1">
        <v>0</v>
      </c>
      <c r="F1409" s="1">
        <v>247500</v>
      </c>
      <c r="G1409" s="1" t="s">
        <v>22</v>
      </c>
      <c r="H1409" s="1" t="s">
        <v>8</v>
      </c>
      <c r="I1409" s="1" t="s">
        <v>31</v>
      </c>
      <c r="J1409" s="1" t="s">
        <v>34</v>
      </c>
      <c r="K1409" s="1">
        <v>-10012</v>
      </c>
      <c r="L1409" s="3">
        <f t="shared" si="64"/>
        <v>27.430136986301399</v>
      </c>
      <c r="M1409" s="4" t="str">
        <f>VLOOKUP(L1409,TEMP!$A$3:$B1413,2,1)</f>
        <v>20-30</v>
      </c>
      <c r="N1409" s="1">
        <v>-826</v>
      </c>
      <c r="O1409" s="3">
        <f t="shared" si="66"/>
        <v>2.2630136986301399</v>
      </c>
      <c r="P1409" s="8" t="str">
        <f>VLOOKUP(O1409,TEMP!$D$3:$E1476,2,1)</f>
        <v>1-3</v>
      </c>
      <c r="Q1409" s="1">
        <v>1</v>
      </c>
      <c r="R1409" s="1">
        <v>1</v>
      </c>
      <c r="S1409" s="1">
        <v>1</v>
      </c>
      <c r="T1409" s="1">
        <v>0</v>
      </c>
      <c r="U1409" s="1" t="s">
        <v>77</v>
      </c>
      <c r="V1409" s="1">
        <v>1</v>
      </c>
      <c r="W1409" s="4" t="str">
        <f t="shared" si="65"/>
        <v>Employed</v>
      </c>
    </row>
    <row r="1410" spans="1:23">
      <c r="A1410" s="1">
        <v>5048196</v>
      </c>
      <c r="B1410" s="1" t="s">
        <v>3</v>
      </c>
      <c r="C1410" s="1" t="s">
        <v>68</v>
      </c>
      <c r="D1410" s="1" t="s">
        <v>68</v>
      </c>
      <c r="E1410" s="1">
        <v>0</v>
      </c>
      <c r="F1410" s="1">
        <v>247500</v>
      </c>
      <c r="G1410" s="1" t="s">
        <v>22</v>
      </c>
      <c r="H1410" s="1" t="s">
        <v>8</v>
      </c>
      <c r="I1410" s="1" t="s">
        <v>31</v>
      </c>
      <c r="J1410" s="1" t="s">
        <v>34</v>
      </c>
      <c r="K1410" s="1">
        <v>-10012</v>
      </c>
      <c r="L1410" s="3">
        <f t="shared" ref="L1410:L1473" si="67">ABS(K1410)/365</f>
        <v>27.430136986301399</v>
      </c>
      <c r="M1410" s="4" t="str">
        <f>VLOOKUP(L1410,TEMP!$A$3:$B1414,2,1)</f>
        <v>20-30</v>
      </c>
      <c r="N1410" s="1">
        <v>-826</v>
      </c>
      <c r="O1410" s="3">
        <f t="shared" si="66"/>
        <v>2.2630136986301399</v>
      </c>
      <c r="P1410" s="8" t="str">
        <f>VLOOKUP(O1410,TEMP!$D$3:$E1477,2,1)</f>
        <v>1-3</v>
      </c>
      <c r="Q1410" s="1">
        <v>1</v>
      </c>
      <c r="R1410" s="1">
        <v>1</v>
      </c>
      <c r="S1410" s="1">
        <v>1</v>
      </c>
      <c r="T1410" s="1">
        <v>0</v>
      </c>
      <c r="U1410" s="1" t="s">
        <v>77</v>
      </c>
      <c r="V1410" s="1">
        <v>1</v>
      </c>
      <c r="W1410" s="4" t="str">
        <f t="shared" ref="W1410:W1473" si="68">IF(N1410&gt;0,"Unemployed","Employed")</f>
        <v>Employed</v>
      </c>
    </row>
    <row r="1411" spans="1:23">
      <c r="A1411" s="1">
        <v>5048199</v>
      </c>
      <c r="B1411" s="1" t="s">
        <v>2</v>
      </c>
      <c r="C1411" s="1" t="s">
        <v>68</v>
      </c>
      <c r="D1411" s="1" t="s">
        <v>68</v>
      </c>
      <c r="E1411" s="1">
        <v>0</v>
      </c>
      <c r="F1411" s="1">
        <v>225000</v>
      </c>
      <c r="G1411" s="1" t="s">
        <v>21</v>
      </c>
      <c r="H1411" s="1" t="s">
        <v>8</v>
      </c>
      <c r="I1411" s="1" t="s">
        <v>29</v>
      </c>
      <c r="J1411" s="1" t="s">
        <v>34</v>
      </c>
      <c r="K1411" s="1">
        <v>-23486</v>
      </c>
      <c r="L1411" s="3">
        <f t="shared" si="67"/>
        <v>64.345205479452005</v>
      </c>
      <c r="M1411" s="4" t="str">
        <f>VLOOKUP(L1411,TEMP!$A$3:$B1415,2,1)</f>
        <v>60-70</v>
      </c>
      <c r="N1411" s="1">
        <v>365243</v>
      </c>
      <c r="O1411" s="3">
        <f t="shared" si="66"/>
        <v>0</v>
      </c>
      <c r="P1411" s="8" t="str">
        <f>VLOOKUP(O1411,TEMP!$D$3:$E1478,2,1)</f>
        <v>0-1</v>
      </c>
      <c r="Q1411" s="1">
        <v>1</v>
      </c>
      <c r="R1411" s="1">
        <v>0</v>
      </c>
      <c r="S1411" s="1">
        <v>0</v>
      </c>
      <c r="T1411" s="1">
        <v>0</v>
      </c>
      <c r="V1411" s="1">
        <v>2</v>
      </c>
      <c r="W1411" s="4" t="str">
        <f t="shared" si="68"/>
        <v>Unemployed</v>
      </c>
    </row>
    <row r="1412" spans="1:23">
      <c r="A1412" s="1">
        <v>5048203</v>
      </c>
      <c r="B1412" s="1" t="s">
        <v>2</v>
      </c>
      <c r="C1412" s="1" t="s">
        <v>68</v>
      </c>
      <c r="D1412" s="1" t="s">
        <v>68</v>
      </c>
      <c r="E1412" s="1">
        <v>0</v>
      </c>
      <c r="F1412" s="1">
        <v>225000</v>
      </c>
      <c r="G1412" s="1" t="s">
        <v>21</v>
      </c>
      <c r="H1412" s="1" t="s">
        <v>8</v>
      </c>
      <c r="I1412" s="1" t="s">
        <v>29</v>
      </c>
      <c r="J1412" s="1" t="s">
        <v>34</v>
      </c>
      <c r="K1412" s="1">
        <v>-23486</v>
      </c>
      <c r="L1412" s="3">
        <f t="shared" si="67"/>
        <v>64.345205479452005</v>
      </c>
      <c r="M1412" s="4" t="str">
        <f>VLOOKUP(L1412,TEMP!$A$3:$B1416,2,1)</f>
        <v>60-70</v>
      </c>
      <c r="N1412" s="1">
        <v>365243</v>
      </c>
      <c r="O1412" s="3">
        <f t="shared" si="66"/>
        <v>0</v>
      </c>
      <c r="P1412" s="8" t="str">
        <f>VLOOKUP(O1412,TEMP!$D$3:$E1479,2,1)</f>
        <v>0-1</v>
      </c>
      <c r="Q1412" s="1">
        <v>1</v>
      </c>
      <c r="R1412" s="1">
        <v>0</v>
      </c>
      <c r="S1412" s="1">
        <v>0</v>
      </c>
      <c r="T1412" s="1">
        <v>0</v>
      </c>
      <c r="V1412" s="1">
        <v>2</v>
      </c>
      <c r="W1412" s="4" t="str">
        <f t="shared" si="68"/>
        <v>Unemployed</v>
      </c>
    </row>
    <row r="1413" spans="1:23">
      <c r="A1413" s="1">
        <v>5048206</v>
      </c>
      <c r="B1413" s="1" t="s">
        <v>2</v>
      </c>
      <c r="C1413" s="1" t="s">
        <v>67</v>
      </c>
      <c r="D1413" s="1" t="s">
        <v>68</v>
      </c>
      <c r="E1413" s="1">
        <v>0</v>
      </c>
      <c r="F1413" s="1">
        <v>135000</v>
      </c>
      <c r="G1413" s="1" t="s">
        <v>21</v>
      </c>
      <c r="H1413" s="1" t="s">
        <v>11</v>
      </c>
      <c r="I1413" s="1" t="s">
        <v>30</v>
      </c>
      <c r="J1413" s="1" t="s">
        <v>34</v>
      </c>
      <c r="K1413" s="1">
        <v>-21613</v>
      </c>
      <c r="L1413" s="3">
        <f t="shared" si="67"/>
        <v>59.213698630137003</v>
      </c>
      <c r="M1413" s="4" t="str">
        <f>VLOOKUP(L1413,TEMP!$A$3:$B1417,2,1)</f>
        <v>50-60</v>
      </c>
      <c r="N1413" s="1">
        <v>365243</v>
      </c>
      <c r="O1413" s="3">
        <f t="shared" si="66"/>
        <v>0</v>
      </c>
      <c r="P1413" s="8" t="str">
        <f>VLOOKUP(O1413,TEMP!$D$3:$E1480,2,1)</f>
        <v>0-1</v>
      </c>
      <c r="Q1413" s="1">
        <v>1</v>
      </c>
      <c r="R1413" s="1">
        <v>0</v>
      </c>
      <c r="S1413" s="1">
        <v>0</v>
      </c>
      <c r="T1413" s="1">
        <v>0</v>
      </c>
      <c r="V1413" s="1">
        <v>1</v>
      </c>
      <c r="W1413" s="4" t="str">
        <f t="shared" si="68"/>
        <v>Unemployed</v>
      </c>
    </row>
    <row r="1414" spans="1:23">
      <c r="A1414" s="1">
        <v>5048232</v>
      </c>
      <c r="B1414" s="1" t="s">
        <v>2</v>
      </c>
      <c r="C1414" s="1" t="s">
        <v>67</v>
      </c>
      <c r="D1414" s="1" t="s">
        <v>67</v>
      </c>
      <c r="E1414" s="1">
        <v>0</v>
      </c>
      <c r="F1414" s="1">
        <v>90000</v>
      </c>
      <c r="G1414" s="1" t="s">
        <v>24</v>
      </c>
      <c r="H1414" s="1" t="s">
        <v>11</v>
      </c>
      <c r="I1414" s="1" t="s">
        <v>30</v>
      </c>
      <c r="J1414" s="1" t="s">
        <v>34</v>
      </c>
      <c r="K1414" s="1">
        <v>-18764</v>
      </c>
      <c r="L1414" s="3">
        <f t="shared" si="67"/>
        <v>51.408219178082199</v>
      </c>
      <c r="M1414" s="4" t="str">
        <f>VLOOKUP(L1414,TEMP!$A$3:$B1418,2,1)</f>
        <v>50-60</v>
      </c>
      <c r="N1414" s="1">
        <v>-9866</v>
      </c>
      <c r="O1414" s="3">
        <f t="shared" si="66"/>
        <v>27.0301369863014</v>
      </c>
      <c r="P1414" s="8" t="str">
        <f>VLOOKUP(O1414,TEMP!$D$3:$E1481,2,1)</f>
        <v>20-30</v>
      </c>
      <c r="Q1414" s="1">
        <v>1</v>
      </c>
      <c r="R1414" s="1">
        <v>0</v>
      </c>
      <c r="S1414" s="1">
        <v>0</v>
      </c>
      <c r="T1414" s="1">
        <v>0</v>
      </c>
      <c r="U1414" s="1" t="s">
        <v>69</v>
      </c>
      <c r="V1414" s="1">
        <v>1</v>
      </c>
      <c r="W1414" s="4" t="str">
        <f t="shared" si="68"/>
        <v>Employed</v>
      </c>
    </row>
    <row r="1415" spans="1:23">
      <c r="A1415" s="1">
        <v>5048237</v>
      </c>
      <c r="B1415" s="1" t="s">
        <v>2</v>
      </c>
      <c r="C1415" s="1" t="s">
        <v>68</v>
      </c>
      <c r="D1415" s="1" t="s">
        <v>68</v>
      </c>
      <c r="E1415" s="1">
        <v>0</v>
      </c>
      <c r="F1415" s="1">
        <v>144000</v>
      </c>
      <c r="G1415" s="1" t="s">
        <v>20</v>
      </c>
      <c r="H1415" s="1" t="s">
        <v>11</v>
      </c>
      <c r="I1415" s="1" t="s">
        <v>29</v>
      </c>
      <c r="J1415" s="1" t="s">
        <v>34</v>
      </c>
      <c r="K1415" s="1">
        <v>-12116</v>
      </c>
      <c r="L1415" s="3">
        <f t="shared" si="67"/>
        <v>33.194520547945203</v>
      </c>
      <c r="M1415" s="4" t="str">
        <f>VLOOKUP(L1415,TEMP!$A$3:$B1419,2,1)</f>
        <v>30-40</v>
      </c>
      <c r="N1415" s="1">
        <v>-2714</v>
      </c>
      <c r="O1415" s="3">
        <f t="shared" si="66"/>
        <v>7.4356164383561598</v>
      </c>
      <c r="P1415" s="8" t="str">
        <f>VLOOKUP(O1415,TEMP!$D$3:$E1482,2,1)</f>
        <v>5-10</v>
      </c>
      <c r="Q1415" s="1">
        <v>1</v>
      </c>
      <c r="R1415" s="1">
        <v>1</v>
      </c>
      <c r="S1415" s="1">
        <v>1</v>
      </c>
      <c r="T1415" s="1">
        <v>0</v>
      </c>
      <c r="U1415" s="1" t="s">
        <v>70</v>
      </c>
      <c r="V1415" s="1">
        <v>2</v>
      </c>
      <c r="W1415" s="4" t="str">
        <f t="shared" si="68"/>
        <v>Employed</v>
      </c>
    </row>
    <row r="1416" spans="1:23">
      <c r="A1416" s="1">
        <v>5048244</v>
      </c>
      <c r="B1416" s="1" t="s">
        <v>3</v>
      </c>
      <c r="C1416" s="1" t="s">
        <v>68</v>
      </c>
      <c r="D1416" s="1" t="s">
        <v>68</v>
      </c>
      <c r="E1416" s="1">
        <v>0</v>
      </c>
      <c r="F1416" s="1">
        <v>112500</v>
      </c>
      <c r="G1416" s="1" t="s">
        <v>24</v>
      </c>
      <c r="H1416" s="1" t="s">
        <v>11</v>
      </c>
      <c r="I1416" s="1" t="s">
        <v>29</v>
      </c>
      <c r="J1416" s="1" t="s">
        <v>34</v>
      </c>
      <c r="K1416" s="1">
        <v>-13440</v>
      </c>
      <c r="L1416" s="3">
        <f t="shared" si="67"/>
        <v>36.821917808219197</v>
      </c>
      <c r="M1416" s="4" t="str">
        <f>VLOOKUP(L1416,TEMP!$A$3:$B1420,2,1)</f>
        <v>30-40</v>
      </c>
      <c r="N1416" s="1">
        <v>-6639</v>
      </c>
      <c r="O1416" s="3">
        <f t="shared" si="66"/>
        <v>18.189041095890399</v>
      </c>
      <c r="P1416" s="8" t="str">
        <f>VLOOKUP(O1416,TEMP!$D$3:$E1483,2,1)</f>
        <v>10-20</v>
      </c>
      <c r="Q1416" s="1">
        <v>1</v>
      </c>
      <c r="R1416" s="1">
        <v>0</v>
      </c>
      <c r="S1416" s="1">
        <v>0</v>
      </c>
      <c r="T1416" s="1">
        <v>0</v>
      </c>
      <c r="U1416" s="1" t="s">
        <v>72</v>
      </c>
      <c r="V1416" s="1">
        <v>2</v>
      </c>
      <c r="W1416" s="4" t="str">
        <f t="shared" si="68"/>
        <v>Employed</v>
      </c>
    </row>
    <row r="1417" spans="1:23">
      <c r="A1417" s="1">
        <v>5048248</v>
      </c>
      <c r="B1417" s="1" t="s">
        <v>3</v>
      </c>
      <c r="C1417" s="1" t="s">
        <v>68</v>
      </c>
      <c r="D1417" s="1" t="s">
        <v>68</v>
      </c>
      <c r="E1417" s="1">
        <v>0</v>
      </c>
      <c r="F1417" s="1">
        <v>112500</v>
      </c>
      <c r="G1417" s="1" t="s">
        <v>24</v>
      </c>
      <c r="H1417" s="1" t="s">
        <v>11</v>
      </c>
      <c r="I1417" s="1" t="s">
        <v>29</v>
      </c>
      <c r="J1417" s="1" t="s">
        <v>34</v>
      </c>
      <c r="K1417" s="1">
        <v>-13440</v>
      </c>
      <c r="L1417" s="3">
        <f t="shared" si="67"/>
        <v>36.821917808219197</v>
      </c>
      <c r="M1417" s="4" t="str">
        <f>VLOOKUP(L1417,TEMP!$A$3:$B1421,2,1)</f>
        <v>30-40</v>
      </c>
      <c r="N1417" s="1">
        <v>-6639</v>
      </c>
      <c r="O1417" s="3">
        <f t="shared" si="66"/>
        <v>18.189041095890399</v>
      </c>
      <c r="P1417" s="8" t="str">
        <f>VLOOKUP(O1417,TEMP!$D$3:$E1484,2,1)</f>
        <v>10-20</v>
      </c>
      <c r="Q1417" s="1">
        <v>1</v>
      </c>
      <c r="R1417" s="1">
        <v>0</v>
      </c>
      <c r="S1417" s="1">
        <v>0</v>
      </c>
      <c r="T1417" s="1">
        <v>0</v>
      </c>
      <c r="U1417" s="1" t="s">
        <v>72</v>
      </c>
      <c r="V1417" s="1">
        <v>2</v>
      </c>
      <c r="W1417" s="4" t="str">
        <f t="shared" si="68"/>
        <v>Employed</v>
      </c>
    </row>
    <row r="1418" spans="1:23">
      <c r="A1418" s="1">
        <v>5048263</v>
      </c>
      <c r="B1418" s="1" t="s">
        <v>2</v>
      </c>
      <c r="C1418" s="1" t="s">
        <v>67</v>
      </c>
      <c r="D1418" s="1" t="s">
        <v>68</v>
      </c>
      <c r="E1418" s="1">
        <v>0</v>
      </c>
      <c r="F1418" s="1">
        <v>450000</v>
      </c>
      <c r="G1418" s="1" t="s">
        <v>24</v>
      </c>
      <c r="H1418" s="1" t="s">
        <v>11</v>
      </c>
      <c r="I1418" s="1" t="s">
        <v>29</v>
      </c>
      <c r="J1418" s="1" t="s">
        <v>34</v>
      </c>
      <c r="K1418" s="1">
        <v>-21480</v>
      </c>
      <c r="L1418" s="3">
        <f t="shared" si="67"/>
        <v>58.849315068493098</v>
      </c>
      <c r="M1418" s="4" t="str">
        <f>VLOOKUP(L1418,TEMP!$A$3:$B1422,2,1)</f>
        <v>50-60</v>
      </c>
      <c r="N1418" s="1">
        <v>-4660</v>
      </c>
      <c r="O1418" s="3">
        <f t="shared" si="66"/>
        <v>12.7671232876712</v>
      </c>
      <c r="P1418" s="8" t="str">
        <f>VLOOKUP(O1418,TEMP!$D$3:$E1485,2,1)</f>
        <v>10-20</v>
      </c>
      <c r="Q1418" s="1">
        <v>1</v>
      </c>
      <c r="R1418" s="1">
        <v>1</v>
      </c>
      <c r="S1418" s="1">
        <v>0</v>
      </c>
      <c r="T1418" s="1">
        <v>0</v>
      </c>
      <c r="V1418" s="1">
        <v>2</v>
      </c>
      <c r="W1418" s="4" t="str">
        <f t="shared" si="68"/>
        <v>Employed</v>
      </c>
    </row>
    <row r="1419" spans="1:23">
      <c r="A1419" s="1">
        <v>5048268</v>
      </c>
      <c r="B1419" s="1" t="s">
        <v>2</v>
      </c>
      <c r="C1419" s="1" t="s">
        <v>67</v>
      </c>
      <c r="D1419" s="1" t="s">
        <v>68</v>
      </c>
      <c r="E1419" s="1">
        <v>0</v>
      </c>
      <c r="F1419" s="1">
        <v>450000</v>
      </c>
      <c r="G1419" s="1" t="s">
        <v>24</v>
      </c>
      <c r="H1419" s="1" t="s">
        <v>11</v>
      </c>
      <c r="I1419" s="1" t="s">
        <v>29</v>
      </c>
      <c r="J1419" s="1" t="s">
        <v>34</v>
      </c>
      <c r="K1419" s="1">
        <v>-21480</v>
      </c>
      <c r="L1419" s="3">
        <f t="shared" si="67"/>
        <v>58.849315068493098</v>
      </c>
      <c r="M1419" s="4" t="str">
        <f>VLOOKUP(L1419,TEMP!$A$3:$B1423,2,1)</f>
        <v>50-60</v>
      </c>
      <c r="N1419" s="1">
        <v>-4660</v>
      </c>
      <c r="O1419" s="3">
        <f t="shared" si="66"/>
        <v>12.7671232876712</v>
      </c>
      <c r="P1419" s="8" t="str">
        <f>VLOOKUP(O1419,TEMP!$D$3:$E1486,2,1)</f>
        <v>10-20</v>
      </c>
      <c r="Q1419" s="1">
        <v>1</v>
      </c>
      <c r="R1419" s="1">
        <v>1</v>
      </c>
      <c r="S1419" s="1">
        <v>0</v>
      </c>
      <c r="T1419" s="1">
        <v>0</v>
      </c>
      <c r="V1419" s="1">
        <v>2</v>
      </c>
      <c r="W1419" s="4" t="str">
        <f t="shared" si="68"/>
        <v>Employed</v>
      </c>
    </row>
    <row r="1420" spans="1:23">
      <c r="A1420" s="1">
        <v>5048272</v>
      </c>
      <c r="B1420" s="1" t="s">
        <v>2</v>
      </c>
      <c r="C1420" s="1" t="s">
        <v>68</v>
      </c>
      <c r="D1420" s="1" t="s">
        <v>67</v>
      </c>
      <c r="E1420" s="1">
        <v>1</v>
      </c>
      <c r="F1420" s="1">
        <v>112500</v>
      </c>
      <c r="G1420" s="1" t="s">
        <v>24</v>
      </c>
      <c r="H1420" s="1" t="s">
        <v>8</v>
      </c>
      <c r="I1420" s="1" t="s">
        <v>31</v>
      </c>
      <c r="J1420" s="1" t="s">
        <v>34</v>
      </c>
      <c r="K1420" s="1">
        <v>-10028</v>
      </c>
      <c r="L1420" s="3">
        <f t="shared" si="67"/>
        <v>27.4739726027397</v>
      </c>
      <c r="M1420" s="4" t="str">
        <f>VLOOKUP(L1420,TEMP!$A$3:$B1424,2,1)</f>
        <v>20-30</v>
      </c>
      <c r="N1420" s="1">
        <v>-1618</v>
      </c>
      <c r="O1420" s="3">
        <f t="shared" si="66"/>
        <v>4.4328767123287696</v>
      </c>
      <c r="P1420" s="8" t="str">
        <f>VLOOKUP(O1420,TEMP!$D$3:$E1487,2,1)</f>
        <v>3-5</v>
      </c>
      <c r="Q1420" s="1">
        <v>1</v>
      </c>
      <c r="R1420" s="1">
        <v>0</v>
      </c>
      <c r="S1420" s="1">
        <v>0</v>
      </c>
      <c r="T1420" s="1">
        <v>0</v>
      </c>
      <c r="U1420" s="1" t="s">
        <v>72</v>
      </c>
      <c r="V1420" s="1">
        <v>2</v>
      </c>
      <c r="W1420" s="4" t="str">
        <f t="shared" si="68"/>
        <v>Employed</v>
      </c>
    </row>
    <row r="1421" spans="1:23">
      <c r="A1421" s="1">
        <v>5048286</v>
      </c>
      <c r="B1421" s="1" t="s">
        <v>3</v>
      </c>
      <c r="C1421" s="1" t="s">
        <v>68</v>
      </c>
      <c r="D1421" s="1" t="s">
        <v>68</v>
      </c>
      <c r="E1421" s="1">
        <v>0</v>
      </c>
      <c r="F1421" s="1">
        <v>180000</v>
      </c>
      <c r="G1421" s="1" t="s">
        <v>24</v>
      </c>
      <c r="H1421" s="1" t="s">
        <v>8</v>
      </c>
      <c r="I1421" s="1" t="s">
        <v>29</v>
      </c>
      <c r="J1421" s="1" t="s">
        <v>34</v>
      </c>
      <c r="K1421" s="1">
        <v>-21753</v>
      </c>
      <c r="L1421" s="3">
        <f t="shared" si="67"/>
        <v>59.597260273972601</v>
      </c>
      <c r="M1421" s="4" t="str">
        <f>VLOOKUP(L1421,TEMP!$A$3:$B1425,2,1)</f>
        <v>50-60</v>
      </c>
      <c r="N1421" s="1">
        <v>-4540</v>
      </c>
      <c r="O1421" s="3">
        <f t="shared" si="66"/>
        <v>12.438356164383601</v>
      </c>
      <c r="P1421" s="8" t="str">
        <f>VLOOKUP(O1421,TEMP!$D$3:$E1488,2,1)</f>
        <v>10-20</v>
      </c>
      <c r="Q1421" s="1">
        <v>1</v>
      </c>
      <c r="R1421" s="1">
        <v>0</v>
      </c>
      <c r="S1421" s="1">
        <v>0</v>
      </c>
      <c r="T1421" s="1">
        <v>0</v>
      </c>
      <c r="V1421" s="1">
        <v>2</v>
      </c>
      <c r="W1421" s="4" t="str">
        <f t="shared" si="68"/>
        <v>Employed</v>
      </c>
    </row>
    <row r="1422" spans="1:23">
      <c r="A1422" s="1">
        <v>5048289</v>
      </c>
      <c r="B1422" s="1" t="s">
        <v>3</v>
      </c>
      <c r="C1422" s="1" t="s">
        <v>68</v>
      </c>
      <c r="D1422" s="1" t="s">
        <v>68</v>
      </c>
      <c r="E1422" s="1">
        <v>0</v>
      </c>
      <c r="F1422" s="1">
        <v>180000</v>
      </c>
      <c r="G1422" s="1" t="s">
        <v>24</v>
      </c>
      <c r="H1422" s="1" t="s">
        <v>8</v>
      </c>
      <c r="I1422" s="1" t="s">
        <v>29</v>
      </c>
      <c r="J1422" s="1" t="s">
        <v>34</v>
      </c>
      <c r="K1422" s="1">
        <v>-21753</v>
      </c>
      <c r="L1422" s="3">
        <f t="shared" si="67"/>
        <v>59.597260273972601</v>
      </c>
      <c r="M1422" s="4" t="str">
        <f>VLOOKUP(L1422,TEMP!$A$3:$B1426,2,1)</f>
        <v>50-60</v>
      </c>
      <c r="N1422" s="1">
        <v>-4540</v>
      </c>
      <c r="O1422" s="3">
        <f t="shared" si="66"/>
        <v>12.438356164383601</v>
      </c>
      <c r="P1422" s="8" t="str">
        <f>VLOOKUP(O1422,TEMP!$D$3:$E1489,2,1)</f>
        <v>10-20</v>
      </c>
      <c r="Q1422" s="1">
        <v>1</v>
      </c>
      <c r="R1422" s="1">
        <v>0</v>
      </c>
      <c r="S1422" s="1">
        <v>0</v>
      </c>
      <c r="T1422" s="1">
        <v>0</v>
      </c>
      <c r="V1422" s="1">
        <v>2</v>
      </c>
      <c r="W1422" s="4" t="str">
        <f t="shared" si="68"/>
        <v>Employed</v>
      </c>
    </row>
    <row r="1423" spans="1:23">
      <c r="A1423" s="1">
        <v>5048292</v>
      </c>
      <c r="B1423" s="1" t="s">
        <v>3</v>
      </c>
      <c r="C1423" s="1" t="s">
        <v>68</v>
      </c>
      <c r="D1423" s="1" t="s">
        <v>68</v>
      </c>
      <c r="E1423" s="1">
        <v>0</v>
      </c>
      <c r="F1423" s="1">
        <v>180000</v>
      </c>
      <c r="G1423" s="1" t="s">
        <v>24</v>
      </c>
      <c r="H1423" s="1" t="s">
        <v>8</v>
      </c>
      <c r="I1423" s="1" t="s">
        <v>29</v>
      </c>
      <c r="J1423" s="1" t="s">
        <v>34</v>
      </c>
      <c r="K1423" s="1">
        <v>-21753</v>
      </c>
      <c r="L1423" s="3">
        <f t="shared" si="67"/>
        <v>59.597260273972601</v>
      </c>
      <c r="M1423" s="4" t="str">
        <f>VLOOKUP(L1423,TEMP!$A$3:$B1427,2,1)</f>
        <v>50-60</v>
      </c>
      <c r="N1423" s="1">
        <v>-4540</v>
      </c>
      <c r="O1423" s="3">
        <f t="shared" si="66"/>
        <v>12.438356164383601</v>
      </c>
      <c r="P1423" s="8" t="str">
        <f>VLOOKUP(O1423,TEMP!$D$3:$E1490,2,1)</f>
        <v>10-20</v>
      </c>
      <c r="Q1423" s="1">
        <v>1</v>
      </c>
      <c r="R1423" s="1">
        <v>0</v>
      </c>
      <c r="S1423" s="1">
        <v>0</v>
      </c>
      <c r="T1423" s="1">
        <v>0</v>
      </c>
      <c r="V1423" s="1">
        <v>2</v>
      </c>
      <c r="W1423" s="4" t="str">
        <f t="shared" si="68"/>
        <v>Employed</v>
      </c>
    </row>
    <row r="1424" spans="1:23">
      <c r="A1424" s="1">
        <v>5048294</v>
      </c>
      <c r="B1424" s="1" t="s">
        <v>3</v>
      </c>
      <c r="C1424" s="1" t="s">
        <v>68</v>
      </c>
      <c r="D1424" s="1" t="s">
        <v>68</v>
      </c>
      <c r="E1424" s="1">
        <v>0</v>
      </c>
      <c r="F1424" s="1">
        <v>180000</v>
      </c>
      <c r="G1424" s="1" t="s">
        <v>24</v>
      </c>
      <c r="H1424" s="1" t="s">
        <v>8</v>
      </c>
      <c r="I1424" s="1" t="s">
        <v>29</v>
      </c>
      <c r="J1424" s="1" t="s">
        <v>34</v>
      </c>
      <c r="K1424" s="1">
        <v>-21753</v>
      </c>
      <c r="L1424" s="3">
        <f t="shared" si="67"/>
        <v>59.597260273972601</v>
      </c>
      <c r="M1424" s="4" t="str">
        <f>VLOOKUP(L1424,TEMP!$A$3:$B1428,2,1)</f>
        <v>50-60</v>
      </c>
      <c r="N1424" s="1">
        <v>-4540</v>
      </c>
      <c r="O1424" s="3">
        <f t="shared" si="66"/>
        <v>12.438356164383601</v>
      </c>
      <c r="P1424" s="8" t="str">
        <f>VLOOKUP(O1424,TEMP!$D$3:$E1491,2,1)</f>
        <v>10-20</v>
      </c>
      <c r="Q1424" s="1">
        <v>1</v>
      </c>
      <c r="R1424" s="1">
        <v>0</v>
      </c>
      <c r="S1424" s="1">
        <v>0</v>
      </c>
      <c r="T1424" s="1">
        <v>0</v>
      </c>
      <c r="V1424" s="1">
        <v>2</v>
      </c>
      <c r="W1424" s="4" t="str">
        <f t="shared" si="68"/>
        <v>Employed</v>
      </c>
    </row>
    <row r="1425" spans="1:23">
      <c r="A1425" s="1">
        <v>5048317</v>
      </c>
      <c r="B1425" s="1" t="s">
        <v>2</v>
      </c>
      <c r="C1425" s="1" t="s">
        <v>67</v>
      </c>
      <c r="D1425" s="1" t="s">
        <v>67</v>
      </c>
      <c r="E1425" s="1">
        <v>0</v>
      </c>
      <c r="F1425" s="1">
        <v>90000</v>
      </c>
      <c r="G1425" s="1" t="s">
        <v>24</v>
      </c>
      <c r="H1425" s="1" t="s">
        <v>8</v>
      </c>
      <c r="I1425" s="1" t="s">
        <v>30</v>
      </c>
      <c r="J1425" s="1" t="s">
        <v>34</v>
      </c>
      <c r="K1425" s="1">
        <v>-21887</v>
      </c>
      <c r="L1425" s="3">
        <f t="shared" si="67"/>
        <v>59.9643835616438</v>
      </c>
      <c r="M1425" s="4" t="str">
        <f>VLOOKUP(L1425,TEMP!$A$3:$B1429,2,1)</f>
        <v>50-60</v>
      </c>
      <c r="N1425" s="1">
        <v>-1526</v>
      </c>
      <c r="O1425" s="3">
        <f t="shared" si="66"/>
        <v>4.1808219178082204</v>
      </c>
      <c r="P1425" s="8" t="str">
        <f>VLOOKUP(O1425,TEMP!$D$3:$E1492,2,1)</f>
        <v>3-5</v>
      </c>
      <c r="Q1425" s="1">
        <v>1</v>
      </c>
      <c r="R1425" s="1">
        <v>0</v>
      </c>
      <c r="S1425" s="1">
        <v>0</v>
      </c>
      <c r="T1425" s="1">
        <v>0</v>
      </c>
      <c r="U1425" s="1" t="s">
        <v>72</v>
      </c>
      <c r="V1425" s="1">
        <v>1</v>
      </c>
      <c r="W1425" s="4" t="str">
        <f t="shared" si="68"/>
        <v>Employed</v>
      </c>
    </row>
    <row r="1426" spans="1:23">
      <c r="A1426" s="1">
        <v>5048328</v>
      </c>
      <c r="B1426" s="1" t="s">
        <v>3</v>
      </c>
      <c r="C1426" s="1" t="s">
        <v>67</v>
      </c>
      <c r="D1426" s="1" t="s">
        <v>68</v>
      </c>
      <c r="E1426" s="1">
        <v>0</v>
      </c>
      <c r="F1426" s="1">
        <v>135000</v>
      </c>
      <c r="G1426" s="1" t="s">
        <v>24</v>
      </c>
      <c r="H1426" s="1" t="s">
        <v>11</v>
      </c>
      <c r="I1426" s="1" t="s">
        <v>31</v>
      </c>
      <c r="J1426" s="1" t="s">
        <v>34</v>
      </c>
      <c r="K1426" s="1">
        <v>-9530</v>
      </c>
      <c r="L1426" s="3">
        <f t="shared" si="67"/>
        <v>26.109589041095902</v>
      </c>
      <c r="M1426" s="4" t="str">
        <f>VLOOKUP(L1426,TEMP!$A$3:$B1430,2,1)</f>
        <v>20-30</v>
      </c>
      <c r="N1426" s="1">
        <v>-430</v>
      </c>
      <c r="O1426" s="3">
        <f t="shared" si="66"/>
        <v>1.17808219178082</v>
      </c>
      <c r="P1426" s="8" t="str">
        <f>VLOOKUP(O1426,TEMP!$D$3:$E1493,2,1)</f>
        <v>1-3</v>
      </c>
      <c r="Q1426" s="1">
        <v>1</v>
      </c>
      <c r="R1426" s="1">
        <v>1</v>
      </c>
      <c r="S1426" s="1">
        <v>0</v>
      </c>
      <c r="T1426" s="1">
        <v>0</v>
      </c>
      <c r="U1426" s="1" t="s">
        <v>74</v>
      </c>
      <c r="V1426" s="1">
        <v>1</v>
      </c>
      <c r="W1426" s="4" t="str">
        <f t="shared" si="68"/>
        <v>Employed</v>
      </c>
    </row>
    <row r="1427" spans="1:23">
      <c r="A1427" s="1">
        <v>5048367</v>
      </c>
      <c r="B1427" s="1" t="s">
        <v>2</v>
      </c>
      <c r="C1427" s="1" t="s">
        <v>67</v>
      </c>
      <c r="D1427" s="1" t="s">
        <v>67</v>
      </c>
      <c r="E1427" s="1">
        <v>0</v>
      </c>
      <c r="F1427" s="1">
        <v>108000</v>
      </c>
      <c r="G1427" s="1" t="s">
        <v>21</v>
      </c>
      <c r="H1427" s="1" t="s">
        <v>11</v>
      </c>
      <c r="I1427" s="1" t="s">
        <v>32</v>
      </c>
      <c r="J1427" s="1" t="s">
        <v>34</v>
      </c>
      <c r="K1427" s="1">
        <v>-22182</v>
      </c>
      <c r="L1427" s="3">
        <f t="shared" si="67"/>
        <v>60.772602739725997</v>
      </c>
      <c r="M1427" s="4" t="str">
        <f>VLOOKUP(L1427,TEMP!$A$3:$B1431,2,1)</f>
        <v>60-70</v>
      </c>
      <c r="N1427" s="1">
        <v>365243</v>
      </c>
      <c r="O1427" s="3">
        <f t="shared" si="66"/>
        <v>0</v>
      </c>
      <c r="P1427" s="8" t="str">
        <f>VLOOKUP(O1427,TEMP!$D$3:$E1494,2,1)</f>
        <v>0-1</v>
      </c>
      <c r="Q1427" s="1">
        <v>1</v>
      </c>
      <c r="R1427" s="1">
        <v>0</v>
      </c>
      <c r="S1427" s="1">
        <v>0</v>
      </c>
      <c r="T1427" s="1">
        <v>0</v>
      </c>
      <c r="V1427" s="1">
        <v>1</v>
      </c>
      <c r="W1427" s="4" t="str">
        <f t="shared" si="68"/>
        <v>Unemployed</v>
      </c>
    </row>
    <row r="1428" spans="1:23">
      <c r="A1428" s="1">
        <v>5048368</v>
      </c>
      <c r="B1428" s="1" t="s">
        <v>2</v>
      </c>
      <c r="C1428" s="1" t="s">
        <v>67</v>
      </c>
      <c r="D1428" s="1" t="s">
        <v>67</v>
      </c>
      <c r="E1428" s="1">
        <v>0</v>
      </c>
      <c r="F1428" s="1">
        <v>108000</v>
      </c>
      <c r="G1428" s="1" t="s">
        <v>21</v>
      </c>
      <c r="H1428" s="1" t="s">
        <v>11</v>
      </c>
      <c r="I1428" s="1" t="s">
        <v>32</v>
      </c>
      <c r="J1428" s="1" t="s">
        <v>34</v>
      </c>
      <c r="K1428" s="1">
        <v>-22182</v>
      </c>
      <c r="L1428" s="3">
        <f t="shared" si="67"/>
        <v>60.772602739725997</v>
      </c>
      <c r="M1428" s="4" t="str">
        <f>VLOOKUP(L1428,TEMP!$A$3:$B1432,2,1)</f>
        <v>60-70</v>
      </c>
      <c r="N1428" s="1">
        <v>365243</v>
      </c>
      <c r="O1428" s="3">
        <f t="shared" si="66"/>
        <v>0</v>
      </c>
      <c r="P1428" s="8" t="str">
        <f>VLOOKUP(O1428,TEMP!$D$3:$E1495,2,1)</f>
        <v>0-1</v>
      </c>
      <c r="Q1428" s="1">
        <v>1</v>
      </c>
      <c r="R1428" s="1">
        <v>0</v>
      </c>
      <c r="S1428" s="1">
        <v>0</v>
      </c>
      <c r="T1428" s="1">
        <v>0</v>
      </c>
      <c r="V1428" s="1">
        <v>1</v>
      </c>
      <c r="W1428" s="4" t="str">
        <f t="shared" si="68"/>
        <v>Unemployed</v>
      </c>
    </row>
    <row r="1429" spans="1:23">
      <c r="A1429" s="1">
        <v>5048369</v>
      </c>
      <c r="B1429" s="1" t="s">
        <v>2</v>
      </c>
      <c r="C1429" s="1" t="s">
        <v>67</v>
      </c>
      <c r="D1429" s="1" t="s">
        <v>67</v>
      </c>
      <c r="E1429" s="1">
        <v>0</v>
      </c>
      <c r="F1429" s="1">
        <v>108000</v>
      </c>
      <c r="G1429" s="1" t="s">
        <v>21</v>
      </c>
      <c r="H1429" s="1" t="s">
        <v>11</v>
      </c>
      <c r="I1429" s="1" t="s">
        <v>32</v>
      </c>
      <c r="J1429" s="1" t="s">
        <v>34</v>
      </c>
      <c r="K1429" s="1">
        <v>-22182</v>
      </c>
      <c r="L1429" s="3">
        <f t="shared" si="67"/>
        <v>60.772602739725997</v>
      </c>
      <c r="M1429" s="4" t="str">
        <f>VLOOKUP(L1429,TEMP!$A$3:$B1433,2,1)</f>
        <v>60-70</v>
      </c>
      <c r="N1429" s="1">
        <v>365243</v>
      </c>
      <c r="O1429" s="3">
        <f t="shared" si="66"/>
        <v>0</v>
      </c>
      <c r="P1429" s="8" t="str">
        <f>VLOOKUP(O1429,TEMP!$D$3:$E1496,2,1)</f>
        <v>0-1</v>
      </c>
      <c r="Q1429" s="1">
        <v>1</v>
      </c>
      <c r="R1429" s="1">
        <v>0</v>
      </c>
      <c r="S1429" s="1">
        <v>0</v>
      </c>
      <c r="T1429" s="1">
        <v>0</v>
      </c>
      <c r="V1429" s="1">
        <v>1</v>
      </c>
      <c r="W1429" s="4" t="str">
        <f t="shared" si="68"/>
        <v>Unemployed</v>
      </c>
    </row>
    <row r="1430" spans="1:23">
      <c r="A1430" s="1">
        <v>5048387</v>
      </c>
      <c r="B1430" s="1" t="s">
        <v>2</v>
      </c>
      <c r="C1430" s="1" t="s">
        <v>68</v>
      </c>
      <c r="D1430" s="1" t="s">
        <v>68</v>
      </c>
      <c r="E1430" s="1">
        <v>0</v>
      </c>
      <c r="F1430" s="1">
        <v>202500</v>
      </c>
      <c r="G1430" s="1" t="s">
        <v>24</v>
      </c>
      <c r="H1430" s="1" t="s">
        <v>8</v>
      </c>
      <c r="I1430" s="1" t="s">
        <v>31</v>
      </c>
      <c r="J1430" s="1" t="s">
        <v>34</v>
      </c>
      <c r="K1430" s="1">
        <v>-10754</v>
      </c>
      <c r="L1430" s="3">
        <f t="shared" si="67"/>
        <v>29.4630136986301</v>
      </c>
      <c r="M1430" s="4" t="str">
        <f>VLOOKUP(L1430,TEMP!$A$3:$B1434,2,1)</f>
        <v>20-30</v>
      </c>
      <c r="N1430" s="1">
        <v>-3870</v>
      </c>
      <c r="O1430" s="3">
        <f t="shared" si="66"/>
        <v>10.6027397260274</v>
      </c>
      <c r="P1430" s="8" t="str">
        <f>VLOOKUP(O1430,TEMP!$D$3:$E1497,2,1)</f>
        <v>10-20</v>
      </c>
      <c r="Q1430" s="1">
        <v>1</v>
      </c>
      <c r="R1430" s="1">
        <v>1</v>
      </c>
      <c r="S1430" s="1">
        <v>1</v>
      </c>
      <c r="T1430" s="1">
        <v>0</v>
      </c>
      <c r="U1430" s="1" t="s">
        <v>75</v>
      </c>
      <c r="V1430" s="1">
        <v>1</v>
      </c>
      <c r="W1430" s="4" t="str">
        <f t="shared" si="68"/>
        <v>Employed</v>
      </c>
    </row>
    <row r="1431" spans="1:23">
      <c r="A1431" s="1">
        <v>5048396</v>
      </c>
      <c r="B1431" s="1" t="s">
        <v>2</v>
      </c>
      <c r="C1431" s="1" t="s">
        <v>67</v>
      </c>
      <c r="D1431" s="1" t="s">
        <v>68</v>
      </c>
      <c r="E1431" s="1">
        <v>0</v>
      </c>
      <c r="F1431" s="1">
        <v>360000</v>
      </c>
      <c r="G1431" s="1" t="s">
        <v>20</v>
      </c>
      <c r="H1431" s="1" t="s">
        <v>8</v>
      </c>
      <c r="I1431" s="1" t="s">
        <v>30</v>
      </c>
      <c r="J1431" s="1" t="s">
        <v>34</v>
      </c>
      <c r="K1431" s="1">
        <v>-17965</v>
      </c>
      <c r="L1431" s="3">
        <f t="shared" si="67"/>
        <v>49.219178082191803</v>
      </c>
      <c r="M1431" s="4" t="str">
        <f>VLOOKUP(L1431,TEMP!$A$3:$B1435,2,1)</f>
        <v>40-50</v>
      </c>
      <c r="N1431" s="1">
        <v>-2775</v>
      </c>
      <c r="O1431" s="3">
        <f t="shared" si="66"/>
        <v>7.6027397260273997</v>
      </c>
      <c r="P1431" s="8" t="str">
        <f>VLOOKUP(O1431,TEMP!$D$3:$E1498,2,1)</f>
        <v>5-10</v>
      </c>
      <c r="Q1431" s="1">
        <v>1</v>
      </c>
      <c r="R1431" s="1">
        <v>0</v>
      </c>
      <c r="S1431" s="1">
        <v>1</v>
      </c>
      <c r="T1431" s="1">
        <v>0</v>
      </c>
      <c r="U1431" s="1" t="s">
        <v>79</v>
      </c>
      <c r="V1431" s="1">
        <v>1</v>
      </c>
      <c r="W1431" s="4" t="str">
        <f t="shared" si="68"/>
        <v>Employed</v>
      </c>
    </row>
    <row r="1432" spans="1:23">
      <c r="A1432" s="1">
        <v>5048400</v>
      </c>
      <c r="B1432" s="1" t="s">
        <v>2</v>
      </c>
      <c r="C1432" s="1" t="s">
        <v>67</v>
      </c>
      <c r="D1432" s="1" t="s">
        <v>68</v>
      </c>
      <c r="E1432" s="1">
        <v>0</v>
      </c>
      <c r="F1432" s="1">
        <v>360000</v>
      </c>
      <c r="G1432" s="1" t="s">
        <v>20</v>
      </c>
      <c r="H1432" s="1" t="s">
        <v>8</v>
      </c>
      <c r="I1432" s="1" t="s">
        <v>30</v>
      </c>
      <c r="J1432" s="1" t="s">
        <v>34</v>
      </c>
      <c r="K1432" s="1">
        <v>-17965</v>
      </c>
      <c r="L1432" s="3">
        <f t="shared" si="67"/>
        <v>49.219178082191803</v>
      </c>
      <c r="M1432" s="4" t="str">
        <f>VLOOKUP(L1432,TEMP!$A$3:$B1436,2,1)</f>
        <v>40-50</v>
      </c>
      <c r="N1432" s="1">
        <v>-2775</v>
      </c>
      <c r="O1432" s="3">
        <f t="shared" si="66"/>
        <v>7.6027397260273997</v>
      </c>
      <c r="P1432" s="8" t="str">
        <f>VLOOKUP(O1432,TEMP!$D$3:$E1499,2,1)</f>
        <v>5-10</v>
      </c>
      <c r="Q1432" s="1">
        <v>1</v>
      </c>
      <c r="R1432" s="1">
        <v>0</v>
      </c>
      <c r="S1432" s="1">
        <v>1</v>
      </c>
      <c r="T1432" s="1">
        <v>0</v>
      </c>
      <c r="U1432" s="1" t="s">
        <v>79</v>
      </c>
      <c r="V1432" s="1">
        <v>1</v>
      </c>
      <c r="W1432" s="4" t="str">
        <f t="shared" si="68"/>
        <v>Employed</v>
      </c>
    </row>
    <row r="1433" spans="1:23">
      <c r="A1433" s="1">
        <v>5048402</v>
      </c>
      <c r="B1433" s="1" t="s">
        <v>2</v>
      </c>
      <c r="C1433" s="1" t="s">
        <v>67</v>
      </c>
      <c r="D1433" s="1" t="s">
        <v>68</v>
      </c>
      <c r="E1433" s="1">
        <v>0</v>
      </c>
      <c r="F1433" s="1">
        <v>360000</v>
      </c>
      <c r="G1433" s="1" t="s">
        <v>20</v>
      </c>
      <c r="H1433" s="1" t="s">
        <v>8</v>
      </c>
      <c r="I1433" s="1" t="s">
        <v>30</v>
      </c>
      <c r="J1433" s="1" t="s">
        <v>34</v>
      </c>
      <c r="K1433" s="1">
        <v>-17965</v>
      </c>
      <c r="L1433" s="3">
        <f t="shared" si="67"/>
        <v>49.219178082191803</v>
      </c>
      <c r="M1433" s="4" t="str">
        <f>VLOOKUP(L1433,TEMP!$A$3:$B1437,2,1)</f>
        <v>40-50</v>
      </c>
      <c r="N1433" s="1">
        <v>-2775</v>
      </c>
      <c r="O1433" s="3">
        <f t="shared" si="66"/>
        <v>7.6027397260273997</v>
      </c>
      <c r="P1433" s="8" t="str">
        <f>VLOOKUP(O1433,TEMP!$D$3:$E1500,2,1)</f>
        <v>5-10</v>
      </c>
      <c r="Q1433" s="1">
        <v>1</v>
      </c>
      <c r="R1433" s="1">
        <v>0</v>
      </c>
      <c r="S1433" s="1">
        <v>1</v>
      </c>
      <c r="T1433" s="1">
        <v>0</v>
      </c>
      <c r="U1433" s="1" t="s">
        <v>79</v>
      </c>
      <c r="V1433" s="1">
        <v>1</v>
      </c>
      <c r="W1433" s="4" t="str">
        <f t="shared" si="68"/>
        <v>Employed</v>
      </c>
    </row>
    <row r="1434" spans="1:23">
      <c r="A1434" s="1">
        <v>5048407</v>
      </c>
      <c r="B1434" s="1" t="s">
        <v>3</v>
      </c>
      <c r="C1434" s="1" t="s">
        <v>67</v>
      </c>
      <c r="D1434" s="1" t="s">
        <v>68</v>
      </c>
      <c r="E1434" s="1">
        <v>0</v>
      </c>
      <c r="F1434" s="1">
        <v>148500</v>
      </c>
      <c r="G1434" s="1" t="s">
        <v>20</v>
      </c>
      <c r="H1434" s="1" t="s">
        <v>11</v>
      </c>
      <c r="I1434" s="1" t="s">
        <v>29</v>
      </c>
      <c r="J1434" s="1" t="s">
        <v>34</v>
      </c>
      <c r="K1434" s="1">
        <v>-16788</v>
      </c>
      <c r="L1434" s="3">
        <f t="shared" si="67"/>
        <v>45.9945205479452</v>
      </c>
      <c r="M1434" s="4" t="str">
        <f>VLOOKUP(L1434,TEMP!$A$3:$B1438,2,1)</f>
        <v>40-50</v>
      </c>
      <c r="N1434" s="1">
        <v>-1314</v>
      </c>
      <c r="O1434" s="3">
        <f t="shared" si="66"/>
        <v>3.6</v>
      </c>
      <c r="P1434" s="8" t="str">
        <f>VLOOKUP(O1434,TEMP!$D$3:$E1501,2,1)</f>
        <v>3-5</v>
      </c>
      <c r="Q1434" s="1">
        <v>1</v>
      </c>
      <c r="R1434" s="1">
        <v>0</v>
      </c>
      <c r="S1434" s="1">
        <v>0</v>
      </c>
      <c r="T1434" s="1">
        <v>0</v>
      </c>
      <c r="V1434" s="1">
        <v>2</v>
      </c>
      <c r="W1434" s="4" t="str">
        <f t="shared" si="68"/>
        <v>Employed</v>
      </c>
    </row>
    <row r="1435" spans="1:23">
      <c r="A1435" s="1">
        <v>5048426</v>
      </c>
      <c r="B1435" s="1" t="s">
        <v>2</v>
      </c>
      <c r="C1435" s="1" t="s">
        <v>67</v>
      </c>
      <c r="D1435" s="1" t="s">
        <v>68</v>
      </c>
      <c r="E1435" s="1">
        <v>0</v>
      </c>
      <c r="F1435" s="1">
        <v>171000</v>
      </c>
      <c r="G1435" s="1" t="s">
        <v>24</v>
      </c>
      <c r="H1435" s="1" t="s">
        <v>11</v>
      </c>
      <c r="I1435" s="1" t="s">
        <v>31</v>
      </c>
      <c r="J1435" s="1" t="s">
        <v>34</v>
      </c>
      <c r="K1435" s="1">
        <v>-19881</v>
      </c>
      <c r="L1435" s="3">
        <f t="shared" si="67"/>
        <v>54.4684931506849</v>
      </c>
      <c r="M1435" s="4" t="str">
        <f>VLOOKUP(L1435,TEMP!$A$3:$B1439,2,1)</f>
        <v>50-60</v>
      </c>
      <c r="N1435" s="1">
        <v>-8405</v>
      </c>
      <c r="O1435" s="3">
        <f t="shared" si="66"/>
        <v>23.027397260274</v>
      </c>
      <c r="P1435" s="8" t="str">
        <f>VLOOKUP(O1435,TEMP!$D$3:$E1502,2,1)</f>
        <v>20-30</v>
      </c>
      <c r="Q1435" s="1">
        <v>1</v>
      </c>
      <c r="R1435" s="1">
        <v>0</v>
      </c>
      <c r="S1435" s="1">
        <v>1</v>
      </c>
      <c r="T1435" s="1">
        <v>0</v>
      </c>
      <c r="U1435" s="1" t="s">
        <v>75</v>
      </c>
      <c r="V1435" s="1">
        <v>1</v>
      </c>
      <c r="W1435" s="4" t="str">
        <f t="shared" si="68"/>
        <v>Employed</v>
      </c>
    </row>
    <row r="1436" spans="1:23">
      <c r="A1436" s="1">
        <v>5048427</v>
      </c>
      <c r="B1436" s="1" t="s">
        <v>2</v>
      </c>
      <c r="C1436" s="1" t="s">
        <v>67</v>
      </c>
      <c r="D1436" s="1" t="s">
        <v>68</v>
      </c>
      <c r="E1436" s="1">
        <v>0</v>
      </c>
      <c r="F1436" s="1">
        <v>171000</v>
      </c>
      <c r="G1436" s="1" t="s">
        <v>24</v>
      </c>
      <c r="H1436" s="1" t="s">
        <v>11</v>
      </c>
      <c r="I1436" s="1" t="s">
        <v>31</v>
      </c>
      <c r="J1436" s="1" t="s">
        <v>34</v>
      </c>
      <c r="K1436" s="1">
        <v>-19881</v>
      </c>
      <c r="L1436" s="3">
        <f t="shared" si="67"/>
        <v>54.4684931506849</v>
      </c>
      <c r="M1436" s="4" t="str">
        <f>VLOOKUP(L1436,TEMP!$A$3:$B1440,2,1)</f>
        <v>50-60</v>
      </c>
      <c r="N1436" s="1">
        <v>-8405</v>
      </c>
      <c r="O1436" s="3">
        <f t="shared" si="66"/>
        <v>23.027397260274</v>
      </c>
      <c r="P1436" s="8" t="str">
        <f>VLOOKUP(O1436,TEMP!$D$3:$E1503,2,1)</f>
        <v>20-30</v>
      </c>
      <c r="Q1436" s="1">
        <v>1</v>
      </c>
      <c r="R1436" s="1">
        <v>0</v>
      </c>
      <c r="S1436" s="1">
        <v>1</v>
      </c>
      <c r="T1436" s="1">
        <v>0</v>
      </c>
      <c r="U1436" s="1" t="s">
        <v>75</v>
      </c>
      <c r="V1436" s="1">
        <v>1</v>
      </c>
      <c r="W1436" s="4" t="str">
        <f t="shared" si="68"/>
        <v>Employed</v>
      </c>
    </row>
    <row r="1437" spans="1:23">
      <c r="A1437" s="1">
        <v>5048444</v>
      </c>
      <c r="B1437" s="1" t="s">
        <v>2</v>
      </c>
      <c r="C1437" s="1" t="s">
        <v>67</v>
      </c>
      <c r="D1437" s="1" t="s">
        <v>68</v>
      </c>
      <c r="E1437" s="1">
        <v>0</v>
      </c>
      <c r="F1437" s="1">
        <v>202500</v>
      </c>
      <c r="G1437" s="1" t="s">
        <v>21</v>
      </c>
      <c r="H1437" s="1" t="s">
        <v>11</v>
      </c>
      <c r="I1437" s="1" t="s">
        <v>29</v>
      </c>
      <c r="J1437" s="1" t="s">
        <v>34</v>
      </c>
      <c r="K1437" s="1">
        <v>-21186</v>
      </c>
      <c r="L1437" s="3">
        <f t="shared" si="67"/>
        <v>58.0438356164384</v>
      </c>
      <c r="M1437" s="4" t="str">
        <f>VLOOKUP(L1437,TEMP!$A$3:$B1441,2,1)</f>
        <v>50-60</v>
      </c>
      <c r="N1437" s="1">
        <v>365243</v>
      </c>
      <c r="O1437" s="3">
        <f t="shared" si="66"/>
        <v>0</v>
      </c>
      <c r="P1437" s="8" t="str">
        <f>VLOOKUP(O1437,TEMP!$D$3:$E1504,2,1)</f>
        <v>0-1</v>
      </c>
      <c r="Q1437" s="1">
        <v>1</v>
      </c>
      <c r="R1437" s="1">
        <v>0</v>
      </c>
      <c r="S1437" s="1">
        <v>0</v>
      </c>
      <c r="T1437" s="1">
        <v>0</v>
      </c>
      <c r="V1437" s="1">
        <v>2</v>
      </c>
      <c r="W1437" s="4" t="str">
        <f t="shared" si="68"/>
        <v>Unemployed</v>
      </c>
    </row>
    <row r="1438" spans="1:23">
      <c r="A1438" s="1">
        <v>5048449</v>
      </c>
      <c r="B1438" s="1" t="s">
        <v>2</v>
      </c>
      <c r="C1438" s="1" t="s">
        <v>67</v>
      </c>
      <c r="D1438" s="1" t="s">
        <v>68</v>
      </c>
      <c r="E1438" s="1">
        <v>0</v>
      </c>
      <c r="F1438" s="1">
        <v>202500</v>
      </c>
      <c r="G1438" s="1" t="s">
        <v>21</v>
      </c>
      <c r="H1438" s="1" t="s">
        <v>11</v>
      </c>
      <c r="I1438" s="1" t="s">
        <v>29</v>
      </c>
      <c r="J1438" s="1" t="s">
        <v>34</v>
      </c>
      <c r="K1438" s="1">
        <v>-21186</v>
      </c>
      <c r="L1438" s="3">
        <f t="shared" si="67"/>
        <v>58.0438356164384</v>
      </c>
      <c r="M1438" s="4" t="str">
        <f>VLOOKUP(L1438,TEMP!$A$3:$B1442,2,1)</f>
        <v>50-60</v>
      </c>
      <c r="N1438" s="1">
        <v>365243</v>
      </c>
      <c r="O1438" s="3">
        <f t="shared" si="66"/>
        <v>0</v>
      </c>
      <c r="P1438" s="8" t="str">
        <f>VLOOKUP(O1438,TEMP!$D$3:$E1505,2,1)</f>
        <v>0-1</v>
      </c>
      <c r="Q1438" s="1">
        <v>1</v>
      </c>
      <c r="R1438" s="1">
        <v>0</v>
      </c>
      <c r="S1438" s="1">
        <v>0</v>
      </c>
      <c r="T1438" s="1">
        <v>0</v>
      </c>
      <c r="V1438" s="1">
        <v>2</v>
      </c>
      <c r="W1438" s="4" t="str">
        <f t="shared" si="68"/>
        <v>Unemployed</v>
      </c>
    </row>
    <row r="1439" spans="1:23">
      <c r="A1439" s="1">
        <v>5048453</v>
      </c>
      <c r="B1439" s="1" t="s">
        <v>2</v>
      </c>
      <c r="C1439" s="1" t="s">
        <v>67</v>
      </c>
      <c r="D1439" s="1" t="s">
        <v>67</v>
      </c>
      <c r="E1439" s="1">
        <v>0</v>
      </c>
      <c r="F1439" s="1">
        <v>135000</v>
      </c>
      <c r="G1439" s="1" t="s">
        <v>20</v>
      </c>
      <c r="H1439" s="1" t="s">
        <v>11</v>
      </c>
      <c r="I1439" s="1" t="s">
        <v>29</v>
      </c>
      <c r="J1439" s="1" t="s">
        <v>34</v>
      </c>
      <c r="K1439" s="1">
        <v>-16989</v>
      </c>
      <c r="L1439" s="3">
        <f t="shared" si="67"/>
        <v>46.5452054794521</v>
      </c>
      <c r="M1439" s="4" t="str">
        <f>VLOOKUP(L1439,TEMP!$A$3:$B1443,2,1)</f>
        <v>40-50</v>
      </c>
      <c r="N1439" s="1">
        <v>-3444</v>
      </c>
      <c r="O1439" s="3">
        <f t="shared" si="66"/>
        <v>9.4356164383561705</v>
      </c>
      <c r="P1439" s="8" t="str">
        <f>VLOOKUP(O1439,TEMP!$D$3:$E1506,2,1)</f>
        <v>5-10</v>
      </c>
      <c r="Q1439" s="1">
        <v>1</v>
      </c>
      <c r="R1439" s="1">
        <v>0</v>
      </c>
      <c r="S1439" s="1">
        <v>0</v>
      </c>
      <c r="T1439" s="1">
        <v>0</v>
      </c>
      <c r="V1439" s="1">
        <v>2</v>
      </c>
      <c r="W1439" s="4" t="str">
        <f t="shared" si="68"/>
        <v>Employed</v>
      </c>
    </row>
    <row r="1440" spans="1:23">
      <c r="A1440" s="1">
        <v>5048461</v>
      </c>
      <c r="B1440" s="1" t="s">
        <v>2</v>
      </c>
      <c r="C1440" s="1" t="s">
        <v>68</v>
      </c>
      <c r="D1440" s="1" t="s">
        <v>68</v>
      </c>
      <c r="E1440" s="1">
        <v>1</v>
      </c>
      <c r="F1440" s="1">
        <v>126000</v>
      </c>
      <c r="G1440" s="1" t="s">
        <v>24</v>
      </c>
      <c r="H1440" s="1" t="s">
        <v>8</v>
      </c>
      <c r="I1440" s="1" t="s">
        <v>29</v>
      </c>
      <c r="J1440" s="1" t="s">
        <v>34</v>
      </c>
      <c r="K1440" s="1">
        <v>-9441</v>
      </c>
      <c r="L1440" s="3">
        <f t="shared" si="67"/>
        <v>25.865753424657498</v>
      </c>
      <c r="M1440" s="4" t="str">
        <f>VLOOKUP(L1440,TEMP!$A$3:$B1444,2,1)</f>
        <v>20-30</v>
      </c>
      <c r="N1440" s="1">
        <v>-157</v>
      </c>
      <c r="O1440" s="3">
        <f t="shared" si="66"/>
        <v>0.43013698630136998</v>
      </c>
      <c r="P1440" s="8" t="str">
        <f>VLOOKUP(O1440,TEMP!$D$3:$E1507,2,1)</f>
        <v>0-1</v>
      </c>
      <c r="Q1440" s="1">
        <v>1</v>
      </c>
      <c r="R1440" s="1">
        <v>0</v>
      </c>
      <c r="S1440" s="1">
        <v>0</v>
      </c>
      <c r="T1440" s="1">
        <v>0</v>
      </c>
      <c r="V1440" s="1">
        <v>3</v>
      </c>
      <c r="W1440" s="4" t="str">
        <f t="shared" si="68"/>
        <v>Employed</v>
      </c>
    </row>
    <row r="1441" spans="1:23">
      <c r="A1441" s="1">
        <v>5048471</v>
      </c>
      <c r="B1441" s="1" t="s">
        <v>3</v>
      </c>
      <c r="C1441" s="1" t="s">
        <v>67</v>
      </c>
      <c r="D1441" s="1" t="s">
        <v>67</v>
      </c>
      <c r="E1441" s="1">
        <v>0</v>
      </c>
      <c r="F1441" s="1">
        <v>144000</v>
      </c>
      <c r="G1441" s="1" t="s">
        <v>20</v>
      </c>
      <c r="H1441" s="1" t="s">
        <v>9</v>
      </c>
      <c r="I1441" s="1" t="s">
        <v>31</v>
      </c>
      <c r="J1441" s="1" t="s">
        <v>37</v>
      </c>
      <c r="K1441" s="1">
        <v>-10337</v>
      </c>
      <c r="L1441" s="3">
        <f t="shared" si="67"/>
        <v>28.320547945205501</v>
      </c>
      <c r="M1441" s="4" t="str">
        <f>VLOOKUP(L1441,TEMP!$A$3:$B1445,2,1)</f>
        <v>20-30</v>
      </c>
      <c r="N1441" s="1">
        <v>-795</v>
      </c>
      <c r="O1441" s="3">
        <f t="shared" si="66"/>
        <v>2.17808219178082</v>
      </c>
      <c r="P1441" s="8" t="str">
        <f>VLOOKUP(O1441,TEMP!$D$3:$E1508,2,1)</f>
        <v>1-3</v>
      </c>
      <c r="Q1441" s="1">
        <v>1</v>
      </c>
      <c r="R1441" s="1">
        <v>1</v>
      </c>
      <c r="S1441" s="1">
        <v>0</v>
      </c>
      <c r="T1441" s="1">
        <v>0</v>
      </c>
      <c r="U1441" s="1" t="s">
        <v>74</v>
      </c>
      <c r="V1441" s="1">
        <v>1</v>
      </c>
      <c r="W1441" s="4" t="str">
        <f t="shared" si="68"/>
        <v>Employed</v>
      </c>
    </row>
    <row r="1442" spans="1:23">
      <c r="A1442" s="1">
        <v>5048487</v>
      </c>
      <c r="B1442" s="1" t="s">
        <v>3</v>
      </c>
      <c r="C1442" s="1" t="s">
        <v>68</v>
      </c>
      <c r="D1442" s="1" t="s">
        <v>68</v>
      </c>
      <c r="E1442" s="1">
        <v>0</v>
      </c>
      <c r="F1442" s="1">
        <v>202500</v>
      </c>
      <c r="G1442" s="1" t="s">
        <v>24</v>
      </c>
      <c r="H1442" s="1" t="s">
        <v>11</v>
      </c>
      <c r="I1442" s="1" t="s">
        <v>29</v>
      </c>
      <c r="J1442" s="1" t="s">
        <v>34</v>
      </c>
      <c r="K1442" s="1">
        <v>-12992</v>
      </c>
      <c r="L1442" s="3">
        <f t="shared" si="67"/>
        <v>35.594520547945201</v>
      </c>
      <c r="M1442" s="4" t="str">
        <f>VLOOKUP(L1442,TEMP!$A$3:$B1446,2,1)</f>
        <v>30-40</v>
      </c>
      <c r="N1442" s="1">
        <v>-734</v>
      </c>
      <c r="O1442" s="3">
        <f t="shared" si="66"/>
        <v>2.0109589041095899</v>
      </c>
      <c r="P1442" s="8" t="str">
        <f>VLOOKUP(O1442,TEMP!$D$3:$E1509,2,1)</f>
        <v>1-3</v>
      </c>
      <c r="Q1442" s="1">
        <v>1</v>
      </c>
      <c r="R1442" s="1">
        <v>1</v>
      </c>
      <c r="S1442" s="1">
        <v>1</v>
      </c>
      <c r="T1442" s="1">
        <v>0</v>
      </c>
      <c r="U1442" s="1" t="s">
        <v>70</v>
      </c>
      <c r="V1442" s="1">
        <v>2</v>
      </c>
      <c r="W1442" s="4" t="str">
        <f t="shared" si="68"/>
        <v>Employed</v>
      </c>
    </row>
    <row r="1443" spans="1:23">
      <c r="A1443" s="1">
        <v>5048490</v>
      </c>
      <c r="B1443" s="1" t="s">
        <v>3</v>
      </c>
      <c r="C1443" s="1" t="s">
        <v>68</v>
      </c>
      <c r="D1443" s="1" t="s">
        <v>67</v>
      </c>
      <c r="E1443" s="1">
        <v>2</v>
      </c>
      <c r="F1443" s="1">
        <v>213750</v>
      </c>
      <c r="G1443" s="1" t="s">
        <v>22</v>
      </c>
      <c r="H1443" s="1" t="s">
        <v>8</v>
      </c>
      <c r="I1443" s="1" t="s">
        <v>29</v>
      </c>
      <c r="J1443" s="1" t="s">
        <v>34</v>
      </c>
      <c r="K1443" s="1">
        <v>-12569</v>
      </c>
      <c r="L1443" s="3">
        <f t="shared" si="67"/>
        <v>34.435616438356199</v>
      </c>
      <c r="M1443" s="4" t="str">
        <f>VLOOKUP(L1443,TEMP!$A$3:$B1447,2,1)</f>
        <v>30-40</v>
      </c>
      <c r="N1443" s="1">
        <v>-3748</v>
      </c>
      <c r="O1443" s="3">
        <f t="shared" si="66"/>
        <v>10.2684931506849</v>
      </c>
      <c r="P1443" s="8" t="str">
        <f>VLOOKUP(O1443,TEMP!$D$3:$E1510,2,1)</f>
        <v>10-20</v>
      </c>
      <c r="Q1443" s="1">
        <v>1</v>
      </c>
      <c r="R1443" s="1">
        <v>1</v>
      </c>
      <c r="S1443" s="1">
        <v>1</v>
      </c>
      <c r="T1443" s="1">
        <v>0</v>
      </c>
      <c r="U1443" s="1" t="s">
        <v>72</v>
      </c>
      <c r="V1443" s="1">
        <v>4</v>
      </c>
      <c r="W1443" s="4" t="str">
        <f t="shared" si="68"/>
        <v>Employed</v>
      </c>
    </row>
    <row r="1444" spans="1:23">
      <c r="A1444" s="1">
        <v>5048491</v>
      </c>
      <c r="B1444" s="1" t="s">
        <v>3</v>
      </c>
      <c r="C1444" s="1" t="s">
        <v>68</v>
      </c>
      <c r="D1444" s="1" t="s">
        <v>67</v>
      </c>
      <c r="E1444" s="1">
        <v>2</v>
      </c>
      <c r="F1444" s="1">
        <v>213750</v>
      </c>
      <c r="G1444" s="1" t="s">
        <v>22</v>
      </c>
      <c r="H1444" s="1" t="s">
        <v>8</v>
      </c>
      <c r="I1444" s="1" t="s">
        <v>29</v>
      </c>
      <c r="J1444" s="1" t="s">
        <v>34</v>
      </c>
      <c r="K1444" s="1">
        <v>-12569</v>
      </c>
      <c r="L1444" s="3">
        <f t="shared" si="67"/>
        <v>34.435616438356199</v>
      </c>
      <c r="M1444" s="4" t="str">
        <f>VLOOKUP(L1444,TEMP!$A$3:$B1448,2,1)</f>
        <v>30-40</v>
      </c>
      <c r="N1444" s="1">
        <v>-3748</v>
      </c>
      <c r="O1444" s="3">
        <f t="shared" si="66"/>
        <v>10.2684931506849</v>
      </c>
      <c r="P1444" s="8" t="str">
        <f>VLOOKUP(O1444,TEMP!$D$3:$E1511,2,1)</f>
        <v>10-20</v>
      </c>
      <c r="Q1444" s="1">
        <v>1</v>
      </c>
      <c r="R1444" s="1">
        <v>1</v>
      </c>
      <c r="S1444" s="1">
        <v>1</v>
      </c>
      <c r="T1444" s="1">
        <v>0</v>
      </c>
      <c r="U1444" s="1" t="s">
        <v>72</v>
      </c>
      <c r="V1444" s="1">
        <v>4</v>
      </c>
      <c r="W1444" s="4" t="str">
        <f t="shared" si="68"/>
        <v>Employed</v>
      </c>
    </row>
    <row r="1445" spans="1:23">
      <c r="A1445" s="1">
        <v>5048497</v>
      </c>
      <c r="B1445" s="1" t="s">
        <v>2</v>
      </c>
      <c r="C1445" s="1" t="s">
        <v>68</v>
      </c>
      <c r="D1445" s="1" t="s">
        <v>68</v>
      </c>
      <c r="E1445" s="1">
        <v>1</v>
      </c>
      <c r="F1445" s="1">
        <v>76500</v>
      </c>
      <c r="G1445" s="1" t="s">
        <v>24</v>
      </c>
      <c r="H1445" s="1" t="s">
        <v>11</v>
      </c>
      <c r="I1445" s="1" t="s">
        <v>29</v>
      </c>
      <c r="J1445" s="1" t="s">
        <v>34</v>
      </c>
      <c r="K1445" s="1">
        <v>-11869</v>
      </c>
      <c r="L1445" s="3">
        <f t="shared" si="67"/>
        <v>32.5178082191781</v>
      </c>
      <c r="M1445" s="4" t="str">
        <f>VLOOKUP(L1445,TEMP!$A$3:$B1449,2,1)</f>
        <v>30-40</v>
      </c>
      <c r="N1445" s="1">
        <v>-4479</v>
      </c>
      <c r="O1445" s="3">
        <f t="shared" si="66"/>
        <v>12.2712328767123</v>
      </c>
      <c r="P1445" s="8" t="str">
        <f>VLOOKUP(O1445,TEMP!$D$3:$E1512,2,1)</f>
        <v>10-20</v>
      </c>
      <c r="Q1445" s="1">
        <v>1</v>
      </c>
      <c r="R1445" s="1">
        <v>1</v>
      </c>
      <c r="S1445" s="1">
        <v>1</v>
      </c>
      <c r="T1445" s="1">
        <v>0</v>
      </c>
      <c r="U1445" s="1" t="s">
        <v>72</v>
      </c>
      <c r="V1445" s="1">
        <v>3</v>
      </c>
      <c r="W1445" s="4" t="str">
        <f t="shared" si="68"/>
        <v>Employed</v>
      </c>
    </row>
    <row r="1446" spans="1:23">
      <c r="A1446" s="1">
        <v>5048498</v>
      </c>
      <c r="B1446" s="1" t="s">
        <v>2</v>
      </c>
      <c r="C1446" s="1" t="s">
        <v>68</v>
      </c>
      <c r="D1446" s="1" t="s">
        <v>68</v>
      </c>
      <c r="E1446" s="1">
        <v>1</v>
      </c>
      <c r="F1446" s="1">
        <v>76500</v>
      </c>
      <c r="G1446" s="1" t="s">
        <v>24</v>
      </c>
      <c r="H1446" s="1" t="s">
        <v>11</v>
      </c>
      <c r="I1446" s="1" t="s">
        <v>29</v>
      </c>
      <c r="J1446" s="1" t="s">
        <v>34</v>
      </c>
      <c r="K1446" s="1">
        <v>-11869</v>
      </c>
      <c r="L1446" s="3">
        <f t="shared" si="67"/>
        <v>32.5178082191781</v>
      </c>
      <c r="M1446" s="4" t="str">
        <f>VLOOKUP(L1446,TEMP!$A$3:$B1450,2,1)</f>
        <v>30-40</v>
      </c>
      <c r="N1446" s="1">
        <v>-4479</v>
      </c>
      <c r="O1446" s="3">
        <f t="shared" si="66"/>
        <v>12.2712328767123</v>
      </c>
      <c r="P1446" s="8" t="str">
        <f>VLOOKUP(O1446,TEMP!$D$3:$E1513,2,1)</f>
        <v>10-20</v>
      </c>
      <c r="Q1446" s="1">
        <v>1</v>
      </c>
      <c r="R1446" s="1">
        <v>1</v>
      </c>
      <c r="S1446" s="1">
        <v>1</v>
      </c>
      <c r="T1446" s="1">
        <v>0</v>
      </c>
      <c r="U1446" s="1" t="s">
        <v>72</v>
      </c>
      <c r="V1446" s="1">
        <v>3</v>
      </c>
      <c r="W1446" s="4" t="str">
        <f t="shared" si="68"/>
        <v>Employed</v>
      </c>
    </row>
    <row r="1447" spans="1:23">
      <c r="A1447" s="1">
        <v>5048519</v>
      </c>
      <c r="B1447" s="1" t="s">
        <v>2</v>
      </c>
      <c r="C1447" s="1" t="s">
        <v>67</v>
      </c>
      <c r="D1447" s="1" t="s">
        <v>68</v>
      </c>
      <c r="E1447" s="1">
        <v>0</v>
      </c>
      <c r="F1447" s="1">
        <v>157500</v>
      </c>
      <c r="G1447" s="1" t="s">
        <v>24</v>
      </c>
      <c r="H1447" s="1" t="s">
        <v>11</v>
      </c>
      <c r="I1447" s="1" t="s">
        <v>29</v>
      </c>
      <c r="J1447" s="1" t="s">
        <v>34</v>
      </c>
      <c r="K1447" s="1">
        <v>-17312</v>
      </c>
      <c r="L1447" s="3">
        <f t="shared" si="67"/>
        <v>47.430136986301399</v>
      </c>
      <c r="M1447" s="4" t="str">
        <f>VLOOKUP(L1447,TEMP!$A$3:$B1451,2,1)</f>
        <v>40-50</v>
      </c>
      <c r="N1447" s="1">
        <v>-2500</v>
      </c>
      <c r="O1447" s="3">
        <f t="shared" si="66"/>
        <v>6.8493150684931496</v>
      </c>
      <c r="P1447" s="8" t="str">
        <f>VLOOKUP(O1447,TEMP!$D$3:$E1514,2,1)</f>
        <v>5-10</v>
      </c>
      <c r="Q1447" s="1">
        <v>1</v>
      </c>
      <c r="R1447" s="1">
        <v>0</v>
      </c>
      <c r="S1447" s="1">
        <v>0</v>
      </c>
      <c r="T1447" s="1">
        <v>0</v>
      </c>
      <c r="U1447" s="1" t="s">
        <v>73</v>
      </c>
      <c r="V1447" s="1">
        <v>2</v>
      </c>
      <c r="W1447" s="4" t="str">
        <f t="shared" si="68"/>
        <v>Employed</v>
      </c>
    </row>
    <row r="1448" spans="1:23">
      <c r="A1448" s="1">
        <v>5048530</v>
      </c>
      <c r="B1448" s="1" t="s">
        <v>2</v>
      </c>
      <c r="C1448" s="1" t="s">
        <v>68</v>
      </c>
      <c r="D1448" s="1" t="s">
        <v>68</v>
      </c>
      <c r="E1448" s="1">
        <v>1</v>
      </c>
      <c r="F1448" s="1">
        <v>270000</v>
      </c>
      <c r="G1448" s="1" t="s">
        <v>20</v>
      </c>
      <c r="H1448" s="1" t="s">
        <v>7</v>
      </c>
      <c r="I1448" s="1" t="s">
        <v>29</v>
      </c>
      <c r="J1448" s="1" t="s">
        <v>34</v>
      </c>
      <c r="K1448" s="1">
        <v>-12155</v>
      </c>
      <c r="L1448" s="3">
        <f t="shared" si="67"/>
        <v>33.301369863013697</v>
      </c>
      <c r="M1448" s="4" t="str">
        <f>VLOOKUP(L1448,TEMP!$A$3:$B1452,2,1)</f>
        <v>30-40</v>
      </c>
      <c r="N1448" s="1">
        <v>-979</v>
      </c>
      <c r="O1448" s="3">
        <f t="shared" si="66"/>
        <v>2.68219178082192</v>
      </c>
      <c r="P1448" s="8" t="str">
        <f>VLOOKUP(O1448,TEMP!$D$3:$E1515,2,1)</f>
        <v>1-3</v>
      </c>
      <c r="Q1448" s="1">
        <v>1</v>
      </c>
      <c r="R1448" s="1">
        <v>0</v>
      </c>
      <c r="S1448" s="1">
        <v>0</v>
      </c>
      <c r="T1448" s="1">
        <v>0</v>
      </c>
      <c r="U1448" s="1" t="s">
        <v>73</v>
      </c>
      <c r="V1448" s="1">
        <v>3</v>
      </c>
      <c r="W1448" s="4" t="str">
        <f t="shared" si="68"/>
        <v>Employed</v>
      </c>
    </row>
    <row r="1449" spans="1:23">
      <c r="A1449" s="1">
        <v>5048536</v>
      </c>
      <c r="B1449" s="1" t="s">
        <v>2</v>
      </c>
      <c r="C1449" s="1" t="s">
        <v>68</v>
      </c>
      <c r="D1449" s="1" t="s">
        <v>68</v>
      </c>
      <c r="E1449" s="1">
        <v>1</v>
      </c>
      <c r="F1449" s="1">
        <v>270000</v>
      </c>
      <c r="G1449" s="1" t="s">
        <v>20</v>
      </c>
      <c r="H1449" s="1" t="s">
        <v>7</v>
      </c>
      <c r="I1449" s="1" t="s">
        <v>29</v>
      </c>
      <c r="J1449" s="1" t="s">
        <v>34</v>
      </c>
      <c r="K1449" s="1">
        <v>-12155</v>
      </c>
      <c r="L1449" s="3">
        <f t="shared" si="67"/>
        <v>33.301369863013697</v>
      </c>
      <c r="M1449" s="4" t="str">
        <f>VLOOKUP(L1449,TEMP!$A$3:$B1453,2,1)</f>
        <v>30-40</v>
      </c>
      <c r="N1449" s="1">
        <v>-979</v>
      </c>
      <c r="O1449" s="3">
        <f t="shared" si="66"/>
        <v>2.68219178082192</v>
      </c>
      <c r="P1449" s="8" t="str">
        <f>VLOOKUP(O1449,TEMP!$D$3:$E1516,2,1)</f>
        <v>1-3</v>
      </c>
      <c r="Q1449" s="1">
        <v>1</v>
      </c>
      <c r="R1449" s="1">
        <v>0</v>
      </c>
      <c r="S1449" s="1">
        <v>0</v>
      </c>
      <c r="T1449" s="1">
        <v>0</v>
      </c>
      <c r="U1449" s="1" t="s">
        <v>73</v>
      </c>
      <c r="V1449" s="1">
        <v>3</v>
      </c>
      <c r="W1449" s="4" t="str">
        <f t="shared" si="68"/>
        <v>Employed</v>
      </c>
    </row>
    <row r="1450" spans="1:23">
      <c r="A1450" s="1">
        <v>5048539</v>
      </c>
      <c r="B1450" s="1" t="s">
        <v>2</v>
      </c>
      <c r="C1450" s="1" t="s">
        <v>68</v>
      </c>
      <c r="D1450" s="1" t="s">
        <v>68</v>
      </c>
      <c r="E1450" s="1">
        <v>1</v>
      </c>
      <c r="F1450" s="1">
        <v>270000</v>
      </c>
      <c r="G1450" s="1" t="s">
        <v>20</v>
      </c>
      <c r="H1450" s="1" t="s">
        <v>7</v>
      </c>
      <c r="I1450" s="1" t="s">
        <v>29</v>
      </c>
      <c r="J1450" s="1" t="s">
        <v>34</v>
      </c>
      <c r="K1450" s="1">
        <v>-12155</v>
      </c>
      <c r="L1450" s="3">
        <f t="shared" si="67"/>
        <v>33.301369863013697</v>
      </c>
      <c r="M1450" s="4" t="str">
        <f>VLOOKUP(L1450,TEMP!$A$3:$B1454,2,1)</f>
        <v>30-40</v>
      </c>
      <c r="N1450" s="1">
        <v>-979</v>
      </c>
      <c r="O1450" s="3">
        <f t="shared" si="66"/>
        <v>2.68219178082192</v>
      </c>
      <c r="P1450" s="8" t="str">
        <f>VLOOKUP(O1450,TEMP!$D$3:$E1517,2,1)</f>
        <v>1-3</v>
      </c>
      <c r="Q1450" s="1">
        <v>1</v>
      </c>
      <c r="R1450" s="1">
        <v>0</v>
      </c>
      <c r="S1450" s="1">
        <v>0</v>
      </c>
      <c r="T1450" s="1">
        <v>0</v>
      </c>
      <c r="U1450" s="1" t="s">
        <v>73</v>
      </c>
      <c r="V1450" s="1">
        <v>3</v>
      </c>
      <c r="W1450" s="4" t="str">
        <f t="shared" si="68"/>
        <v>Employed</v>
      </c>
    </row>
    <row r="1451" spans="1:23">
      <c r="A1451" s="1">
        <v>5048546</v>
      </c>
      <c r="B1451" s="1" t="s">
        <v>2</v>
      </c>
      <c r="C1451" s="1" t="s">
        <v>67</v>
      </c>
      <c r="D1451" s="1" t="s">
        <v>67</v>
      </c>
      <c r="E1451" s="1">
        <v>0</v>
      </c>
      <c r="F1451" s="1">
        <v>202500</v>
      </c>
      <c r="G1451" s="1" t="s">
        <v>22</v>
      </c>
      <c r="H1451" s="1" t="s">
        <v>11</v>
      </c>
      <c r="I1451" s="1" t="s">
        <v>32</v>
      </c>
      <c r="J1451" s="1" t="s">
        <v>34</v>
      </c>
      <c r="K1451" s="1">
        <v>-23306</v>
      </c>
      <c r="L1451" s="3">
        <f t="shared" si="67"/>
        <v>63.852054794520498</v>
      </c>
      <c r="M1451" s="4" t="str">
        <f>VLOOKUP(L1451,TEMP!$A$3:$B1455,2,1)</f>
        <v>60-70</v>
      </c>
      <c r="N1451" s="1">
        <v>-430</v>
      </c>
      <c r="O1451" s="3">
        <f t="shared" si="66"/>
        <v>1.17808219178082</v>
      </c>
      <c r="P1451" s="8" t="str">
        <f>VLOOKUP(O1451,TEMP!$D$3:$E1518,2,1)</f>
        <v>1-3</v>
      </c>
      <c r="Q1451" s="1">
        <v>1</v>
      </c>
      <c r="R1451" s="1">
        <v>0</v>
      </c>
      <c r="S1451" s="1">
        <v>0</v>
      </c>
      <c r="T1451" s="1">
        <v>0</v>
      </c>
      <c r="U1451" s="1" t="s">
        <v>72</v>
      </c>
      <c r="V1451" s="1">
        <v>1</v>
      </c>
      <c r="W1451" s="4" t="str">
        <f t="shared" si="68"/>
        <v>Employed</v>
      </c>
    </row>
    <row r="1452" spans="1:23">
      <c r="A1452" s="1">
        <v>5048565</v>
      </c>
      <c r="B1452" s="1" t="s">
        <v>3</v>
      </c>
      <c r="C1452" s="1" t="s">
        <v>68</v>
      </c>
      <c r="D1452" s="1" t="s">
        <v>68</v>
      </c>
      <c r="E1452" s="1">
        <v>0</v>
      </c>
      <c r="F1452" s="1">
        <v>135000</v>
      </c>
      <c r="G1452" s="1" t="s">
        <v>24</v>
      </c>
      <c r="H1452" s="1" t="s">
        <v>11</v>
      </c>
      <c r="I1452" s="1" t="s">
        <v>29</v>
      </c>
      <c r="J1452" s="1" t="s">
        <v>34</v>
      </c>
      <c r="K1452" s="1">
        <v>-14948</v>
      </c>
      <c r="L1452" s="3">
        <f t="shared" si="67"/>
        <v>40.9534246575342</v>
      </c>
      <c r="M1452" s="4" t="str">
        <f>VLOOKUP(L1452,TEMP!$A$3:$B1456,2,1)</f>
        <v>40-50</v>
      </c>
      <c r="N1452" s="1">
        <v>-8100</v>
      </c>
      <c r="O1452" s="3">
        <f t="shared" si="66"/>
        <v>22.191780821917799</v>
      </c>
      <c r="P1452" s="8" t="str">
        <f>VLOOKUP(O1452,TEMP!$D$3:$E1519,2,1)</f>
        <v>20-30</v>
      </c>
      <c r="Q1452" s="1">
        <v>1</v>
      </c>
      <c r="R1452" s="1">
        <v>0</v>
      </c>
      <c r="S1452" s="1">
        <v>0</v>
      </c>
      <c r="T1452" s="1">
        <v>0</v>
      </c>
      <c r="U1452" s="1" t="s">
        <v>69</v>
      </c>
      <c r="V1452" s="1">
        <v>2</v>
      </c>
      <c r="W1452" s="4" t="str">
        <f t="shared" si="68"/>
        <v>Employed</v>
      </c>
    </row>
    <row r="1453" spans="1:23">
      <c r="A1453" s="1">
        <v>5048580</v>
      </c>
      <c r="B1453" s="1" t="s">
        <v>2</v>
      </c>
      <c r="C1453" s="1" t="s">
        <v>67</v>
      </c>
      <c r="D1453" s="1" t="s">
        <v>68</v>
      </c>
      <c r="E1453" s="1">
        <v>0</v>
      </c>
      <c r="F1453" s="1">
        <v>135000</v>
      </c>
      <c r="G1453" s="1" t="s">
        <v>21</v>
      </c>
      <c r="H1453" s="1" t="s">
        <v>11</v>
      </c>
      <c r="I1453" s="1" t="s">
        <v>29</v>
      </c>
      <c r="J1453" s="1" t="s">
        <v>34</v>
      </c>
      <c r="K1453" s="1">
        <v>-21579</v>
      </c>
      <c r="L1453" s="3">
        <f t="shared" si="67"/>
        <v>59.120547945205502</v>
      </c>
      <c r="M1453" s="4" t="str">
        <f>VLOOKUP(L1453,TEMP!$A$3:$B1457,2,1)</f>
        <v>50-60</v>
      </c>
      <c r="N1453" s="1">
        <v>365243</v>
      </c>
      <c r="O1453" s="3">
        <f t="shared" si="66"/>
        <v>0</v>
      </c>
      <c r="P1453" s="8" t="str">
        <f>VLOOKUP(O1453,TEMP!$D$3:$E1520,2,1)</f>
        <v>0-1</v>
      </c>
      <c r="Q1453" s="1">
        <v>1</v>
      </c>
      <c r="R1453" s="1">
        <v>0</v>
      </c>
      <c r="S1453" s="1">
        <v>0</v>
      </c>
      <c r="T1453" s="1">
        <v>0</v>
      </c>
      <c r="V1453" s="1">
        <v>2</v>
      </c>
      <c r="W1453" s="4" t="str">
        <f t="shared" si="68"/>
        <v>Unemployed</v>
      </c>
    </row>
    <row r="1454" spans="1:23">
      <c r="A1454" s="1">
        <v>5048601</v>
      </c>
      <c r="B1454" s="1" t="s">
        <v>2</v>
      </c>
      <c r="C1454" s="1" t="s">
        <v>67</v>
      </c>
      <c r="D1454" s="1" t="s">
        <v>68</v>
      </c>
      <c r="E1454" s="1">
        <v>0</v>
      </c>
      <c r="F1454" s="1">
        <v>315000</v>
      </c>
      <c r="G1454" s="1" t="s">
        <v>24</v>
      </c>
      <c r="H1454" s="1" t="s">
        <v>11</v>
      </c>
      <c r="I1454" s="1" t="s">
        <v>30</v>
      </c>
      <c r="J1454" s="1" t="s">
        <v>34</v>
      </c>
      <c r="K1454" s="1">
        <v>-15256</v>
      </c>
      <c r="L1454" s="3">
        <f t="shared" si="67"/>
        <v>41.797260273972597</v>
      </c>
      <c r="M1454" s="4" t="str">
        <f>VLOOKUP(L1454,TEMP!$A$3:$B1458,2,1)</f>
        <v>40-50</v>
      </c>
      <c r="N1454" s="1">
        <v>-3291</v>
      </c>
      <c r="O1454" s="3">
        <f t="shared" si="66"/>
        <v>9.0164383561643806</v>
      </c>
      <c r="P1454" s="8" t="str">
        <f>VLOOKUP(O1454,TEMP!$D$3:$E1521,2,1)</f>
        <v>5-10</v>
      </c>
      <c r="Q1454" s="1">
        <v>1</v>
      </c>
      <c r="R1454" s="1">
        <v>0</v>
      </c>
      <c r="S1454" s="1">
        <v>0</v>
      </c>
      <c r="T1454" s="1">
        <v>0</v>
      </c>
      <c r="U1454" s="1" t="s">
        <v>69</v>
      </c>
      <c r="V1454" s="1">
        <v>1</v>
      </c>
      <c r="W1454" s="4" t="str">
        <f t="shared" si="68"/>
        <v>Employed</v>
      </c>
    </row>
    <row r="1455" spans="1:23">
      <c r="A1455" s="1">
        <v>5048628</v>
      </c>
      <c r="B1455" s="1" t="s">
        <v>3</v>
      </c>
      <c r="C1455" s="1" t="s">
        <v>67</v>
      </c>
      <c r="D1455" s="1" t="s">
        <v>67</v>
      </c>
      <c r="E1455" s="1">
        <v>2</v>
      </c>
      <c r="F1455" s="1">
        <v>135000</v>
      </c>
      <c r="G1455" s="1" t="s">
        <v>24</v>
      </c>
      <c r="H1455" s="1" t="s">
        <v>11</v>
      </c>
      <c r="I1455" s="1" t="s">
        <v>29</v>
      </c>
      <c r="J1455" s="1" t="s">
        <v>34</v>
      </c>
      <c r="K1455" s="1">
        <v>-13639</v>
      </c>
      <c r="L1455" s="3">
        <f t="shared" si="67"/>
        <v>37.367123287671198</v>
      </c>
      <c r="M1455" s="4" t="str">
        <f>VLOOKUP(L1455,TEMP!$A$3:$B1459,2,1)</f>
        <v>30-40</v>
      </c>
      <c r="N1455" s="1">
        <v>-430</v>
      </c>
      <c r="O1455" s="3">
        <f t="shared" si="66"/>
        <v>1.17808219178082</v>
      </c>
      <c r="P1455" s="8" t="str">
        <f>VLOOKUP(O1455,TEMP!$D$3:$E1522,2,1)</f>
        <v>1-3</v>
      </c>
      <c r="Q1455" s="1">
        <v>1</v>
      </c>
      <c r="R1455" s="1">
        <v>0</v>
      </c>
      <c r="S1455" s="1">
        <v>0</v>
      </c>
      <c r="T1455" s="1">
        <v>0</v>
      </c>
      <c r="U1455" s="1" t="s">
        <v>69</v>
      </c>
      <c r="V1455" s="1">
        <v>4</v>
      </c>
      <c r="W1455" s="4" t="str">
        <f t="shared" si="68"/>
        <v>Employed</v>
      </c>
    </row>
    <row r="1456" spans="1:23">
      <c r="A1456" s="1">
        <v>5048642</v>
      </c>
      <c r="B1456" s="1" t="s">
        <v>2</v>
      </c>
      <c r="C1456" s="1" t="s">
        <v>67</v>
      </c>
      <c r="D1456" s="1" t="s">
        <v>67</v>
      </c>
      <c r="E1456" s="1">
        <v>0</v>
      </c>
      <c r="F1456" s="1">
        <v>157500</v>
      </c>
      <c r="G1456" s="1" t="s">
        <v>21</v>
      </c>
      <c r="H1456" s="1" t="s">
        <v>11</v>
      </c>
      <c r="I1456" s="1" t="s">
        <v>30</v>
      </c>
      <c r="J1456" s="1" t="s">
        <v>34</v>
      </c>
      <c r="K1456" s="1">
        <v>-24048</v>
      </c>
      <c r="L1456" s="3">
        <f t="shared" si="67"/>
        <v>65.884931506849298</v>
      </c>
      <c r="M1456" s="4" t="str">
        <f>VLOOKUP(L1456,TEMP!$A$3:$B1460,2,1)</f>
        <v>60-70</v>
      </c>
      <c r="N1456" s="1">
        <v>365243</v>
      </c>
      <c r="O1456" s="3">
        <f t="shared" si="66"/>
        <v>0</v>
      </c>
      <c r="P1456" s="8" t="str">
        <f>VLOOKUP(O1456,TEMP!$D$3:$E1523,2,1)</f>
        <v>0-1</v>
      </c>
      <c r="Q1456" s="1">
        <v>1</v>
      </c>
      <c r="R1456" s="1">
        <v>0</v>
      </c>
      <c r="S1456" s="1">
        <v>0</v>
      </c>
      <c r="T1456" s="1">
        <v>0</v>
      </c>
      <c r="V1456" s="1">
        <v>1</v>
      </c>
      <c r="W1456" s="4" t="str">
        <f t="shared" si="68"/>
        <v>Unemployed</v>
      </c>
    </row>
    <row r="1457" spans="1:23">
      <c r="A1457" s="1">
        <v>5050453</v>
      </c>
      <c r="B1457" s="1" t="s">
        <v>3</v>
      </c>
      <c r="C1457" s="1" t="s">
        <v>67</v>
      </c>
      <c r="D1457" s="1" t="s">
        <v>68</v>
      </c>
      <c r="E1457" s="1">
        <v>1</v>
      </c>
      <c r="F1457" s="1">
        <v>231750</v>
      </c>
      <c r="G1457" s="1" t="s">
        <v>24</v>
      </c>
      <c r="H1457" s="1" t="s">
        <v>11</v>
      </c>
      <c r="I1457" s="1" t="s">
        <v>29</v>
      </c>
      <c r="J1457" s="1" t="s">
        <v>34</v>
      </c>
      <c r="K1457" s="1">
        <v>-14247</v>
      </c>
      <c r="L1457" s="3">
        <f t="shared" si="67"/>
        <v>39.0328767123288</v>
      </c>
      <c r="M1457" s="4" t="str">
        <f>VLOOKUP(L1457,TEMP!$A$3:$B1461,2,1)</f>
        <v>30-40</v>
      </c>
      <c r="N1457" s="1">
        <v>-135</v>
      </c>
      <c r="O1457" s="3">
        <f t="shared" si="66"/>
        <v>0.36986301369863001</v>
      </c>
      <c r="P1457" s="8" t="str">
        <f>VLOOKUP(O1457,TEMP!$D$3:$E1524,2,1)</f>
        <v>0-1</v>
      </c>
      <c r="Q1457" s="1">
        <v>1</v>
      </c>
      <c r="R1457" s="1">
        <v>0</v>
      </c>
      <c r="S1457" s="1">
        <v>0</v>
      </c>
      <c r="T1457" s="1">
        <v>0</v>
      </c>
      <c r="V1457" s="1">
        <v>3</v>
      </c>
      <c r="W1457" s="4" t="str">
        <f t="shared" si="68"/>
        <v>Employed</v>
      </c>
    </row>
    <row r="1458" spans="1:23">
      <c r="A1458" s="1">
        <v>5050487</v>
      </c>
      <c r="B1458" s="1" t="s">
        <v>2</v>
      </c>
      <c r="C1458" s="1" t="s">
        <v>67</v>
      </c>
      <c r="D1458" s="1" t="s">
        <v>67</v>
      </c>
      <c r="E1458" s="1">
        <v>0</v>
      </c>
      <c r="F1458" s="1">
        <v>292500</v>
      </c>
      <c r="G1458" s="1" t="s">
        <v>20</v>
      </c>
      <c r="H1458" s="1" t="s">
        <v>11</v>
      </c>
      <c r="I1458" s="1" t="s">
        <v>28</v>
      </c>
      <c r="J1458" s="1" t="s">
        <v>34</v>
      </c>
      <c r="K1458" s="1">
        <v>-18698</v>
      </c>
      <c r="L1458" s="3">
        <f t="shared" si="67"/>
        <v>51.227397260274003</v>
      </c>
      <c r="M1458" s="4" t="str">
        <f>VLOOKUP(L1458,TEMP!$A$3:$B1462,2,1)</f>
        <v>50-60</v>
      </c>
      <c r="N1458" s="1">
        <v>-10758</v>
      </c>
      <c r="O1458" s="3">
        <f t="shared" si="66"/>
        <v>29.4739726027397</v>
      </c>
      <c r="P1458" s="8" t="str">
        <f>VLOOKUP(O1458,TEMP!$D$3:$E1525,2,1)</f>
        <v>20-30</v>
      </c>
      <c r="Q1458" s="1">
        <v>1</v>
      </c>
      <c r="R1458" s="1">
        <v>0</v>
      </c>
      <c r="S1458" s="1">
        <v>0</v>
      </c>
      <c r="T1458" s="1">
        <v>0</v>
      </c>
      <c r="U1458" s="1" t="s">
        <v>69</v>
      </c>
      <c r="V1458" s="1">
        <v>2</v>
      </c>
      <c r="W1458" s="4" t="str">
        <f t="shared" si="68"/>
        <v>Employed</v>
      </c>
    </row>
    <row r="1459" spans="1:23">
      <c r="A1459" s="1">
        <v>5050490</v>
      </c>
      <c r="B1459" s="1" t="s">
        <v>2</v>
      </c>
      <c r="C1459" s="1" t="s">
        <v>67</v>
      </c>
      <c r="D1459" s="1" t="s">
        <v>67</v>
      </c>
      <c r="E1459" s="1">
        <v>0</v>
      </c>
      <c r="F1459" s="1">
        <v>292500</v>
      </c>
      <c r="G1459" s="1" t="s">
        <v>20</v>
      </c>
      <c r="H1459" s="1" t="s">
        <v>11</v>
      </c>
      <c r="I1459" s="1" t="s">
        <v>28</v>
      </c>
      <c r="J1459" s="1" t="s">
        <v>34</v>
      </c>
      <c r="K1459" s="1">
        <v>-18698</v>
      </c>
      <c r="L1459" s="3">
        <f t="shared" si="67"/>
        <v>51.227397260274003</v>
      </c>
      <c r="M1459" s="4" t="str">
        <f>VLOOKUP(L1459,TEMP!$A$3:$B1463,2,1)</f>
        <v>50-60</v>
      </c>
      <c r="N1459" s="1">
        <v>-10758</v>
      </c>
      <c r="O1459" s="3">
        <f t="shared" si="66"/>
        <v>29.4739726027397</v>
      </c>
      <c r="P1459" s="8" t="str">
        <f>VLOOKUP(O1459,TEMP!$D$3:$E1526,2,1)</f>
        <v>20-30</v>
      </c>
      <c r="Q1459" s="1">
        <v>1</v>
      </c>
      <c r="R1459" s="1">
        <v>0</v>
      </c>
      <c r="S1459" s="1">
        <v>0</v>
      </c>
      <c r="T1459" s="1">
        <v>0</v>
      </c>
      <c r="U1459" s="1" t="s">
        <v>69</v>
      </c>
      <c r="V1459" s="1">
        <v>2</v>
      </c>
      <c r="W1459" s="4" t="str">
        <f t="shared" si="68"/>
        <v>Employed</v>
      </c>
    </row>
    <row r="1460" spans="1:23">
      <c r="A1460" s="1">
        <v>5050509</v>
      </c>
      <c r="B1460" s="1" t="s">
        <v>2</v>
      </c>
      <c r="C1460" s="1" t="s">
        <v>67</v>
      </c>
      <c r="D1460" s="1" t="s">
        <v>67</v>
      </c>
      <c r="E1460" s="1">
        <v>2</v>
      </c>
      <c r="F1460" s="1">
        <v>135000</v>
      </c>
      <c r="G1460" s="1" t="s">
        <v>20</v>
      </c>
      <c r="H1460" s="1" t="s">
        <v>11</v>
      </c>
      <c r="I1460" s="1" t="s">
        <v>29</v>
      </c>
      <c r="J1460" s="1" t="s">
        <v>34</v>
      </c>
      <c r="K1460" s="1">
        <v>-12541</v>
      </c>
      <c r="L1460" s="3">
        <f t="shared" si="67"/>
        <v>34.358904109588998</v>
      </c>
      <c r="M1460" s="4" t="str">
        <f>VLOOKUP(L1460,TEMP!$A$3:$B1464,2,1)</f>
        <v>30-40</v>
      </c>
      <c r="N1460" s="1">
        <v>-4549</v>
      </c>
      <c r="O1460" s="3">
        <f t="shared" si="66"/>
        <v>12.4630136986301</v>
      </c>
      <c r="P1460" s="8" t="str">
        <f>VLOOKUP(O1460,TEMP!$D$3:$E1527,2,1)</f>
        <v>10-20</v>
      </c>
      <c r="Q1460" s="1">
        <v>1</v>
      </c>
      <c r="R1460" s="1">
        <v>1</v>
      </c>
      <c r="S1460" s="1">
        <v>1</v>
      </c>
      <c r="T1460" s="1">
        <v>0</v>
      </c>
      <c r="U1460" s="1" t="s">
        <v>69</v>
      </c>
      <c r="V1460" s="1">
        <v>4</v>
      </c>
      <c r="W1460" s="4" t="str">
        <f t="shared" si="68"/>
        <v>Employed</v>
      </c>
    </row>
    <row r="1461" spans="1:23">
      <c r="A1461" s="1">
        <v>5050513</v>
      </c>
      <c r="B1461" s="1" t="s">
        <v>2</v>
      </c>
      <c r="C1461" s="1" t="s">
        <v>67</v>
      </c>
      <c r="D1461" s="1" t="s">
        <v>67</v>
      </c>
      <c r="E1461" s="1">
        <v>0</v>
      </c>
      <c r="F1461" s="1">
        <v>225000</v>
      </c>
      <c r="G1461" s="1" t="s">
        <v>20</v>
      </c>
      <c r="H1461" s="1" t="s">
        <v>11</v>
      </c>
      <c r="I1461" s="1" t="s">
        <v>28</v>
      </c>
      <c r="J1461" s="1" t="s">
        <v>34</v>
      </c>
      <c r="K1461" s="1">
        <v>-19488</v>
      </c>
      <c r="L1461" s="3">
        <f t="shared" si="67"/>
        <v>53.391780821917799</v>
      </c>
      <c r="M1461" s="4" t="str">
        <f>VLOOKUP(L1461,TEMP!$A$3:$B1465,2,1)</f>
        <v>50-60</v>
      </c>
      <c r="N1461" s="1">
        <v>-3119</v>
      </c>
      <c r="O1461" s="3">
        <f t="shared" si="66"/>
        <v>8.5452054794520507</v>
      </c>
      <c r="P1461" s="8" t="str">
        <f>VLOOKUP(O1461,TEMP!$D$3:$E1528,2,1)</f>
        <v>5-10</v>
      </c>
      <c r="Q1461" s="1">
        <v>1</v>
      </c>
      <c r="R1461" s="1">
        <v>1</v>
      </c>
      <c r="S1461" s="1">
        <v>0</v>
      </c>
      <c r="T1461" s="1">
        <v>0</v>
      </c>
      <c r="U1461" s="1" t="s">
        <v>73</v>
      </c>
      <c r="V1461" s="1">
        <v>2</v>
      </c>
      <c r="W1461" s="4" t="str">
        <f t="shared" si="68"/>
        <v>Employed</v>
      </c>
    </row>
    <row r="1462" spans="1:23">
      <c r="A1462" s="1">
        <v>5050515</v>
      </c>
      <c r="B1462" s="1" t="s">
        <v>2</v>
      </c>
      <c r="C1462" s="1" t="s">
        <v>67</v>
      </c>
      <c r="D1462" s="1" t="s">
        <v>67</v>
      </c>
      <c r="E1462" s="1">
        <v>0</v>
      </c>
      <c r="F1462" s="1">
        <v>225000</v>
      </c>
      <c r="G1462" s="1" t="s">
        <v>20</v>
      </c>
      <c r="H1462" s="1" t="s">
        <v>11</v>
      </c>
      <c r="I1462" s="1" t="s">
        <v>28</v>
      </c>
      <c r="J1462" s="1" t="s">
        <v>34</v>
      </c>
      <c r="K1462" s="1">
        <v>-19488</v>
      </c>
      <c r="L1462" s="3">
        <f t="shared" si="67"/>
        <v>53.391780821917799</v>
      </c>
      <c r="M1462" s="4" t="str">
        <f>VLOOKUP(L1462,TEMP!$A$3:$B1466,2,1)</f>
        <v>50-60</v>
      </c>
      <c r="N1462" s="1">
        <v>-3119</v>
      </c>
      <c r="O1462" s="3">
        <f t="shared" si="66"/>
        <v>8.5452054794520507</v>
      </c>
      <c r="P1462" s="8" t="str">
        <f>VLOOKUP(O1462,TEMP!$D$3:$E1529,2,1)</f>
        <v>5-10</v>
      </c>
      <c r="Q1462" s="1">
        <v>1</v>
      </c>
      <c r="R1462" s="1">
        <v>1</v>
      </c>
      <c r="S1462" s="1">
        <v>0</v>
      </c>
      <c r="T1462" s="1">
        <v>0</v>
      </c>
      <c r="U1462" s="1" t="s">
        <v>73</v>
      </c>
      <c r="V1462" s="1">
        <v>2</v>
      </c>
      <c r="W1462" s="4" t="str">
        <f t="shared" si="68"/>
        <v>Employed</v>
      </c>
    </row>
    <row r="1463" spans="1:23">
      <c r="A1463" s="1">
        <v>5050530</v>
      </c>
      <c r="B1463" s="1" t="s">
        <v>3</v>
      </c>
      <c r="C1463" s="1" t="s">
        <v>67</v>
      </c>
      <c r="D1463" s="1" t="s">
        <v>67</v>
      </c>
      <c r="E1463" s="1">
        <v>0</v>
      </c>
      <c r="F1463" s="1">
        <v>180000</v>
      </c>
      <c r="G1463" s="1" t="s">
        <v>24</v>
      </c>
      <c r="H1463" s="1" t="s">
        <v>11</v>
      </c>
      <c r="I1463" s="1" t="s">
        <v>28</v>
      </c>
      <c r="J1463" s="1" t="s">
        <v>34</v>
      </c>
      <c r="K1463" s="1">
        <v>-10304</v>
      </c>
      <c r="L1463" s="3">
        <f t="shared" si="67"/>
        <v>28.2301369863014</v>
      </c>
      <c r="M1463" s="4" t="str">
        <f>VLOOKUP(L1463,TEMP!$A$3:$B1467,2,1)</f>
        <v>20-30</v>
      </c>
      <c r="N1463" s="1">
        <v>-743</v>
      </c>
      <c r="O1463" s="3">
        <f t="shared" si="66"/>
        <v>2.0356164383561599</v>
      </c>
      <c r="P1463" s="8" t="str">
        <f>VLOOKUP(O1463,TEMP!$D$3:$E1530,2,1)</f>
        <v>1-3</v>
      </c>
      <c r="Q1463" s="1">
        <v>1</v>
      </c>
      <c r="R1463" s="1">
        <v>0</v>
      </c>
      <c r="S1463" s="1">
        <v>1</v>
      </c>
      <c r="T1463" s="1">
        <v>0</v>
      </c>
      <c r="U1463" s="1" t="s">
        <v>69</v>
      </c>
      <c r="V1463" s="1">
        <v>2</v>
      </c>
      <c r="W1463" s="4" t="str">
        <f t="shared" si="68"/>
        <v>Employed</v>
      </c>
    </row>
    <row r="1464" spans="1:23">
      <c r="A1464" s="1">
        <v>5050533</v>
      </c>
      <c r="B1464" s="1" t="s">
        <v>3</v>
      </c>
      <c r="C1464" s="1" t="s">
        <v>67</v>
      </c>
      <c r="D1464" s="1" t="s">
        <v>67</v>
      </c>
      <c r="E1464" s="1">
        <v>2</v>
      </c>
      <c r="F1464" s="1">
        <v>225000</v>
      </c>
      <c r="G1464" s="1" t="s">
        <v>24</v>
      </c>
      <c r="H1464" s="1" t="s">
        <v>8</v>
      </c>
      <c r="I1464" s="1" t="s">
        <v>28</v>
      </c>
      <c r="J1464" s="1" t="s">
        <v>34</v>
      </c>
      <c r="K1464" s="1">
        <v>-16768</v>
      </c>
      <c r="L1464" s="3">
        <f t="shared" si="67"/>
        <v>45.939726027397299</v>
      </c>
      <c r="M1464" s="4" t="str">
        <f>VLOOKUP(L1464,TEMP!$A$3:$B1468,2,1)</f>
        <v>40-50</v>
      </c>
      <c r="N1464" s="1">
        <v>-3088</v>
      </c>
      <c r="O1464" s="3">
        <f t="shared" si="66"/>
        <v>8.4602739726027405</v>
      </c>
      <c r="P1464" s="8" t="str">
        <f>VLOOKUP(O1464,TEMP!$D$3:$E1531,2,1)</f>
        <v>5-10</v>
      </c>
      <c r="Q1464" s="1">
        <v>1</v>
      </c>
      <c r="R1464" s="1">
        <v>1</v>
      </c>
      <c r="S1464" s="1">
        <v>0</v>
      </c>
      <c r="T1464" s="1">
        <v>0</v>
      </c>
      <c r="U1464" s="1" t="s">
        <v>69</v>
      </c>
      <c r="V1464" s="1">
        <v>4</v>
      </c>
      <c r="W1464" s="4" t="str">
        <f t="shared" si="68"/>
        <v>Employed</v>
      </c>
    </row>
    <row r="1465" spans="1:23">
      <c r="A1465" s="1">
        <v>5050564</v>
      </c>
      <c r="B1465" s="1" t="s">
        <v>3</v>
      </c>
      <c r="C1465" s="1" t="s">
        <v>67</v>
      </c>
      <c r="D1465" s="1" t="s">
        <v>67</v>
      </c>
      <c r="E1465" s="1">
        <v>2</v>
      </c>
      <c r="F1465" s="1">
        <v>225000</v>
      </c>
      <c r="G1465" s="1" t="s">
        <v>24</v>
      </c>
      <c r="H1465" s="1" t="s">
        <v>8</v>
      </c>
      <c r="I1465" s="1" t="s">
        <v>28</v>
      </c>
      <c r="J1465" s="1" t="s">
        <v>34</v>
      </c>
      <c r="K1465" s="1">
        <v>-16768</v>
      </c>
      <c r="L1465" s="3">
        <f t="shared" si="67"/>
        <v>45.939726027397299</v>
      </c>
      <c r="M1465" s="4" t="str">
        <f>VLOOKUP(L1465,TEMP!$A$3:$B1469,2,1)</f>
        <v>40-50</v>
      </c>
      <c r="N1465" s="1">
        <v>-3088</v>
      </c>
      <c r="O1465" s="3">
        <f t="shared" si="66"/>
        <v>8.4602739726027405</v>
      </c>
      <c r="P1465" s="8" t="str">
        <f>VLOOKUP(O1465,TEMP!$D$3:$E1532,2,1)</f>
        <v>5-10</v>
      </c>
      <c r="Q1465" s="1">
        <v>1</v>
      </c>
      <c r="R1465" s="1">
        <v>1</v>
      </c>
      <c r="S1465" s="1">
        <v>0</v>
      </c>
      <c r="T1465" s="1">
        <v>0</v>
      </c>
      <c r="U1465" s="1" t="s">
        <v>69</v>
      </c>
      <c r="V1465" s="1">
        <v>4</v>
      </c>
      <c r="W1465" s="4" t="str">
        <f t="shared" si="68"/>
        <v>Employed</v>
      </c>
    </row>
    <row r="1466" spans="1:23">
      <c r="A1466" s="1">
        <v>5050565</v>
      </c>
      <c r="B1466" s="1" t="s">
        <v>3</v>
      </c>
      <c r="C1466" s="1" t="s">
        <v>67</v>
      </c>
      <c r="D1466" s="1" t="s">
        <v>67</v>
      </c>
      <c r="E1466" s="1">
        <v>2</v>
      </c>
      <c r="F1466" s="1">
        <v>225000</v>
      </c>
      <c r="G1466" s="1" t="s">
        <v>24</v>
      </c>
      <c r="H1466" s="1" t="s">
        <v>8</v>
      </c>
      <c r="I1466" s="1" t="s">
        <v>28</v>
      </c>
      <c r="J1466" s="1" t="s">
        <v>34</v>
      </c>
      <c r="K1466" s="1">
        <v>-16768</v>
      </c>
      <c r="L1466" s="3">
        <f t="shared" si="67"/>
        <v>45.939726027397299</v>
      </c>
      <c r="M1466" s="4" t="str">
        <f>VLOOKUP(L1466,TEMP!$A$3:$B1470,2,1)</f>
        <v>40-50</v>
      </c>
      <c r="N1466" s="1">
        <v>-3088</v>
      </c>
      <c r="O1466" s="3">
        <f t="shared" si="66"/>
        <v>8.4602739726027405</v>
      </c>
      <c r="P1466" s="8" t="str">
        <f>VLOOKUP(O1466,TEMP!$D$3:$E1533,2,1)</f>
        <v>5-10</v>
      </c>
      <c r="Q1466" s="1">
        <v>1</v>
      </c>
      <c r="R1466" s="1">
        <v>1</v>
      </c>
      <c r="S1466" s="1">
        <v>0</v>
      </c>
      <c r="T1466" s="1">
        <v>0</v>
      </c>
      <c r="U1466" s="1" t="s">
        <v>69</v>
      </c>
      <c r="V1466" s="1">
        <v>4</v>
      </c>
      <c r="W1466" s="4" t="str">
        <f t="shared" si="68"/>
        <v>Employed</v>
      </c>
    </row>
    <row r="1467" spans="1:23">
      <c r="A1467" s="1">
        <v>5050586</v>
      </c>
      <c r="B1467" s="1" t="s">
        <v>2</v>
      </c>
      <c r="C1467" s="1" t="s">
        <v>67</v>
      </c>
      <c r="D1467" s="1" t="s">
        <v>67</v>
      </c>
      <c r="E1467" s="1">
        <v>0</v>
      </c>
      <c r="F1467" s="1">
        <v>126000</v>
      </c>
      <c r="G1467" s="1" t="s">
        <v>24</v>
      </c>
      <c r="H1467" s="1" t="s">
        <v>11</v>
      </c>
      <c r="I1467" s="1" t="s">
        <v>29</v>
      </c>
      <c r="J1467" s="1" t="s">
        <v>34</v>
      </c>
      <c r="K1467" s="1">
        <v>-15653</v>
      </c>
      <c r="L1467" s="3">
        <f t="shared" si="67"/>
        <v>42.884931506849298</v>
      </c>
      <c r="M1467" s="4" t="str">
        <f>VLOOKUP(L1467,TEMP!$A$3:$B1471,2,1)</f>
        <v>40-50</v>
      </c>
      <c r="N1467" s="1">
        <v>-2235</v>
      </c>
      <c r="O1467" s="3">
        <f t="shared" si="66"/>
        <v>6.1232876712328803</v>
      </c>
      <c r="P1467" s="8" t="str">
        <f>VLOOKUP(O1467,TEMP!$D$3:$E1534,2,1)</f>
        <v>5-10</v>
      </c>
      <c r="Q1467" s="1">
        <v>1</v>
      </c>
      <c r="R1467" s="1">
        <v>1</v>
      </c>
      <c r="S1467" s="1">
        <v>0</v>
      </c>
      <c r="T1467" s="1">
        <v>0</v>
      </c>
      <c r="U1467" s="1" t="s">
        <v>69</v>
      </c>
      <c r="V1467" s="1">
        <v>2</v>
      </c>
      <c r="W1467" s="4" t="str">
        <f t="shared" si="68"/>
        <v>Employed</v>
      </c>
    </row>
    <row r="1468" spans="1:23">
      <c r="A1468" s="1">
        <v>5050591</v>
      </c>
      <c r="B1468" s="1" t="s">
        <v>2</v>
      </c>
      <c r="C1468" s="1" t="s">
        <v>68</v>
      </c>
      <c r="D1468" s="1" t="s">
        <v>67</v>
      </c>
      <c r="E1468" s="1">
        <v>0</v>
      </c>
      <c r="F1468" s="1">
        <v>121500</v>
      </c>
      <c r="G1468" s="1" t="s">
        <v>24</v>
      </c>
      <c r="H1468" s="1" t="s">
        <v>11</v>
      </c>
      <c r="I1468" s="1" t="s">
        <v>29</v>
      </c>
      <c r="J1468" s="1" t="s">
        <v>34</v>
      </c>
      <c r="K1468" s="1">
        <v>-12662</v>
      </c>
      <c r="L1468" s="3">
        <f t="shared" si="67"/>
        <v>34.690410958904103</v>
      </c>
      <c r="M1468" s="4" t="str">
        <f>VLOOKUP(L1468,TEMP!$A$3:$B1472,2,1)</f>
        <v>30-40</v>
      </c>
      <c r="N1468" s="1">
        <v>-1382</v>
      </c>
      <c r="O1468" s="3">
        <f t="shared" si="66"/>
        <v>3.7863013698630099</v>
      </c>
      <c r="P1468" s="8" t="str">
        <f>VLOOKUP(O1468,TEMP!$D$3:$E1535,2,1)</f>
        <v>3-5</v>
      </c>
      <c r="Q1468" s="1">
        <v>1</v>
      </c>
      <c r="R1468" s="1">
        <v>1</v>
      </c>
      <c r="S1468" s="1">
        <v>0</v>
      </c>
      <c r="T1468" s="1">
        <v>0</v>
      </c>
      <c r="U1468" s="1" t="s">
        <v>80</v>
      </c>
      <c r="V1468" s="1">
        <v>2</v>
      </c>
      <c r="W1468" s="4" t="str">
        <f t="shared" si="68"/>
        <v>Employed</v>
      </c>
    </row>
    <row r="1469" spans="1:23">
      <c r="A1469" s="1">
        <v>5050595</v>
      </c>
      <c r="B1469" s="1" t="s">
        <v>2</v>
      </c>
      <c r="C1469" s="1" t="s">
        <v>68</v>
      </c>
      <c r="D1469" s="1" t="s">
        <v>67</v>
      </c>
      <c r="E1469" s="1">
        <v>0</v>
      </c>
      <c r="F1469" s="1">
        <v>121500</v>
      </c>
      <c r="G1469" s="1" t="s">
        <v>24</v>
      </c>
      <c r="H1469" s="1" t="s">
        <v>11</v>
      </c>
      <c r="I1469" s="1" t="s">
        <v>29</v>
      </c>
      <c r="J1469" s="1" t="s">
        <v>34</v>
      </c>
      <c r="K1469" s="1">
        <v>-12662</v>
      </c>
      <c r="L1469" s="3">
        <f t="shared" si="67"/>
        <v>34.690410958904103</v>
      </c>
      <c r="M1469" s="4" t="str">
        <f>VLOOKUP(L1469,TEMP!$A$3:$B1473,2,1)</f>
        <v>30-40</v>
      </c>
      <c r="N1469" s="1">
        <v>-1382</v>
      </c>
      <c r="O1469" s="3">
        <f t="shared" si="66"/>
        <v>3.7863013698630099</v>
      </c>
      <c r="P1469" s="8" t="str">
        <f>VLOOKUP(O1469,TEMP!$D$3:$E1536,2,1)</f>
        <v>3-5</v>
      </c>
      <c r="Q1469" s="1">
        <v>1</v>
      </c>
      <c r="R1469" s="1">
        <v>1</v>
      </c>
      <c r="S1469" s="1">
        <v>0</v>
      </c>
      <c r="T1469" s="1">
        <v>0</v>
      </c>
      <c r="U1469" s="1" t="s">
        <v>80</v>
      </c>
      <c r="V1469" s="1">
        <v>2</v>
      </c>
      <c r="W1469" s="4" t="str">
        <f t="shared" si="68"/>
        <v>Employed</v>
      </c>
    </row>
    <row r="1470" spans="1:23">
      <c r="A1470" s="1">
        <v>5050603</v>
      </c>
      <c r="B1470" s="1" t="s">
        <v>3</v>
      </c>
      <c r="C1470" s="1" t="s">
        <v>67</v>
      </c>
      <c r="D1470" s="1" t="s">
        <v>67</v>
      </c>
      <c r="E1470" s="1">
        <v>0</v>
      </c>
      <c r="F1470" s="1">
        <v>157500</v>
      </c>
      <c r="G1470" s="1" t="s">
        <v>24</v>
      </c>
      <c r="H1470" s="1" t="s">
        <v>11</v>
      </c>
      <c r="I1470" s="1" t="s">
        <v>29</v>
      </c>
      <c r="J1470" s="1" t="s">
        <v>34</v>
      </c>
      <c r="K1470" s="1">
        <v>-18327</v>
      </c>
      <c r="L1470" s="3">
        <f t="shared" si="67"/>
        <v>50.210958904109603</v>
      </c>
      <c r="M1470" s="4" t="str">
        <f>VLOOKUP(L1470,TEMP!$A$3:$B1474,2,1)</f>
        <v>50-60</v>
      </c>
      <c r="N1470" s="1">
        <v>-7288</v>
      </c>
      <c r="O1470" s="3">
        <f t="shared" si="66"/>
        <v>19.9671232876712</v>
      </c>
      <c r="P1470" s="8" t="str">
        <f>VLOOKUP(O1470,TEMP!$D$3:$E1537,2,1)</f>
        <v>10-20</v>
      </c>
      <c r="Q1470" s="1">
        <v>1</v>
      </c>
      <c r="R1470" s="1">
        <v>1</v>
      </c>
      <c r="S1470" s="1">
        <v>0</v>
      </c>
      <c r="T1470" s="1">
        <v>0</v>
      </c>
      <c r="U1470" s="1" t="s">
        <v>69</v>
      </c>
      <c r="V1470" s="1">
        <v>2</v>
      </c>
      <c r="W1470" s="4" t="str">
        <f t="shared" si="68"/>
        <v>Employed</v>
      </c>
    </row>
    <row r="1471" spans="1:23">
      <c r="A1471" s="1">
        <v>5050618</v>
      </c>
      <c r="B1471" s="1" t="s">
        <v>3</v>
      </c>
      <c r="C1471" s="1" t="s">
        <v>68</v>
      </c>
      <c r="D1471" s="1" t="s">
        <v>67</v>
      </c>
      <c r="E1471" s="1">
        <v>0</v>
      </c>
      <c r="F1471" s="1">
        <v>90000</v>
      </c>
      <c r="G1471" s="1" t="s">
        <v>24</v>
      </c>
      <c r="H1471" s="1" t="s">
        <v>11</v>
      </c>
      <c r="I1471" s="1" t="s">
        <v>31</v>
      </c>
      <c r="J1471" s="1" t="s">
        <v>34</v>
      </c>
      <c r="K1471" s="1">
        <v>-17096</v>
      </c>
      <c r="L1471" s="3">
        <f t="shared" si="67"/>
        <v>46.838356164383598</v>
      </c>
      <c r="M1471" s="4" t="str">
        <f>VLOOKUP(L1471,TEMP!$A$3:$B1475,2,1)</f>
        <v>40-50</v>
      </c>
      <c r="N1471" s="1">
        <v>-9236</v>
      </c>
      <c r="O1471" s="3">
        <f t="shared" ref="O1471:O1534" si="69">IF((N1471)&lt;0,ABS(N1471)/365,0)</f>
        <v>25.304109589041101</v>
      </c>
      <c r="P1471" s="8" t="str">
        <f>VLOOKUP(O1471,TEMP!$D$3:$E1538,2,1)</f>
        <v>20-30</v>
      </c>
      <c r="Q1471" s="1">
        <v>1</v>
      </c>
      <c r="R1471" s="1">
        <v>0</v>
      </c>
      <c r="S1471" s="1">
        <v>0</v>
      </c>
      <c r="T1471" s="1">
        <v>0</v>
      </c>
      <c r="U1471" s="1" t="s">
        <v>70</v>
      </c>
      <c r="V1471" s="1">
        <v>1</v>
      </c>
      <c r="W1471" s="4" t="str">
        <f t="shared" si="68"/>
        <v>Employed</v>
      </c>
    </row>
    <row r="1472" spans="1:23">
      <c r="A1472" s="1">
        <v>5050620</v>
      </c>
      <c r="B1472" s="1" t="s">
        <v>3</v>
      </c>
      <c r="C1472" s="1" t="s">
        <v>68</v>
      </c>
      <c r="D1472" s="1" t="s">
        <v>67</v>
      </c>
      <c r="E1472" s="1">
        <v>0</v>
      </c>
      <c r="F1472" s="1">
        <v>112500</v>
      </c>
      <c r="G1472" s="1" t="s">
        <v>24</v>
      </c>
      <c r="H1472" s="1" t="s">
        <v>11</v>
      </c>
      <c r="I1472" s="1" t="s">
        <v>28</v>
      </c>
      <c r="J1472" s="1" t="s">
        <v>34</v>
      </c>
      <c r="K1472" s="1">
        <v>-10004</v>
      </c>
      <c r="L1472" s="3">
        <f t="shared" si="67"/>
        <v>27.408219178082199</v>
      </c>
      <c r="M1472" s="4" t="str">
        <f>VLOOKUP(L1472,TEMP!$A$3:$B1476,2,1)</f>
        <v>20-30</v>
      </c>
      <c r="N1472" s="1">
        <v>-1962</v>
      </c>
      <c r="O1472" s="3">
        <f t="shared" si="69"/>
        <v>5.3753424657534303</v>
      </c>
      <c r="P1472" s="8" t="str">
        <f>VLOOKUP(O1472,TEMP!$D$3:$E1539,2,1)</f>
        <v>5-10</v>
      </c>
      <c r="Q1472" s="1">
        <v>1</v>
      </c>
      <c r="R1472" s="1">
        <v>0</v>
      </c>
      <c r="S1472" s="1">
        <v>1</v>
      </c>
      <c r="T1472" s="1">
        <v>0</v>
      </c>
      <c r="V1472" s="1">
        <v>2</v>
      </c>
      <c r="W1472" s="4" t="str">
        <f t="shared" si="68"/>
        <v>Employed</v>
      </c>
    </row>
    <row r="1473" spans="1:23">
      <c r="A1473" s="1">
        <v>5050624</v>
      </c>
      <c r="B1473" s="1" t="s">
        <v>3</v>
      </c>
      <c r="C1473" s="1" t="s">
        <v>68</v>
      </c>
      <c r="D1473" s="1" t="s">
        <v>67</v>
      </c>
      <c r="E1473" s="1">
        <v>0</v>
      </c>
      <c r="F1473" s="1">
        <v>315000</v>
      </c>
      <c r="G1473" s="1" t="s">
        <v>24</v>
      </c>
      <c r="H1473" s="1" t="s">
        <v>11</v>
      </c>
      <c r="I1473" s="1" t="s">
        <v>29</v>
      </c>
      <c r="J1473" s="1" t="s">
        <v>34</v>
      </c>
      <c r="K1473" s="1">
        <v>-13062</v>
      </c>
      <c r="L1473" s="3">
        <f t="shared" si="67"/>
        <v>35.786301369862997</v>
      </c>
      <c r="M1473" s="4" t="str">
        <f>VLOOKUP(L1473,TEMP!$A$3:$B1477,2,1)</f>
        <v>30-40</v>
      </c>
      <c r="N1473" s="1">
        <v>-501</v>
      </c>
      <c r="O1473" s="3">
        <f t="shared" si="69"/>
        <v>1.3726027397260301</v>
      </c>
      <c r="P1473" s="8" t="str">
        <f>VLOOKUP(O1473,TEMP!$D$3:$E1540,2,1)</f>
        <v>1-3</v>
      </c>
      <c r="Q1473" s="1">
        <v>1</v>
      </c>
      <c r="R1473" s="1">
        <v>0</v>
      </c>
      <c r="S1473" s="1">
        <v>1</v>
      </c>
      <c r="T1473" s="1">
        <v>0</v>
      </c>
      <c r="U1473" s="1" t="s">
        <v>70</v>
      </c>
      <c r="V1473" s="1">
        <v>2</v>
      </c>
      <c r="W1473" s="4" t="str">
        <f t="shared" si="68"/>
        <v>Employed</v>
      </c>
    </row>
    <row r="1474" spans="1:23">
      <c r="A1474" s="1">
        <v>5050625</v>
      </c>
      <c r="B1474" s="1" t="s">
        <v>3</v>
      </c>
      <c r="C1474" s="1" t="s">
        <v>68</v>
      </c>
      <c r="D1474" s="1" t="s">
        <v>67</v>
      </c>
      <c r="E1474" s="1">
        <v>0</v>
      </c>
      <c r="F1474" s="1">
        <v>315000</v>
      </c>
      <c r="G1474" s="1" t="s">
        <v>24</v>
      </c>
      <c r="H1474" s="1" t="s">
        <v>11</v>
      </c>
      <c r="I1474" s="1" t="s">
        <v>29</v>
      </c>
      <c r="J1474" s="1" t="s">
        <v>34</v>
      </c>
      <c r="K1474" s="1">
        <v>-13062</v>
      </c>
      <c r="L1474" s="3">
        <f t="shared" ref="L1474:L1537" si="70">ABS(K1474)/365</f>
        <v>35.786301369862997</v>
      </c>
      <c r="M1474" s="4" t="str">
        <f>VLOOKUP(L1474,TEMP!$A$3:$B1478,2,1)</f>
        <v>30-40</v>
      </c>
      <c r="N1474" s="1">
        <v>-501</v>
      </c>
      <c r="O1474" s="3">
        <f t="shared" si="69"/>
        <v>1.3726027397260301</v>
      </c>
      <c r="P1474" s="8" t="str">
        <f>VLOOKUP(O1474,TEMP!$D$3:$E1541,2,1)</f>
        <v>1-3</v>
      </c>
      <c r="Q1474" s="1">
        <v>1</v>
      </c>
      <c r="R1474" s="1">
        <v>0</v>
      </c>
      <c r="S1474" s="1">
        <v>1</v>
      </c>
      <c r="T1474" s="1">
        <v>0</v>
      </c>
      <c r="U1474" s="1" t="s">
        <v>70</v>
      </c>
      <c r="V1474" s="1">
        <v>2</v>
      </c>
      <c r="W1474" s="4" t="str">
        <f t="shared" ref="W1474:W1537" si="71">IF(N1474&gt;0,"Unemployed","Employed")</f>
        <v>Employed</v>
      </c>
    </row>
    <row r="1475" spans="1:23">
      <c r="A1475" s="1">
        <v>5050628</v>
      </c>
      <c r="B1475" s="1" t="s">
        <v>3</v>
      </c>
      <c r="C1475" s="1" t="s">
        <v>68</v>
      </c>
      <c r="D1475" s="1" t="s">
        <v>67</v>
      </c>
      <c r="E1475" s="1">
        <v>0</v>
      </c>
      <c r="F1475" s="1">
        <v>315000</v>
      </c>
      <c r="G1475" s="1" t="s">
        <v>24</v>
      </c>
      <c r="H1475" s="1" t="s">
        <v>11</v>
      </c>
      <c r="I1475" s="1" t="s">
        <v>29</v>
      </c>
      <c r="J1475" s="1" t="s">
        <v>34</v>
      </c>
      <c r="K1475" s="1">
        <v>-13062</v>
      </c>
      <c r="L1475" s="3">
        <f t="shared" si="70"/>
        <v>35.786301369862997</v>
      </c>
      <c r="M1475" s="4" t="str">
        <f>VLOOKUP(L1475,TEMP!$A$3:$B1479,2,1)</f>
        <v>30-40</v>
      </c>
      <c r="N1475" s="1">
        <v>-501</v>
      </c>
      <c r="O1475" s="3">
        <f t="shared" si="69"/>
        <v>1.3726027397260301</v>
      </c>
      <c r="P1475" s="8" t="str">
        <f>VLOOKUP(O1475,TEMP!$D$3:$E1542,2,1)</f>
        <v>1-3</v>
      </c>
      <c r="Q1475" s="1">
        <v>1</v>
      </c>
      <c r="R1475" s="1">
        <v>0</v>
      </c>
      <c r="S1475" s="1">
        <v>1</v>
      </c>
      <c r="T1475" s="1">
        <v>0</v>
      </c>
      <c r="U1475" s="1" t="s">
        <v>70</v>
      </c>
      <c r="V1475" s="1">
        <v>2</v>
      </c>
      <c r="W1475" s="4" t="str">
        <f t="shared" si="71"/>
        <v>Employed</v>
      </c>
    </row>
    <row r="1476" spans="1:23">
      <c r="A1476" s="1">
        <v>5050629</v>
      </c>
      <c r="B1476" s="1" t="s">
        <v>3</v>
      </c>
      <c r="C1476" s="1" t="s">
        <v>68</v>
      </c>
      <c r="D1476" s="1" t="s">
        <v>67</v>
      </c>
      <c r="E1476" s="1">
        <v>0</v>
      </c>
      <c r="F1476" s="1">
        <v>315000</v>
      </c>
      <c r="G1476" s="1" t="s">
        <v>24</v>
      </c>
      <c r="H1476" s="1" t="s">
        <v>11</v>
      </c>
      <c r="I1476" s="1" t="s">
        <v>29</v>
      </c>
      <c r="J1476" s="1" t="s">
        <v>34</v>
      </c>
      <c r="K1476" s="1">
        <v>-13062</v>
      </c>
      <c r="L1476" s="3">
        <f t="shared" si="70"/>
        <v>35.786301369862997</v>
      </c>
      <c r="M1476" s="4" t="str">
        <f>VLOOKUP(L1476,TEMP!$A$3:$B1480,2,1)</f>
        <v>30-40</v>
      </c>
      <c r="N1476" s="1">
        <v>-501</v>
      </c>
      <c r="O1476" s="3">
        <f t="shared" si="69"/>
        <v>1.3726027397260301</v>
      </c>
      <c r="P1476" s="8" t="str">
        <f>VLOOKUP(O1476,TEMP!$D$3:$E1543,2,1)</f>
        <v>1-3</v>
      </c>
      <c r="Q1476" s="1">
        <v>1</v>
      </c>
      <c r="R1476" s="1">
        <v>0</v>
      </c>
      <c r="S1476" s="1">
        <v>1</v>
      </c>
      <c r="T1476" s="1">
        <v>0</v>
      </c>
      <c r="U1476" s="1" t="s">
        <v>70</v>
      </c>
      <c r="V1476" s="1">
        <v>2</v>
      </c>
      <c r="W1476" s="4" t="str">
        <f t="shared" si="71"/>
        <v>Employed</v>
      </c>
    </row>
    <row r="1477" spans="1:23">
      <c r="A1477" s="1">
        <v>5050646</v>
      </c>
      <c r="B1477" s="1" t="s">
        <v>3</v>
      </c>
      <c r="C1477" s="1" t="s">
        <v>68</v>
      </c>
      <c r="D1477" s="1" t="s">
        <v>67</v>
      </c>
      <c r="E1477" s="1">
        <v>0</v>
      </c>
      <c r="F1477" s="1">
        <v>346500</v>
      </c>
      <c r="G1477" s="1" t="s">
        <v>20</v>
      </c>
      <c r="H1477" s="1" t="s">
        <v>11</v>
      </c>
      <c r="I1477" s="1" t="s">
        <v>29</v>
      </c>
      <c r="J1477" s="1" t="s">
        <v>34</v>
      </c>
      <c r="K1477" s="1">
        <v>-8990</v>
      </c>
      <c r="L1477" s="3">
        <f t="shared" si="70"/>
        <v>24.630136986301402</v>
      </c>
      <c r="M1477" s="4" t="str">
        <f>VLOOKUP(L1477,TEMP!$A$3:$B1481,2,1)</f>
        <v>20-30</v>
      </c>
      <c r="N1477" s="1">
        <v>-1566</v>
      </c>
      <c r="O1477" s="3">
        <f t="shared" si="69"/>
        <v>4.2904109589041104</v>
      </c>
      <c r="P1477" s="8" t="str">
        <f>VLOOKUP(O1477,TEMP!$D$3:$E1544,2,1)</f>
        <v>3-5</v>
      </c>
      <c r="Q1477" s="1">
        <v>1</v>
      </c>
      <c r="R1477" s="1">
        <v>0</v>
      </c>
      <c r="S1477" s="1">
        <v>0</v>
      </c>
      <c r="T1477" s="1">
        <v>0</v>
      </c>
      <c r="U1477" s="1" t="s">
        <v>69</v>
      </c>
      <c r="V1477" s="1">
        <v>2</v>
      </c>
      <c r="W1477" s="4" t="str">
        <f t="shared" si="71"/>
        <v>Employed</v>
      </c>
    </row>
    <row r="1478" spans="1:23">
      <c r="A1478" s="1">
        <v>5050649</v>
      </c>
      <c r="B1478" s="1" t="s">
        <v>2</v>
      </c>
      <c r="C1478" s="1" t="s">
        <v>67</v>
      </c>
      <c r="D1478" s="1" t="s">
        <v>67</v>
      </c>
      <c r="E1478" s="1">
        <v>0</v>
      </c>
      <c r="F1478" s="1">
        <v>112500</v>
      </c>
      <c r="G1478" s="1" t="s">
        <v>24</v>
      </c>
      <c r="H1478" s="1" t="s">
        <v>11</v>
      </c>
      <c r="I1478" s="1" t="s">
        <v>29</v>
      </c>
      <c r="J1478" s="1" t="s">
        <v>34</v>
      </c>
      <c r="K1478" s="1">
        <v>-14667</v>
      </c>
      <c r="L1478" s="3">
        <f t="shared" si="70"/>
        <v>40.183561643835603</v>
      </c>
      <c r="M1478" s="4" t="str">
        <f>VLOOKUP(L1478,TEMP!$A$3:$B1482,2,1)</f>
        <v>40-50</v>
      </c>
      <c r="N1478" s="1">
        <v>-1048</v>
      </c>
      <c r="O1478" s="3">
        <f t="shared" si="69"/>
        <v>2.8712328767123299</v>
      </c>
      <c r="P1478" s="8" t="str">
        <f>VLOOKUP(O1478,TEMP!$D$3:$E1545,2,1)</f>
        <v>1-3</v>
      </c>
      <c r="Q1478" s="1">
        <v>1</v>
      </c>
      <c r="R1478" s="1">
        <v>1</v>
      </c>
      <c r="S1478" s="1">
        <v>1</v>
      </c>
      <c r="T1478" s="1">
        <v>0</v>
      </c>
      <c r="U1478" s="1" t="s">
        <v>75</v>
      </c>
      <c r="V1478" s="1">
        <v>2</v>
      </c>
      <c r="W1478" s="4" t="str">
        <f t="shared" si="71"/>
        <v>Employed</v>
      </c>
    </row>
    <row r="1479" spans="1:23">
      <c r="A1479" s="1">
        <v>5050677</v>
      </c>
      <c r="B1479" s="1" t="s">
        <v>3</v>
      </c>
      <c r="C1479" s="1" t="s">
        <v>68</v>
      </c>
      <c r="D1479" s="1" t="s">
        <v>67</v>
      </c>
      <c r="E1479" s="1">
        <v>0</v>
      </c>
      <c r="F1479" s="1">
        <v>132372</v>
      </c>
      <c r="G1479" s="1" t="s">
        <v>20</v>
      </c>
      <c r="H1479" s="1" t="s">
        <v>11</v>
      </c>
      <c r="I1479" s="1" t="s">
        <v>29</v>
      </c>
      <c r="J1479" s="1" t="s">
        <v>38</v>
      </c>
      <c r="K1479" s="1">
        <v>-8414</v>
      </c>
      <c r="L1479" s="3">
        <f t="shared" si="70"/>
        <v>23.052054794520501</v>
      </c>
      <c r="M1479" s="4" t="str">
        <f>VLOOKUP(L1479,TEMP!$A$3:$B1483,2,1)</f>
        <v>20-30</v>
      </c>
      <c r="N1479" s="1">
        <v>-378</v>
      </c>
      <c r="O1479" s="3">
        <f t="shared" si="69"/>
        <v>1.0356164383561599</v>
      </c>
      <c r="P1479" s="8" t="str">
        <f>VLOOKUP(O1479,TEMP!$D$3:$E1546,2,1)</f>
        <v>1-3</v>
      </c>
      <c r="Q1479" s="1">
        <v>1</v>
      </c>
      <c r="R1479" s="1">
        <v>1</v>
      </c>
      <c r="S1479" s="1">
        <v>0</v>
      </c>
      <c r="T1479" s="1">
        <v>1</v>
      </c>
      <c r="U1479" s="1" t="s">
        <v>73</v>
      </c>
      <c r="V1479" s="1">
        <v>2</v>
      </c>
      <c r="W1479" s="4" t="str">
        <f t="shared" si="71"/>
        <v>Employed</v>
      </c>
    </row>
    <row r="1480" spans="1:23">
      <c r="A1480" s="1">
        <v>5050682</v>
      </c>
      <c r="B1480" s="1" t="s">
        <v>2</v>
      </c>
      <c r="C1480" s="1" t="s">
        <v>67</v>
      </c>
      <c r="D1480" s="1" t="s">
        <v>67</v>
      </c>
      <c r="E1480" s="1">
        <v>0</v>
      </c>
      <c r="F1480" s="1">
        <v>157500</v>
      </c>
      <c r="G1480" s="1" t="s">
        <v>24</v>
      </c>
      <c r="H1480" s="1" t="s">
        <v>11</v>
      </c>
      <c r="I1480" s="1" t="s">
        <v>32</v>
      </c>
      <c r="J1480" s="1" t="s">
        <v>34</v>
      </c>
      <c r="K1480" s="1">
        <v>-17963</v>
      </c>
      <c r="L1480" s="3">
        <f t="shared" si="70"/>
        <v>49.213698630137003</v>
      </c>
      <c r="M1480" s="4" t="str">
        <f>VLOOKUP(L1480,TEMP!$A$3:$B1484,2,1)</f>
        <v>40-50</v>
      </c>
      <c r="N1480" s="1">
        <v>-197</v>
      </c>
      <c r="O1480" s="3">
        <f t="shared" si="69"/>
        <v>0.53972602739726006</v>
      </c>
      <c r="P1480" s="8" t="str">
        <f>VLOOKUP(O1480,TEMP!$D$3:$E1547,2,1)</f>
        <v>0-1</v>
      </c>
      <c r="Q1480" s="1">
        <v>1</v>
      </c>
      <c r="R1480" s="1">
        <v>0</v>
      </c>
      <c r="S1480" s="1">
        <v>0</v>
      </c>
      <c r="T1480" s="1">
        <v>0</v>
      </c>
      <c r="U1480" s="1" t="s">
        <v>76</v>
      </c>
      <c r="V1480" s="1">
        <v>1</v>
      </c>
      <c r="W1480" s="4" t="str">
        <f t="shared" si="71"/>
        <v>Employed</v>
      </c>
    </row>
    <row r="1481" spans="1:23">
      <c r="A1481" s="1">
        <v>5050683</v>
      </c>
      <c r="B1481" s="1" t="s">
        <v>2</v>
      </c>
      <c r="C1481" s="1" t="s">
        <v>67</v>
      </c>
      <c r="D1481" s="1" t="s">
        <v>67</v>
      </c>
      <c r="E1481" s="1">
        <v>0</v>
      </c>
      <c r="F1481" s="1">
        <v>157500</v>
      </c>
      <c r="G1481" s="1" t="s">
        <v>24</v>
      </c>
      <c r="H1481" s="1" t="s">
        <v>11</v>
      </c>
      <c r="I1481" s="1" t="s">
        <v>32</v>
      </c>
      <c r="J1481" s="1" t="s">
        <v>34</v>
      </c>
      <c r="K1481" s="1">
        <v>-17963</v>
      </c>
      <c r="L1481" s="3">
        <f t="shared" si="70"/>
        <v>49.213698630137003</v>
      </c>
      <c r="M1481" s="4" t="str">
        <f>VLOOKUP(L1481,TEMP!$A$3:$B1485,2,1)</f>
        <v>40-50</v>
      </c>
      <c r="N1481" s="1">
        <v>-197</v>
      </c>
      <c r="O1481" s="3">
        <f t="shared" si="69"/>
        <v>0.53972602739726006</v>
      </c>
      <c r="P1481" s="8" t="str">
        <f>VLOOKUP(O1481,TEMP!$D$3:$E1548,2,1)</f>
        <v>0-1</v>
      </c>
      <c r="Q1481" s="1">
        <v>1</v>
      </c>
      <c r="R1481" s="1">
        <v>0</v>
      </c>
      <c r="S1481" s="1">
        <v>0</v>
      </c>
      <c r="T1481" s="1">
        <v>0</v>
      </c>
      <c r="U1481" s="1" t="s">
        <v>76</v>
      </c>
      <c r="V1481" s="1">
        <v>1</v>
      </c>
      <c r="W1481" s="4" t="str">
        <f t="shared" si="71"/>
        <v>Employed</v>
      </c>
    </row>
    <row r="1482" spans="1:23">
      <c r="A1482" s="1">
        <v>5050691</v>
      </c>
      <c r="B1482" s="1" t="s">
        <v>2</v>
      </c>
      <c r="C1482" s="1" t="s">
        <v>67</v>
      </c>
      <c r="D1482" s="1" t="s">
        <v>67</v>
      </c>
      <c r="E1482" s="1">
        <v>1</v>
      </c>
      <c r="F1482" s="1">
        <v>135000</v>
      </c>
      <c r="G1482" s="1" t="s">
        <v>20</v>
      </c>
      <c r="H1482" s="1" t="s">
        <v>11</v>
      </c>
      <c r="I1482" s="1" t="s">
        <v>31</v>
      </c>
      <c r="J1482" s="1" t="s">
        <v>34</v>
      </c>
      <c r="K1482" s="1">
        <v>-14907</v>
      </c>
      <c r="L1482" s="3">
        <f t="shared" si="70"/>
        <v>40.841095890410998</v>
      </c>
      <c r="M1482" s="4" t="str">
        <f>VLOOKUP(L1482,TEMP!$A$3:$B1486,2,1)</f>
        <v>40-50</v>
      </c>
      <c r="N1482" s="1">
        <v>-2540</v>
      </c>
      <c r="O1482" s="3">
        <f t="shared" si="69"/>
        <v>6.9589041095890396</v>
      </c>
      <c r="P1482" s="8" t="str">
        <f>VLOOKUP(O1482,TEMP!$D$3:$E1549,2,1)</f>
        <v>5-10</v>
      </c>
      <c r="Q1482" s="1">
        <v>1</v>
      </c>
      <c r="R1482" s="1">
        <v>0</v>
      </c>
      <c r="S1482" s="1">
        <v>0</v>
      </c>
      <c r="T1482" s="1">
        <v>0</v>
      </c>
      <c r="U1482" s="1" t="s">
        <v>73</v>
      </c>
      <c r="V1482" s="1">
        <v>2</v>
      </c>
      <c r="W1482" s="4" t="str">
        <f t="shared" si="71"/>
        <v>Employed</v>
      </c>
    </row>
    <row r="1483" spans="1:23">
      <c r="A1483" s="1">
        <v>5050705</v>
      </c>
      <c r="B1483" s="1" t="s">
        <v>2</v>
      </c>
      <c r="C1483" s="1" t="s">
        <v>68</v>
      </c>
      <c r="D1483" s="1" t="s">
        <v>67</v>
      </c>
      <c r="E1483" s="1">
        <v>0</v>
      </c>
      <c r="F1483" s="1">
        <v>157500</v>
      </c>
      <c r="G1483" s="1" t="s">
        <v>20</v>
      </c>
      <c r="H1483" s="1" t="s">
        <v>11</v>
      </c>
      <c r="I1483" s="1" t="s">
        <v>28</v>
      </c>
      <c r="J1483" s="1" t="s">
        <v>34</v>
      </c>
      <c r="K1483" s="1">
        <v>-12309</v>
      </c>
      <c r="L1483" s="3">
        <f t="shared" si="70"/>
        <v>33.723287671232903</v>
      </c>
      <c r="M1483" s="4" t="str">
        <f>VLOOKUP(L1483,TEMP!$A$3:$B1487,2,1)</f>
        <v>30-40</v>
      </c>
      <c r="N1483" s="1">
        <v>-1962</v>
      </c>
      <c r="O1483" s="3">
        <f t="shared" si="69"/>
        <v>5.3753424657534303</v>
      </c>
      <c r="P1483" s="8" t="str">
        <f>VLOOKUP(O1483,TEMP!$D$3:$E1550,2,1)</f>
        <v>5-10</v>
      </c>
      <c r="Q1483" s="1">
        <v>1</v>
      </c>
      <c r="R1483" s="1">
        <v>0</v>
      </c>
      <c r="S1483" s="1">
        <v>0</v>
      </c>
      <c r="T1483" s="1">
        <v>0</v>
      </c>
      <c r="V1483" s="1">
        <v>2</v>
      </c>
      <c r="W1483" s="4" t="str">
        <f t="shared" si="71"/>
        <v>Employed</v>
      </c>
    </row>
    <row r="1484" spans="1:23">
      <c r="A1484" s="1">
        <v>5050714</v>
      </c>
      <c r="B1484" s="1" t="s">
        <v>3</v>
      </c>
      <c r="C1484" s="1" t="s">
        <v>68</v>
      </c>
      <c r="D1484" s="1" t="s">
        <v>67</v>
      </c>
      <c r="E1484" s="1">
        <v>0</v>
      </c>
      <c r="F1484" s="1">
        <v>157500</v>
      </c>
      <c r="G1484" s="1" t="s">
        <v>20</v>
      </c>
      <c r="H1484" s="1" t="s">
        <v>8</v>
      </c>
      <c r="I1484" s="1" t="s">
        <v>29</v>
      </c>
      <c r="J1484" s="1" t="s">
        <v>34</v>
      </c>
      <c r="K1484" s="1">
        <v>-9579</v>
      </c>
      <c r="L1484" s="3">
        <f t="shared" si="70"/>
        <v>26.2438356164384</v>
      </c>
      <c r="M1484" s="4" t="str">
        <f>VLOOKUP(L1484,TEMP!$A$3:$B1488,2,1)</f>
        <v>20-30</v>
      </c>
      <c r="N1484" s="1">
        <v>-835</v>
      </c>
      <c r="O1484" s="3">
        <f t="shared" si="69"/>
        <v>2.2876712328767099</v>
      </c>
      <c r="P1484" s="8" t="str">
        <f>VLOOKUP(O1484,TEMP!$D$3:$E1551,2,1)</f>
        <v>1-3</v>
      </c>
      <c r="Q1484" s="1">
        <v>1</v>
      </c>
      <c r="R1484" s="1">
        <v>0</v>
      </c>
      <c r="S1484" s="1">
        <v>0</v>
      </c>
      <c r="T1484" s="1">
        <v>0</v>
      </c>
      <c r="U1484" s="1" t="s">
        <v>69</v>
      </c>
      <c r="V1484" s="1">
        <v>2</v>
      </c>
      <c r="W1484" s="4" t="str">
        <f t="shared" si="71"/>
        <v>Employed</v>
      </c>
    </row>
    <row r="1485" spans="1:23">
      <c r="A1485" s="1">
        <v>5050718</v>
      </c>
      <c r="B1485" s="1" t="s">
        <v>3</v>
      </c>
      <c r="C1485" s="1" t="s">
        <v>68</v>
      </c>
      <c r="D1485" s="1" t="s">
        <v>67</v>
      </c>
      <c r="E1485" s="1">
        <v>0</v>
      </c>
      <c r="F1485" s="1">
        <v>157500</v>
      </c>
      <c r="G1485" s="1" t="s">
        <v>20</v>
      </c>
      <c r="H1485" s="1" t="s">
        <v>8</v>
      </c>
      <c r="I1485" s="1" t="s">
        <v>29</v>
      </c>
      <c r="J1485" s="1" t="s">
        <v>34</v>
      </c>
      <c r="K1485" s="1">
        <v>-9579</v>
      </c>
      <c r="L1485" s="3">
        <f t="shared" si="70"/>
        <v>26.2438356164384</v>
      </c>
      <c r="M1485" s="4" t="str">
        <f>VLOOKUP(L1485,TEMP!$A$3:$B1489,2,1)</f>
        <v>20-30</v>
      </c>
      <c r="N1485" s="1">
        <v>-835</v>
      </c>
      <c r="O1485" s="3">
        <f t="shared" si="69"/>
        <v>2.2876712328767099</v>
      </c>
      <c r="P1485" s="8" t="str">
        <f>VLOOKUP(O1485,TEMP!$D$3:$E1552,2,1)</f>
        <v>1-3</v>
      </c>
      <c r="Q1485" s="1">
        <v>1</v>
      </c>
      <c r="R1485" s="1">
        <v>0</v>
      </c>
      <c r="S1485" s="1">
        <v>0</v>
      </c>
      <c r="T1485" s="1">
        <v>0</v>
      </c>
      <c r="U1485" s="1" t="s">
        <v>69</v>
      </c>
      <c r="V1485" s="1">
        <v>2</v>
      </c>
      <c r="W1485" s="4" t="str">
        <f t="shared" si="71"/>
        <v>Employed</v>
      </c>
    </row>
    <row r="1486" spans="1:23">
      <c r="A1486" s="1">
        <v>5050743</v>
      </c>
      <c r="B1486" s="1" t="s">
        <v>2</v>
      </c>
      <c r="C1486" s="1" t="s">
        <v>67</v>
      </c>
      <c r="D1486" s="1" t="s">
        <v>67</v>
      </c>
      <c r="E1486" s="1">
        <v>0</v>
      </c>
      <c r="F1486" s="1">
        <v>135000</v>
      </c>
      <c r="G1486" s="1" t="s">
        <v>21</v>
      </c>
      <c r="H1486" s="1" t="s">
        <v>11</v>
      </c>
      <c r="I1486" s="1" t="s">
        <v>29</v>
      </c>
      <c r="J1486" s="1" t="s">
        <v>34</v>
      </c>
      <c r="K1486" s="1">
        <v>-20608</v>
      </c>
      <c r="L1486" s="3">
        <f t="shared" si="70"/>
        <v>56.4602739726027</v>
      </c>
      <c r="M1486" s="4" t="str">
        <f>VLOOKUP(L1486,TEMP!$A$3:$B1490,2,1)</f>
        <v>50-60</v>
      </c>
      <c r="N1486" s="1">
        <v>365243</v>
      </c>
      <c r="O1486" s="3">
        <f t="shared" si="69"/>
        <v>0</v>
      </c>
      <c r="P1486" s="8" t="str">
        <f>VLOOKUP(O1486,TEMP!$D$3:$E1553,2,1)</f>
        <v>0-1</v>
      </c>
      <c r="Q1486" s="1">
        <v>1</v>
      </c>
      <c r="R1486" s="1">
        <v>0</v>
      </c>
      <c r="S1486" s="1">
        <v>0</v>
      </c>
      <c r="T1486" s="1">
        <v>0</v>
      </c>
      <c r="V1486" s="1">
        <v>2</v>
      </c>
      <c r="W1486" s="4" t="str">
        <f t="shared" si="71"/>
        <v>Unemployed</v>
      </c>
    </row>
    <row r="1487" spans="1:23">
      <c r="A1487" s="1">
        <v>5050744</v>
      </c>
      <c r="B1487" s="1" t="s">
        <v>2</v>
      </c>
      <c r="C1487" s="1" t="s">
        <v>67</v>
      </c>
      <c r="D1487" s="1" t="s">
        <v>67</v>
      </c>
      <c r="E1487" s="1">
        <v>0</v>
      </c>
      <c r="F1487" s="1">
        <v>135000</v>
      </c>
      <c r="G1487" s="1" t="s">
        <v>21</v>
      </c>
      <c r="H1487" s="1" t="s">
        <v>11</v>
      </c>
      <c r="I1487" s="1" t="s">
        <v>29</v>
      </c>
      <c r="J1487" s="1" t="s">
        <v>34</v>
      </c>
      <c r="K1487" s="1">
        <v>-20608</v>
      </c>
      <c r="L1487" s="3">
        <f t="shared" si="70"/>
        <v>56.4602739726027</v>
      </c>
      <c r="M1487" s="4" t="str">
        <f>VLOOKUP(L1487,TEMP!$A$3:$B1491,2,1)</f>
        <v>50-60</v>
      </c>
      <c r="N1487" s="1">
        <v>365243</v>
      </c>
      <c r="O1487" s="3">
        <f t="shared" si="69"/>
        <v>0</v>
      </c>
      <c r="P1487" s="8" t="str">
        <f>VLOOKUP(O1487,TEMP!$D$3:$E1554,2,1)</f>
        <v>0-1</v>
      </c>
      <c r="Q1487" s="1">
        <v>1</v>
      </c>
      <c r="R1487" s="1">
        <v>0</v>
      </c>
      <c r="S1487" s="1">
        <v>0</v>
      </c>
      <c r="T1487" s="1">
        <v>0</v>
      </c>
      <c r="V1487" s="1">
        <v>2</v>
      </c>
      <c r="W1487" s="4" t="str">
        <f t="shared" si="71"/>
        <v>Unemployed</v>
      </c>
    </row>
    <row r="1488" spans="1:23">
      <c r="A1488" s="1">
        <v>5050756</v>
      </c>
      <c r="B1488" s="1" t="s">
        <v>3</v>
      </c>
      <c r="C1488" s="1" t="s">
        <v>68</v>
      </c>
      <c r="D1488" s="1" t="s">
        <v>67</v>
      </c>
      <c r="E1488" s="1">
        <v>0</v>
      </c>
      <c r="F1488" s="1">
        <v>225000</v>
      </c>
      <c r="G1488" s="1" t="s">
        <v>20</v>
      </c>
      <c r="H1488" s="1" t="s">
        <v>11</v>
      </c>
      <c r="I1488" s="1" t="s">
        <v>29</v>
      </c>
      <c r="J1488" s="1" t="s">
        <v>34</v>
      </c>
      <c r="K1488" s="1">
        <v>-18058</v>
      </c>
      <c r="L1488" s="3">
        <f t="shared" si="70"/>
        <v>49.4739726027397</v>
      </c>
      <c r="M1488" s="4" t="str">
        <f>VLOOKUP(L1488,TEMP!$A$3:$B1492,2,1)</f>
        <v>40-50</v>
      </c>
      <c r="N1488" s="1">
        <v>-4031</v>
      </c>
      <c r="O1488" s="3">
        <f t="shared" si="69"/>
        <v>11.0438356164384</v>
      </c>
      <c r="P1488" s="8" t="str">
        <f>VLOOKUP(O1488,TEMP!$D$3:$E1555,2,1)</f>
        <v>10-20</v>
      </c>
      <c r="Q1488" s="1">
        <v>1</v>
      </c>
      <c r="R1488" s="1">
        <v>1</v>
      </c>
      <c r="S1488" s="1">
        <v>0</v>
      </c>
      <c r="T1488" s="1">
        <v>0</v>
      </c>
      <c r="U1488" s="1" t="s">
        <v>70</v>
      </c>
      <c r="V1488" s="1">
        <v>2</v>
      </c>
      <c r="W1488" s="4" t="str">
        <f t="shared" si="71"/>
        <v>Employed</v>
      </c>
    </row>
    <row r="1489" spans="1:23">
      <c r="A1489" s="1">
        <v>5050758</v>
      </c>
      <c r="B1489" s="1" t="s">
        <v>3</v>
      </c>
      <c r="C1489" s="1" t="s">
        <v>67</v>
      </c>
      <c r="D1489" s="1" t="s">
        <v>67</v>
      </c>
      <c r="E1489" s="1">
        <v>0</v>
      </c>
      <c r="F1489" s="1">
        <v>247500</v>
      </c>
      <c r="G1489" s="1" t="s">
        <v>24</v>
      </c>
      <c r="H1489" s="1" t="s">
        <v>11</v>
      </c>
      <c r="I1489" s="1" t="s">
        <v>29</v>
      </c>
      <c r="J1489" s="1" t="s">
        <v>34</v>
      </c>
      <c r="K1489" s="1">
        <v>-17974</v>
      </c>
      <c r="L1489" s="3">
        <f t="shared" si="70"/>
        <v>49.243835616438403</v>
      </c>
      <c r="M1489" s="4" t="str">
        <f>VLOOKUP(L1489,TEMP!$A$3:$B1493,2,1)</f>
        <v>40-50</v>
      </c>
      <c r="N1489" s="1">
        <v>-1413</v>
      </c>
      <c r="O1489" s="3">
        <f t="shared" si="69"/>
        <v>3.8712328767123299</v>
      </c>
      <c r="P1489" s="8" t="str">
        <f>VLOOKUP(O1489,TEMP!$D$3:$E1556,2,1)</f>
        <v>3-5</v>
      </c>
      <c r="Q1489" s="1">
        <v>1</v>
      </c>
      <c r="R1489" s="1">
        <v>0</v>
      </c>
      <c r="S1489" s="1">
        <v>0</v>
      </c>
      <c r="T1489" s="1">
        <v>0</v>
      </c>
      <c r="U1489" s="1" t="s">
        <v>70</v>
      </c>
      <c r="V1489" s="1">
        <v>2</v>
      </c>
      <c r="W1489" s="4" t="str">
        <f t="shared" si="71"/>
        <v>Employed</v>
      </c>
    </row>
    <row r="1490" spans="1:23">
      <c r="A1490" s="1">
        <v>5050759</v>
      </c>
      <c r="B1490" s="1" t="s">
        <v>3</v>
      </c>
      <c r="C1490" s="1" t="s">
        <v>68</v>
      </c>
      <c r="D1490" s="1" t="s">
        <v>67</v>
      </c>
      <c r="E1490" s="1">
        <v>0</v>
      </c>
      <c r="F1490" s="1">
        <v>180000</v>
      </c>
      <c r="G1490" s="1" t="s">
        <v>24</v>
      </c>
      <c r="H1490" s="1" t="s">
        <v>11</v>
      </c>
      <c r="I1490" s="1" t="s">
        <v>30</v>
      </c>
      <c r="J1490" s="1" t="s">
        <v>35</v>
      </c>
      <c r="K1490" s="1">
        <v>-14349</v>
      </c>
      <c r="L1490" s="3">
        <f t="shared" si="70"/>
        <v>39.312328767123297</v>
      </c>
      <c r="M1490" s="4" t="str">
        <f>VLOOKUP(L1490,TEMP!$A$3:$B1494,2,1)</f>
        <v>30-40</v>
      </c>
      <c r="N1490" s="1">
        <v>-317</v>
      </c>
      <c r="O1490" s="3">
        <f t="shared" si="69"/>
        <v>0.86849315068493105</v>
      </c>
      <c r="P1490" s="8" t="str">
        <f>VLOOKUP(O1490,TEMP!$D$3:$E1557,2,1)</f>
        <v>0-1</v>
      </c>
      <c r="Q1490" s="1">
        <v>1</v>
      </c>
      <c r="R1490" s="1">
        <v>0</v>
      </c>
      <c r="S1490" s="1">
        <v>0</v>
      </c>
      <c r="T1490" s="1">
        <v>0</v>
      </c>
      <c r="U1490" s="1" t="s">
        <v>69</v>
      </c>
      <c r="V1490" s="1">
        <v>1</v>
      </c>
      <c r="W1490" s="4" t="str">
        <f t="shared" si="71"/>
        <v>Employed</v>
      </c>
    </row>
    <row r="1491" spans="1:23">
      <c r="A1491" s="1">
        <v>5050760</v>
      </c>
      <c r="B1491" s="1" t="s">
        <v>3</v>
      </c>
      <c r="C1491" s="1" t="s">
        <v>68</v>
      </c>
      <c r="D1491" s="1" t="s">
        <v>67</v>
      </c>
      <c r="E1491" s="1">
        <v>0</v>
      </c>
      <c r="F1491" s="1">
        <v>180000</v>
      </c>
      <c r="G1491" s="1" t="s">
        <v>24</v>
      </c>
      <c r="H1491" s="1" t="s">
        <v>11</v>
      </c>
      <c r="I1491" s="1" t="s">
        <v>30</v>
      </c>
      <c r="J1491" s="1" t="s">
        <v>35</v>
      </c>
      <c r="K1491" s="1">
        <v>-14349</v>
      </c>
      <c r="L1491" s="3">
        <f t="shared" si="70"/>
        <v>39.312328767123297</v>
      </c>
      <c r="M1491" s="4" t="str">
        <f>VLOOKUP(L1491,TEMP!$A$3:$B1495,2,1)</f>
        <v>30-40</v>
      </c>
      <c r="N1491" s="1">
        <v>-317</v>
      </c>
      <c r="O1491" s="3">
        <f t="shared" si="69"/>
        <v>0.86849315068493105</v>
      </c>
      <c r="P1491" s="8" t="str">
        <f>VLOOKUP(O1491,TEMP!$D$3:$E1558,2,1)</f>
        <v>0-1</v>
      </c>
      <c r="Q1491" s="1">
        <v>1</v>
      </c>
      <c r="R1491" s="1">
        <v>0</v>
      </c>
      <c r="S1491" s="1">
        <v>0</v>
      </c>
      <c r="T1491" s="1">
        <v>0</v>
      </c>
      <c r="U1491" s="1" t="s">
        <v>69</v>
      </c>
      <c r="V1491" s="1">
        <v>1</v>
      </c>
      <c r="W1491" s="4" t="str">
        <f t="shared" si="71"/>
        <v>Employed</v>
      </c>
    </row>
    <row r="1492" spans="1:23">
      <c r="A1492" s="1">
        <v>5050763</v>
      </c>
      <c r="B1492" s="1" t="s">
        <v>3</v>
      </c>
      <c r="C1492" s="1" t="s">
        <v>68</v>
      </c>
      <c r="D1492" s="1" t="s">
        <v>67</v>
      </c>
      <c r="E1492" s="1">
        <v>0</v>
      </c>
      <c r="F1492" s="1">
        <v>180000</v>
      </c>
      <c r="G1492" s="1" t="s">
        <v>24</v>
      </c>
      <c r="H1492" s="1" t="s">
        <v>11</v>
      </c>
      <c r="I1492" s="1" t="s">
        <v>30</v>
      </c>
      <c r="J1492" s="1" t="s">
        <v>35</v>
      </c>
      <c r="K1492" s="1">
        <v>-14349</v>
      </c>
      <c r="L1492" s="3">
        <f t="shared" si="70"/>
        <v>39.312328767123297</v>
      </c>
      <c r="M1492" s="4" t="str">
        <f>VLOOKUP(L1492,TEMP!$A$3:$B1496,2,1)</f>
        <v>30-40</v>
      </c>
      <c r="N1492" s="1">
        <v>-317</v>
      </c>
      <c r="O1492" s="3">
        <f t="shared" si="69"/>
        <v>0.86849315068493105</v>
      </c>
      <c r="P1492" s="8" t="str">
        <f>VLOOKUP(O1492,TEMP!$D$3:$E1559,2,1)</f>
        <v>0-1</v>
      </c>
      <c r="Q1492" s="1">
        <v>1</v>
      </c>
      <c r="R1492" s="1">
        <v>0</v>
      </c>
      <c r="S1492" s="1">
        <v>0</v>
      </c>
      <c r="T1492" s="1">
        <v>0</v>
      </c>
      <c r="U1492" s="1" t="s">
        <v>69</v>
      </c>
      <c r="V1492" s="1">
        <v>1</v>
      </c>
      <c r="W1492" s="4" t="str">
        <f t="shared" si="71"/>
        <v>Employed</v>
      </c>
    </row>
    <row r="1493" spans="1:23">
      <c r="A1493" s="1">
        <v>5050773</v>
      </c>
      <c r="B1493" s="1" t="s">
        <v>2</v>
      </c>
      <c r="C1493" s="1" t="s">
        <v>67</v>
      </c>
      <c r="D1493" s="1" t="s">
        <v>67</v>
      </c>
      <c r="E1493" s="1">
        <v>0</v>
      </c>
      <c r="F1493" s="1">
        <v>91530</v>
      </c>
      <c r="G1493" s="1" t="s">
        <v>24</v>
      </c>
      <c r="H1493" s="1" t="s">
        <v>11</v>
      </c>
      <c r="I1493" s="1" t="s">
        <v>31</v>
      </c>
      <c r="J1493" s="1" t="s">
        <v>34</v>
      </c>
      <c r="K1493" s="1">
        <v>-21804</v>
      </c>
      <c r="L1493" s="3">
        <f t="shared" si="70"/>
        <v>59.736986301369903</v>
      </c>
      <c r="M1493" s="4" t="str">
        <f>VLOOKUP(L1493,TEMP!$A$3:$B1497,2,1)</f>
        <v>50-60</v>
      </c>
      <c r="N1493" s="1">
        <v>-1627</v>
      </c>
      <c r="O1493" s="3">
        <f t="shared" si="69"/>
        <v>4.4575342465753396</v>
      </c>
      <c r="P1493" s="8" t="str">
        <f>VLOOKUP(O1493,TEMP!$D$3:$E1560,2,1)</f>
        <v>3-5</v>
      </c>
      <c r="Q1493" s="1">
        <v>1</v>
      </c>
      <c r="R1493" s="1">
        <v>1</v>
      </c>
      <c r="S1493" s="1">
        <v>0</v>
      </c>
      <c r="T1493" s="1">
        <v>0</v>
      </c>
      <c r="U1493" s="1" t="s">
        <v>71</v>
      </c>
      <c r="V1493" s="1">
        <v>1</v>
      </c>
      <c r="W1493" s="4" t="str">
        <f t="shared" si="71"/>
        <v>Employed</v>
      </c>
    </row>
    <row r="1494" spans="1:23">
      <c r="A1494" s="1">
        <v>5050777</v>
      </c>
      <c r="B1494" s="1" t="s">
        <v>2</v>
      </c>
      <c r="C1494" s="1" t="s">
        <v>68</v>
      </c>
      <c r="D1494" s="1" t="s">
        <v>67</v>
      </c>
      <c r="E1494" s="1">
        <v>0</v>
      </c>
      <c r="F1494" s="1">
        <v>81000</v>
      </c>
      <c r="G1494" s="1" t="s">
        <v>24</v>
      </c>
      <c r="H1494" s="1" t="s">
        <v>11</v>
      </c>
      <c r="I1494" s="1" t="s">
        <v>29</v>
      </c>
      <c r="J1494" s="1" t="s">
        <v>34</v>
      </c>
      <c r="K1494" s="1">
        <v>-19219</v>
      </c>
      <c r="L1494" s="3">
        <f t="shared" si="70"/>
        <v>52.654794520547902</v>
      </c>
      <c r="M1494" s="4" t="str">
        <f>VLOOKUP(L1494,TEMP!$A$3:$B1498,2,1)</f>
        <v>50-60</v>
      </c>
      <c r="N1494" s="1">
        <v>-988</v>
      </c>
      <c r="O1494" s="3">
        <f t="shared" si="69"/>
        <v>2.70684931506849</v>
      </c>
      <c r="P1494" s="8" t="str">
        <f>VLOOKUP(O1494,TEMP!$D$3:$E1561,2,1)</f>
        <v>1-3</v>
      </c>
      <c r="Q1494" s="1">
        <v>1</v>
      </c>
      <c r="R1494" s="1">
        <v>0</v>
      </c>
      <c r="S1494" s="1">
        <v>0</v>
      </c>
      <c r="T1494" s="1">
        <v>0</v>
      </c>
      <c r="U1494" s="1" t="s">
        <v>73</v>
      </c>
      <c r="V1494" s="1">
        <v>2</v>
      </c>
      <c r="W1494" s="4" t="str">
        <f t="shared" si="71"/>
        <v>Employed</v>
      </c>
    </row>
    <row r="1495" spans="1:23">
      <c r="A1495" s="1">
        <v>5050795</v>
      </c>
      <c r="B1495" s="1" t="s">
        <v>2</v>
      </c>
      <c r="C1495" s="1" t="s">
        <v>68</v>
      </c>
      <c r="D1495" s="1" t="s">
        <v>67</v>
      </c>
      <c r="E1495" s="1">
        <v>1</v>
      </c>
      <c r="F1495" s="1">
        <v>135000</v>
      </c>
      <c r="G1495" s="1" t="s">
        <v>24</v>
      </c>
      <c r="H1495" s="1" t="s">
        <v>8</v>
      </c>
      <c r="I1495" s="1" t="s">
        <v>28</v>
      </c>
      <c r="J1495" s="1" t="s">
        <v>34</v>
      </c>
      <c r="K1495" s="1">
        <v>-12827</v>
      </c>
      <c r="L1495" s="3">
        <f t="shared" si="70"/>
        <v>35.142465753424702</v>
      </c>
      <c r="M1495" s="4" t="str">
        <f>VLOOKUP(L1495,TEMP!$A$3:$B1499,2,1)</f>
        <v>30-40</v>
      </c>
      <c r="N1495" s="1">
        <v>-623</v>
      </c>
      <c r="O1495" s="3">
        <f t="shared" si="69"/>
        <v>1.70684931506849</v>
      </c>
      <c r="P1495" s="8" t="str">
        <f>VLOOKUP(O1495,TEMP!$D$3:$E1562,2,1)</f>
        <v>1-3</v>
      </c>
      <c r="Q1495" s="1">
        <v>1</v>
      </c>
      <c r="R1495" s="1">
        <v>0</v>
      </c>
      <c r="S1495" s="1">
        <v>0</v>
      </c>
      <c r="T1495" s="1">
        <v>0</v>
      </c>
      <c r="U1495" s="1" t="s">
        <v>73</v>
      </c>
      <c r="V1495" s="1">
        <v>3</v>
      </c>
      <c r="W1495" s="4" t="str">
        <f t="shared" si="71"/>
        <v>Employed</v>
      </c>
    </row>
    <row r="1496" spans="1:23">
      <c r="A1496" s="1">
        <v>5050796</v>
      </c>
      <c r="B1496" s="1" t="s">
        <v>2</v>
      </c>
      <c r="C1496" s="1" t="s">
        <v>68</v>
      </c>
      <c r="D1496" s="1" t="s">
        <v>67</v>
      </c>
      <c r="E1496" s="1">
        <v>1</v>
      </c>
      <c r="F1496" s="1">
        <v>135000</v>
      </c>
      <c r="G1496" s="1" t="s">
        <v>24</v>
      </c>
      <c r="H1496" s="1" t="s">
        <v>8</v>
      </c>
      <c r="I1496" s="1" t="s">
        <v>28</v>
      </c>
      <c r="J1496" s="1" t="s">
        <v>34</v>
      </c>
      <c r="K1496" s="1">
        <v>-12827</v>
      </c>
      <c r="L1496" s="3">
        <f t="shared" si="70"/>
        <v>35.142465753424702</v>
      </c>
      <c r="M1496" s="4" t="str">
        <f>VLOOKUP(L1496,TEMP!$A$3:$B1500,2,1)</f>
        <v>30-40</v>
      </c>
      <c r="N1496" s="1">
        <v>-623</v>
      </c>
      <c r="O1496" s="3">
        <f t="shared" si="69"/>
        <v>1.70684931506849</v>
      </c>
      <c r="P1496" s="8" t="str">
        <f>VLOOKUP(O1496,TEMP!$D$3:$E1563,2,1)</f>
        <v>1-3</v>
      </c>
      <c r="Q1496" s="1">
        <v>1</v>
      </c>
      <c r="R1496" s="1">
        <v>0</v>
      </c>
      <c r="S1496" s="1">
        <v>0</v>
      </c>
      <c r="T1496" s="1">
        <v>0</v>
      </c>
      <c r="U1496" s="1" t="s">
        <v>73</v>
      </c>
      <c r="V1496" s="1">
        <v>3</v>
      </c>
      <c r="W1496" s="4" t="str">
        <f t="shared" si="71"/>
        <v>Employed</v>
      </c>
    </row>
    <row r="1497" spans="1:23">
      <c r="A1497" s="1">
        <v>5050805</v>
      </c>
      <c r="B1497" s="1" t="s">
        <v>2</v>
      </c>
      <c r="C1497" s="1" t="s">
        <v>68</v>
      </c>
      <c r="D1497" s="1" t="s">
        <v>67</v>
      </c>
      <c r="E1497" s="1">
        <v>2</v>
      </c>
      <c r="F1497" s="1">
        <v>270000</v>
      </c>
      <c r="G1497" s="1" t="s">
        <v>24</v>
      </c>
      <c r="H1497" s="1" t="s">
        <v>8</v>
      </c>
      <c r="I1497" s="1" t="s">
        <v>29</v>
      </c>
      <c r="J1497" s="1" t="s">
        <v>34</v>
      </c>
      <c r="K1497" s="1">
        <v>-13144</v>
      </c>
      <c r="L1497" s="3">
        <f t="shared" si="70"/>
        <v>36.0109589041096</v>
      </c>
      <c r="M1497" s="4" t="str">
        <f>VLOOKUP(L1497,TEMP!$A$3:$B1501,2,1)</f>
        <v>30-40</v>
      </c>
      <c r="N1497" s="1">
        <v>-682</v>
      </c>
      <c r="O1497" s="3">
        <f t="shared" si="69"/>
        <v>1.86849315068493</v>
      </c>
      <c r="P1497" s="8" t="str">
        <f>VLOOKUP(O1497,TEMP!$D$3:$E1564,2,1)</f>
        <v>1-3</v>
      </c>
      <c r="Q1497" s="1">
        <v>1</v>
      </c>
      <c r="R1497" s="1">
        <v>1</v>
      </c>
      <c r="S1497" s="1">
        <v>1</v>
      </c>
      <c r="T1497" s="1">
        <v>0</v>
      </c>
      <c r="V1497" s="1">
        <v>4</v>
      </c>
      <c r="W1497" s="4" t="str">
        <f t="shared" si="71"/>
        <v>Employed</v>
      </c>
    </row>
    <row r="1498" spans="1:23">
      <c r="A1498" s="1">
        <v>5050825</v>
      </c>
      <c r="B1498" s="1" t="s">
        <v>3</v>
      </c>
      <c r="C1498" s="1" t="s">
        <v>67</v>
      </c>
      <c r="D1498" s="1" t="s">
        <v>67</v>
      </c>
      <c r="E1498" s="1">
        <v>0</v>
      </c>
      <c r="F1498" s="1">
        <v>90000</v>
      </c>
      <c r="G1498" s="1" t="s">
        <v>24</v>
      </c>
      <c r="H1498" s="1" t="s">
        <v>11</v>
      </c>
      <c r="I1498" s="1" t="s">
        <v>29</v>
      </c>
      <c r="J1498" s="1" t="s">
        <v>34</v>
      </c>
      <c r="K1498" s="1">
        <v>-11146</v>
      </c>
      <c r="L1498" s="3">
        <f t="shared" si="70"/>
        <v>30.5369863013699</v>
      </c>
      <c r="M1498" s="4" t="str">
        <f>VLOOKUP(L1498,TEMP!$A$3:$B1502,2,1)</f>
        <v>30-40</v>
      </c>
      <c r="N1498" s="1">
        <v>-1413</v>
      </c>
      <c r="O1498" s="3">
        <f t="shared" si="69"/>
        <v>3.8712328767123299</v>
      </c>
      <c r="P1498" s="8" t="str">
        <f>VLOOKUP(O1498,TEMP!$D$3:$E1565,2,1)</f>
        <v>3-5</v>
      </c>
      <c r="Q1498" s="1">
        <v>1</v>
      </c>
      <c r="R1498" s="1">
        <v>0</v>
      </c>
      <c r="S1498" s="1">
        <v>0</v>
      </c>
      <c r="T1498" s="1">
        <v>0</v>
      </c>
      <c r="U1498" s="1" t="s">
        <v>70</v>
      </c>
      <c r="V1498" s="1">
        <v>2</v>
      </c>
      <c r="W1498" s="4" t="str">
        <f t="shared" si="71"/>
        <v>Employed</v>
      </c>
    </row>
    <row r="1499" spans="1:23">
      <c r="A1499" s="1">
        <v>5050836</v>
      </c>
      <c r="B1499" s="1" t="s">
        <v>2</v>
      </c>
      <c r="C1499" s="1" t="s">
        <v>67</v>
      </c>
      <c r="D1499" s="1" t="s">
        <v>67</v>
      </c>
      <c r="E1499" s="1">
        <v>0</v>
      </c>
      <c r="F1499" s="1">
        <v>90000</v>
      </c>
      <c r="G1499" s="1" t="s">
        <v>24</v>
      </c>
      <c r="H1499" s="1" t="s">
        <v>11</v>
      </c>
      <c r="I1499" s="1" t="s">
        <v>29</v>
      </c>
      <c r="J1499" s="1" t="s">
        <v>34</v>
      </c>
      <c r="K1499" s="1">
        <v>-10498</v>
      </c>
      <c r="L1499" s="3">
        <f t="shared" si="70"/>
        <v>28.7616438356164</v>
      </c>
      <c r="M1499" s="4" t="str">
        <f>VLOOKUP(L1499,TEMP!$A$3:$B1503,2,1)</f>
        <v>20-30</v>
      </c>
      <c r="N1499" s="1">
        <v>-2418</v>
      </c>
      <c r="O1499" s="3">
        <f t="shared" si="69"/>
        <v>6.6246575342465697</v>
      </c>
      <c r="P1499" s="8" t="str">
        <f>VLOOKUP(O1499,TEMP!$D$3:$E1566,2,1)</f>
        <v>5-10</v>
      </c>
      <c r="Q1499" s="1">
        <v>1</v>
      </c>
      <c r="R1499" s="1">
        <v>1</v>
      </c>
      <c r="S1499" s="1">
        <v>1</v>
      </c>
      <c r="T1499" s="1">
        <v>0</v>
      </c>
      <c r="V1499" s="1">
        <v>2</v>
      </c>
      <c r="W1499" s="4" t="str">
        <f t="shared" si="71"/>
        <v>Employed</v>
      </c>
    </row>
    <row r="1500" spans="1:23">
      <c r="A1500" s="1">
        <v>5050838</v>
      </c>
      <c r="B1500" s="1" t="s">
        <v>3</v>
      </c>
      <c r="C1500" s="1" t="s">
        <v>68</v>
      </c>
      <c r="D1500" s="1" t="s">
        <v>67</v>
      </c>
      <c r="E1500" s="1">
        <v>0</v>
      </c>
      <c r="F1500" s="1">
        <v>90000</v>
      </c>
      <c r="G1500" s="1" t="s">
        <v>20</v>
      </c>
      <c r="H1500" s="1" t="s">
        <v>11</v>
      </c>
      <c r="I1500" s="1" t="s">
        <v>29</v>
      </c>
      <c r="J1500" s="1" t="s">
        <v>34</v>
      </c>
      <c r="K1500" s="1">
        <v>-22766</v>
      </c>
      <c r="L1500" s="3">
        <f t="shared" si="70"/>
        <v>62.372602739725998</v>
      </c>
      <c r="M1500" s="4" t="str">
        <f>VLOOKUP(L1500,TEMP!$A$3:$B1504,2,1)</f>
        <v>60-70</v>
      </c>
      <c r="N1500" s="1">
        <v>-227</v>
      </c>
      <c r="O1500" s="3">
        <f t="shared" si="69"/>
        <v>0.62191780821917797</v>
      </c>
      <c r="P1500" s="8" t="str">
        <f>VLOOKUP(O1500,TEMP!$D$3:$E1567,2,1)</f>
        <v>0-1</v>
      </c>
      <c r="Q1500" s="1">
        <v>1</v>
      </c>
      <c r="R1500" s="1">
        <v>0</v>
      </c>
      <c r="S1500" s="1">
        <v>0</v>
      </c>
      <c r="T1500" s="1">
        <v>0</v>
      </c>
      <c r="U1500" s="1" t="s">
        <v>74</v>
      </c>
      <c r="V1500" s="1">
        <v>2</v>
      </c>
      <c r="W1500" s="4" t="str">
        <f t="shared" si="71"/>
        <v>Employed</v>
      </c>
    </row>
    <row r="1501" spans="1:23">
      <c r="A1501" s="1">
        <v>5050840</v>
      </c>
      <c r="B1501" s="1" t="s">
        <v>3</v>
      </c>
      <c r="C1501" s="1" t="s">
        <v>68</v>
      </c>
      <c r="D1501" s="1" t="s">
        <v>67</v>
      </c>
      <c r="E1501" s="1">
        <v>0</v>
      </c>
      <c r="F1501" s="1">
        <v>90000</v>
      </c>
      <c r="G1501" s="1" t="s">
        <v>20</v>
      </c>
      <c r="H1501" s="1" t="s">
        <v>11</v>
      </c>
      <c r="I1501" s="1" t="s">
        <v>29</v>
      </c>
      <c r="J1501" s="1" t="s">
        <v>34</v>
      </c>
      <c r="K1501" s="1">
        <v>-22766</v>
      </c>
      <c r="L1501" s="3">
        <f t="shared" si="70"/>
        <v>62.372602739725998</v>
      </c>
      <c r="M1501" s="4" t="str">
        <f>VLOOKUP(L1501,TEMP!$A$3:$B1505,2,1)</f>
        <v>60-70</v>
      </c>
      <c r="N1501" s="1">
        <v>-227</v>
      </c>
      <c r="O1501" s="3">
        <f t="shared" si="69"/>
        <v>0.62191780821917797</v>
      </c>
      <c r="P1501" s="8" t="str">
        <f>VLOOKUP(O1501,TEMP!$D$3:$E1568,2,1)</f>
        <v>0-1</v>
      </c>
      <c r="Q1501" s="1">
        <v>1</v>
      </c>
      <c r="R1501" s="1">
        <v>0</v>
      </c>
      <c r="S1501" s="1">
        <v>0</v>
      </c>
      <c r="T1501" s="1">
        <v>0</v>
      </c>
      <c r="U1501" s="1" t="s">
        <v>74</v>
      </c>
      <c r="V1501" s="1">
        <v>2</v>
      </c>
      <c r="W1501" s="4" t="str">
        <f t="shared" si="71"/>
        <v>Employed</v>
      </c>
    </row>
    <row r="1502" spans="1:23">
      <c r="A1502" s="1">
        <v>5050852</v>
      </c>
      <c r="B1502" s="1" t="s">
        <v>3</v>
      </c>
      <c r="C1502" s="1" t="s">
        <v>67</v>
      </c>
      <c r="D1502" s="1" t="s">
        <v>67</v>
      </c>
      <c r="E1502" s="1">
        <v>0</v>
      </c>
      <c r="F1502" s="1">
        <v>180000</v>
      </c>
      <c r="G1502" s="1" t="s">
        <v>20</v>
      </c>
      <c r="H1502" s="1" t="s">
        <v>8</v>
      </c>
      <c r="I1502" s="1" t="s">
        <v>31</v>
      </c>
      <c r="J1502" s="1" t="s">
        <v>34</v>
      </c>
      <c r="K1502" s="1">
        <v>-9488</v>
      </c>
      <c r="L1502" s="3">
        <f t="shared" si="70"/>
        <v>25.9945205479452</v>
      </c>
      <c r="M1502" s="4" t="str">
        <f>VLOOKUP(L1502,TEMP!$A$3:$B1506,2,1)</f>
        <v>20-30</v>
      </c>
      <c r="N1502" s="1">
        <v>-1505</v>
      </c>
      <c r="O1502" s="3">
        <f t="shared" si="69"/>
        <v>4.1232876712328803</v>
      </c>
      <c r="P1502" s="8" t="str">
        <f>VLOOKUP(O1502,TEMP!$D$3:$E1569,2,1)</f>
        <v>3-5</v>
      </c>
      <c r="Q1502" s="1">
        <v>1</v>
      </c>
      <c r="R1502" s="1">
        <v>0</v>
      </c>
      <c r="S1502" s="1">
        <v>0</v>
      </c>
      <c r="T1502" s="1">
        <v>0</v>
      </c>
      <c r="U1502" s="1" t="s">
        <v>77</v>
      </c>
      <c r="V1502" s="1">
        <v>1</v>
      </c>
      <c r="W1502" s="4" t="str">
        <f t="shared" si="71"/>
        <v>Employed</v>
      </c>
    </row>
    <row r="1503" spans="1:23">
      <c r="A1503" s="1">
        <v>5050855</v>
      </c>
      <c r="B1503" s="1" t="s">
        <v>3</v>
      </c>
      <c r="C1503" s="1" t="s">
        <v>67</v>
      </c>
      <c r="D1503" s="1" t="s">
        <v>67</v>
      </c>
      <c r="E1503" s="1">
        <v>0</v>
      </c>
      <c r="F1503" s="1">
        <v>180000</v>
      </c>
      <c r="G1503" s="1" t="s">
        <v>20</v>
      </c>
      <c r="H1503" s="1" t="s">
        <v>8</v>
      </c>
      <c r="I1503" s="1" t="s">
        <v>31</v>
      </c>
      <c r="J1503" s="1" t="s">
        <v>34</v>
      </c>
      <c r="K1503" s="1">
        <v>-9488</v>
      </c>
      <c r="L1503" s="3">
        <f t="shared" si="70"/>
        <v>25.9945205479452</v>
      </c>
      <c r="M1503" s="4" t="str">
        <f>VLOOKUP(L1503,TEMP!$A$3:$B1507,2,1)</f>
        <v>20-30</v>
      </c>
      <c r="N1503" s="1">
        <v>-1505</v>
      </c>
      <c r="O1503" s="3">
        <f t="shared" si="69"/>
        <v>4.1232876712328803</v>
      </c>
      <c r="P1503" s="8" t="str">
        <f>VLOOKUP(O1503,TEMP!$D$3:$E1570,2,1)</f>
        <v>3-5</v>
      </c>
      <c r="Q1503" s="1">
        <v>1</v>
      </c>
      <c r="R1503" s="1">
        <v>0</v>
      </c>
      <c r="S1503" s="1">
        <v>0</v>
      </c>
      <c r="T1503" s="1">
        <v>0</v>
      </c>
      <c r="U1503" s="1" t="s">
        <v>77</v>
      </c>
      <c r="V1503" s="1">
        <v>1</v>
      </c>
      <c r="W1503" s="4" t="str">
        <f t="shared" si="71"/>
        <v>Employed</v>
      </c>
    </row>
    <row r="1504" spans="1:23">
      <c r="A1504" s="1">
        <v>5050890</v>
      </c>
      <c r="B1504" s="1" t="s">
        <v>3</v>
      </c>
      <c r="C1504" s="1" t="s">
        <v>68</v>
      </c>
      <c r="D1504" s="1" t="s">
        <v>67</v>
      </c>
      <c r="E1504" s="1">
        <v>0</v>
      </c>
      <c r="F1504" s="1">
        <v>292500</v>
      </c>
      <c r="G1504" s="1" t="s">
        <v>21</v>
      </c>
      <c r="H1504" s="1" t="s">
        <v>11</v>
      </c>
      <c r="I1504" s="1" t="s">
        <v>29</v>
      </c>
      <c r="J1504" s="1" t="s">
        <v>34</v>
      </c>
      <c r="K1504" s="1">
        <v>-18875</v>
      </c>
      <c r="L1504" s="3">
        <f t="shared" si="70"/>
        <v>51.712328767123303</v>
      </c>
      <c r="M1504" s="4" t="str">
        <f>VLOOKUP(L1504,TEMP!$A$3:$B1508,2,1)</f>
        <v>50-60</v>
      </c>
      <c r="N1504" s="1">
        <v>365243</v>
      </c>
      <c r="O1504" s="3">
        <f t="shared" si="69"/>
        <v>0</v>
      </c>
      <c r="P1504" s="8" t="str">
        <f>VLOOKUP(O1504,TEMP!$D$3:$E1571,2,1)</f>
        <v>0-1</v>
      </c>
      <c r="Q1504" s="1">
        <v>1</v>
      </c>
      <c r="R1504" s="1">
        <v>0</v>
      </c>
      <c r="S1504" s="1">
        <v>0</v>
      </c>
      <c r="T1504" s="1">
        <v>0</v>
      </c>
      <c r="V1504" s="1">
        <v>2</v>
      </c>
      <c r="W1504" s="4" t="str">
        <f t="shared" si="71"/>
        <v>Unemployed</v>
      </c>
    </row>
    <row r="1505" spans="1:23">
      <c r="A1505" s="1">
        <v>5050891</v>
      </c>
      <c r="B1505" s="1" t="s">
        <v>3</v>
      </c>
      <c r="C1505" s="1" t="s">
        <v>68</v>
      </c>
      <c r="D1505" s="1" t="s">
        <v>67</v>
      </c>
      <c r="E1505" s="1">
        <v>0</v>
      </c>
      <c r="F1505" s="1">
        <v>292500</v>
      </c>
      <c r="G1505" s="1" t="s">
        <v>21</v>
      </c>
      <c r="H1505" s="1" t="s">
        <v>11</v>
      </c>
      <c r="I1505" s="1" t="s">
        <v>29</v>
      </c>
      <c r="J1505" s="1" t="s">
        <v>34</v>
      </c>
      <c r="K1505" s="1">
        <v>-18875</v>
      </c>
      <c r="L1505" s="3">
        <f t="shared" si="70"/>
        <v>51.712328767123303</v>
      </c>
      <c r="M1505" s="4" t="str">
        <f>VLOOKUP(L1505,TEMP!$A$3:$B1509,2,1)</f>
        <v>50-60</v>
      </c>
      <c r="N1505" s="1">
        <v>365243</v>
      </c>
      <c r="O1505" s="3">
        <f t="shared" si="69"/>
        <v>0</v>
      </c>
      <c r="P1505" s="8" t="str">
        <f>VLOOKUP(O1505,TEMP!$D$3:$E1572,2,1)</f>
        <v>0-1</v>
      </c>
      <c r="Q1505" s="1">
        <v>1</v>
      </c>
      <c r="R1505" s="1">
        <v>0</v>
      </c>
      <c r="S1505" s="1">
        <v>0</v>
      </c>
      <c r="T1505" s="1">
        <v>0</v>
      </c>
      <c r="V1505" s="1">
        <v>2</v>
      </c>
      <c r="W1505" s="4" t="str">
        <f t="shared" si="71"/>
        <v>Unemployed</v>
      </c>
    </row>
    <row r="1506" spans="1:23">
      <c r="A1506" s="1">
        <v>5050910</v>
      </c>
      <c r="B1506" s="1" t="s">
        <v>3</v>
      </c>
      <c r="C1506" s="1" t="s">
        <v>67</v>
      </c>
      <c r="D1506" s="1" t="s">
        <v>67</v>
      </c>
      <c r="E1506" s="1">
        <v>1</v>
      </c>
      <c r="F1506" s="1">
        <v>225000</v>
      </c>
      <c r="G1506" s="1" t="s">
        <v>20</v>
      </c>
      <c r="H1506" s="1" t="s">
        <v>11</v>
      </c>
      <c r="I1506" s="1" t="s">
        <v>29</v>
      </c>
      <c r="J1506" s="1" t="s">
        <v>34</v>
      </c>
      <c r="K1506" s="1">
        <v>-12865</v>
      </c>
      <c r="L1506" s="3">
        <f t="shared" si="70"/>
        <v>35.246575342465803</v>
      </c>
      <c r="M1506" s="4" t="str">
        <f>VLOOKUP(L1506,TEMP!$A$3:$B1510,2,1)</f>
        <v>30-40</v>
      </c>
      <c r="N1506" s="1">
        <v>-804</v>
      </c>
      <c r="O1506" s="3">
        <f t="shared" si="69"/>
        <v>2.2027397260274002</v>
      </c>
      <c r="P1506" s="8" t="str">
        <f>VLOOKUP(O1506,TEMP!$D$3:$E1573,2,1)</f>
        <v>1-3</v>
      </c>
      <c r="Q1506" s="1">
        <v>1</v>
      </c>
      <c r="R1506" s="1">
        <v>0</v>
      </c>
      <c r="S1506" s="1">
        <v>0</v>
      </c>
      <c r="T1506" s="1">
        <v>0</v>
      </c>
      <c r="V1506" s="1">
        <v>3</v>
      </c>
      <c r="W1506" s="4" t="str">
        <f t="shared" si="71"/>
        <v>Employed</v>
      </c>
    </row>
    <row r="1507" spans="1:23">
      <c r="A1507" s="1">
        <v>5050914</v>
      </c>
      <c r="B1507" s="1" t="s">
        <v>2</v>
      </c>
      <c r="C1507" s="1" t="s">
        <v>68</v>
      </c>
      <c r="D1507" s="1" t="s">
        <v>67</v>
      </c>
      <c r="E1507" s="1">
        <v>2</v>
      </c>
      <c r="F1507" s="1">
        <v>126000</v>
      </c>
      <c r="G1507" s="1" t="s">
        <v>24</v>
      </c>
      <c r="H1507" s="1" t="s">
        <v>8</v>
      </c>
      <c r="I1507" s="1" t="s">
        <v>29</v>
      </c>
      <c r="J1507" s="1" t="s">
        <v>34</v>
      </c>
      <c r="K1507" s="1">
        <v>-9678</v>
      </c>
      <c r="L1507" s="3">
        <f t="shared" si="70"/>
        <v>26.5150684931507</v>
      </c>
      <c r="M1507" s="4" t="str">
        <f>VLOOKUP(L1507,TEMP!$A$3:$B1511,2,1)</f>
        <v>20-30</v>
      </c>
      <c r="N1507" s="1">
        <v>-1535</v>
      </c>
      <c r="O1507" s="3">
        <f t="shared" si="69"/>
        <v>4.2054794520547896</v>
      </c>
      <c r="P1507" s="8" t="str">
        <f>VLOOKUP(O1507,TEMP!$D$3:$E1574,2,1)</f>
        <v>3-5</v>
      </c>
      <c r="Q1507" s="1">
        <v>1</v>
      </c>
      <c r="R1507" s="1">
        <v>0</v>
      </c>
      <c r="S1507" s="1">
        <v>0</v>
      </c>
      <c r="T1507" s="1">
        <v>0</v>
      </c>
      <c r="U1507" s="1" t="s">
        <v>72</v>
      </c>
      <c r="V1507" s="1">
        <v>4</v>
      </c>
      <c r="W1507" s="4" t="str">
        <f t="shared" si="71"/>
        <v>Employed</v>
      </c>
    </row>
    <row r="1508" spans="1:23">
      <c r="A1508" s="1">
        <v>5050919</v>
      </c>
      <c r="B1508" s="1" t="s">
        <v>2</v>
      </c>
      <c r="C1508" s="1" t="s">
        <v>68</v>
      </c>
      <c r="D1508" s="1" t="s">
        <v>67</v>
      </c>
      <c r="E1508" s="1">
        <v>1</v>
      </c>
      <c r="F1508" s="1">
        <v>180000</v>
      </c>
      <c r="G1508" s="1" t="s">
        <v>24</v>
      </c>
      <c r="H1508" s="1" t="s">
        <v>11</v>
      </c>
      <c r="I1508" s="1" t="s">
        <v>29</v>
      </c>
      <c r="J1508" s="1" t="s">
        <v>34</v>
      </c>
      <c r="K1508" s="1">
        <v>-14527</v>
      </c>
      <c r="L1508" s="3">
        <f t="shared" si="70"/>
        <v>39.799999999999997</v>
      </c>
      <c r="M1508" s="4" t="str">
        <f>VLOOKUP(L1508,TEMP!$A$3:$B1512,2,1)</f>
        <v>30-40</v>
      </c>
      <c r="N1508" s="1">
        <v>-3208</v>
      </c>
      <c r="O1508" s="3">
        <f t="shared" si="69"/>
        <v>8.7890410958904095</v>
      </c>
      <c r="P1508" s="8" t="str">
        <f>VLOOKUP(O1508,TEMP!$D$3:$E1575,2,1)</f>
        <v>5-10</v>
      </c>
      <c r="Q1508" s="1">
        <v>1</v>
      </c>
      <c r="R1508" s="1">
        <v>0</v>
      </c>
      <c r="S1508" s="1">
        <v>0</v>
      </c>
      <c r="T1508" s="1">
        <v>0</v>
      </c>
      <c r="U1508" s="1" t="s">
        <v>69</v>
      </c>
      <c r="V1508" s="1">
        <v>3</v>
      </c>
      <c r="W1508" s="4" t="str">
        <f t="shared" si="71"/>
        <v>Employed</v>
      </c>
    </row>
    <row r="1509" spans="1:23">
      <c r="A1509" s="1">
        <v>5050920</v>
      </c>
      <c r="B1509" s="1" t="s">
        <v>2</v>
      </c>
      <c r="C1509" s="1" t="s">
        <v>68</v>
      </c>
      <c r="D1509" s="1" t="s">
        <v>67</v>
      </c>
      <c r="E1509" s="1">
        <v>1</v>
      </c>
      <c r="F1509" s="1">
        <v>180000</v>
      </c>
      <c r="G1509" s="1" t="s">
        <v>24</v>
      </c>
      <c r="H1509" s="1" t="s">
        <v>11</v>
      </c>
      <c r="I1509" s="1" t="s">
        <v>29</v>
      </c>
      <c r="J1509" s="1" t="s">
        <v>34</v>
      </c>
      <c r="K1509" s="1">
        <v>-14527</v>
      </c>
      <c r="L1509" s="3">
        <f t="shared" si="70"/>
        <v>39.799999999999997</v>
      </c>
      <c r="M1509" s="4" t="str">
        <f>VLOOKUP(L1509,TEMP!$A$3:$B1513,2,1)</f>
        <v>30-40</v>
      </c>
      <c r="N1509" s="1">
        <v>-3208</v>
      </c>
      <c r="O1509" s="3">
        <f t="shared" si="69"/>
        <v>8.7890410958904095</v>
      </c>
      <c r="P1509" s="8" t="str">
        <f>VLOOKUP(O1509,TEMP!$D$3:$E1576,2,1)</f>
        <v>5-10</v>
      </c>
      <c r="Q1509" s="1">
        <v>1</v>
      </c>
      <c r="R1509" s="1">
        <v>0</v>
      </c>
      <c r="S1509" s="1">
        <v>0</v>
      </c>
      <c r="T1509" s="1">
        <v>0</v>
      </c>
      <c r="U1509" s="1" t="s">
        <v>69</v>
      </c>
      <c r="V1509" s="1">
        <v>3</v>
      </c>
      <c r="W1509" s="4" t="str">
        <f t="shared" si="71"/>
        <v>Employed</v>
      </c>
    </row>
    <row r="1510" spans="1:23">
      <c r="A1510" s="1">
        <v>5050957</v>
      </c>
      <c r="B1510" s="1" t="s">
        <v>3</v>
      </c>
      <c r="C1510" s="1" t="s">
        <v>67</v>
      </c>
      <c r="D1510" s="1" t="s">
        <v>67</v>
      </c>
      <c r="E1510" s="1">
        <v>0</v>
      </c>
      <c r="F1510" s="1">
        <v>180000</v>
      </c>
      <c r="G1510" s="1" t="s">
        <v>20</v>
      </c>
      <c r="H1510" s="1" t="s">
        <v>8</v>
      </c>
      <c r="I1510" s="1" t="s">
        <v>31</v>
      </c>
      <c r="J1510" s="1" t="s">
        <v>34</v>
      </c>
      <c r="K1510" s="1">
        <v>-10039</v>
      </c>
      <c r="L1510" s="3">
        <f t="shared" si="70"/>
        <v>27.5041095890411</v>
      </c>
      <c r="M1510" s="4" t="str">
        <f>VLOOKUP(L1510,TEMP!$A$3:$B1514,2,1)</f>
        <v>20-30</v>
      </c>
      <c r="N1510" s="1">
        <v>-197</v>
      </c>
      <c r="O1510" s="3">
        <f t="shared" si="69"/>
        <v>0.53972602739726006</v>
      </c>
      <c r="P1510" s="8" t="str">
        <f>VLOOKUP(O1510,TEMP!$D$3:$E1577,2,1)</f>
        <v>0-1</v>
      </c>
      <c r="Q1510" s="1">
        <v>1</v>
      </c>
      <c r="R1510" s="1">
        <v>0</v>
      </c>
      <c r="S1510" s="1">
        <v>0</v>
      </c>
      <c r="T1510" s="1">
        <v>0</v>
      </c>
      <c r="U1510" s="1" t="s">
        <v>72</v>
      </c>
      <c r="V1510" s="1">
        <v>1</v>
      </c>
      <c r="W1510" s="4" t="str">
        <f t="shared" si="71"/>
        <v>Employed</v>
      </c>
    </row>
    <row r="1511" spans="1:23">
      <c r="A1511" s="1">
        <v>5050976</v>
      </c>
      <c r="B1511" s="1" t="s">
        <v>2</v>
      </c>
      <c r="C1511" s="1" t="s">
        <v>67</v>
      </c>
      <c r="D1511" s="1" t="s">
        <v>67</v>
      </c>
      <c r="E1511" s="1">
        <v>1</v>
      </c>
      <c r="F1511" s="1">
        <v>112500</v>
      </c>
      <c r="G1511" s="1" t="s">
        <v>22</v>
      </c>
      <c r="H1511" s="1" t="s">
        <v>11</v>
      </c>
      <c r="I1511" s="1" t="s">
        <v>31</v>
      </c>
      <c r="J1511" s="1" t="s">
        <v>34</v>
      </c>
      <c r="K1511" s="1">
        <v>-15964</v>
      </c>
      <c r="L1511" s="3">
        <f t="shared" si="70"/>
        <v>43.736986301369903</v>
      </c>
      <c r="M1511" s="4" t="str">
        <f>VLOOKUP(L1511,TEMP!$A$3:$B1515,2,1)</f>
        <v>40-50</v>
      </c>
      <c r="N1511" s="1">
        <v>-7591</v>
      </c>
      <c r="O1511" s="3">
        <f t="shared" si="69"/>
        <v>20.797260273972601</v>
      </c>
      <c r="P1511" s="8" t="str">
        <f>VLOOKUP(O1511,TEMP!$D$3:$E1578,2,1)</f>
        <v>20-30</v>
      </c>
      <c r="Q1511" s="1">
        <v>1</v>
      </c>
      <c r="R1511" s="1">
        <v>0</v>
      </c>
      <c r="S1511" s="1">
        <v>0</v>
      </c>
      <c r="T1511" s="1">
        <v>0</v>
      </c>
      <c r="U1511" s="1" t="s">
        <v>72</v>
      </c>
      <c r="V1511" s="1">
        <v>2</v>
      </c>
      <c r="W1511" s="4" t="str">
        <f t="shared" si="71"/>
        <v>Employed</v>
      </c>
    </row>
    <row r="1512" spans="1:23">
      <c r="A1512" s="1">
        <v>5050981</v>
      </c>
      <c r="B1512" s="1" t="s">
        <v>2</v>
      </c>
      <c r="C1512" s="1" t="s">
        <v>68</v>
      </c>
      <c r="D1512" s="1" t="s">
        <v>67</v>
      </c>
      <c r="E1512" s="1">
        <v>1</v>
      </c>
      <c r="F1512" s="1">
        <v>247500</v>
      </c>
      <c r="G1512" s="1" t="s">
        <v>20</v>
      </c>
      <c r="H1512" s="1" t="s">
        <v>11</v>
      </c>
      <c r="I1512" s="1" t="s">
        <v>31</v>
      </c>
      <c r="J1512" s="1" t="s">
        <v>34</v>
      </c>
      <c r="K1512" s="1">
        <v>-15090</v>
      </c>
      <c r="L1512" s="3">
        <f t="shared" si="70"/>
        <v>41.342465753424698</v>
      </c>
      <c r="M1512" s="4" t="str">
        <f>VLOOKUP(L1512,TEMP!$A$3:$B1516,2,1)</f>
        <v>40-50</v>
      </c>
      <c r="N1512" s="1">
        <v>-6495</v>
      </c>
      <c r="O1512" s="3">
        <f t="shared" si="69"/>
        <v>17.794520547945201</v>
      </c>
      <c r="P1512" s="8" t="str">
        <f>VLOOKUP(O1512,TEMP!$D$3:$E1579,2,1)</f>
        <v>10-20</v>
      </c>
      <c r="Q1512" s="1">
        <v>1</v>
      </c>
      <c r="R1512" s="1">
        <v>0</v>
      </c>
      <c r="S1512" s="1">
        <v>0</v>
      </c>
      <c r="T1512" s="1">
        <v>0</v>
      </c>
      <c r="U1512" s="1" t="s">
        <v>73</v>
      </c>
      <c r="V1512" s="1">
        <v>2</v>
      </c>
      <c r="W1512" s="4" t="str">
        <f t="shared" si="71"/>
        <v>Employed</v>
      </c>
    </row>
    <row r="1513" spans="1:23">
      <c r="A1513" s="1">
        <v>5050985</v>
      </c>
      <c r="B1513" s="1" t="s">
        <v>3</v>
      </c>
      <c r="C1513" s="1" t="s">
        <v>67</v>
      </c>
      <c r="D1513" s="1" t="s">
        <v>67</v>
      </c>
      <c r="E1513" s="1">
        <v>0</v>
      </c>
      <c r="F1513" s="1">
        <v>265581</v>
      </c>
      <c r="G1513" s="1" t="s">
        <v>22</v>
      </c>
      <c r="H1513" s="1" t="s">
        <v>8</v>
      </c>
      <c r="I1513" s="1" t="s">
        <v>29</v>
      </c>
      <c r="J1513" s="1" t="s">
        <v>34</v>
      </c>
      <c r="K1513" s="1">
        <v>-10834</v>
      </c>
      <c r="L1513" s="3">
        <f t="shared" si="70"/>
        <v>29.682191780821899</v>
      </c>
      <c r="M1513" s="4" t="str">
        <f>VLOOKUP(L1513,TEMP!$A$3:$B1517,2,1)</f>
        <v>20-30</v>
      </c>
      <c r="N1513" s="1">
        <v>-988</v>
      </c>
      <c r="O1513" s="3">
        <f t="shared" si="69"/>
        <v>2.70684931506849</v>
      </c>
      <c r="P1513" s="8" t="str">
        <f>VLOOKUP(O1513,TEMP!$D$3:$E1580,2,1)</f>
        <v>1-3</v>
      </c>
      <c r="Q1513" s="1">
        <v>1</v>
      </c>
      <c r="R1513" s="1">
        <v>0</v>
      </c>
      <c r="S1513" s="1">
        <v>0</v>
      </c>
      <c r="T1513" s="1">
        <v>0</v>
      </c>
      <c r="U1513" s="1" t="s">
        <v>72</v>
      </c>
      <c r="V1513" s="1">
        <v>2</v>
      </c>
      <c r="W1513" s="4" t="str">
        <f t="shared" si="71"/>
        <v>Employed</v>
      </c>
    </row>
    <row r="1514" spans="1:23">
      <c r="A1514" s="1">
        <v>5051014</v>
      </c>
      <c r="B1514" s="1" t="s">
        <v>2</v>
      </c>
      <c r="C1514" s="1" t="s">
        <v>67</v>
      </c>
      <c r="D1514" s="1" t="s">
        <v>67</v>
      </c>
      <c r="E1514" s="1">
        <v>1</v>
      </c>
      <c r="F1514" s="1">
        <v>225000</v>
      </c>
      <c r="G1514" s="1" t="s">
        <v>20</v>
      </c>
      <c r="H1514" s="1" t="s">
        <v>11</v>
      </c>
      <c r="I1514" s="1" t="s">
        <v>29</v>
      </c>
      <c r="J1514" s="1" t="s">
        <v>34</v>
      </c>
      <c r="K1514" s="1">
        <v>-10448</v>
      </c>
      <c r="L1514" s="3">
        <f t="shared" si="70"/>
        <v>28.624657534246602</v>
      </c>
      <c r="M1514" s="4" t="str">
        <f>VLOOKUP(L1514,TEMP!$A$3:$B1518,2,1)</f>
        <v>20-30</v>
      </c>
      <c r="N1514" s="1">
        <v>-3392</v>
      </c>
      <c r="O1514" s="3">
        <f t="shared" si="69"/>
        <v>9.2931506849315095</v>
      </c>
      <c r="P1514" s="8" t="str">
        <f>VLOOKUP(O1514,TEMP!$D$3:$E1581,2,1)</f>
        <v>5-10</v>
      </c>
      <c r="Q1514" s="1">
        <v>1</v>
      </c>
      <c r="R1514" s="1">
        <v>1</v>
      </c>
      <c r="S1514" s="1">
        <v>1</v>
      </c>
      <c r="T1514" s="1">
        <v>1</v>
      </c>
      <c r="U1514" s="1" t="s">
        <v>85</v>
      </c>
      <c r="V1514" s="1">
        <v>3</v>
      </c>
      <c r="W1514" s="4" t="str">
        <f t="shared" si="71"/>
        <v>Employed</v>
      </c>
    </row>
    <row r="1515" spans="1:23">
      <c r="A1515" s="1">
        <v>5051017</v>
      </c>
      <c r="B1515" s="1" t="s">
        <v>2</v>
      </c>
      <c r="C1515" s="1" t="s">
        <v>67</v>
      </c>
      <c r="D1515" s="1" t="s">
        <v>67</v>
      </c>
      <c r="E1515" s="1">
        <v>0</v>
      </c>
      <c r="F1515" s="1">
        <v>270000</v>
      </c>
      <c r="G1515" s="1" t="s">
        <v>20</v>
      </c>
      <c r="H1515" s="1" t="s">
        <v>11</v>
      </c>
      <c r="I1515" s="1" t="s">
        <v>28</v>
      </c>
      <c r="J1515" s="1" t="s">
        <v>34</v>
      </c>
      <c r="K1515" s="1">
        <v>-15381</v>
      </c>
      <c r="L1515" s="3">
        <f t="shared" si="70"/>
        <v>42.139726027397302</v>
      </c>
      <c r="M1515" s="4" t="str">
        <f>VLOOKUP(L1515,TEMP!$A$3:$B1519,2,1)</f>
        <v>40-50</v>
      </c>
      <c r="N1515" s="1">
        <v>-470</v>
      </c>
      <c r="O1515" s="3">
        <f t="shared" si="69"/>
        <v>1.2876712328767099</v>
      </c>
      <c r="P1515" s="8" t="str">
        <f>VLOOKUP(O1515,TEMP!$D$3:$E1582,2,1)</f>
        <v>1-3</v>
      </c>
      <c r="Q1515" s="1">
        <v>1</v>
      </c>
      <c r="R1515" s="1">
        <v>0</v>
      </c>
      <c r="S1515" s="1">
        <v>0</v>
      </c>
      <c r="T1515" s="1">
        <v>0</v>
      </c>
      <c r="U1515" s="1" t="s">
        <v>69</v>
      </c>
      <c r="V1515" s="1">
        <v>2</v>
      </c>
      <c r="W1515" s="4" t="str">
        <f t="shared" si="71"/>
        <v>Employed</v>
      </c>
    </row>
    <row r="1516" spans="1:23">
      <c r="A1516" s="1">
        <v>5051034</v>
      </c>
      <c r="B1516" s="1" t="s">
        <v>2</v>
      </c>
      <c r="C1516" s="1" t="s">
        <v>67</v>
      </c>
      <c r="D1516" s="1" t="s">
        <v>67</v>
      </c>
      <c r="E1516" s="1">
        <v>0</v>
      </c>
      <c r="F1516" s="1">
        <v>180000</v>
      </c>
      <c r="G1516" s="1" t="s">
        <v>20</v>
      </c>
      <c r="H1516" s="1" t="s">
        <v>8</v>
      </c>
      <c r="I1516" s="1" t="s">
        <v>31</v>
      </c>
      <c r="J1516" s="1" t="s">
        <v>38</v>
      </c>
      <c r="K1516" s="1">
        <v>-8912</v>
      </c>
      <c r="L1516" s="3">
        <f t="shared" si="70"/>
        <v>24.416438356164399</v>
      </c>
      <c r="M1516" s="4" t="str">
        <f>VLOOKUP(L1516,TEMP!$A$3:$B1520,2,1)</f>
        <v>20-30</v>
      </c>
      <c r="N1516" s="1">
        <v>-1017</v>
      </c>
      <c r="O1516" s="3">
        <f t="shared" si="69"/>
        <v>2.7863013698630099</v>
      </c>
      <c r="P1516" s="8" t="str">
        <f>VLOOKUP(O1516,TEMP!$D$3:$E1583,2,1)</f>
        <v>1-3</v>
      </c>
      <c r="Q1516" s="1">
        <v>1</v>
      </c>
      <c r="R1516" s="1">
        <v>0</v>
      </c>
      <c r="S1516" s="1">
        <v>0</v>
      </c>
      <c r="T1516" s="1">
        <v>0</v>
      </c>
      <c r="V1516" s="1">
        <v>1</v>
      </c>
      <c r="W1516" s="4" t="str">
        <f t="shared" si="71"/>
        <v>Employed</v>
      </c>
    </row>
    <row r="1517" spans="1:23">
      <c r="A1517" s="1">
        <v>5051036</v>
      </c>
      <c r="B1517" s="1" t="s">
        <v>2</v>
      </c>
      <c r="C1517" s="1" t="s">
        <v>67</v>
      </c>
      <c r="D1517" s="1" t="s">
        <v>67</v>
      </c>
      <c r="E1517" s="1">
        <v>0</v>
      </c>
      <c r="F1517" s="1">
        <v>180000</v>
      </c>
      <c r="G1517" s="1" t="s">
        <v>20</v>
      </c>
      <c r="H1517" s="1" t="s">
        <v>8</v>
      </c>
      <c r="I1517" s="1" t="s">
        <v>31</v>
      </c>
      <c r="J1517" s="1" t="s">
        <v>38</v>
      </c>
      <c r="K1517" s="1">
        <v>-8912</v>
      </c>
      <c r="L1517" s="3">
        <f t="shared" si="70"/>
        <v>24.416438356164399</v>
      </c>
      <c r="M1517" s="4" t="str">
        <f>VLOOKUP(L1517,TEMP!$A$3:$B1521,2,1)</f>
        <v>20-30</v>
      </c>
      <c r="N1517" s="1">
        <v>-1017</v>
      </c>
      <c r="O1517" s="3">
        <f t="shared" si="69"/>
        <v>2.7863013698630099</v>
      </c>
      <c r="P1517" s="8" t="str">
        <f>VLOOKUP(O1517,TEMP!$D$3:$E1584,2,1)</f>
        <v>1-3</v>
      </c>
      <c r="Q1517" s="1">
        <v>1</v>
      </c>
      <c r="R1517" s="1">
        <v>0</v>
      </c>
      <c r="S1517" s="1">
        <v>0</v>
      </c>
      <c r="T1517" s="1">
        <v>0</v>
      </c>
      <c r="V1517" s="1">
        <v>1</v>
      </c>
      <c r="W1517" s="4" t="str">
        <f t="shared" si="71"/>
        <v>Employed</v>
      </c>
    </row>
    <row r="1518" spans="1:23">
      <c r="A1518" s="1">
        <v>5051037</v>
      </c>
      <c r="B1518" s="1" t="s">
        <v>2</v>
      </c>
      <c r="C1518" s="1" t="s">
        <v>67</v>
      </c>
      <c r="D1518" s="1" t="s">
        <v>67</v>
      </c>
      <c r="E1518" s="1">
        <v>0</v>
      </c>
      <c r="F1518" s="1">
        <v>180000</v>
      </c>
      <c r="G1518" s="1" t="s">
        <v>20</v>
      </c>
      <c r="H1518" s="1" t="s">
        <v>8</v>
      </c>
      <c r="I1518" s="1" t="s">
        <v>31</v>
      </c>
      <c r="J1518" s="1" t="s">
        <v>38</v>
      </c>
      <c r="K1518" s="1">
        <v>-8912</v>
      </c>
      <c r="L1518" s="3">
        <f t="shared" si="70"/>
        <v>24.416438356164399</v>
      </c>
      <c r="M1518" s="4" t="str">
        <f>VLOOKUP(L1518,TEMP!$A$3:$B1522,2,1)</f>
        <v>20-30</v>
      </c>
      <c r="N1518" s="1">
        <v>-1017</v>
      </c>
      <c r="O1518" s="3">
        <f t="shared" si="69"/>
        <v>2.7863013698630099</v>
      </c>
      <c r="P1518" s="8" t="str">
        <f>VLOOKUP(O1518,TEMP!$D$3:$E1585,2,1)</f>
        <v>1-3</v>
      </c>
      <c r="Q1518" s="1">
        <v>1</v>
      </c>
      <c r="R1518" s="1">
        <v>0</v>
      </c>
      <c r="S1518" s="1">
        <v>0</v>
      </c>
      <c r="T1518" s="1">
        <v>0</v>
      </c>
      <c r="V1518" s="1">
        <v>1</v>
      </c>
      <c r="W1518" s="4" t="str">
        <f t="shared" si="71"/>
        <v>Employed</v>
      </c>
    </row>
    <row r="1519" spans="1:23">
      <c r="A1519" s="1">
        <v>5051045</v>
      </c>
      <c r="B1519" s="1" t="s">
        <v>3</v>
      </c>
      <c r="C1519" s="1" t="s">
        <v>68</v>
      </c>
      <c r="D1519" s="1" t="s">
        <v>67</v>
      </c>
      <c r="E1519" s="1">
        <v>0</v>
      </c>
      <c r="F1519" s="1">
        <v>67500</v>
      </c>
      <c r="G1519" s="1" t="s">
        <v>24</v>
      </c>
      <c r="H1519" s="1" t="s">
        <v>11</v>
      </c>
      <c r="I1519" s="1" t="s">
        <v>29</v>
      </c>
      <c r="J1519" s="1" t="s">
        <v>34</v>
      </c>
      <c r="K1519" s="1">
        <v>-22407</v>
      </c>
      <c r="L1519" s="3">
        <f t="shared" si="70"/>
        <v>61.389041095890398</v>
      </c>
      <c r="M1519" s="4" t="str">
        <f>VLOOKUP(L1519,TEMP!$A$3:$B1523,2,1)</f>
        <v>60-70</v>
      </c>
      <c r="N1519" s="1">
        <v>-2174</v>
      </c>
      <c r="O1519" s="3">
        <f t="shared" si="69"/>
        <v>5.9561643835616396</v>
      </c>
      <c r="P1519" s="8" t="str">
        <f>VLOOKUP(O1519,TEMP!$D$3:$E1586,2,1)</f>
        <v>5-10</v>
      </c>
      <c r="Q1519" s="1">
        <v>1</v>
      </c>
      <c r="R1519" s="1">
        <v>0</v>
      </c>
      <c r="S1519" s="1">
        <v>0</v>
      </c>
      <c r="T1519" s="1">
        <v>0</v>
      </c>
      <c r="U1519" s="1" t="s">
        <v>69</v>
      </c>
      <c r="V1519" s="1">
        <v>2</v>
      </c>
      <c r="W1519" s="4" t="str">
        <f t="shared" si="71"/>
        <v>Employed</v>
      </c>
    </row>
    <row r="1520" spans="1:23">
      <c r="A1520" s="1">
        <v>5051052</v>
      </c>
      <c r="B1520" s="1" t="s">
        <v>3</v>
      </c>
      <c r="C1520" s="1" t="s">
        <v>68</v>
      </c>
      <c r="D1520" s="1" t="s">
        <v>67</v>
      </c>
      <c r="E1520" s="1">
        <v>0</v>
      </c>
      <c r="F1520" s="1">
        <v>67500</v>
      </c>
      <c r="G1520" s="1" t="s">
        <v>24</v>
      </c>
      <c r="H1520" s="1" t="s">
        <v>11</v>
      </c>
      <c r="I1520" s="1" t="s">
        <v>29</v>
      </c>
      <c r="J1520" s="1" t="s">
        <v>34</v>
      </c>
      <c r="K1520" s="1">
        <v>-22407</v>
      </c>
      <c r="L1520" s="3">
        <f t="shared" si="70"/>
        <v>61.389041095890398</v>
      </c>
      <c r="M1520" s="4" t="str">
        <f>VLOOKUP(L1520,TEMP!$A$3:$B1524,2,1)</f>
        <v>60-70</v>
      </c>
      <c r="N1520" s="1">
        <v>-2174</v>
      </c>
      <c r="O1520" s="3">
        <f t="shared" si="69"/>
        <v>5.9561643835616396</v>
      </c>
      <c r="P1520" s="8" t="str">
        <f>VLOOKUP(O1520,TEMP!$D$3:$E1587,2,1)</f>
        <v>5-10</v>
      </c>
      <c r="Q1520" s="1">
        <v>1</v>
      </c>
      <c r="R1520" s="1">
        <v>0</v>
      </c>
      <c r="S1520" s="1">
        <v>0</v>
      </c>
      <c r="T1520" s="1">
        <v>0</v>
      </c>
      <c r="U1520" s="1" t="s">
        <v>69</v>
      </c>
      <c r="V1520" s="1">
        <v>2</v>
      </c>
      <c r="W1520" s="4" t="str">
        <f t="shared" si="71"/>
        <v>Employed</v>
      </c>
    </row>
    <row r="1521" spans="1:23">
      <c r="A1521" s="1">
        <v>5051057</v>
      </c>
      <c r="B1521" s="1" t="s">
        <v>2</v>
      </c>
      <c r="C1521" s="1" t="s">
        <v>67</v>
      </c>
      <c r="D1521" s="1" t="s">
        <v>67</v>
      </c>
      <c r="E1521" s="1">
        <v>0</v>
      </c>
      <c r="F1521" s="1">
        <v>49500</v>
      </c>
      <c r="G1521" s="1" t="s">
        <v>21</v>
      </c>
      <c r="H1521" s="1" t="s">
        <v>11</v>
      </c>
      <c r="I1521" s="1" t="s">
        <v>32</v>
      </c>
      <c r="J1521" s="1" t="s">
        <v>34</v>
      </c>
      <c r="K1521" s="1">
        <v>-23871</v>
      </c>
      <c r="L1521" s="3">
        <f t="shared" si="70"/>
        <v>65.400000000000006</v>
      </c>
      <c r="M1521" s="4" t="str">
        <f>VLOOKUP(L1521,TEMP!$A$3:$B1525,2,1)</f>
        <v>60-70</v>
      </c>
      <c r="N1521" s="1">
        <v>365243</v>
      </c>
      <c r="O1521" s="3">
        <f t="shared" si="69"/>
        <v>0</v>
      </c>
      <c r="P1521" s="8" t="str">
        <f>VLOOKUP(O1521,TEMP!$D$3:$E1588,2,1)</f>
        <v>0-1</v>
      </c>
      <c r="Q1521" s="1">
        <v>1</v>
      </c>
      <c r="R1521" s="1">
        <v>0</v>
      </c>
      <c r="S1521" s="1">
        <v>0</v>
      </c>
      <c r="T1521" s="1">
        <v>0</v>
      </c>
      <c r="V1521" s="1">
        <v>1</v>
      </c>
      <c r="W1521" s="4" t="str">
        <f t="shared" si="71"/>
        <v>Unemployed</v>
      </c>
    </row>
    <row r="1522" spans="1:23">
      <c r="A1522" s="1">
        <v>5051058</v>
      </c>
      <c r="B1522" s="1" t="s">
        <v>2</v>
      </c>
      <c r="C1522" s="1" t="s">
        <v>67</v>
      </c>
      <c r="D1522" s="1" t="s">
        <v>67</v>
      </c>
      <c r="E1522" s="1">
        <v>0</v>
      </c>
      <c r="F1522" s="1">
        <v>49500</v>
      </c>
      <c r="G1522" s="1" t="s">
        <v>21</v>
      </c>
      <c r="H1522" s="1" t="s">
        <v>11</v>
      </c>
      <c r="I1522" s="1" t="s">
        <v>32</v>
      </c>
      <c r="J1522" s="1" t="s">
        <v>34</v>
      </c>
      <c r="K1522" s="1">
        <v>-23871</v>
      </c>
      <c r="L1522" s="3">
        <f t="shared" si="70"/>
        <v>65.400000000000006</v>
      </c>
      <c r="M1522" s="4" t="str">
        <f>VLOOKUP(L1522,TEMP!$A$3:$B1526,2,1)</f>
        <v>60-70</v>
      </c>
      <c r="N1522" s="1">
        <v>365243</v>
      </c>
      <c r="O1522" s="3">
        <f t="shared" si="69"/>
        <v>0</v>
      </c>
      <c r="P1522" s="8" t="str">
        <f>VLOOKUP(O1522,TEMP!$D$3:$E1589,2,1)</f>
        <v>0-1</v>
      </c>
      <c r="Q1522" s="1">
        <v>1</v>
      </c>
      <c r="R1522" s="1">
        <v>0</v>
      </c>
      <c r="S1522" s="1">
        <v>0</v>
      </c>
      <c r="T1522" s="1">
        <v>0</v>
      </c>
      <c r="V1522" s="1">
        <v>1</v>
      </c>
      <c r="W1522" s="4" t="str">
        <f t="shared" si="71"/>
        <v>Unemployed</v>
      </c>
    </row>
    <row r="1523" spans="1:23">
      <c r="A1523" s="1">
        <v>5051059</v>
      </c>
      <c r="B1523" s="1" t="s">
        <v>2</v>
      </c>
      <c r="C1523" s="1" t="s">
        <v>67</v>
      </c>
      <c r="D1523" s="1" t="s">
        <v>67</v>
      </c>
      <c r="E1523" s="1">
        <v>0</v>
      </c>
      <c r="F1523" s="1">
        <v>49500</v>
      </c>
      <c r="G1523" s="1" t="s">
        <v>21</v>
      </c>
      <c r="H1523" s="1" t="s">
        <v>11</v>
      </c>
      <c r="I1523" s="1" t="s">
        <v>32</v>
      </c>
      <c r="J1523" s="1" t="s">
        <v>34</v>
      </c>
      <c r="K1523" s="1">
        <v>-23871</v>
      </c>
      <c r="L1523" s="3">
        <f t="shared" si="70"/>
        <v>65.400000000000006</v>
      </c>
      <c r="M1523" s="4" t="str">
        <f>VLOOKUP(L1523,TEMP!$A$3:$B1527,2,1)</f>
        <v>60-70</v>
      </c>
      <c r="N1523" s="1">
        <v>365243</v>
      </c>
      <c r="O1523" s="3">
        <f t="shared" si="69"/>
        <v>0</v>
      </c>
      <c r="P1523" s="8" t="str">
        <f>VLOOKUP(O1523,TEMP!$D$3:$E1590,2,1)</f>
        <v>0-1</v>
      </c>
      <c r="Q1523" s="1">
        <v>1</v>
      </c>
      <c r="R1523" s="1">
        <v>0</v>
      </c>
      <c r="S1523" s="1">
        <v>0</v>
      </c>
      <c r="T1523" s="1">
        <v>0</v>
      </c>
      <c r="V1523" s="1">
        <v>1</v>
      </c>
      <c r="W1523" s="4" t="str">
        <f t="shared" si="71"/>
        <v>Unemployed</v>
      </c>
    </row>
    <row r="1524" spans="1:23">
      <c r="A1524" s="1">
        <v>5051062</v>
      </c>
      <c r="B1524" s="1" t="s">
        <v>2</v>
      </c>
      <c r="C1524" s="1" t="s">
        <v>67</v>
      </c>
      <c r="D1524" s="1" t="s">
        <v>67</v>
      </c>
      <c r="E1524" s="1">
        <v>2</v>
      </c>
      <c r="F1524" s="1">
        <v>112500</v>
      </c>
      <c r="G1524" s="1" t="s">
        <v>20</v>
      </c>
      <c r="H1524" s="1" t="s">
        <v>11</v>
      </c>
      <c r="I1524" s="1" t="s">
        <v>29</v>
      </c>
      <c r="J1524" s="1" t="s">
        <v>34</v>
      </c>
      <c r="K1524" s="1">
        <v>-11945</v>
      </c>
      <c r="L1524" s="3">
        <f t="shared" si="70"/>
        <v>32.726027397260303</v>
      </c>
      <c r="M1524" s="4" t="str">
        <f>VLOOKUP(L1524,TEMP!$A$3:$B1528,2,1)</f>
        <v>30-40</v>
      </c>
      <c r="N1524" s="1">
        <v>-1323</v>
      </c>
      <c r="O1524" s="3">
        <f t="shared" si="69"/>
        <v>3.6246575342465799</v>
      </c>
      <c r="P1524" s="8" t="str">
        <f>VLOOKUP(O1524,TEMP!$D$3:$E1591,2,1)</f>
        <v>3-5</v>
      </c>
      <c r="Q1524" s="1">
        <v>1</v>
      </c>
      <c r="R1524" s="1">
        <v>0</v>
      </c>
      <c r="S1524" s="1">
        <v>1</v>
      </c>
      <c r="T1524" s="1">
        <v>0</v>
      </c>
      <c r="V1524" s="1">
        <v>4</v>
      </c>
      <c r="W1524" s="4" t="str">
        <f t="shared" si="71"/>
        <v>Employed</v>
      </c>
    </row>
    <row r="1525" spans="1:23">
      <c r="A1525" s="1">
        <v>5051082</v>
      </c>
      <c r="B1525" s="1" t="s">
        <v>2</v>
      </c>
      <c r="C1525" s="1" t="s">
        <v>67</v>
      </c>
      <c r="D1525" s="1" t="s">
        <v>67</v>
      </c>
      <c r="E1525" s="1">
        <v>0</v>
      </c>
      <c r="F1525" s="1">
        <v>270000</v>
      </c>
      <c r="G1525" s="1" t="s">
        <v>20</v>
      </c>
      <c r="H1525" s="1" t="s">
        <v>11</v>
      </c>
      <c r="I1525" s="1" t="s">
        <v>30</v>
      </c>
      <c r="J1525" s="1" t="s">
        <v>35</v>
      </c>
      <c r="K1525" s="1">
        <v>-16999</v>
      </c>
      <c r="L1525" s="3">
        <f t="shared" si="70"/>
        <v>46.572602739726001</v>
      </c>
      <c r="M1525" s="4" t="str">
        <f>VLOOKUP(L1525,TEMP!$A$3:$B1529,2,1)</f>
        <v>40-50</v>
      </c>
      <c r="N1525" s="1">
        <v>-1140</v>
      </c>
      <c r="O1525" s="3">
        <f t="shared" si="69"/>
        <v>3.1232876712328799</v>
      </c>
      <c r="P1525" s="8" t="str">
        <f>VLOOKUP(O1525,TEMP!$D$3:$E1592,2,1)</f>
        <v>3-5</v>
      </c>
      <c r="Q1525" s="1">
        <v>1</v>
      </c>
      <c r="R1525" s="1">
        <v>1</v>
      </c>
      <c r="S1525" s="1">
        <v>1</v>
      </c>
      <c r="T1525" s="1">
        <v>0</v>
      </c>
      <c r="U1525" s="1" t="s">
        <v>73</v>
      </c>
      <c r="V1525" s="1">
        <v>1</v>
      </c>
      <c r="W1525" s="4" t="str">
        <f t="shared" si="71"/>
        <v>Employed</v>
      </c>
    </row>
    <row r="1526" spans="1:23">
      <c r="A1526" s="1">
        <v>5051090</v>
      </c>
      <c r="B1526" s="1" t="s">
        <v>2</v>
      </c>
      <c r="C1526" s="1" t="s">
        <v>67</v>
      </c>
      <c r="D1526" s="1" t="s">
        <v>67</v>
      </c>
      <c r="E1526" s="1">
        <v>0</v>
      </c>
      <c r="F1526" s="1">
        <v>247500</v>
      </c>
      <c r="G1526" s="1" t="s">
        <v>22</v>
      </c>
      <c r="H1526" s="1" t="s">
        <v>8</v>
      </c>
      <c r="I1526" s="1" t="s">
        <v>29</v>
      </c>
      <c r="J1526" s="1" t="s">
        <v>34</v>
      </c>
      <c r="K1526" s="1">
        <v>-11696</v>
      </c>
      <c r="L1526" s="3">
        <f t="shared" si="70"/>
        <v>32.0438356164384</v>
      </c>
      <c r="M1526" s="4" t="str">
        <f>VLOOKUP(L1526,TEMP!$A$3:$B1530,2,1)</f>
        <v>30-40</v>
      </c>
      <c r="N1526" s="1">
        <v>-2905</v>
      </c>
      <c r="O1526" s="3">
        <f t="shared" si="69"/>
        <v>7.9589041095890396</v>
      </c>
      <c r="P1526" s="8" t="str">
        <f>VLOOKUP(O1526,TEMP!$D$3:$E1593,2,1)</f>
        <v>5-10</v>
      </c>
      <c r="Q1526" s="1">
        <v>1</v>
      </c>
      <c r="R1526" s="1">
        <v>0</v>
      </c>
      <c r="S1526" s="1">
        <v>0</v>
      </c>
      <c r="T1526" s="1">
        <v>0</v>
      </c>
      <c r="U1526" s="1" t="s">
        <v>72</v>
      </c>
      <c r="V1526" s="1">
        <v>2</v>
      </c>
      <c r="W1526" s="4" t="str">
        <f t="shared" si="71"/>
        <v>Employed</v>
      </c>
    </row>
    <row r="1527" spans="1:23">
      <c r="A1527" s="1">
        <v>5051104</v>
      </c>
      <c r="B1527" s="1" t="s">
        <v>2</v>
      </c>
      <c r="C1527" s="1" t="s">
        <v>67</v>
      </c>
      <c r="D1527" s="1" t="s">
        <v>67</v>
      </c>
      <c r="E1527" s="1">
        <v>0</v>
      </c>
      <c r="F1527" s="1">
        <v>112500</v>
      </c>
      <c r="G1527" s="1" t="s">
        <v>21</v>
      </c>
      <c r="H1527" s="1" t="s">
        <v>11</v>
      </c>
      <c r="I1527" s="1" t="s">
        <v>28</v>
      </c>
      <c r="J1527" s="1" t="s">
        <v>34</v>
      </c>
      <c r="K1527" s="1">
        <v>-22921</v>
      </c>
      <c r="L1527" s="3">
        <f t="shared" si="70"/>
        <v>62.797260273972597</v>
      </c>
      <c r="M1527" s="4" t="str">
        <f>VLOOKUP(L1527,TEMP!$A$3:$B1531,2,1)</f>
        <v>60-70</v>
      </c>
      <c r="N1527" s="1">
        <v>365243</v>
      </c>
      <c r="O1527" s="3">
        <f t="shared" si="69"/>
        <v>0</v>
      </c>
      <c r="P1527" s="8" t="str">
        <f>VLOOKUP(O1527,TEMP!$D$3:$E1594,2,1)</f>
        <v>0-1</v>
      </c>
      <c r="Q1527" s="1">
        <v>1</v>
      </c>
      <c r="R1527" s="1">
        <v>0</v>
      </c>
      <c r="S1527" s="1">
        <v>0</v>
      </c>
      <c r="T1527" s="1">
        <v>0</v>
      </c>
      <c r="V1527" s="1">
        <v>2</v>
      </c>
      <c r="W1527" s="4" t="str">
        <f t="shared" si="71"/>
        <v>Unemployed</v>
      </c>
    </row>
    <row r="1528" spans="1:23">
      <c r="A1528" s="1">
        <v>5051111</v>
      </c>
      <c r="B1528" s="1" t="s">
        <v>2</v>
      </c>
      <c r="C1528" s="1" t="s">
        <v>67</v>
      </c>
      <c r="D1528" s="1" t="s">
        <v>67</v>
      </c>
      <c r="E1528" s="1">
        <v>0</v>
      </c>
      <c r="F1528" s="1">
        <v>85500</v>
      </c>
      <c r="G1528" s="1" t="s">
        <v>21</v>
      </c>
      <c r="H1528" s="1" t="s">
        <v>11</v>
      </c>
      <c r="I1528" s="1" t="s">
        <v>30</v>
      </c>
      <c r="J1528" s="1" t="s">
        <v>34</v>
      </c>
      <c r="K1528" s="1">
        <v>-24082</v>
      </c>
      <c r="L1528" s="3">
        <f t="shared" si="70"/>
        <v>65.9780821917808</v>
      </c>
      <c r="M1528" s="4" t="str">
        <f>VLOOKUP(L1528,TEMP!$A$3:$B1532,2,1)</f>
        <v>60-70</v>
      </c>
      <c r="N1528" s="1">
        <v>365243</v>
      </c>
      <c r="O1528" s="3">
        <f t="shared" si="69"/>
        <v>0</v>
      </c>
      <c r="P1528" s="8" t="str">
        <f>VLOOKUP(O1528,TEMP!$D$3:$E1595,2,1)</f>
        <v>0-1</v>
      </c>
      <c r="Q1528" s="1">
        <v>1</v>
      </c>
      <c r="R1528" s="1">
        <v>0</v>
      </c>
      <c r="S1528" s="1">
        <v>1</v>
      </c>
      <c r="T1528" s="1">
        <v>0</v>
      </c>
      <c r="V1528" s="1">
        <v>1</v>
      </c>
      <c r="W1528" s="4" t="str">
        <f t="shared" si="71"/>
        <v>Unemployed</v>
      </c>
    </row>
    <row r="1529" spans="1:23">
      <c r="A1529" s="1">
        <v>5051123</v>
      </c>
      <c r="B1529" s="1" t="s">
        <v>3</v>
      </c>
      <c r="C1529" s="1" t="s">
        <v>67</v>
      </c>
      <c r="D1529" s="1" t="s">
        <v>67</v>
      </c>
      <c r="E1529" s="1">
        <v>0</v>
      </c>
      <c r="F1529" s="1">
        <v>202500</v>
      </c>
      <c r="G1529" s="1" t="s">
        <v>22</v>
      </c>
      <c r="H1529" s="1" t="s">
        <v>8</v>
      </c>
      <c r="I1529" s="1" t="s">
        <v>29</v>
      </c>
      <c r="J1529" s="1" t="s">
        <v>34</v>
      </c>
      <c r="K1529" s="1">
        <v>-12725</v>
      </c>
      <c r="L1529" s="3">
        <f t="shared" si="70"/>
        <v>34.863013698630098</v>
      </c>
      <c r="M1529" s="4" t="str">
        <f>VLOOKUP(L1529,TEMP!$A$3:$B1533,2,1)</f>
        <v>30-40</v>
      </c>
      <c r="N1529" s="1">
        <v>-5006</v>
      </c>
      <c r="O1529" s="3">
        <f t="shared" si="69"/>
        <v>13.715068493150699</v>
      </c>
      <c r="P1529" s="8" t="str">
        <f>VLOOKUP(O1529,TEMP!$D$3:$E1596,2,1)</f>
        <v>10-20</v>
      </c>
      <c r="Q1529" s="1">
        <v>1</v>
      </c>
      <c r="R1529" s="1">
        <v>0</v>
      </c>
      <c r="S1529" s="1">
        <v>0</v>
      </c>
      <c r="T1529" s="1">
        <v>0</v>
      </c>
      <c r="U1529" s="1" t="s">
        <v>72</v>
      </c>
      <c r="V1529" s="1">
        <v>2</v>
      </c>
      <c r="W1529" s="4" t="str">
        <f t="shared" si="71"/>
        <v>Employed</v>
      </c>
    </row>
    <row r="1530" spans="1:23">
      <c r="A1530" s="1">
        <v>5051124</v>
      </c>
      <c r="B1530" s="1" t="s">
        <v>3</v>
      </c>
      <c r="C1530" s="1" t="s">
        <v>67</v>
      </c>
      <c r="D1530" s="1" t="s">
        <v>67</v>
      </c>
      <c r="E1530" s="1">
        <v>0</v>
      </c>
      <c r="F1530" s="1">
        <v>202500</v>
      </c>
      <c r="G1530" s="1" t="s">
        <v>22</v>
      </c>
      <c r="H1530" s="1" t="s">
        <v>8</v>
      </c>
      <c r="I1530" s="1" t="s">
        <v>29</v>
      </c>
      <c r="J1530" s="1" t="s">
        <v>34</v>
      </c>
      <c r="K1530" s="1">
        <v>-12725</v>
      </c>
      <c r="L1530" s="3">
        <f t="shared" si="70"/>
        <v>34.863013698630098</v>
      </c>
      <c r="M1530" s="4" t="str">
        <f>VLOOKUP(L1530,TEMP!$A$3:$B1534,2,1)</f>
        <v>30-40</v>
      </c>
      <c r="N1530" s="1">
        <v>-5006</v>
      </c>
      <c r="O1530" s="3">
        <f t="shared" si="69"/>
        <v>13.715068493150699</v>
      </c>
      <c r="P1530" s="8" t="str">
        <f>VLOOKUP(O1530,TEMP!$D$3:$E1597,2,1)</f>
        <v>10-20</v>
      </c>
      <c r="Q1530" s="1">
        <v>1</v>
      </c>
      <c r="R1530" s="1">
        <v>0</v>
      </c>
      <c r="S1530" s="1">
        <v>0</v>
      </c>
      <c r="T1530" s="1">
        <v>0</v>
      </c>
      <c r="U1530" s="1" t="s">
        <v>72</v>
      </c>
      <c r="V1530" s="1">
        <v>2</v>
      </c>
      <c r="W1530" s="4" t="str">
        <f t="shared" si="71"/>
        <v>Employed</v>
      </c>
    </row>
    <row r="1531" spans="1:23">
      <c r="A1531" s="1">
        <v>5051133</v>
      </c>
      <c r="B1531" s="1" t="s">
        <v>2</v>
      </c>
      <c r="C1531" s="1" t="s">
        <v>67</v>
      </c>
      <c r="D1531" s="1" t="s">
        <v>67</v>
      </c>
      <c r="E1531" s="1">
        <v>0</v>
      </c>
      <c r="F1531" s="1">
        <v>450000</v>
      </c>
      <c r="G1531" s="1" t="s">
        <v>20</v>
      </c>
      <c r="H1531" s="1" t="s">
        <v>8</v>
      </c>
      <c r="I1531" s="1" t="s">
        <v>31</v>
      </c>
      <c r="J1531" s="1" t="s">
        <v>34</v>
      </c>
      <c r="K1531" s="1">
        <v>-10139</v>
      </c>
      <c r="L1531" s="3">
        <f t="shared" si="70"/>
        <v>27.778082191780801</v>
      </c>
      <c r="M1531" s="4" t="str">
        <f>VLOOKUP(L1531,TEMP!$A$3:$B1535,2,1)</f>
        <v>20-30</v>
      </c>
      <c r="N1531" s="1">
        <v>-136</v>
      </c>
      <c r="O1531" s="3">
        <f t="shared" si="69"/>
        <v>0.37260273972602698</v>
      </c>
      <c r="P1531" s="8" t="str">
        <f>VLOOKUP(O1531,TEMP!$D$3:$E1598,2,1)</f>
        <v>0-1</v>
      </c>
      <c r="Q1531" s="1">
        <v>1</v>
      </c>
      <c r="R1531" s="1">
        <v>0</v>
      </c>
      <c r="S1531" s="1">
        <v>0</v>
      </c>
      <c r="T1531" s="1">
        <v>0</v>
      </c>
      <c r="U1531" s="1" t="s">
        <v>72</v>
      </c>
      <c r="V1531" s="1">
        <v>1</v>
      </c>
      <c r="W1531" s="4" t="str">
        <f t="shared" si="71"/>
        <v>Employed</v>
      </c>
    </row>
    <row r="1532" spans="1:23">
      <c r="A1532" s="1">
        <v>5051135</v>
      </c>
      <c r="B1532" s="1" t="s">
        <v>3</v>
      </c>
      <c r="C1532" s="1" t="s">
        <v>68</v>
      </c>
      <c r="D1532" s="1" t="s">
        <v>67</v>
      </c>
      <c r="E1532" s="1">
        <v>0</v>
      </c>
      <c r="F1532" s="1">
        <v>315000</v>
      </c>
      <c r="G1532" s="1" t="s">
        <v>24</v>
      </c>
      <c r="H1532" s="1" t="s">
        <v>9</v>
      </c>
      <c r="I1532" s="1" t="s">
        <v>28</v>
      </c>
      <c r="J1532" s="1" t="s">
        <v>36</v>
      </c>
      <c r="K1532" s="1">
        <v>-15558</v>
      </c>
      <c r="L1532" s="3">
        <f t="shared" si="70"/>
        <v>42.624657534246602</v>
      </c>
      <c r="M1532" s="4" t="str">
        <f>VLOOKUP(L1532,TEMP!$A$3:$B1536,2,1)</f>
        <v>40-50</v>
      </c>
      <c r="N1532" s="1">
        <v>-4276</v>
      </c>
      <c r="O1532" s="3">
        <f t="shared" si="69"/>
        <v>11.715068493150699</v>
      </c>
      <c r="P1532" s="8" t="str">
        <f>VLOOKUP(O1532,TEMP!$D$3:$E1599,2,1)</f>
        <v>10-20</v>
      </c>
      <c r="Q1532" s="1">
        <v>1</v>
      </c>
      <c r="R1532" s="1">
        <v>0</v>
      </c>
      <c r="S1532" s="1">
        <v>1</v>
      </c>
      <c r="T1532" s="1">
        <v>0</v>
      </c>
      <c r="V1532" s="1">
        <v>2</v>
      </c>
      <c r="W1532" s="4" t="str">
        <f t="shared" si="71"/>
        <v>Employed</v>
      </c>
    </row>
    <row r="1533" spans="1:23">
      <c r="A1533" s="1">
        <v>5051166</v>
      </c>
      <c r="B1533" s="1" t="s">
        <v>3</v>
      </c>
      <c r="C1533" s="1" t="s">
        <v>67</v>
      </c>
      <c r="D1533" s="1" t="s">
        <v>67</v>
      </c>
      <c r="E1533" s="1">
        <v>0</v>
      </c>
      <c r="F1533" s="1">
        <v>112500</v>
      </c>
      <c r="G1533" s="1" t="s">
        <v>20</v>
      </c>
      <c r="H1533" s="1" t="s">
        <v>11</v>
      </c>
      <c r="I1533" s="1" t="s">
        <v>31</v>
      </c>
      <c r="J1533" s="1" t="s">
        <v>34</v>
      </c>
      <c r="K1533" s="1">
        <v>-22707</v>
      </c>
      <c r="L1533" s="3">
        <f t="shared" si="70"/>
        <v>62.210958904109603</v>
      </c>
      <c r="M1533" s="4" t="str">
        <f>VLOOKUP(L1533,TEMP!$A$3:$B1537,2,1)</f>
        <v>60-70</v>
      </c>
      <c r="N1533" s="1">
        <v>-6771</v>
      </c>
      <c r="O1533" s="3">
        <f t="shared" si="69"/>
        <v>18.5506849315069</v>
      </c>
      <c r="P1533" s="8" t="str">
        <f>VLOOKUP(O1533,TEMP!$D$3:$E1600,2,1)</f>
        <v>10-20</v>
      </c>
      <c r="Q1533" s="1">
        <v>1</v>
      </c>
      <c r="R1533" s="1">
        <v>0</v>
      </c>
      <c r="S1533" s="1">
        <v>0</v>
      </c>
      <c r="T1533" s="1">
        <v>0</v>
      </c>
      <c r="U1533" s="1" t="s">
        <v>69</v>
      </c>
      <c r="V1533" s="1">
        <v>1</v>
      </c>
      <c r="W1533" s="4" t="str">
        <f t="shared" si="71"/>
        <v>Employed</v>
      </c>
    </row>
    <row r="1534" spans="1:23">
      <c r="A1534" s="1">
        <v>5051175</v>
      </c>
      <c r="B1534" s="1" t="s">
        <v>3</v>
      </c>
      <c r="C1534" s="1" t="s">
        <v>68</v>
      </c>
      <c r="D1534" s="1" t="s">
        <v>67</v>
      </c>
      <c r="E1534" s="1">
        <v>0</v>
      </c>
      <c r="F1534" s="1">
        <v>292500</v>
      </c>
      <c r="G1534" s="1" t="s">
        <v>24</v>
      </c>
      <c r="H1534" s="1" t="s">
        <v>11</v>
      </c>
      <c r="I1534" s="1" t="s">
        <v>29</v>
      </c>
      <c r="J1534" s="1" t="s">
        <v>34</v>
      </c>
      <c r="K1534" s="1">
        <v>-18811</v>
      </c>
      <c r="L1534" s="3">
        <f t="shared" si="70"/>
        <v>51.5369863013699</v>
      </c>
      <c r="M1534" s="4" t="str">
        <f>VLOOKUP(L1534,TEMP!$A$3:$B1538,2,1)</f>
        <v>50-60</v>
      </c>
      <c r="N1534" s="1">
        <v>-1170</v>
      </c>
      <c r="O1534" s="3">
        <f t="shared" si="69"/>
        <v>3.20547945205479</v>
      </c>
      <c r="P1534" s="8" t="str">
        <f>VLOOKUP(O1534,TEMP!$D$3:$E1601,2,1)</f>
        <v>3-5</v>
      </c>
      <c r="Q1534" s="1">
        <v>1</v>
      </c>
      <c r="R1534" s="1">
        <v>0</v>
      </c>
      <c r="S1534" s="1">
        <v>0</v>
      </c>
      <c r="T1534" s="1">
        <v>0</v>
      </c>
      <c r="U1534" s="1" t="s">
        <v>69</v>
      </c>
      <c r="V1534" s="1">
        <v>2</v>
      </c>
      <c r="W1534" s="4" t="str">
        <f t="shared" si="71"/>
        <v>Employed</v>
      </c>
    </row>
    <row r="1535" spans="1:23">
      <c r="A1535" s="1">
        <v>5051180</v>
      </c>
      <c r="B1535" s="1" t="s">
        <v>3</v>
      </c>
      <c r="C1535" s="1" t="s">
        <v>68</v>
      </c>
      <c r="D1535" s="1" t="s">
        <v>67</v>
      </c>
      <c r="E1535" s="1">
        <v>1</v>
      </c>
      <c r="F1535" s="1">
        <v>247500</v>
      </c>
      <c r="G1535" s="1" t="s">
        <v>24</v>
      </c>
      <c r="H1535" s="1" t="s">
        <v>11</v>
      </c>
      <c r="I1535" s="1" t="s">
        <v>29</v>
      </c>
      <c r="J1535" s="1" t="s">
        <v>34</v>
      </c>
      <c r="K1535" s="1">
        <v>-13086</v>
      </c>
      <c r="L1535" s="3">
        <f t="shared" si="70"/>
        <v>35.852054794520498</v>
      </c>
      <c r="M1535" s="4" t="str">
        <f>VLOOKUP(L1535,TEMP!$A$3:$B1539,2,1)</f>
        <v>30-40</v>
      </c>
      <c r="N1535" s="1">
        <v>-1931</v>
      </c>
      <c r="O1535" s="3">
        <f t="shared" ref="O1535:O1598" si="72">IF((N1535)&lt;0,ABS(N1535)/365,0)</f>
        <v>5.2904109589041104</v>
      </c>
      <c r="P1535" s="8" t="str">
        <f>VLOOKUP(O1535,TEMP!$D$3:$E1602,2,1)</f>
        <v>5-10</v>
      </c>
      <c r="Q1535" s="1">
        <v>1</v>
      </c>
      <c r="R1535" s="1">
        <v>0</v>
      </c>
      <c r="S1535" s="1">
        <v>1</v>
      </c>
      <c r="T1535" s="1">
        <v>0</v>
      </c>
      <c r="U1535" s="1" t="s">
        <v>69</v>
      </c>
      <c r="V1535" s="1">
        <v>3</v>
      </c>
      <c r="W1535" s="4" t="str">
        <f t="shared" si="71"/>
        <v>Employed</v>
      </c>
    </row>
    <row r="1536" spans="1:23">
      <c r="A1536" s="1">
        <v>5051202</v>
      </c>
      <c r="B1536" s="1" t="s">
        <v>3</v>
      </c>
      <c r="C1536" s="1" t="s">
        <v>68</v>
      </c>
      <c r="D1536" s="1" t="s">
        <v>67</v>
      </c>
      <c r="E1536" s="1">
        <v>1</v>
      </c>
      <c r="F1536" s="1">
        <v>135000</v>
      </c>
      <c r="G1536" s="1" t="s">
        <v>24</v>
      </c>
      <c r="H1536" s="1" t="s">
        <v>9</v>
      </c>
      <c r="I1536" s="1" t="s">
        <v>29</v>
      </c>
      <c r="J1536" s="1" t="s">
        <v>34</v>
      </c>
      <c r="K1536" s="1">
        <v>-13524</v>
      </c>
      <c r="L1536" s="3">
        <f t="shared" si="70"/>
        <v>37.0520547945206</v>
      </c>
      <c r="M1536" s="4" t="str">
        <f>VLOOKUP(L1536,TEMP!$A$3:$B1540,2,1)</f>
        <v>30-40</v>
      </c>
      <c r="N1536" s="1">
        <v>-1293</v>
      </c>
      <c r="O1536" s="3">
        <f t="shared" si="72"/>
        <v>3.54246575342466</v>
      </c>
      <c r="P1536" s="8" t="str">
        <f>VLOOKUP(O1536,TEMP!$D$3:$E1603,2,1)</f>
        <v>3-5</v>
      </c>
      <c r="Q1536" s="1">
        <v>1</v>
      </c>
      <c r="R1536" s="1">
        <v>0</v>
      </c>
      <c r="S1536" s="1">
        <v>1</v>
      </c>
      <c r="T1536" s="1">
        <v>0</v>
      </c>
      <c r="V1536" s="1">
        <v>3</v>
      </c>
      <c r="W1536" s="4" t="str">
        <f t="shared" si="71"/>
        <v>Employed</v>
      </c>
    </row>
    <row r="1537" spans="1:23">
      <c r="A1537" s="1">
        <v>5051205</v>
      </c>
      <c r="B1537" s="1" t="s">
        <v>3</v>
      </c>
      <c r="C1537" s="1" t="s">
        <v>68</v>
      </c>
      <c r="D1537" s="1" t="s">
        <v>67</v>
      </c>
      <c r="E1537" s="1">
        <v>1</v>
      </c>
      <c r="F1537" s="1">
        <v>135000</v>
      </c>
      <c r="G1537" s="1" t="s">
        <v>24</v>
      </c>
      <c r="H1537" s="1" t="s">
        <v>9</v>
      </c>
      <c r="I1537" s="1" t="s">
        <v>29</v>
      </c>
      <c r="J1537" s="1" t="s">
        <v>34</v>
      </c>
      <c r="K1537" s="1">
        <v>-13524</v>
      </c>
      <c r="L1537" s="3">
        <f t="shared" si="70"/>
        <v>37.0520547945206</v>
      </c>
      <c r="M1537" s="4" t="str">
        <f>VLOOKUP(L1537,TEMP!$A$3:$B1541,2,1)</f>
        <v>30-40</v>
      </c>
      <c r="N1537" s="1">
        <v>-1293</v>
      </c>
      <c r="O1537" s="3">
        <f t="shared" si="72"/>
        <v>3.54246575342466</v>
      </c>
      <c r="P1537" s="8" t="str">
        <f>VLOOKUP(O1537,TEMP!$D$3:$E1604,2,1)</f>
        <v>3-5</v>
      </c>
      <c r="Q1537" s="1">
        <v>1</v>
      </c>
      <c r="R1537" s="1">
        <v>0</v>
      </c>
      <c r="S1537" s="1">
        <v>1</v>
      </c>
      <c r="T1537" s="1">
        <v>0</v>
      </c>
      <c r="V1537" s="1">
        <v>3</v>
      </c>
      <c r="W1537" s="4" t="str">
        <f t="shared" si="71"/>
        <v>Employed</v>
      </c>
    </row>
    <row r="1538" spans="1:23">
      <c r="A1538" s="1">
        <v>5051210</v>
      </c>
      <c r="B1538" s="1" t="s">
        <v>3</v>
      </c>
      <c r="C1538" s="1" t="s">
        <v>68</v>
      </c>
      <c r="D1538" s="1" t="s">
        <v>67</v>
      </c>
      <c r="E1538" s="1">
        <v>0</v>
      </c>
      <c r="F1538" s="1">
        <v>191700</v>
      </c>
      <c r="G1538" s="1" t="s">
        <v>24</v>
      </c>
      <c r="H1538" s="1" t="s">
        <v>10</v>
      </c>
      <c r="I1538" s="1" t="s">
        <v>29</v>
      </c>
      <c r="J1538" s="1" t="s">
        <v>34</v>
      </c>
      <c r="K1538" s="1">
        <v>-15473</v>
      </c>
      <c r="L1538" s="3">
        <f t="shared" ref="L1538:L1601" si="73">ABS(K1538)/365</f>
        <v>42.391780821917799</v>
      </c>
      <c r="M1538" s="4" t="str">
        <f>VLOOKUP(L1538,TEMP!$A$3:$B1542,2,1)</f>
        <v>40-50</v>
      </c>
      <c r="N1538" s="1">
        <v>-6557</v>
      </c>
      <c r="O1538" s="3">
        <f t="shared" si="72"/>
        <v>17.9643835616438</v>
      </c>
      <c r="P1538" s="8" t="str">
        <f>VLOOKUP(O1538,TEMP!$D$3:$E1605,2,1)</f>
        <v>10-20</v>
      </c>
      <c r="Q1538" s="1">
        <v>1</v>
      </c>
      <c r="R1538" s="1">
        <v>1</v>
      </c>
      <c r="S1538" s="1">
        <v>1</v>
      </c>
      <c r="T1538" s="1">
        <v>0</v>
      </c>
      <c r="U1538" s="1" t="s">
        <v>70</v>
      </c>
      <c r="V1538" s="1">
        <v>2</v>
      </c>
      <c r="W1538" s="4" t="str">
        <f t="shared" ref="W1538:W1601" si="74">IF(N1538&gt;0,"Unemployed","Employed")</f>
        <v>Employed</v>
      </c>
    </row>
    <row r="1539" spans="1:23">
      <c r="A1539" s="1">
        <v>5051214</v>
      </c>
      <c r="B1539" s="1" t="s">
        <v>3</v>
      </c>
      <c r="C1539" s="1" t="s">
        <v>68</v>
      </c>
      <c r="D1539" s="1" t="s">
        <v>67</v>
      </c>
      <c r="E1539" s="1">
        <v>0</v>
      </c>
      <c r="F1539" s="1">
        <v>540000</v>
      </c>
      <c r="G1539" s="1" t="s">
        <v>20</v>
      </c>
      <c r="H1539" s="1" t="s">
        <v>8</v>
      </c>
      <c r="I1539" s="1" t="s">
        <v>29</v>
      </c>
      <c r="J1539" s="1" t="s">
        <v>34</v>
      </c>
      <c r="K1539" s="1">
        <v>-17504</v>
      </c>
      <c r="L1539" s="3">
        <f t="shared" si="73"/>
        <v>47.9561643835616</v>
      </c>
      <c r="M1539" s="4" t="str">
        <f>VLOOKUP(L1539,TEMP!$A$3:$B1543,2,1)</f>
        <v>40-50</v>
      </c>
      <c r="N1539" s="1">
        <v>-6102</v>
      </c>
      <c r="O1539" s="3">
        <f t="shared" si="72"/>
        <v>16.717808219178099</v>
      </c>
      <c r="P1539" s="8" t="str">
        <f>VLOOKUP(O1539,TEMP!$D$3:$E1606,2,1)</f>
        <v>10-20</v>
      </c>
      <c r="Q1539" s="1">
        <v>1</v>
      </c>
      <c r="R1539" s="1">
        <v>0</v>
      </c>
      <c r="S1539" s="1">
        <v>1</v>
      </c>
      <c r="T1539" s="1">
        <v>0</v>
      </c>
      <c r="U1539" s="1" t="s">
        <v>71</v>
      </c>
      <c r="V1539" s="1">
        <v>2</v>
      </c>
      <c r="W1539" s="4" t="str">
        <f t="shared" si="74"/>
        <v>Employed</v>
      </c>
    </row>
    <row r="1540" spans="1:23">
      <c r="A1540" s="1">
        <v>5051216</v>
      </c>
      <c r="B1540" s="1" t="s">
        <v>3</v>
      </c>
      <c r="C1540" s="1" t="s">
        <v>68</v>
      </c>
      <c r="D1540" s="1" t="s">
        <v>67</v>
      </c>
      <c r="E1540" s="1">
        <v>0</v>
      </c>
      <c r="F1540" s="1">
        <v>540000</v>
      </c>
      <c r="G1540" s="1" t="s">
        <v>20</v>
      </c>
      <c r="H1540" s="1" t="s">
        <v>8</v>
      </c>
      <c r="I1540" s="1" t="s">
        <v>29</v>
      </c>
      <c r="J1540" s="1" t="s">
        <v>34</v>
      </c>
      <c r="K1540" s="1">
        <v>-17504</v>
      </c>
      <c r="L1540" s="3">
        <f t="shared" si="73"/>
        <v>47.9561643835616</v>
      </c>
      <c r="M1540" s="4" t="str">
        <f>VLOOKUP(L1540,TEMP!$A$3:$B1544,2,1)</f>
        <v>40-50</v>
      </c>
      <c r="N1540" s="1">
        <v>-6102</v>
      </c>
      <c r="O1540" s="3">
        <f t="shared" si="72"/>
        <v>16.717808219178099</v>
      </c>
      <c r="P1540" s="8" t="str">
        <f>VLOOKUP(O1540,TEMP!$D$3:$E1607,2,1)</f>
        <v>10-20</v>
      </c>
      <c r="Q1540" s="1">
        <v>1</v>
      </c>
      <c r="R1540" s="1">
        <v>0</v>
      </c>
      <c r="S1540" s="1">
        <v>1</v>
      </c>
      <c r="T1540" s="1">
        <v>0</v>
      </c>
      <c r="U1540" s="1" t="s">
        <v>71</v>
      </c>
      <c r="V1540" s="1">
        <v>2</v>
      </c>
      <c r="W1540" s="4" t="str">
        <f t="shared" si="74"/>
        <v>Employed</v>
      </c>
    </row>
    <row r="1541" spans="1:23">
      <c r="A1541" s="1">
        <v>5051240</v>
      </c>
      <c r="B1541" s="1" t="s">
        <v>2</v>
      </c>
      <c r="C1541" s="1" t="s">
        <v>68</v>
      </c>
      <c r="D1541" s="1" t="s">
        <v>67</v>
      </c>
      <c r="E1541" s="1">
        <v>0</v>
      </c>
      <c r="F1541" s="1">
        <v>121500</v>
      </c>
      <c r="G1541" s="1" t="s">
        <v>21</v>
      </c>
      <c r="H1541" s="1" t="s">
        <v>11</v>
      </c>
      <c r="I1541" s="1" t="s">
        <v>31</v>
      </c>
      <c r="J1541" s="1" t="s">
        <v>34</v>
      </c>
      <c r="K1541" s="1">
        <v>-23328</v>
      </c>
      <c r="L1541" s="3">
        <f t="shared" si="73"/>
        <v>63.912328767123299</v>
      </c>
      <c r="M1541" s="4" t="str">
        <f>VLOOKUP(L1541,TEMP!$A$3:$B1545,2,1)</f>
        <v>60-70</v>
      </c>
      <c r="N1541" s="1">
        <v>365243</v>
      </c>
      <c r="O1541" s="3">
        <f t="shared" si="72"/>
        <v>0</v>
      </c>
      <c r="P1541" s="8" t="str">
        <f>VLOOKUP(O1541,TEMP!$D$3:$E1608,2,1)</f>
        <v>0-1</v>
      </c>
      <c r="Q1541" s="1">
        <v>1</v>
      </c>
      <c r="R1541" s="1">
        <v>0</v>
      </c>
      <c r="S1541" s="1">
        <v>0</v>
      </c>
      <c r="T1541" s="1">
        <v>0</v>
      </c>
      <c r="V1541" s="1">
        <v>1</v>
      </c>
      <c r="W1541" s="4" t="str">
        <f t="shared" si="74"/>
        <v>Unemployed</v>
      </c>
    </row>
    <row r="1542" spans="1:23">
      <c r="A1542" s="1">
        <v>5052590</v>
      </c>
      <c r="B1542" s="1" t="s">
        <v>2</v>
      </c>
      <c r="C1542" s="1" t="s">
        <v>67</v>
      </c>
      <c r="D1542" s="1" t="s">
        <v>68</v>
      </c>
      <c r="E1542" s="1">
        <v>0</v>
      </c>
      <c r="F1542" s="1">
        <v>135000</v>
      </c>
      <c r="G1542" s="1" t="s">
        <v>24</v>
      </c>
      <c r="H1542" s="1" t="s">
        <v>11</v>
      </c>
      <c r="I1542" s="1" t="s">
        <v>31</v>
      </c>
      <c r="J1542" s="1" t="s">
        <v>34</v>
      </c>
      <c r="K1542" s="1">
        <v>-22208</v>
      </c>
      <c r="L1542" s="3">
        <f t="shared" si="73"/>
        <v>60.843835616438398</v>
      </c>
      <c r="M1542" s="4" t="str">
        <f>VLOOKUP(L1542,TEMP!$A$3:$B1546,2,1)</f>
        <v>60-70</v>
      </c>
      <c r="N1542" s="1">
        <v>-229</v>
      </c>
      <c r="O1542" s="3">
        <f t="shared" si="72"/>
        <v>0.62739726027397302</v>
      </c>
      <c r="P1542" s="8" t="str">
        <f>VLOOKUP(O1542,TEMP!$D$3:$E1609,2,1)</f>
        <v>0-1</v>
      </c>
      <c r="Q1542" s="1">
        <v>1</v>
      </c>
      <c r="R1542" s="1">
        <v>0</v>
      </c>
      <c r="S1542" s="1">
        <v>1</v>
      </c>
      <c r="T1542" s="1">
        <v>0</v>
      </c>
      <c r="V1542" s="1">
        <v>1</v>
      </c>
      <c r="W1542" s="4" t="str">
        <f t="shared" si="74"/>
        <v>Employed</v>
      </c>
    </row>
    <row r="1543" spans="1:23">
      <c r="A1543" s="1">
        <v>5052594</v>
      </c>
      <c r="B1543" s="1" t="s">
        <v>2</v>
      </c>
      <c r="C1543" s="1" t="s">
        <v>67</v>
      </c>
      <c r="D1543" s="1" t="s">
        <v>68</v>
      </c>
      <c r="E1543" s="1">
        <v>0</v>
      </c>
      <c r="F1543" s="1">
        <v>76500</v>
      </c>
      <c r="G1543" s="1" t="s">
        <v>22</v>
      </c>
      <c r="H1543" s="1" t="s">
        <v>11</v>
      </c>
      <c r="I1543" s="1" t="s">
        <v>29</v>
      </c>
      <c r="J1543" s="1" t="s">
        <v>34</v>
      </c>
      <c r="K1543" s="1">
        <v>-18686</v>
      </c>
      <c r="L1543" s="3">
        <f t="shared" si="73"/>
        <v>51.194520547945203</v>
      </c>
      <c r="M1543" s="4" t="str">
        <f>VLOOKUP(L1543,TEMP!$A$3:$B1547,2,1)</f>
        <v>50-60</v>
      </c>
      <c r="N1543" s="1">
        <v>-6773</v>
      </c>
      <c r="O1543" s="3">
        <f t="shared" si="72"/>
        <v>18.556164383561601</v>
      </c>
      <c r="P1543" s="8" t="str">
        <f>VLOOKUP(O1543,TEMP!$D$3:$E1610,2,1)</f>
        <v>10-20</v>
      </c>
      <c r="Q1543" s="1">
        <v>1</v>
      </c>
      <c r="R1543" s="1">
        <v>0</v>
      </c>
      <c r="S1543" s="1">
        <v>0</v>
      </c>
      <c r="T1543" s="1">
        <v>0</v>
      </c>
      <c r="V1543" s="1">
        <v>2</v>
      </c>
      <c r="W1543" s="4" t="str">
        <f t="shared" si="74"/>
        <v>Employed</v>
      </c>
    </row>
    <row r="1544" spans="1:23">
      <c r="A1544" s="1">
        <v>5052596</v>
      </c>
      <c r="B1544" s="1" t="s">
        <v>2</v>
      </c>
      <c r="C1544" s="1" t="s">
        <v>68</v>
      </c>
      <c r="D1544" s="1" t="s">
        <v>68</v>
      </c>
      <c r="E1544" s="1">
        <v>0</v>
      </c>
      <c r="F1544" s="1">
        <v>112500</v>
      </c>
      <c r="G1544" s="1" t="s">
        <v>21</v>
      </c>
      <c r="H1544" s="1" t="s">
        <v>11</v>
      </c>
      <c r="I1544" s="1" t="s">
        <v>29</v>
      </c>
      <c r="J1544" s="1" t="s">
        <v>34</v>
      </c>
      <c r="K1544" s="1">
        <v>-20775</v>
      </c>
      <c r="L1544" s="3">
        <f t="shared" si="73"/>
        <v>56.917808219178099</v>
      </c>
      <c r="M1544" s="4" t="str">
        <f>VLOOKUP(L1544,TEMP!$A$3:$B1548,2,1)</f>
        <v>50-60</v>
      </c>
      <c r="N1544" s="1">
        <v>365243</v>
      </c>
      <c r="O1544" s="3">
        <f t="shared" si="72"/>
        <v>0</v>
      </c>
      <c r="P1544" s="8" t="str">
        <f>VLOOKUP(O1544,TEMP!$D$3:$E1611,2,1)</f>
        <v>0-1</v>
      </c>
      <c r="Q1544" s="1">
        <v>1</v>
      </c>
      <c r="R1544" s="1">
        <v>0</v>
      </c>
      <c r="S1544" s="1">
        <v>0</v>
      </c>
      <c r="T1544" s="1">
        <v>0</v>
      </c>
      <c r="V1544" s="1">
        <v>2</v>
      </c>
      <c r="W1544" s="4" t="str">
        <f t="shared" si="74"/>
        <v>Unemployed</v>
      </c>
    </row>
    <row r="1545" spans="1:23">
      <c r="A1545" s="1">
        <v>5052615</v>
      </c>
      <c r="B1545" s="1" t="s">
        <v>3</v>
      </c>
      <c r="C1545" s="1" t="s">
        <v>67</v>
      </c>
      <c r="D1545" s="1" t="s">
        <v>67</v>
      </c>
      <c r="E1545" s="1">
        <v>0</v>
      </c>
      <c r="F1545" s="1">
        <v>135000</v>
      </c>
      <c r="G1545" s="1" t="s">
        <v>24</v>
      </c>
      <c r="H1545" s="1" t="s">
        <v>11</v>
      </c>
      <c r="I1545" s="1" t="s">
        <v>31</v>
      </c>
      <c r="J1545" s="1" t="s">
        <v>35</v>
      </c>
      <c r="K1545" s="1">
        <v>-13727</v>
      </c>
      <c r="L1545" s="3">
        <f t="shared" si="73"/>
        <v>37.608219178082201</v>
      </c>
      <c r="M1545" s="4" t="str">
        <f>VLOOKUP(L1545,TEMP!$A$3:$B1549,2,1)</f>
        <v>30-40</v>
      </c>
      <c r="N1545" s="1">
        <v>-321</v>
      </c>
      <c r="O1545" s="3">
        <f t="shared" si="72"/>
        <v>0.87945205479452104</v>
      </c>
      <c r="P1545" s="8" t="str">
        <f>VLOOKUP(O1545,TEMP!$D$3:$E1612,2,1)</f>
        <v>0-1</v>
      </c>
      <c r="Q1545" s="1">
        <v>1</v>
      </c>
      <c r="R1545" s="1">
        <v>0</v>
      </c>
      <c r="S1545" s="1">
        <v>1</v>
      </c>
      <c r="T1545" s="1">
        <v>0</v>
      </c>
      <c r="V1545" s="1">
        <v>1</v>
      </c>
      <c r="W1545" s="4" t="str">
        <f t="shared" si="74"/>
        <v>Employed</v>
      </c>
    </row>
    <row r="1546" spans="1:23">
      <c r="A1546" s="1">
        <v>5052625</v>
      </c>
      <c r="B1546" s="1" t="s">
        <v>2</v>
      </c>
      <c r="C1546" s="1" t="s">
        <v>68</v>
      </c>
      <c r="D1546" s="1" t="s">
        <v>67</v>
      </c>
      <c r="E1546" s="1">
        <v>0</v>
      </c>
      <c r="F1546" s="1">
        <v>81000</v>
      </c>
      <c r="G1546" s="1" t="s">
        <v>24</v>
      </c>
      <c r="H1546" s="1" t="s">
        <v>11</v>
      </c>
      <c r="I1546" s="1" t="s">
        <v>31</v>
      </c>
      <c r="J1546" s="1" t="s">
        <v>34</v>
      </c>
      <c r="K1546" s="1">
        <v>-18422</v>
      </c>
      <c r="L1546" s="3">
        <f t="shared" si="73"/>
        <v>50.4712328767123</v>
      </c>
      <c r="M1546" s="4" t="str">
        <f>VLOOKUP(L1546,TEMP!$A$3:$B1550,2,1)</f>
        <v>50-60</v>
      </c>
      <c r="N1546" s="1">
        <v>-5494</v>
      </c>
      <c r="O1546" s="3">
        <f t="shared" si="72"/>
        <v>15.052054794520499</v>
      </c>
      <c r="P1546" s="8" t="str">
        <f>VLOOKUP(O1546,TEMP!$D$3:$E1613,2,1)</f>
        <v>10-20</v>
      </c>
      <c r="Q1546" s="1">
        <v>1</v>
      </c>
      <c r="R1546" s="1">
        <v>0</v>
      </c>
      <c r="S1546" s="1">
        <v>0</v>
      </c>
      <c r="T1546" s="1">
        <v>0</v>
      </c>
      <c r="U1546" s="1" t="s">
        <v>69</v>
      </c>
      <c r="V1546" s="1">
        <v>1</v>
      </c>
      <c r="W1546" s="4" t="str">
        <f t="shared" si="74"/>
        <v>Employed</v>
      </c>
    </row>
    <row r="1547" spans="1:23">
      <c r="A1547" s="1">
        <v>5052634</v>
      </c>
      <c r="B1547" s="1" t="s">
        <v>3</v>
      </c>
      <c r="C1547" s="1" t="s">
        <v>67</v>
      </c>
      <c r="D1547" s="1" t="s">
        <v>68</v>
      </c>
      <c r="E1547" s="1">
        <v>0</v>
      </c>
      <c r="F1547" s="1">
        <v>253800</v>
      </c>
      <c r="G1547" s="1" t="s">
        <v>20</v>
      </c>
      <c r="H1547" s="1" t="s">
        <v>8</v>
      </c>
      <c r="I1547" s="1" t="s">
        <v>29</v>
      </c>
      <c r="J1547" s="1" t="s">
        <v>34</v>
      </c>
      <c r="K1547" s="1">
        <v>-20660</v>
      </c>
      <c r="L1547" s="3">
        <f t="shared" si="73"/>
        <v>56.602739726027401</v>
      </c>
      <c r="M1547" s="4" t="str">
        <f>VLOOKUP(L1547,TEMP!$A$3:$B1551,2,1)</f>
        <v>50-60</v>
      </c>
      <c r="N1547" s="1">
        <v>-3029</v>
      </c>
      <c r="O1547" s="3">
        <f t="shared" si="72"/>
        <v>8.2986301369863007</v>
      </c>
      <c r="P1547" s="8" t="str">
        <f>VLOOKUP(O1547,TEMP!$D$3:$E1614,2,1)</f>
        <v>5-10</v>
      </c>
      <c r="Q1547" s="1">
        <v>1</v>
      </c>
      <c r="R1547" s="1">
        <v>0</v>
      </c>
      <c r="S1547" s="1">
        <v>1</v>
      </c>
      <c r="T1547" s="1">
        <v>0</v>
      </c>
      <c r="U1547" s="1" t="s">
        <v>71</v>
      </c>
      <c r="V1547" s="1">
        <v>2</v>
      </c>
      <c r="W1547" s="4" t="str">
        <f t="shared" si="74"/>
        <v>Employed</v>
      </c>
    </row>
    <row r="1548" spans="1:23">
      <c r="A1548" s="1">
        <v>5052638</v>
      </c>
      <c r="B1548" s="1" t="s">
        <v>2</v>
      </c>
      <c r="C1548" s="1" t="s">
        <v>67</v>
      </c>
      <c r="D1548" s="1" t="s">
        <v>68</v>
      </c>
      <c r="E1548" s="1">
        <v>0</v>
      </c>
      <c r="F1548" s="1">
        <v>225000</v>
      </c>
      <c r="G1548" s="1" t="s">
        <v>24</v>
      </c>
      <c r="H1548" s="1" t="s">
        <v>8</v>
      </c>
      <c r="I1548" s="1" t="s">
        <v>32</v>
      </c>
      <c r="J1548" s="1" t="s">
        <v>34</v>
      </c>
      <c r="K1548" s="1">
        <v>-20538</v>
      </c>
      <c r="L1548" s="3">
        <f t="shared" si="73"/>
        <v>56.268493150684897</v>
      </c>
      <c r="M1548" s="4" t="str">
        <f>VLOOKUP(L1548,TEMP!$A$3:$B1552,2,1)</f>
        <v>50-60</v>
      </c>
      <c r="N1548" s="1">
        <v>-5525</v>
      </c>
      <c r="O1548" s="3">
        <f t="shared" si="72"/>
        <v>15.1369863013699</v>
      </c>
      <c r="P1548" s="8" t="str">
        <f>VLOOKUP(O1548,TEMP!$D$3:$E1615,2,1)</f>
        <v>10-20</v>
      </c>
      <c r="Q1548" s="1">
        <v>1</v>
      </c>
      <c r="R1548" s="1">
        <v>1</v>
      </c>
      <c r="S1548" s="1">
        <v>0</v>
      </c>
      <c r="T1548" s="1">
        <v>0</v>
      </c>
      <c r="U1548" s="1" t="s">
        <v>73</v>
      </c>
      <c r="V1548" s="1">
        <v>1</v>
      </c>
      <c r="W1548" s="4" t="str">
        <f t="shared" si="74"/>
        <v>Employed</v>
      </c>
    </row>
    <row r="1549" spans="1:23">
      <c r="A1549" s="1">
        <v>5052641</v>
      </c>
      <c r="B1549" s="1" t="s">
        <v>2</v>
      </c>
      <c r="C1549" s="1" t="s">
        <v>67</v>
      </c>
      <c r="D1549" s="1" t="s">
        <v>68</v>
      </c>
      <c r="E1549" s="1">
        <v>0</v>
      </c>
      <c r="F1549" s="1">
        <v>225000</v>
      </c>
      <c r="G1549" s="1" t="s">
        <v>24</v>
      </c>
      <c r="H1549" s="1" t="s">
        <v>8</v>
      </c>
      <c r="I1549" s="1" t="s">
        <v>32</v>
      </c>
      <c r="J1549" s="1" t="s">
        <v>34</v>
      </c>
      <c r="K1549" s="1">
        <v>-20538</v>
      </c>
      <c r="L1549" s="3">
        <f t="shared" si="73"/>
        <v>56.268493150684897</v>
      </c>
      <c r="M1549" s="4" t="str">
        <f>VLOOKUP(L1549,TEMP!$A$3:$B1553,2,1)</f>
        <v>50-60</v>
      </c>
      <c r="N1549" s="1">
        <v>-5525</v>
      </c>
      <c r="O1549" s="3">
        <f t="shared" si="72"/>
        <v>15.1369863013699</v>
      </c>
      <c r="P1549" s="8" t="str">
        <f>VLOOKUP(O1549,TEMP!$D$3:$E1616,2,1)</f>
        <v>10-20</v>
      </c>
      <c r="Q1549" s="1">
        <v>1</v>
      </c>
      <c r="R1549" s="1">
        <v>1</v>
      </c>
      <c r="S1549" s="1">
        <v>0</v>
      </c>
      <c r="T1549" s="1">
        <v>0</v>
      </c>
      <c r="U1549" s="1" t="s">
        <v>73</v>
      </c>
      <c r="V1549" s="1">
        <v>1</v>
      </c>
      <c r="W1549" s="4" t="str">
        <f t="shared" si="74"/>
        <v>Employed</v>
      </c>
    </row>
    <row r="1550" spans="1:23">
      <c r="A1550" s="1">
        <v>5052643</v>
      </c>
      <c r="B1550" s="1" t="s">
        <v>2</v>
      </c>
      <c r="C1550" s="1" t="s">
        <v>67</v>
      </c>
      <c r="D1550" s="1" t="s">
        <v>68</v>
      </c>
      <c r="E1550" s="1">
        <v>0</v>
      </c>
      <c r="F1550" s="1">
        <v>225000</v>
      </c>
      <c r="G1550" s="1" t="s">
        <v>24</v>
      </c>
      <c r="H1550" s="1" t="s">
        <v>8</v>
      </c>
      <c r="I1550" s="1" t="s">
        <v>32</v>
      </c>
      <c r="J1550" s="1" t="s">
        <v>34</v>
      </c>
      <c r="K1550" s="1">
        <v>-20538</v>
      </c>
      <c r="L1550" s="3">
        <f t="shared" si="73"/>
        <v>56.268493150684897</v>
      </c>
      <c r="M1550" s="4" t="str">
        <f>VLOOKUP(L1550,TEMP!$A$3:$B1554,2,1)</f>
        <v>50-60</v>
      </c>
      <c r="N1550" s="1">
        <v>-5525</v>
      </c>
      <c r="O1550" s="3">
        <f t="shared" si="72"/>
        <v>15.1369863013699</v>
      </c>
      <c r="P1550" s="8" t="str">
        <f>VLOOKUP(O1550,TEMP!$D$3:$E1617,2,1)</f>
        <v>10-20</v>
      </c>
      <c r="Q1550" s="1">
        <v>1</v>
      </c>
      <c r="R1550" s="1">
        <v>1</v>
      </c>
      <c r="S1550" s="1">
        <v>0</v>
      </c>
      <c r="T1550" s="1">
        <v>0</v>
      </c>
      <c r="U1550" s="1" t="s">
        <v>73</v>
      </c>
      <c r="V1550" s="1">
        <v>1</v>
      </c>
      <c r="W1550" s="4" t="str">
        <f t="shared" si="74"/>
        <v>Employed</v>
      </c>
    </row>
    <row r="1551" spans="1:23">
      <c r="A1551" s="1">
        <v>5052649</v>
      </c>
      <c r="B1551" s="1" t="s">
        <v>2</v>
      </c>
      <c r="C1551" s="1" t="s">
        <v>67</v>
      </c>
      <c r="D1551" s="1" t="s">
        <v>68</v>
      </c>
      <c r="E1551" s="1">
        <v>0</v>
      </c>
      <c r="F1551" s="1">
        <v>225000</v>
      </c>
      <c r="G1551" s="1" t="s">
        <v>24</v>
      </c>
      <c r="H1551" s="1" t="s">
        <v>8</v>
      </c>
      <c r="I1551" s="1" t="s">
        <v>32</v>
      </c>
      <c r="J1551" s="1" t="s">
        <v>34</v>
      </c>
      <c r="K1551" s="1">
        <v>-20538</v>
      </c>
      <c r="L1551" s="3">
        <f t="shared" si="73"/>
        <v>56.268493150684897</v>
      </c>
      <c r="M1551" s="4" t="str">
        <f>VLOOKUP(L1551,TEMP!$A$3:$B1555,2,1)</f>
        <v>50-60</v>
      </c>
      <c r="N1551" s="1">
        <v>-5525</v>
      </c>
      <c r="O1551" s="3">
        <f t="shared" si="72"/>
        <v>15.1369863013699</v>
      </c>
      <c r="P1551" s="8" t="str">
        <f>VLOOKUP(O1551,TEMP!$D$3:$E1618,2,1)</f>
        <v>10-20</v>
      </c>
      <c r="Q1551" s="1">
        <v>1</v>
      </c>
      <c r="R1551" s="1">
        <v>1</v>
      </c>
      <c r="S1551" s="1">
        <v>0</v>
      </c>
      <c r="T1551" s="1">
        <v>0</v>
      </c>
      <c r="U1551" s="1" t="s">
        <v>73</v>
      </c>
      <c r="V1551" s="1">
        <v>1</v>
      </c>
      <c r="W1551" s="4" t="str">
        <f t="shared" si="74"/>
        <v>Employed</v>
      </c>
    </row>
    <row r="1552" spans="1:23">
      <c r="A1552" s="1">
        <v>5052665</v>
      </c>
      <c r="B1552" s="1" t="s">
        <v>2</v>
      </c>
      <c r="C1552" s="1" t="s">
        <v>68</v>
      </c>
      <c r="D1552" s="1" t="s">
        <v>67</v>
      </c>
      <c r="E1552" s="1">
        <v>0</v>
      </c>
      <c r="F1552" s="1">
        <v>247500</v>
      </c>
      <c r="G1552" s="1" t="s">
        <v>20</v>
      </c>
      <c r="H1552" s="1" t="s">
        <v>11</v>
      </c>
      <c r="I1552" s="1" t="s">
        <v>29</v>
      </c>
      <c r="J1552" s="1" t="s">
        <v>34</v>
      </c>
      <c r="K1552" s="1">
        <v>-15932</v>
      </c>
      <c r="L1552" s="3">
        <f t="shared" si="73"/>
        <v>43.649315068493202</v>
      </c>
      <c r="M1552" s="4" t="str">
        <f>VLOOKUP(L1552,TEMP!$A$3:$B1556,2,1)</f>
        <v>40-50</v>
      </c>
      <c r="N1552" s="1">
        <v>-4490</v>
      </c>
      <c r="O1552" s="3">
        <f t="shared" si="72"/>
        <v>12.301369863013701</v>
      </c>
      <c r="P1552" s="8" t="str">
        <f>VLOOKUP(O1552,TEMP!$D$3:$E1619,2,1)</f>
        <v>10-20</v>
      </c>
      <c r="Q1552" s="1">
        <v>1</v>
      </c>
      <c r="R1552" s="1">
        <v>0</v>
      </c>
      <c r="S1552" s="1">
        <v>0</v>
      </c>
      <c r="T1552" s="1">
        <v>0</v>
      </c>
      <c r="U1552" s="1" t="s">
        <v>77</v>
      </c>
      <c r="V1552" s="1">
        <v>2</v>
      </c>
      <c r="W1552" s="4" t="str">
        <f t="shared" si="74"/>
        <v>Employed</v>
      </c>
    </row>
    <row r="1553" spans="1:23">
      <c r="A1553" s="1">
        <v>5052690</v>
      </c>
      <c r="B1553" s="1" t="s">
        <v>2</v>
      </c>
      <c r="C1553" s="1" t="s">
        <v>67</v>
      </c>
      <c r="D1553" s="1" t="s">
        <v>67</v>
      </c>
      <c r="E1553" s="1">
        <v>0</v>
      </c>
      <c r="F1553" s="1">
        <v>90000</v>
      </c>
      <c r="G1553" s="1" t="s">
        <v>20</v>
      </c>
      <c r="H1553" s="1" t="s">
        <v>11</v>
      </c>
      <c r="I1553" s="1" t="s">
        <v>29</v>
      </c>
      <c r="J1553" s="1" t="s">
        <v>34</v>
      </c>
      <c r="K1553" s="1">
        <v>-11616</v>
      </c>
      <c r="L1553" s="3">
        <f t="shared" si="73"/>
        <v>31.824657534246601</v>
      </c>
      <c r="M1553" s="4" t="str">
        <f>VLOOKUP(L1553,TEMP!$A$3:$B1557,2,1)</f>
        <v>30-40</v>
      </c>
      <c r="N1553" s="1">
        <v>-3029</v>
      </c>
      <c r="O1553" s="3">
        <f t="shared" si="72"/>
        <v>8.2986301369863007</v>
      </c>
      <c r="P1553" s="8" t="str">
        <f>VLOOKUP(O1553,TEMP!$D$3:$E1620,2,1)</f>
        <v>5-10</v>
      </c>
      <c r="Q1553" s="1">
        <v>1</v>
      </c>
      <c r="R1553" s="1">
        <v>0</v>
      </c>
      <c r="S1553" s="1">
        <v>0</v>
      </c>
      <c r="T1553" s="1">
        <v>0</v>
      </c>
      <c r="U1553" s="1" t="s">
        <v>69</v>
      </c>
      <c r="V1553" s="1">
        <v>2</v>
      </c>
      <c r="W1553" s="4" t="str">
        <f t="shared" si="74"/>
        <v>Employed</v>
      </c>
    </row>
    <row r="1554" spans="1:23">
      <c r="A1554" s="1">
        <v>5052693</v>
      </c>
      <c r="B1554" s="1" t="s">
        <v>3</v>
      </c>
      <c r="C1554" s="1" t="s">
        <v>67</v>
      </c>
      <c r="D1554" s="1" t="s">
        <v>68</v>
      </c>
      <c r="E1554" s="1">
        <v>0</v>
      </c>
      <c r="F1554" s="1">
        <v>180000</v>
      </c>
      <c r="G1554" s="1" t="s">
        <v>20</v>
      </c>
      <c r="H1554" s="1" t="s">
        <v>11</v>
      </c>
      <c r="I1554" s="1" t="s">
        <v>29</v>
      </c>
      <c r="J1554" s="1" t="s">
        <v>34</v>
      </c>
      <c r="K1554" s="1">
        <v>-10271</v>
      </c>
      <c r="L1554" s="3">
        <f t="shared" si="73"/>
        <v>28.139726027397298</v>
      </c>
      <c r="M1554" s="4" t="str">
        <f>VLOOKUP(L1554,TEMP!$A$3:$B1558,2,1)</f>
        <v>20-30</v>
      </c>
      <c r="N1554" s="1">
        <v>-1629</v>
      </c>
      <c r="O1554" s="3">
        <f t="shared" si="72"/>
        <v>4.4630136986301396</v>
      </c>
      <c r="P1554" s="8" t="str">
        <f>VLOOKUP(O1554,TEMP!$D$3:$E1621,2,1)</f>
        <v>3-5</v>
      </c>
      <c r="Q1554" s="1">
        <v>1</v>
      </c>
      <c r="R1554" s="1">
        <v>0</v>
      </c>
      <c r="S1554" s="1">
        <v>0</v>
      </c>
      <c r="T1554" s="1">
        <v>0</v>
      </c>
      <c r="U1554" s="1" t="s">
        <v>69</v>
      </c>
      <c r="V1554" s="1">
        <v>2</v>
      </c>
      <c r="W1554" s="4" t="str">
        <f t="shared" si="74"/>
        <v>Employed</v>
      </c>
    </row>
    <row r="1555" spans="1:23">
      <c r="A1555" s="1">
        <v>5052704</v>
      </c>
      <c r="B1555" s="1" t="s">
        <v>2</v>
      </c>
      <c r="C1555" s="1" t="s">
        <v>67</v>
      </c>
      <c r="D1555" s="1" t="s">
        <v>68</v>
      </c>
      <c r="E1555" s="1">
        <v>2</v>
      </c>
      <c r="F1555" s="1">
        <v>90000</v>
      </c>
      <c r="G1555" s="1" t="s">
        <v>24</v>
      </c>
      <c r="H1555" s="1" t="s">
        <v>8</v>
      </c>
      <c r="I1555" s="1" t="s">
        <v>29</v>
      </c>
      <c r="J1555" s="1" t="s">
        <v>34</v>
      </c>
      <c r="K1555" s="1">
        <v>-12496</v>
      </c>
      <c r="L1555" s="3">
        <f t="shared" si="73"/>
        <v>34.235616438356203</v>
      </c>
      <c r="M1555" s="4" t="str">
        <f>VLOOKUP(L1555,TEMP!$A$3:$B1559,2,1)</f>
        <v>30-40</v>
      </c>
      <c r="N1555" s="1">
        <v>-597</v>
      </c>
      <c r="O1555" s="3">
        <f t="shared" si="72"/>
        <v>1.63561643835616</v>
      </c>
      <c r="P1555" s="8" t="str">
        <f>VLOOKUP(O1555,TEMP!$D$3:$E1622,2,1)</f>
        <v>1-3</v>
      </c>
      <c r="Q1555" s="1">
        <v>1</v>
      </c>
      <c r="R1555" s="1">
        <v>0</v>
      </c>
      <c r="S1555" s="1">
        <v>0</v>
      </c>
      <c r="T1555" s="1">
        <v>0</v>
      </c>
      <c r="V1555" s="1">
        <v>4</v>
      </c>
      <c r="W1555" s="4" t="str">
        <f t="shared" si="74"/>
        <v>Employed</v>
      </c>
    </row>
    <row r="1556" spans="1:23">
      <c r="A1556" s="1">
        <v>5052708</v>
      </c>
      <c r="B1556" s="1" t="s">
        <v>2</v>
      </c>
      <c r="C1556" s="1" t="s">
        <v>67</v>
      </c>
      <c r="D1556" s="1" t="s">
        <v>68</v>
      </c>
      <c r="E1556" s="1">
        <v>2</v>
      </c>
      <c r="F1556" s="1">
        <v>90000</v>
      </c>
      <c r="G1556" s="1" t="s">
        <v>24</v>
      </c>
      <c r="H1556" s="1" t="s">
        <v>8</v>
      </c>
      <c r="I1556" s="1" t="s">
        <v>29</v>
      </c>
      <c r="J1556" s="1" t="s">
        <v>34</v>
      </c>
      <c r="K1556" s="1">
        <v>-12496</v>
      </c>
      <c r="L1556" s="3">
        <f t="shared" si="73"/>
        <v>34.235616438356203</v>
      </c>
      <c r="M1556" s="4" t="str">
        <f>VLOOKUP(L1556,TEMP!$A$3:$B1560,2,1)</f>
        <v>30-40</v>
      </c>
      <c r="N1556" s="1">
        <v>-597</v>
      </c>
      <c r="O1556" s="3">
        <f t="shared" si="72"/>
        <v>1.63561643835616</v>
      </c>
      <c r="P1556" s="8" t="str">
        <f>VLOOKUP(O1556,TEMP!$D$3:$E1623,2,1)</f>
        <v>1-3</v>
      </c>
      <c r="Q1556" s="1">
        <v>1</v>
      </c>
      <c r="R1556" s="1">
        <v>0</v>
      </c>
      <c r="S1556" s="1">
        <v>0</v>
      </c>
      <c r="T1556" s="1">
        <v>0</v>
      </c>
      <c r="V1556" s="1">
        <v>4</v>
      </c>
      <c r="W1556" s="4" t="str">
        <f t="shared" si="74"/>
        <v>Employed</v>
      </c>
    </row>
    <row r="1557" spans="1:23">
      <c r="A1557" s="1">
        <v>5052735</v>
      </c>
      <c r="B1557" s="1" t="s">
        <v>2</v>
      </c>
      <c r="C1557" s="1" t="s">
        <v>67</v>
      </c>
      <c r="D1557" s="1" t="s">
        <v>68</v>
      </c>
      <c r="E1557" s="1">
        <v>2</v>
      </c>
      <c r="F1557" s="1">
        <v>180000</v>
      </c>
      <c r="G1557" s="1" t="s">
        <v>20</v>
      </c>
      <c r="H1557" s="1" t="s">
        <v>11</v>
      </c>
      <c r="I1557" s="1" t="s">
        <v>29</v>
      </c>
      <c r="J1557" s="1" t="s">
        <v>34</v>
      </c>
      <c r="K1557" s="1">
        <v>-10454</v>
      </c>
      <c r="L1557" s="3">
        <f t="shared" si="73"/>
        <v>28.641095890410998</v>
      </c>
      <c r="M1557" s="4" t="str">
        <f>VLOOKUP(L1557,TEMP!$A$3:$B1561,2,1)</f>
        <v>20-30</v>
      </c>
      <c r="N1557" s="1">
        <v>-505</v>
      </c>
      <c r="O1557" s="3">
        <f t="shared" si="72"/>
        <v>1.38356164383562</v>
      </c>
      <c r="P1557" s="8" t="str">
        <f>VLOOKUP(O1557,TEMP!$D$3:$E1624,2,1)</f>
        <v>1-3</v>
      </c>
      <c r="Q1557" s="1">
        <v>1</v>
      </c>
      <c r="R1557" s="1">
        <v>0</v>
      </c>
      <c r="S1557" s="1">
        <v>0</v>
      </c>
      <c r="T1557" s="1">
        <v>1</v>
      </c>
      <c r="U1557" s="1" t="s">
        <v>77</v>
      </c>
      <c r="V1557" s="1">
        <v>4</v>
      </c>
      <c r="W1557" s="4" t="str">
        <f t="shared" si="74"/>
        <v>Employed</v>
      </c>
    </row>
    <row r="1558" spans="1:23">
      <c r="A1558" s="1">
        <v>5052756</v>
      </c>
      <c r="B1558" s="1" t="s">
        <v>3</v>
      </c>
      <c r="C1558" s="1" t="s">
        <v>67</v>
      </c>
      <c r="D1558" s="1" t="s">
        <v>68</v>
      </c>
      <c r="E1558" s="1">
        <v>0</v>
      </c>
      <c r="F1558" s="1">
        <v>225000</v>
      </c>
      <c r="G1558" s="1" t="s">
        <v>24</v>
      </c>
      <c r="H1558" s="1" t="s">
        <v>11</v>
      </c>
      <c r="I1558" s="1" t="s">
        <v>28</v>
      </c>
      <c r="J1558" s="1" t="s">
        <v>34</v>
      </c>
      <c r="K1558" s="1">
        <v>-10570</v>
      </c>
      <c r="L1558" s="3">
        <f t="shared" si="73"/>
        <v>28.958904109589</v>
      </c>
      <c r="M1558" s="4" t="str">
        <f>VLOOKUP(L1558,TEMP!$A$3:$B1562,2,1)</f>
        <v>20-30</v>
      </c>
      <c r="N1558" s="1">
        <v>-1175</v>
      </c>
      <c r="O1558" s="3">
        <f t="shared" si="72"/>
        <v>3.2191780821917799</v>
      </c>
      <c r="P1558" s="8" t="str">
        <f>VLOOKUP(O1558,TEMP!$D$3:$E1625,2,1)</f>
        <v>3-5</v>
      </c>
      <c r="Q1558" s="1">
        <v>1</v>
      </c>
      <c r="R1558" s="1">
        <v>0</v>
      </c>
      <c r="S1558" s="1">
        <v>0</v>
      </c>
      <c r="T1558" s="1">
        <v>0</v>
      </c>
      <c r="U1558" s="1" t="s">
        <v>71</v>
      </c>
      <c r="V1558" s="1">
        <v>2</v>
      </c>
      <c r="W1558" s="4" t="str">
        <f t="shared" si="74"/>
        <v>Employed</v>
      </c>
    </row>
    <row r="1559" spans="1:23">
      <c r="A1559" s="1">
        <v>5052765</v>
      </c>
      <c r="B1559" s="1" t="s">
        <v>2</v>
      </c>
      <c r="C1559" s="1" t="s">
        <v>67</v>
      </c>
      <c r="D1559" s="1" t="s">
        <v>68</v>
      </c>
      <c r="E1559" s="1">
        <v>0</v>
      </c>
      <c r="F1559" s="1">
        <v>315000</v>
      </c>
      <c r="G1559" s="1" t="s">
        <v>24</v>
      </c>
      <c r="H1559" s="1" t="s">
        <v>11</v>
      </c>
      <c r="I1559" s="1" t="s">
        <v>29</v>
      </c>
      <c r="J1559" s="1" t="s">
        <v>34</v>
      </c>
      <c r="K1559" s="1">
        <v>-21841</v>
      </c>
      <c r="L1559" s="3">
        <f t="shared" si="73"/>
        <v>59.838356164383598</v>
      </c>
      <c r="M1559" s="4" t="str">
        <f>VLOOKUP(L1559,TEMP!$A$3:$B1563,2,1)</f>
        <v>50-60</v>
      </c>
      <c r="N1559" s="1">
        <v>-1632</v>
      </c>
      <c r="O1559" s="3">
        <f t="shared" si="72"/>
        <v>4.4712328767123299</v>
      </c>
      <c r="P1559" s="8" t="str">
        <f>VLOOKUP(O1559,TEMP!$D$3:$E1626,2,1)</f>
        <v>3-5</v>
      </c>
      <c r="Q1559" s="1">
        <v>1</v>
      </c>
      <c r="R1559" s="1">
        <v>0</v>
      </c>
      <c r="S1559" s="1">
        <v>0</v>
      </c>
      <c r="T1559" s="1">
        <v>0</v>
      </c>
      <c r="U1559" s="1" t="s">
        <v>73</v>
      </c>
      <c r="V1559" s="1">
        <v>2</v>
      </c>
      <c r="W1559" s="4" t="str">
        <f t="shared" si="74"/>
        <v>Employed</v>
      </c>
    </row>
    <row r="1560" spans="1:23">
      <c r="A1560" s="1">
        <v>5052773</v>
      </c>
      <c r="B1560" s="1" t="s">
        <v>3</v>
      </c>
      <c r="C1560" s="1" t="s">
        <v>67</v>
      </c>
      <c r="D1560" s="1" t="s">
        <v>68</v>
      </c>
      <c r="E1560" s="1">
        <v>2</v>
      </c>
      <c r="F1560" s="1">
        <v>135000</v>
      </c>
      <c r="G1560" s="1" t="s">
        <v>20</v>
      </c>
      <c r="H1560" s="1" t="s">
        <v>11</v>
      </c>
      <c r="I1560" s="1" t="s">
        <v>29</v>
      </c>
      <c r="J1560" s="1" t="s">
        <v>34</v>
      </c>
      <c r="K1560" s="1">
        <v>-13353</v>
      </c>
      <c r="L1560" s="3">
        <f t="shared" si="73"/>
        <v>36.583561643835601</v>
      </c>
      <c r="M1560" s="4" t="str">
        <f>VLOOKUP(L1560,TEMP!$A$3:$B1564,2,1)</f>
        <v>30-40</v>
      </c>
      <c r="N1560" s="1">
        <v>-567</v>
      </c>
      <c r="O1560" s="3">
        <f t="shared" si="72"/>
        <v>1.5534246575342501</v>
      </c>
      <c r="P1560" s="8" t="str">
        <f>VLOOKUP(O1560,TEMP!$D$3:$E1627,2,1)</f>
        <v>1-3</v>
      </c>
      <c r="Q1560" s="1">
        <v>1</v>
      </c>
      <c r="R1560" s="1">
        <v>0</v>
      </c>
      <c r="S1560" s="1">
        <v>0</v>
      </c>
      <c r="T1560" s="1">
        <v>0</v>
      </c>
      <c r="V1560" s="1">
        <v>4</v>
      </c>
      <c r="W1560" s="4" t="str">
        <f t="shared" si="74"/>
        <v>Employed</v>
      </c>
    </row>
    <row r="1561" spans="1:23">
      <c r="A1561" s="1">
        <v>5052779</v>
      </c>
      <c r="B1561" s="1" t="s">
        <v>3</v>
      </c>
      <c r="C1561" s="1" t="s">
        <v>67</v>
      </c>
      <c r="D1561" s="1" t="s">
        <v>68</v>
      </c>
      <c r="E1561" s="1">
        <v>2</v>
      </c>
      <c r="F1561" s="1">
        <v>135000</v>
      </c>
      <c r="G1561" s="1" t="s">
        <v>20</v>
      </c>
      <c r="H1561" s="1" t="s">
        <v>11</v>
      </c>
      <c r="I1561" s="1" t="s">
        <v>29</v>
      </c>
      <c r="J1561" s="1" t="s">
        <v>34</v>
      </c>
      <c r="K1561" s="1">
        <v>-13353</v>
      </c>
      <c r="L1561" s="3">
        <f t="shared" si="73"/>
        <v>36.583561643835601</v>
      </c>
      <c r="M1561" s="4" t="str">
        <f>VLOOKUP(L1561,TEMP!$A$3:$B1565,2,1)</f>
        <v>30-40</v>
      </c>
      <c r="N1561" s="1">
        <v>-567</v>
      </c>
      <c r="O1561" s="3">
        <f t="shared" si="72"/>
        <v>1.5534246575342501</v>
      </c>
      <c r="P1561" s="8" t="str">
        <f>VLOOKUP(O1561,TEMP!$D$3:$E1628,2,1)</f>
        <v>1-3</v>
      </c>
      <c r="Q1561" s="1">
        <v>1</v>
      </c>
      <c r="R1561" s="1">
        <v>0</v>
      </c>
      <c r="S1561" s="1">
        <v>0</v>
      </c>
      <c r="T1561" s="1">
        <v>0</v>
      </c>
      <c r="V1561" s="1">
        <v>4</v>
      </c>
      <c r="W1561" s="4" t="str">
        <f t="shared" si="74"/>
        <v>Employed</v>
      </c>
    </row>
    <row r="1562" spans="1:23">
      <c r="A1562" s="1">
        <v>5052784</v>
      </c>
      <c r="B1562" s="1" t="s">
        <v>3</v>
      </c>
      <c r="C1562" s="1" t="s">
        <v>68</v>
      </c>
      <c r="D1562" s="1" t="s">
        <v>68</v>
      </c>
      <c r="E1562" s="1">
        <v>0</v>
      </c>
      <c r="F1562" s="1">
        <v>112500</v>
      </c>
      <c r="G1562" s="1" t="s">
        <v>24</v>
      </c>
      <c r="H1562" s="1" t="s">
        <v>11</v>
      </c>
      <c r="I1562" s="1" t="s">
        <v>29</v>
      </c>
      <c r="J1562" s="1" t="s">
        <v>34</v>
      </c>
      <c r="K1562" s="1">
        <v>-12733</v>
      </c>
      <c r="L1562" s="3">
        <f t="shared" si="73"/>
        <v>34.884931506849298</v>
      </c>
      <c r="M1562" s="4" t="str">
        <f>VLOOKUP(L1562,TEMP!$A$3:$B1566,2,1)</f>
        <v>30-40</v>
      </c>
      <c r="N1562" s="1">
        <v>-3185</v>
      </c>
      <c r="O1562" s="3">
        <f t="shared" si="72"/>
        <v>8.7260273972602693</v>
      </c>
      <c r="P1562" s="8" t="str">
        <f>VLOOKUP(O1562,TEMP!$D$3:$E1629,2,1)</f>
        <v>5-10</v>
      </c>
      <c r="Q1562" s="1">
        <v>1</v>
      </c>
      <c r="R1562" s="1">
        <v>1</v>
      </c>
      <c r="S1562" s="1">
        <v>0</v>
      </c>
      <c r="T1562" s="1">
        <v>0</v>
      </c>
      <c r="U1562" s="1" t="s">
        <v>70</v>
      </c>
      <c r="V1562" s="1">
        <v>2</v>
      </c>
      <c r="W1562" s="4" t="str">
        <f t="shared" si="74"/>
        <v>Employed</v>
      </c>
    </row>
    <row r="1563" spans="1:23">
      <c r="A1563" s="1">
        <v>5052797</v>
      </c>
      <c r="B1563" s="1" t="s">
        <v>3</v>
      </c>
      <c r="C1563" s="1" t="s">
        <v>68</v>
      </c>
      <c r="D1563" s="1" t="s">
        <v>68</v>
      </c>
      <c r="E1563" s="1">
        <v>0</v>
      </c>
      <c r="F1563" s="1">
        <v>112500</v>
      </c>
      <c r="G1563" s="1" t="s">
        <v>24</v>
      </c>
      <c r="H1563" s="1" t="s">
        <v>11</v>
      </c>
      <c r="I1563" s="1" t="s">
        <v>29</v>
      </c>
      <c r="J1563" s="1" t="s">
        <v>34</v>
      </c>
      <c r="K1563" s="1">
        <v>-12733</v>
      </c>
      <c r="L1563" s="3">
        <f t="shared" si="73"/>
        <v>34.884931506849298</v>
      </c>
      <c r="M1563" s="4" t="str">
        <f>VLOOKUP(L1563,TEMP!$A$3:$B1567,2,1)</f>
        <v>30-40</v>
      </c>
      <c r="N1563" s="1">
        <v>-3185</v>
      </c>
      <c r="O1563" s="3">
        <f t="shared" si="72"/>
        <v>8.7260273972602693</v>
      </c>
      <c r="P1563" s="8" t="str">
        <f>VLOOKUP(O1563,TEMP!$D$3:$E1630,2,1)</f>
        <v>5-10</v>
      </c>
      <c r="Q1563" s="1">
        <v>1</v>
      </c>
      <c r="R1563" s="1">
        <v>1</v>
      </c>
      <c r="S1563" s="1">
        <v>0</v>
      </c>
      <c r="T1563" s="1">
        <v>0</v>
      </c>
      <c r="U1563" s="1" t="s">
        <v>70</v>
      </c>
      <c r="V1563" s="1">
        <v>2</v>
      </c>
      <c r="W1563" s="4" t="str">
        <f t="shared" si="74"/>
        <v>Employed</v>
      </c>
    </row>
    <row r="1564" spans="1:23">
      <c r="A1564" s="1">
        <v>5052803</v>
      </c>
      <c r="B1564" s="1" t="s">
        <v>2</v>
      </c>
      <c r="C1564" s="1" t="s">
        <v>67</v>
      </c>
      <c r="D1564" s="1" t="s">
        <v>68</v>
      </c>
      <c r="E1564" s="1">
        <v>0</v>
      </c>
      <c r="F1564" s="1">
        <v>81000</v>
      </c>
      <c r="G1564" s="1" t="s">
        <v>24</v>
      </c>
      <c r="H1564" s="1" t="s">
        <v>11</v>
      </c>
      <c r="I1564" s="1" t="s">
        <v>31</v>
      </c>
      <c r="J1564" s="1" t="s">
        <v>34</v>
      </c>
      <c r="K1564" s="1">
        <v>-19210</v>
      </c>
      <c r="L1564" s="3">
        <f t="shared" si="73"/>
        <v>52.630136986301402</v>
      </c>
      <c r="M1564" s="4" t="str">
        <f>VLOOKUP(L1564,TEMP!$A$3:$B1568,2,1)</f>
        <v>50-60</v>
      </c>
      <c r="N1564" s="1">
        <v>-2454</v>
      </c>
      <c r="O1564" s="3">
        <f t="shared" si="72"/>
        <v>6.72328767123288</v>
      </c>
      <c r="P1564" s="8" t="str">
        <f>VLOOKUP(O1564,TEMP!$D$3:$E1631,2,1)</f>
        <v>5-10</v>
      </c>
      <c r="Q1564" s="1">
        <v>1</v>
      </c>
      <c r="R1564" s="1">
        <v>0</v>
      </c>
      <c r="S1564" s="1">
        <v>1</v>
      </c>
      <c r="T1564" s="1">
        <v>0</v>
      </c>
      <c r="V1564" s="1">
        <v>1</v>
      </c>
      <c r="W1564" s="4" t="str">
        <f t="shared" si="74"/>
        <v>Employed</v>
      </c>
    </row>
    <row r="1565" spans="1:23">
      <c r="A1565" s="1">
        <v>5052840</v>
      </c>
      <c r="B1565" s="1" t="s">
        <v>2</v>
      </c>
      <c r="C1565" s="1" t="s">
        <v>67</v>
      </c>
      <c r="D1565" s="1" t="s">
        <v>68</v>
      </c>
      <c r="E1565" s="1">
        <v>0</v>
      </c>
      <c r="F1565" s="1">
        <v>225000</v>
      </c>
      <c r="G1565" s="1" t="s">
        <v>24</v>
      </c>
      <c r="H1565" s="1" t="s">
        <v>11</v>
      </c>
      <c r="I1565" s="1" t="s">
        <v>29</v>
      </c>
      <c r="J1565" s="1" t="s">
        <v>34</v>
      </c>
      <c r="K1565" s="1">
        <v>-19984</v>
      </c>
      <c r="L1565" s="3">
        <f t="shared" si="73"/>
        <v>54.750684931506797</v>
      </c>
      <c r="M1565" s="4" t="str">
        <f>VLOOKUP(L1565,TEMP!$A$3:$B1569,2,1)</f>
        <v>50-60</v>
      </c>
      <c r="N1565" s="1">
        <v>-3915</v>
      </c>
      <c r="O1565" s="3">
        <f t="shared" si="72"/>
        <v>10.7260273972603</v>
      </c>
      <c r="P1565" s="8" t="str">
        <f>VLOOKUP(O1565,TEMP!$D$3:$E1632,2,1)</f>
        <v>10-20</v>
      </c>
      <c r="Q1565" s="1">
        <v>1</v>
      </c>
      <c r="R1565" s="1">
        <v>0</v>
      </c>
      <c r="S1565" s="1">
        <v>0</v>
      </c>
      <c r="T1565" s="1">
        <v>0</v>
      </c>
      <c r="U1565" s="1" t="s">
        <v>76</v>
      </c>
      <c r="V1565" s="1">
        <v>2</v>
      </c>
      <c r="W1565" s="4" t="str">
        <f t="shared" si="74"/>
        <v>Employed</v>
      </c>
    </row>
    <row r="1566" spans="1:23">
      <c r="A1566" s="1">
        <v>5052846</v>
      </c>
      <c r="B1566" s="1" t="s">
        <v>2</v>
      </c>
      <c r="C1566" s="1" t="s">
        <v>67</v>
      </c>
      <c r="D1566" s="1" t="s">
        <v>68</v>
      </c>
      <c r="E1566" s="1">
        <v>0</v>
      </c>
      <c r="F1566" s="1">
        <v>45000</v>
      </c>
      <c r="G1566" s="1" t="s">
        <v>20</v>
      </c>
      <c r="H1566" s="1" t="s">
        <v>11</v>
      </c>
      <c r="I1566" s="1" t="s">
        <v>29</v>
      </c>
      <c r="J1566" s="1" t="s">
        <v>34</v>
      </c>
      <c r="K1566" s="1">
        <v>-15724</v>
      </c>
      <c r="L1566" s="3">
        <f t="shared" si="73"/>
        <v>43.079452054794501</v>
      </c>
      <c r="M1566" s="4" t="str">
        <f>VLOOKUP(L1566,TEMP!$A$3:$B1570,2,1)</f>
        <v>40-50</v>
      </c>
      <c r="N1566" s="1">
        <v>-1389</v>
      </c>
      <c r="O1566" s="3">
        <f t="shared" si="72"/>
        <v>3.8054794520547901</v>
      </c>
      <c r="P1566" s="8" t="str">
        <f>VLOOKUP(O1566,TEMP!$D$3:$E1633,2,1)</f>
        <v>3-5</v>
      </c>
      <c r="Q1566" s="1">
        <v>1</v>
      </c>
      <c r="R1566" s="1">
        <v>1</v>
      </c>
      <c r="S1566" s="1">
        <v>1</v>
      </c>
      <c r="T1566" s="1">
        <v>0</v>
      </c>
      <c r="U1566" s="1" t="s">
        <v>73</v>
      </c>
      <c r="V1566" s="1">
        <v>2</v>
      </c>
      <c r="W1566" s="4" t="str">
        <f t="shared" si="74"/>
        <v>Employed</v>
      </c>
    </row>
    <row r="1567" spans="1:23">
      <c r="A1567" s="1">
        <v>5052847</v>
      </c>
      <c r="B1567" s="1" t="s">
        <v>2</v>
      </c>
      <c r="C1567" s="1" t="s">
        <v>67</v>
      </c>
      <c r="D1567" s="1" t="s">
        <v>68</v>
      </c>
      <c r="E1567" s="1">
        <v>0</v>
      </c>
      <c r="F1567" s="1">
        <v>45000</v>
      </c>
      <c r="G1567" s="1" t="s">
        <v>20</v>
      </c>
      <c r="H1567" s="1" t="s">
        <v>11</v>
      </c>
      <c r="I1567" s="1" t="s">
        <v>29</v>
      </c>
      <c r="J1567" s="1" t="s">
        <v>34</v>
      </c>
      <c r="K1567" s="1">
        <v>-15724</v>
      </c>
      <c r="L1567" s="3">
        <f t="shared" si="73"/>
        <v>43.079452054794501</v>
      </c>
      <c r="M1567" s="4" t="str">
        <f>VLOOKUP(L1567,TEMP!$A$3:$B1571,2,1)</f>
        <v>40-50</v>
      </c>
      <c r="N1567" s="1">
        <v>-1389</v>
      </c>
      <c r="O1567" s="3">
        <f t="shared" si="72"/>
        <v>3.8054794520547901</v>
      </c>
      <c r="P1567" s="8" t="str">
        <f>VLOOKUP(O1567,TEMP!$D$3:$E1634,2,1)</f>
        <v>3-5</v>
      </c>
      <c r="Q1567" s="1">
        <v>1</v>
      </c>
      <c r="R1567" s="1">
        <v>1</v>
      </c>
      <c r="S1567" s="1">
        <v>1</v>
      </c>
      <c r="T1567" s="1">
        <v>0</v>
      </c>
      <c r="U1567" s="1" t="s">
        <v>73</v>
      </c>
      <c r="V1567" s="1">
        <v>2</v>
      </c>
      <c r="W1567" s="4" t="str">
        <f t="shared" si="74"/>
        <v>Employed</v>
      </c>
    </row>
    <row r="1568" spans="1:23">
      <c r="A1568" s="1">
        <v>5052858</v>
      </c>
      <c r="B1568" s="1" t="s">
        <v>2</v>
      </c>
      <c r="C1568" s="1" t="s">
        <v>67</v>
      </c>
      <c r="D1568" s="1" t="s">
        <v>68</v>
      </c>
      <c r="E1568" s="1">
        <v>2</v>
      </c>
      <c r="F1568" s="1">
        <v>270000</v>
      </c>
      <c r="G1568" s="1" t="s">
        <v>24</v>
      </c>
      <c r="H1568" s="1" t="s">
        <v>11</v>
      </c>
      <c r="I1568" s="1" t="s">
        <v>29</v>
      </c>
      <c r="J1568" s="1" t="s">
        <v>34</v>
      </c>
      <c r="K1568" s="1">
        <v>-14197</v>
      </c>
      <c r="L1568" s="3">
        <f t="shared" si="73"/>
        <v>38.895890410958899</v>
      </c>
      <c r="M1568" s="4" t="str">
        <f>VLOOKUP(L1568,TEMP!$A$3:$B1572,2,1)</f>
        <v>30-40</v>
      </c>
      <c r="N1568" s="1">
        <v>-1389</v>
      </c>
      <c r="O1568" s="3">
        <f t="shared" si="72"/>
        <v>3.8054794520547901</v>
      </c>
      <c r="P1568" s="8" t="str">
        <f>VLOOKUP(O1568,TEMP!$D$3:$E1635,2,1)</f>
        <v>3-5</v>
      </c>
      <c r="Q1568" s="1">
        <v>1</v>
      </c>
      <c r="R1568" s="1">
        <v>0</v>
      </c>
      <c r="S1568" s="1">
        <v>0</v>
      </c>
      <c r="T1568" s="1">
        <v>0</v>
      </c>
      <c r="U1568" s="1" t="s">
        <v>73</v>
      </c>
      <c r="V1568" s="1">
        <v>4</v>
      </c>
      <c r="W1568" s="4" t="str">
        <f t="shared" si="74"/>
        <v>Employed</v>
      </c>
    </row>
    <row r="1569" spans="1:23">
      <c r="A1569" s="1">
        <v>5052897</v>
      </c>
      <c r="B1569" s="1" t="s">
        <v>3</v>
      </c>
      <c r="C1569" s="1" t="s">
        <v>68</v>
      </c>
      <c r="D1569" s="1" t="s">
        <v>68</v>
      </c>
      <c r="E1569" s="1">
        <v>0</v>
      </c>
      <c r="F1569" s="1">
        <v>139500</v>
      </c>
      <c r="G1569" s="1" t="s">
        <v>20</v>
      </c>
      <c r="H1569" s="1" t="s">
        <v>8</v>
      </c>
      <c r="I1569" s="1" t="s">
        <v>29</v>
      </c>
      <c r="J1569" s="1" t="s">
        <v>34</v>
      </c>
      <c r="K1569" s="1">
        <v>-8723</v>
      </c>
      <c r="L1569" s="3">
        <f t="shared" si="73"/>
        <v>23.898630136986299</v>
      </c>
      <c r="M1569" s="4" t="str">
        <f>VLOOKUP(L1569,TEMP!$A$3:$B1573,2,1)</f>
        <v>20-30</v>
      </c>
      <c r="N1569" s="1">
        <v>-263</v>
      </c>
      <c r="O1569" s="3">
        <f t="shared" si="72"/>
        <v>0.72054794520547905</v>
      </c>
      <c r="P1569" s="8" t="str">
        <f>VLOOKUP(O1569,TEMP!$D$3:$E1636,2,1)</f>
        <v>0-1</v>
      </c>
      <c r="Q1569" s="1">
        <v>1</v>
      </c>
      <c r="R1569" s="1">
        <v>1</v>
      </c>
      <c r="S1569" s="1">
        <v>0</v>
      </c>
      <c r="T1569" s="1">
        <v>0</v>
      </c>
      <c r="U1569" s="1" t="s">
        <v>71</v>
      </c>
      <c r="V1569" s="1">
        <v>2</v>
      </c>
      <c r="W1569" s="4" t="str">
        <f t="shared" si="74"/>
        <v>Employed</v>
      </c>
    </row>
    <row r="1570" spans="1:23">
      <c r="A1570" s="1">
        <v>5052904</v>
      </c>
      <c r="B1570" s="1" t="s">
        <v>2</v>
      </c>
      <c r="C1570" s="1" t="s">
        <v>67</v>
      </c>
      <c r="D1570" s="1" t="s">
        <v>68</v>
      </c>
      <c r="E1570" s="1">
        <v>1</v>
      </c>
      <c r="F1570" s="1">
        <v>225000</v>
      </c>
      <c r="G1570" s="1" t="s">
        <v>24</v>
      </c>
      <c r="H1570" s="1" t="s">
        <v>11</v>
      </c>
      <c r="I1570" s="1" t="s">
        <v>30</v>
      </c>
      <c r="J1570" s="1" t="s">
        <v>34</v>
      </c>
      <c r="K1570" s="1">
        <v>-14077</v>
      </c>
      <c r="L1570" s="3">
        <f t="shared" si="73"/>
        <v>38.567123287671201</v>
      </c>
      <c r="M1570" s="4" t="str">
        <f>VLOOKUP(L1570,TEMP!$A$3:$B1574,2,1)</f>
        <v>30-40</v>
      </c>
      <c r="N1570" s="1">
        <v>-3792</v>
      </c>
      <c r="O1570" s="3">
        <f t="shared" si="72"/>
        <v>10.3890410958904</v>
      </c>
      <c r="P1570" s="8" t="str">
        <f>VLOOKUP(O1570,TEMP!$D$3:$E1637,2,1)</f>
        <v>10-20</v>
      </c>
      <c r="Q1570" s="1">
        <v>1</v>
      </c>
      <c r="R1570" s="1">
        <v>0</v>
      </c>
      <c r="S1570" s="1">
        <v>0</v>
      </c>
      <c r="T1570" s="1">
        <v>0</v>
      </c>
      <c r="V1570" s="1">
        <v>2</v>
      </c>
      <c r="W1570" s="4" t="str">
        <f t="shared" si="74"/>
        <v>Employed</v>
      </c>
    </row>
    <row r="1571" spans="1:23">
      <c r="A1571" s="1">
        <v>5052909</v>
      </c>
      <c r="B1571" s="1" t="s">
        <v>2</v>
      </c>
      <c r="C1571" s="1" t="s">
        <v>67</v>
      </c>
      <c r="D1571" s="1" t="s">
        <v>68</v>
      </c>
      <c r="E1571" s="1">
        <v>1</v>
      </c>
      <c r="F1571" s="1">
        <v>225000</v>
      </c>
      <c r="G1571" s="1" t="s">
        <v>24</v>
      </c>
      <c r="H1571" s="1" t="s">
        <v>11</v>
      </c>
      <c r="I1571" s="1" t="s">
        <v>30</v>
      </c>
      <c r="J1571" s="1" t="s">
        <v>34</v>
      </c>
      <c r="K1571" s="1">
        <v>-14077</v>
      </c>
      <c r="L1571" s="3">
        <f t="shared" si="73"/>
        <v>38.567123287671201</v>
      </c>
      <c r="M1571" s="4" t="str">
        <f>VLOOKUP(L1571,TEMP!$A$3:$B1575,2,1)</f>
        <v>30-40</v>
      </c>
      <c r="N1571" s="1">
        <v>-3792</v>
      </c>
      <c r="O1571" s="3">
        <f t="shared" si="72"/>
        <v>10.3890410958904</v>
      </c>
      <c r="P1571" s="8" t="str">
        <f>VLOOKUP(O1571,TEMP!$D$3:$E1638,2,1)</f>
        <v>10-20</v>
      </c>
      <c r="Q1571" s="1">
        <v>1</v>
      </c>
      <c r="R1571" s="1">
        <v>0</v>
      </c>
      <c r="S1571" s="1">
        <v>0</v>
      </c>
      <c r="T1571" s="1">
        <v>0</v>
      </c>
      <c r="V1571" s="1">
        <v>2</v>
      </c>
      <c r="W1571" s="4" t="str">
        <f t="shared" si="74"/>
        <v>Employed</v>
      </c>
    </row>
    <row r="1572" spans="1:23">
      <c r="A1572" s="1">
        <v>5052911</v>
      </c>
      <c r="B1572" s="1" t="s">
        <v>2</v>
      </c>
      <c r="C1572" s="1" t="s">
        <v>67</v>
      </c>
      <c r="D1572" s="1" t="s">
        <v>68</v>
      </c>
      <c r="E1572" s="1">
        <v>1</v>
      </c>
      <c r="F1572" s="1">
        <v>225000</v>
      </c>
      <c r="G1572" s="1" t="s">
        <v>24</v>
      </c>
      <c r="H1572" s="1" t="s">
        <v>11</v>
      </c>
      <c r="I1572" s="1" t="s">
        <v>30</v>
      </c>
      <c r="J1572" s="1" t="s">
        <v>34</v>
      </c>
      <c r="K1572" s="1">
        <v>-14077</v>
      </c>
      <c r="L1572" s="3">
        <f t="shared" si="73"/>
        <v>38.567123287671201</v>
      </c>
      <c r="M1572" s="4" t="str">
        <f>VLOOKUP(L1572,TEMP!$A$3:$B1576,2,1)</f>
        <v>30-40</v>
      </c>
      <c r="N1572" s="1">
        <v>-3792</v>
      </c>
      <c r="O1572" s="3">
        <f t="shared" si="72"/>
        <v>10.3890410958904</v>
      </c>
      <c r="P1572" s="8" t="str">
        <f>VLOOKUP(O1572,TEMP!$D$3:$E1639,2,1)</f>
        <v>10-20</v>
      </c>
      <c r="Q1572" s="1">
        <v>1</v>
      </c>
      <c r="R1572" s="1">
        <v>0</v>
      </c>
      <c r="S1572" s="1">
        <v>0</v>
      </c>
      <c r="T1572" s="1">
        <v>0</v>
      </c>
      <c r="V1572" s="1">
        <v>2</v>
      </c>
      <c r="W1572" s="4" t="str">
        <f t="shared" si="74"/>
        <v>Employed</v>
      </c>
    </row>
    <row r="1573" spans="1:23">
      <c r="A1573" s="1">
        <v>5052924</v>
      </c>
      <c r="B1573" s="1" t="s">
        <v>2</v>
      </c>
      <c r="C1573" s="1" t="s">
        <v>67</v>
      </c>
      <c r="D1573" s="1" t="s">
        <v>68</v>
      </c>
      <c r="E1573" s="1">
        <v>0</v>
      </c>
      <c r="F1573" s="1">
        <v>67500</v>
      </c>
      <c r="G1573" s="1" t="s">
        <v>21</v>
      </c>
      <c r="H1573" s="1" t="s">
        <v>11</v>
      </c>
      <c r="I1573" s="1" t="s">
        <v>29</v>
      </c>
      <c r="J1573" s="1" t="s">
        <v>34</v>
      </c>
      <c r="K1573" s="1">
        <v>-21732</v>
      </c>
      <c r="L1573" s="3">
        <f t="shared" si="73"/>
        <v>59.5397260273973</v>
      </c>
      <c r="M1573" s="4" t="str">
        <f>VLOOKUP(L1573,TEMP!$A$3:$B1577,2,1)</f>
        <v>50-60</v>
      </c>
      <c r="N1573" s="1">
        <v>365243</v>
      </c>
      <c r="O1573" s="3">
        <f t="shared" si="72"/>
        <v>0</v>
      </c>
      <c r="P1573" s="8" t="str">
        <f>VLOOKUP(O1573,TEMP!$D$3:$E1640,2,1)</f>
        <v>0-1</v>
      </c>
      <c r="Q1573" s="1">
        <v>1</v>
      </c>
      <c r="R1573" s="1">
        <v>0</v>
      </c>
      <c r="S1573" s="1">
        <v>0</v>
      </c>
      <c r="T1573" s="1">
        <v>0</v>
      </c>
      <c r="V1573" s="1">
        <v>2</v>
      </c>
      <c r="W1573" s="4" t="str">
        <f t="shared" si="74"/>
        <v>Unemployed</v>
      </c>
    </row>
    <row r="1574" spans="1:23">
      <c r="A1574" s="1">
        <v>5052930</v>
      </c>
      <c r="B1574" s="1" t="s">
        <v>3</v>
      </c>
      <c r="C1574" s="1" t="s">
        <v>68</v>
      </c>
      <c r="D1574" s="1" t="s">
        <v>68</v>
      </c>
      <c r="E1574" s="1">
        <v>0</v>
      </c>
      <c r="F1574" s="1">
        <v>247500</v>
      </c>
      <c r="G1574" s="1" t="s">
        <v>24</v>
      </c>
      <c r="H1574" s="1" t="s">
        <v>11</v>
      </c>
      <c r="I1574" s="1" t="s">
        <v>30</v>
      </c>
      <c r="J1574" s="1" t="s">
        <v>34</v>
      </c>
      <c r="K1574" s="1">
        <v>-21222</v>
      </c>
      <c r="L1574" s="3">
        <f t="shared" si="73"/>
        <v>58.142465753424702</v>
      </c>
      <c r="M1574" s="4" t="str">
        <f>VLOOKUP(L1574,TEMP!$A$3:$B1578,2,1)</f>
        <v>50-60</v>
      </c>
      <c r="N1574" s="1">
        <v>-3154</v>
      </c>
      <c r="O1574" s="3">
        <f t="shared" si="72"/>
        <v>8.6410958904109592</v>
      </c>
      <c r="P1574" s="8" t="str">
        <f>VLOOKUP(O1574,TEMP!$D$3:$E1641,2,1)</f>
        <v>5-10</v>
      </c>
      <c r="Q1574" s="1">
        <v>1</v>
      </c>
      <c r="R1574" s="1">
        <v>0</v>
      </c>
      <c r="S1574" s="1">
        <v>0</v>
      </c>
      <c r="T1574" s="1">
        <v>0</v>
      </c>
      <c r="U1574" s="1" t="s">
        <v>70</v>
      </c>
      <c r="V1574" s="1">
        <v>1</v>
      </c>
      <c r="W1574" s="4" t="str">
        <f t="shared" si="74"/>
        <v>Employed</v>
      </c>
    </row>
    <row r="1575" spans="1:23">
      <c r="A1575" s="1">
        <v>5052931</v>
      </c>
      <c r="B1575" s="1" t="s">
        <v>2</v>
      </c>
      <c r="C1575" s="1" t="s">
        <v>67</v>
      </c>
      <c r="D1575" s="1" t="s">
        <v>68</v>
      </c>
      <c r="E1575" s="1">
        <v>0</v>
      </c>
      <c r="F1575" s="1">
        <v>54000</v>
      </c>
      <c r="G1575" s="1" t="s">
        <v>21</v>
      </c>
      <c r="H1575" s="1" t="s">
        <v>11</v>
      </c>
      <c r="I1575" s="1" t="s">
        <v>29</v>
      </c>
      <c r="J1575" s="1" t="s">
        <v>34</v>
      </c>
      <c r="K1575" s="1">
        <v>-24044</v>
      </c>
      <c r="L1575" s="3">
        <f t="shared" si="73"/>
        <v>65.873972602739698</v>
      </c>
      <c r="M1575" s="4" t="str">
        <f>VLOOKUP(L1575,TEMP!$A$3:$B1579,2,1)</f>
        <v>60-70</v>
      </c>
      <c r="N1575" s="1">
        <v>365243</v>
      </c>
      <c r="O1575" s="3">
        <f t="shared" si="72"/>
        <v>0</v>
      </c>
      <c r="P1575" s="8" t="str">
        <f>VLOOKUP(O1575,TEMP!$D$3:$E1642,2,1)</f>
        <v>0-1</v>
      </c>
      <c r="Q1575" s="1">
        <v>1</v>
      </c>
      <c r="R1575" s="1">
        <v>0</v>
      </c>
      <c r="S1575" s="1">
        <v>1</v>
      </c>
      <c r="T1575" s="1">
        <v>0</v>
      </c>
      <c r="V1575" s="1">
        <v>2</v>
      </c>
      <c r="W1575" s="4" t="str">
        <f t="shared" si="74"/>
        <v>Unemployed</v>
      </c>
    </row>
    <row r="1576" spans="1:23">
      <c r="A1576" s="1">
        <v>5052936</v>
      </c>
      <c r="B1576" s="1" t="s">
        <v>2</v>
      </c>
      <c r="C1576" s="1" t="s">
        <v>67</v>
      </c>
      <c r="D1576" s="1" t="s">
        <v>68</v>
      </c>
      <c r="E1576" s="1">
        <v>0</v>
      </c>
      <c r="F1576" s="1">
        <v>54000</v>
      </c>
      <c r="G1576" s="1" t="s">
        <v>21</v>
      </c>
      <c r="H1576" s="1" t="s">
        <v>11</v>
      </c>
      <c r="I1576" s="1" t="s">
        <v>29</v>
      </c>
      <c r="J1576" s="1" t="s">
        <v>34</v>
      </c>
      <c r="K1576" s="1">
        <v>-24044</v>
      </c>
      <c r="L1576" s="3">
        <f t="shared" si="73"/>
        <v>65.873972602739698</v>
      </c>
      <c r="M1576" s="4" t="str">
        <f>VLOOKUP(L1576,TEMP!$A$3:$B1580,2,1)</f>
        <v>60-70</v>
      </c>
      <c r="N1576" s="1">
        <v>365243</v>
      </c>
      <c r="O1576" s="3">
        <f t="shared" si="72"/>
        <v>0</v>
      </c>
      <c r="P1576" s="8" t="str">
        <f>VLOOKUP(O1576,TEMP!$D$3:$E1643,2,1)</f>
        <v>0-1</v>
      </c>
      <c r="Q1576" s="1">
        <v>1</v>
      </c>
      <c r="R1576" s="1">
        <v>0</v>
      </c>
      <c r="S1576" s="1">
        <v>1</v>
      </c>
      <c r="T1576" s="1">
        <v>0</v>
      </c>
      <c r="V1576" s="1">
        <v>2</v>
      </c>
      <c r="W1576" s="4" t="str">
        <f t="shared" si="74"/>
        <v>Unemployed</v>
      </c>
    </row>
    <row r="1577" spans="1:23">
      <c r="A1577" s="1">
        <v>5052937</v>
      </c>
      <c r="B1577" s="1" t="s">
        <v>3</v>
      </c>
      <c r="C1577" s="1" t="s">
        <v>68</v>
      </c>
      <c r="D1577" s="1" t="s">
        <v>68</v>
      </c>
      <c r="E1577" s="1">
        <v>0</v>
      </c>
      <c r="F1577" s="1">
        <v>270000</v>
      </c>
      <c r="G1577" s="1" t="s">
        <v>24</v>
      </c>
      <c r="H1577" s="1" t="s">
        <v>11</v>
      </c>
      <c r="I1577" s="1" t="s">
        <v>31</v>
      </c>
      <c r="J1577" s="1" t="s">
        <v>34</v>
      </c>
      <c r="K1577" s="1">
        <v>-17259</v>
      </c>
      <c r="L1577" s="3">
        <f t="shared" si="73"/>
        <v>47.284931506849297</v>
      </c>
      <c r="M1577" s="4" t="str">
        <f>VLOOKUP(L1577,TEMP!$A$3:$B1581,2,1)</f>
        <v>40-50</v>
      </c>
      <c r="N1577" s="1">
        <v>-1420</v>
      </c>
      <c r="O1577" s="3">
        <f t="shared" si="72"/>
        <v>3.89041095890411</v>
      </c>
      <c r="P1577" s="8" t="str">
        <f>VLOOKUP(O1577,TEMP!$D$3:$E1644,2,1)</f>
        <v>3-5</v>
      </c>
      <c r="Q1577" s="1">
        <v>1</v>
      </c>
      <c r="R1577" s="1">
        <v>0</v>
      </c>
      <c r="S1577" s="1">
        <v>0</v>
      </c>
      <c r="T1577" s="1">
        <v>0</v>
      </c>
      <c r="U1577" s="1" t="s">
        <v>70</v>
      </c>
      <c r="V1577" s="1">
        <v>1</v>
      </c>
      <c r="W1577" s="4" t="str">
        <f t="shared" si="74"/>
        <v>Employed</v>
      </c>
    </row>
    <row r="1578" spans="1:23">
      <c r="A1578" s="1">
        <v>5052963</v>
      </c>
      <c r="B1578" s="1" t="s">
        <v>3</v>
      </c>
      <c r="C1578" s="1" t="s">
        <v>68</v>
      </c>
      <c r="D1578" s="1" t="s">
        <v>68</v>
      </c>
      <c r="E1578" s="1">
        <v>0</v>
      </c>
      <c r="F1578" s="1">
        <v>135000</v>
      </c>
      <c r="G1578" s="1" t="s">
        <v>20</v>
      </c>
      <c r="H1578" s="1" t="s">
        <v>11</v>
      </c>
      <c r="I1578" s="1" t="s">
        <v>29</v>
      </c>
      <c r="J1578" s="1" t="s">
        <v>34</v>
      </c>
      <c r="K1578" s="1">
        <v>-9984</v>
      </c>
      <c r="L1578" s="3">
        <f t="shared" si="73"/>
        <v>27.353424657534202</v>
      </c>
      <c r="M1578" s="4" t="str">
        <f>VLOOKUP(L1578,TEMP!$A$3:$B1582,2,1)</f>
        <v>20-30</v>
      </c>
      <c r="N1578" s="1">
        <v>-2606</v>
      </c>
      <c r="O1578" s="3">
        <f t="shared" si="72"/>
        <v>7.13972602739726</v>
      </c>
      <c r="P1578" s="8" t="str">
        <f>VLOOKUP(O1578,TEMP!$D$3:$E1645,2,1)</f>
        <v>5-10</v>
      </c>
      <c r="Q1578" s="1">
        <v>1</v>
      </c>
      <c r="R1578" s="1">
        <v>0</v>
      </c>
      <c r="S1578" s="1">
        <v>0</v>
      </c>
      <c r="T1578" s="1">
        <v>0</v>
      </c>
      <c r="U1578" s="1" t="s">
        <v>69</v>
      </c>
      <c r="V1578" s="1">
        <v>2</v>
      </c>
      <c r="W1578" s="4" t="str">
        <f t="shared" si="74"/>
        <v>Employed</v>
      </c>
    </row>
    <row r="1579" spans="1:23">
      <c r="A1579" s="1">
        <v>5052971</v>
      </c>
      <c r="B1579" s="1" t="s">
        <v>3</v>
      </c>
      <c r="C1579" s="1" t="s">
        <v>68</v>
      </c>
      <c r="D1579" s="1" t="s">
        <v>68</v>
      </c>
      <c r="E1579" s="1">
        <v>1</v>
      </c>
      <c r="F1579" s="1">
        <v>360000</v>
      </c>
      <c r="G1579" s="1" t="s">
        <v>24</v>
      </c>
      <c r="H1579" s="1" t="s">
        <v>11</v>
      </c>
      <c r="I1579" s="1" t="s">
        <v>29</v>
      </c>
      <c r="J1579" s="1" t="s">
        <v>34</v>
      </c>
      <c r="K1579" s="1">
        <v>-16521</v>
      </c>
      <c r="L1579" s="3">
        <f t="shared" si="73"/>
        <v>45.263013698630097</v>
      </c>
      <c r="M1579" s="4" t="str">
        <f>VLOOKUP(L1579,TEMP!$A$3:$B1583,2,1)</f>
        <v>40-50</v>
      </c>
      <c r="N1579" s="1">
        <v>-1359</v>
      </c>
      <c r="O1579" s="3">
        <f t="shared" si="72"/>
        <v>3.72328767123288</v>
      </c>
      <c r="P1579" s="8" t="str">
        <f>VLOOKUP(O1579,TEMP!$D$3:$E1646,2,1)</f>
        <v>3-5</v>
      </c>
      <c r="Q1579" s="1">
        <v>1</v>
      </c>
      <c r="R1579" s="1">
        <v>0</v>
      </c>
      <c r="S1579" s="1">
        <v>1</v>
      </c>
      <c r="T1579" s="1">
        <v>0</v>
      </c>
      <c r="U1579" s="1" t="s">
        <v>69</v>
      </c>
      <c r="V1579" s="1">
        <v>3</v>
      </c>
      <c r="W1579" s="4" t="str">
        <f t="shared" si="74"/>
        <v>Employed</v>
      </c>
    </row>
    <row r="1580" spans="1:23">
      <c r="A1580" s="1">
        <v>5052982</v>
      </c>
      <c r="B1580" s="1" t="s">
        <v>2</v>
      </c>
      <c r="C1580" s="1" t="s">
        <v>67</v>
      </c>
      <c r="D1580" s="1" t="s">
        <v>68</v>
      </c>
      <c r="E1580" s="1">
        <v>0</v>
      </c>
      <c r="F1580" s="1">
        <v>112500</v>
      </c>
      <c r="G1580" s="1" t="s">
        <v>24</v>
      </c>
      <c r="H1580" s="1" t="s">
        <v>11</v>
      </c>
      <c r="I1580" s="1" t="s">
        <v>29</v>
      </c>
      <c r="J1580" s="1" t="s">
        <v>34</v>
      </c>
      <c r="K1580" s="1">
        <v>-19304</v>
      </c>
      <c r="L1580" s="3">
        <f t="shared" si="73"/>
        <v>52.887671232876698</v>
      </c>
      <c r="M1580" s="4" t="str">
        <f>VLOOKUP(L1580,TEMP!$A$3:$B1584,2,1)</f>
        <v>50-60</v>
      </c>
      <c r="N1580" s="1">
        <v>-1601</v>
      </c>
      <c r="O1580" s="3">
        <f t="shared" si="72"/>
        <v>4.38630136986301</v>
      </c>
      <c r="P1580" s="8" t="str">
        <f>VLOOKUP(O1580,TEMP!$D$3:$E1647,2,1)</f>
        <v>3-5</v>
      </c>
      <c r="Q1580" s="1">
        <v>1</v>
      </c>
      <c r="R1580" s="1">
        <v>0</v>
      </c>
      <c r="S1580" s="1">
        <v>0</v>
      </c>
      <c r="T1580" s="1">
        <v>0</v>
      </c>
      <c r="U1580" s="1" t="s">
        <v>73</v>
      </c>
      <c r="V1580" s="1">
        <v>2</v>
      </c>
      <c r="W1580" s="4" t="str">
        <f t="shared" si="74"/>
        <v>Employed</v>
      </c>
    </row>
    <row r="1581" spans="1:23">
      <c r="A1581" s="1">
        <v>5052985</v>
      </c>
      <c r="B1581" s="1" t="s">
        <v>3</v>
      </c>
      <c r="C1581" s="1" t="s">
        <v>68</v>
      </c>
      <c r="D1581" s="1" t="s">
        <v>68</v>
      </c>
      <c r="E1581" s="1">
        <v>0</v>
      </c>
      <c r="F1581" s="1">
        <v>225000</v>
      </c>
      <c r="G1581" s="1" t="s">
        <v>24</v>
      </c>
      <c r="H1581" s="1" t="s">
        <v>11</v>
      </c>
      <c r="I1581" s="1" t="s">
        <v>29</v>
      </c>
      <c r="J1581" s="1" t="s">
        <v>34</v>
      </c>
      <c r="K1581" s="1">
        <v>-15088</v>
      </c>
      <c r="L1581" s="3">
        <f t="shared" si="73"/>
        <v>41.336986301369897</v>
      </c>
      <c r="M1581" s="4" t="str">
        <f>VLOOKUP(L1581,TEMP!$A$3:$B1585,2,1)</f>
        <v>40-50</v>
      </c>
      <c r="N1581" s="1">
        <v>-2759</v>
      </c>
      <c r="O1581" s="3">
        <f t="shared" si="72"/>
        <v>7.5589041095890401</v>
      </c>
      <c r="P1581" s="8" t="str">
        <f>VLOOKUP(O1581,TEMP!$D$3:$E1648,2,1)</f>
        <v>5-10</v>
      </c>
      <c r="Q1581" s="1">
        <v>1</v>
      </c>
      <c r="R1581" s="1">
        <v>0</v>
      </c>
      <c r="S1581" s="1">
        <v>0</v>
      </c>
      <c r="T1581" s="1">
        <v>0</v>
      </c>
      <c r="U1581" s="1" t="s">
        <v>69</v>
      </c>
      <c r="V1581" s="1">
        <v>2</v>
      </c>
      <c r="W1581" s="4" t="str">
        <f t="shared" si="74"/>
        <v>Employed</v>
      </c>
    </row>
    <row r="1582" spans="1:23">
      <c r="A1582" s="1">
        <v>5052986</v>
      </c>
      <c r="B1582" s="1" t="s">
        <v>3</v>
      </c>
      <c r="C1582" s="1" t="s">
        <v>68</v>
      </c>
      <c r="D1582" s="1" t="s">
        <v>68</v>
      </c>
      <c r="E1582" s="1">
        <v>0</v>
      </c>
      <c r="F1582" s="1">
        <v>225000</v>
      </c>
      <c r="G1582" s="1" t="s">
        <v>24</v>
      </c>
      <c r="H1582" s="1" t="s">
        <v>11</v>
      </c>
      <c r="I1582" s="1" t="s">
        <v>29</v>
      </c>
      <c r="J1582" s="1" t="s">
        <v>34</v>
      </c>
      <c r="K1582" s="1">
        <v>-15088</v>
      </c>
      <c r="L1582" s="3">
        <f t="shared" si="73"/>
        <v>41.336986301369897</v>
      </c>
      <c r="M1582" s="4" t="str">
        <f>VLOOKUP(L1582,TEMP!$A$3:$B1586,2,1)</f>
        <v>40-50</v>
      </c>
      <c r="N1582" s="1">
        <v>-2759</v>
      </c>
      <c r="O1582" s="3">
        <f t="shared" si="72"/>
        <v>7.5589041095890401</v>
      </c>
      <c r="P1582" s="8" t="str">
        <f>VLOOKUP(O1582,TEMP!$D$3:$E1649,2,1)</f>
        <v>5-10</v>
      </c>
      <c r="Q1582" s="1">
        <v>1</v>
      </c>
      <c r="R1582" s="1">
        <v>0</v>
      </c>
      <c r="S1582" s="1">
        <v>0</v>
      </c>
      <c r="T1582" s="1">
        <v>0</v>
      </c>
      <c r="U1582" s="1" t="s">
        <v>69</v>
      </c>
      <c r="V1582" s="1">
        <v>2</v>
      </c>
      <c r="W1582" s="4" t="str">
        <f t="shared" si="74"/>
        <v>Employed</v>
      </c>
    </row>
    <row r="1583" spans="1:23">
      <c r="A1583" s="1">
        <v>5053002</v>
      </c>
      <c r="B1583" s="1" t="s">
        <v>2</v>
      </c>
      <c r="C1583" s="1" t="s">
        <v>68</v>
      </c>
      <c r="D1583" s="1" t="s">
        <v>68</v>
      </c>
      <c r="E1583" s="1">
        <v>0</v>
      </c>
      <c r="F1583" s="1">
        <v>157500</v>
      </c>
      <c r="G1583" s="1" t="s">
        <v>24</v>
      </c>
      <c r="H1583" s="1" t="s">
        <v>9</v>
      </c>
      <c r="I1583" s="1" t="s">
        <v>29</v>
      </c>
      <c r="J1583" s="1" t="s">
        <v>34</v>
      </c>
      <c r="K1583" s="1">
        <v>-9389</v>
      </c>
      <c r="L1583" s="3">
        <f t="shared" si="73"/>
        <v>25.723287671232899</v>
      </c>
      <c r="M1583" s="4" t="str">
        <f>VLOOKUP(L1583,TEMP!$A$3:$B1587,2,1)</f>
        <v>20-30</v>
      </c>
      <c r="N1583" s="1">
        <v>-1632</v>
      </c>
      <c r="O1583" s="3">
        <f t="shared" si="72"/>
        <v>4.4712328767123299</v>
      </c>
      <c r="P1583" s="8" t="str">
        <f>VLOOKUP(O1583,TEMP!$D$3:$E1650,2,1)</f>
        <v>3-5</v>
      </c>
      <c r="Q1583" s="1">
        <v>1</v>
      </c>
      <c r="R1583" s="1">
        <v>1</v>
      </c>
      <c r="S1583" s="1">
        <v>1</v>
      </c>
      <c r="T1583" s="1">
        <v>0</v>
      </c>
      <c r="V1583" s="1">
        <v>2</v>
      </c>
      <c r="W1583" s="4" t="str">
        <f t="shared" si="74"/>
        <v>Employed</v>
      </c>
    </row>
    <row r="1584" spans="1:23">
      <c r="A1584" s="1">
        <v>5053030</v>
      </c>
      <c r="B1584" s="1" t="s">
        <v>2</v>
      </c>
      <c r="C1584" s="1" t="s">
        <v>67</v>
      </c>
      <c r="D1584" s="1" t="s">
        <v>68</v>
      </c>
      <c r="E1584" s="1">
        <v>0</v>
      </c>
      <c r="F1584" s="1">
        <v>135000</v>
      </c>
      <c r="G1584" s="1" t="s">
        <v>21</v>
      </c>
      <c r="H1584" s="1" t="s">
        <v>11</v>
      </c>
      <c r="I1584" s="1" t="s">
        <v>29</v>
      </c>
      <c r="J1584" s="1" t="s">
        <v>34</v>
      </c>
      <c r="K1584" s="1">
        <v>-20755</v>
      </c>
      <c r="L1584" s="3">
        <f t="shared" si="73"/>
        <v>56.863013698630098</v>
      </c>
      <c r="M1584" s="4" t="str">
        <f>VLOOKUP(L1584,TEMP!$A$3:$B1588,2,1)</f>
        <v>50-60</v>
      </c>
      <c r="N1584" s="1">
        <v>365243</v>
      </c>
      <c r="O1584" s="3">
        <f t="shared" si="72"/>
        <v>0</v>
      </c>
      <c r="P1584" s="8" t="str">
        <f>VLOOKUP(O1584,TEMP!$D$3:$E1651,2,1)</f>
        <v>0-1</v>
      </c>
      <c r="Q1584" s="1">
        <v>1</v>
      </c>
      <c r="R1584" s="1">
        <v>0</v>
      </c>
      <c r="S1584" s="1">
        <v>0</v>
      </c>
      <c r="T1584" s="1">
        <v>0</v>
      </c>
      <c r="V1584" s="1">
        <v>2</v>
      </c>
      <c r="W1584" s="4" t="str">
        <f t="shared" si="74"/>
        <v>Unemployed</v>
      </c>
    </row>
    <row r="1585" spans="1:23">
      <c r="A1585" s="1">
        <v>5053034</v>
      </c>
      <c r="B1585" s="1" t="s">
        <v>2</v>
      </c>
      <c r="C1585" s="1" t="s">
        <v>67</v>
      </c>
      <c r="D1585" s="1" t="s">
        <v>68</v>
      </c>
      <c r="E1585" s="1">
        <v>0</v>
      </c>
      <c r="F1585" s="1">
        <v>135000</v>
      </c>
      <c r="G1585" s="1" t="s">
        <v>21</v>
      </c>
      <c r="H1585" s="1" t="s">
        <v>11</v>
      </c>
      <c r="I1585" s="1" t="s">
        <v>29</v>
      </c>
      <c r="J1585" s="1" t="s">
        <v>34</v>
      </c>
      <c r="K1585" s="1">
        <v>-20755</v>
      </c>
      <c r="L1585" s="3">
        <f t="shared" si="73"/>
        <v>56.863013698630098</v>
      </c>
      <c r="M1585" s="4" t="str">
        <f>VLOOKUP(L1585,TEMP!$A$3:$B1589,2,1)</f>
        <v>50-60</v>
      </c>
      <c r="N1585" s="1">
        <v>365243</v>
      </c>
      <c r="O1585" s="3">
        <f t="shared" si="72"/>
        <v>0</v>
      </c>
      <c r="P1585" s="8" t="str">
        <f>VLOOKUP(O1585,TEMP!$D$3:$E1652,2,1)</f>
        <v>0-1</v>
      </c>
      <c r="Q1585" s="1">
        <v>1</v>
      </c>
      <c r="R1585" s="1">
        <v>0</v>
      </c>
      <c r="S1585" s="1">
        <v>0</v>
      </c>
      <c r="T1585" s="1">
        <v>0</v>
      </c>
      <c r="V1585" s="1">
        <v>2</v>
      </c>
      <c r="W1585" s="4" t="str">
        <f t="shared" si="74"/>
        <v>Unemployed</v>
      </c>
    </row>
    <row r="1586" spans="1:23">
      <c r="A1586" s="1">
        <v>5053039</v>
      </c>
      <c r="B1586" s="1" t="s">
        <v>2</v>
      </c>
      <c r="C1586" s="1" t="s">
        <v>67</v>
      </c>
      <c r="D1586" s="1" t="s">
        <v>68</v>
      </c>
      <c r="E1586" s="1">
        <v>0</v>
      </c>
      <c r="F1586" s="1">
        <v>45000</v>
      </c>
      <c r="G1586" s="1" t="s">
        <v>21</v>
      </c>
      <c r="H1586" s="1" t="s">
        <v>10</v>
      </c>
      <c r="I1586" s="1" t="s">
        <v>29</v>
      </c>
      <c r="J1586" s="1" t="s">
        <v>34</v>
      </c>
      <c r="K1586" s="1">
        <v>-22250</v>
      </c>
      <c r="L1586" s="3">
        <f t="shared" si="73"/>
        <v>60.958904109589</v>
      </c>
      <c r="M1586" s="4" t="str">
        <f>VLOOKUP(L1586,TEMP!$A$3:$B1590,2,1)</f>
        <v>60-70</v>
      </c>
      <c r="N1586" s="1">
        <v>365243</v>
      </c>
      <c r="O1586" s="3">
        <f t="shared" si="72"/>
        <v>0</v>
      </c>
      <c r="P1586" s="8" t="str">
        <f>VLOOKUP(O1586,TEMP!$D$3:$E1653,2,1)</f>
        <v>0-1</v>
      </c>
      <c r="Q1586" s="1">
        <v>1</v>
      </c>
      <c r="R1586" s="1">
        <v>0</v>
      </c>
      <c r="S1586" s="1">
        <v>0</v>
      </c>
      <c r="T1586" s="1">
        <v>0</v>
      </c>
      <c r="V1586" s="1">
        <v>2</v>
      </c>
      <c r="W1586" s="4" t="str">
        <f t="shared" si="74"/>
        <v>Unemployed</v>
      </c>
    </row>
    <row r="1587" spans="1:23">
      <c r="A1587" s="1">
        <v>5053056</v>
      </c>
      <c r="B1587" s="1" t="s">
        <v>2</v>
      </c>
      <c r="C1587" s="1" t="s">
        <v>67</v>
      </c>
      <c r="D1587" s="1" t="s">
        <v>68</v>
      </c>
      <c r="E1587" s="1">
        <v>0</v>
      </c>
      <c r="F1587" s="1">
        <v>67500</v>
      </c>
      <c r="G1587" s="1" t="s">
        <v>21</v>
      </c>
      <c r="H1587" s="1" t="s">
        <v>11</v>
      </c>
      <c r="I1587" s="1" t="s">
        <v>29</v>
      </c>
      <c r="J1587" s="1" t="s">
        <v>34</v>
      </c>
      <c r="K1587" s="1">
        <v>-20575</v>
      </c>
      <c r="L1587" s="3">
        <f t="shared" si="73"/>
        <v>56.369863013698598</v>
      </c>
      <c r="M1587" s="4" t="str">
        <f>VLOOKUP(L1587,TEMP!$A$3:$B1591,2,1)</f>
        <v>50-60</v>
      </c>
      <c r="N1587" s="1">
        <v>365243</v>
      </c>
      <c r="O1587" s="3">
        <f t="shared" si="72"/>
        <v>0</v>
      </c>
      <c r="P1587" s="8" t="str">
        <f>VLOOKUP(O1587,TEMP!$D$3:$E1654,2,1)</f>
        <v>0-1</v>
      </c>
      <c r="Q1587" s="1">
        <v>1</v>
      </c>
      <c r="R1587" s="1">
        <v>0</v>
      </c>
      <c r="S1587" s="1">
        <v>1</v>
      </c>
      <c r="T1587" s="1">
        <v>0</v>
      </c>
      <c r="V1587" s="1">
        <v>2</v>
      </c>
      <c r="W1587" s="4" t="str">
        <f t="shared" si="74"/>
        <v>Unemployed</v>
      </c>
    </row>
    <row r="1588" spans="1:23">
      <c r="A1588" s="1">
        <v>5053080</v>
      </c>
      <c r="B1588" s="1" t="s">
        <v>2</v>
      </c>
      <c r="C1588" s="1" t="s">
        <v>67</v>
      </c>
      <c r="D1588" s="1" t="s">
        <v>67</v>
      </c>
      <c r="E1588" s="1">
        <v>0</v>
      </c>
      <c r="F1588" s="1">
        <v>175500</v>
      </c>
      <c r="G1588" s="1" t="s">
        <v>24</v>
      </c>
      <c r="H1588" s="1" t="s">
        <v>11</v>
      </c>
      <c r="I1588" s="1" t="s">
        <v>31</v>
      </c>
      <c r="J1588" s="1" t="s">
        <v>34</v>
      </c>
      <c r="K1588" s="1">
        <v>-18643</v>
      </c>
      <c r="L1588" s="3">
        <f t="shared" si="73"/>
        <v>51.076712328767101</v>
      </c>
      <c r="M1588" s="4" t="str">
        <f>VLOOKUP(L1588,TEMP!$A$3:$B1592,2,1)</f>
        <v>50-60</v>
      </c>
      <c r="N1588" s="1">
        <v>-658</v>
      </c>
      <c r="O1588" s="3">
        <f t="shared" si="72"/>
        <v>1.8027397260274001</v>
      </c>
      <c r="P1588" s="8" t="str">
        <f>VLOOKUP(O1588,TEMP!$D$3:$E1655,2,1)</f>
        <v>1-3</v>
      </c>
      <c r="Q1588" s="1">
        <v>1</v>
      </c>
      <c r="R1588" s="1">
        <v>0</v>
      </c>
      <c r="S1588" s="1">
        <v>0</v>
      </c>
      <c r="T1588" s="1">
        <v>0</v>
      </c>
      <c r="U1588" s="1" t="s">
        <v>77</v>
      </c>
      <c r="V1588" s="1">
        <v>1</v>
      </c>
      <c r="W1588" s="4" t="str">
        <f t="shared" si="74"/>
        <v>Employed</v>
      </c>
    </row>
    <row r="1589" spans="1:23">
      <c r="A1589" s="1">
        <v>5053083</v>
      </c>
      <c r="B1589" s="1" t="s">
        <v>2</v>
      </c>
      <c r="C1589" s="1" t="s">
        <v>67</v>
      </c>
      <c r="D1589" s="1" t="s">
        <v>67</v>
      </c>
      <c r="E1589" s="1">
        <v>0</v>
      </c>
      <c r="F1589" s="1">
        <v>175500</v>
      </c>
      <c r="G1589" s="1" t="s">
        <v>24</v>
      </c>
      <c r="H1589" s="1" t="s">
        <v>11</v>
      </c>
      <c r="I1589" s="1" t="s">
        <v>31</v>
      </c>
      <c r="J1589" s="1" t="s">
        <v>34</v>
      </c>
      <c r="K1589" s="1">
        <v>-18643</v>
      </c>
      <c r="L1589" s="3">
        <f t="shared" si="73"/>
        <v>51.076712328767101</v>
      </c>
      <c r="M1589" s="4" t="str">
        <f>VLOOKUP(L1589,TEMP!$A$3:$B1593,2,1)</f>
        <v>50-60</v>
      </c>
      <c r="N1589" s="1">
        <v>-658</v>
      </c>
      <c r="O1589" s="3">
        <f t="shared" si="72"/>
        <v>1.8027397260274001</v>
      </c>
      <c r="P1589" s="8" t="str">
        <f>VLOOKUP(O1589,TEMP!$D$3:$E1656,2,1)</f>
        <v>1-3</v>
      </c>
      <c r="Q1589" s="1">
        <v>1</v>
      </c>
      <c r="R1589" s="1">
        <v>0</v>
      </c>
      <c r="S1589" s="1">
        <v>0</v>
      </c>
      <c r="T1589" s="1">
        <v>0</v>
      </c>
      <c r="U1589" s="1" t="s">
        <v>77</v>
      </c>
      <c r="V1589" s="1">
        <v>1</v>
      </c>
      <c r="W1589" s="4" t="str">
        <f t="shared" si="74"/>
        <v>Employed</v>
      </c>
    </row>
    <row r="1590" spans="1:23">
      <c r="A1590" s="1">
        <v>5053093</v>
      </c>
      <c r="B1590" s="1" t="s">
        <v>3</v>
      </c>
      <c r="C1590" s="1" t="s">
        <v>67</v>
      </c>
      <c r="D1590" s="1" t="s">
        <v>68</v>
      </c>
      <c r="E1590" s="1">
        <v>1</v>
      </c>
      <c r="F1590" s="1">
        <v>180000</v>
      </c>
      <c r="G1590" s="1" t="s">
        <v>24</v>
      </c>
      <c r="H1590" s="1" t="s">
        <v>11</v>
      </c>
      <c r="I1590" s="1" t="s">
        <v>29</v>
      </c>
      <c r="J1590" s="1" t="s">
        <v>34</v>
      </c>
      <c r="K1590" s="1">
        <v>-13706</v>
      </c>
      <c r="L1590" s="3">
        <f t="shared" si="73"/>
        <v>37.5506849315069</v>
      </c>
      <c r="M1590" s="4" t="str">
        <f>VLOOKUP(L1590,TEMP!$A$3:$B1594,2,1)</f>
        <v>30-40</v>
      </c>
      <c r="N1590" s="1">
        <v>-932</v>
      </c>
      <c r="O1590" s="3">
        <f t="shared" si="72"/>
        <v>2.5534246575342499</v>
      </c>
      <c r="P1590" s="8" t="str">
        <f>VLOOKUP(O1590,TEMP!$D$3:$E1657,2,1)</f>
        <v>1-3</v>
      </c>
      <c r="Q1590" s="1">
        <v>1</v>
      </c>
      <c r="R1590" s="1">
        <v>0</v>
      </c>
      <c r="S1590" s="1">
        <v>1</v>
      </c>
      <c r="T1590" s="1">
        <v>0</v>
      </c>
      <c r="U1590" s="1" t="s">
        <v>69</v>
      </c>
      <c r="V1590" s="1">
        <v>3</v>
      </c>
      <c r="W1590" s="4" t="str">
        <f t="shared" si="74"/>
        <v>Employed</v>
      </c>
    </row>
    <row r="1591" spans="1:23">
      <c r="A1591" s="1">
        <v>5053103</v>
      </c>
      <c r="B1591" s="1" t="s">
        <v>3</v>
      </c>
      <c r="C1591" s="1" t="s">
        <v>67</v>
      </c>
      <c r="D1591" s="1" t="s">
        <v>67</v>
      </c>
      <c r="E1591" s="1">
        <v>0</v>
      </c>
      <c r="F1591" s="1">
        <v>130500</v>
      </c>
      <c r="G1591" s="1" t="s">
        <v>21</v>
      </c>
      <c r="H1591" s="1" t="s">
        <v>8</v>
      </c>
      <c r="I1591" s="1" t="s">
        <v>29</v>
      </c>
      <c r="J1591" s="1" t="s">
        <v>34</v>
      </c>
      <c r="K1591" s="1">
        <v>-24757</v>
      </c>
      <c r="L1591" s="3">
        <f t="shared" si="73"/>
        <v>67.827397260273997</v>
      </c>
      <c r="M1591" s="4" t="str">
        <f>VLOOKUP(L1591,TEMP!$A$3:$B1595,2,1)</f>
        <v>60-70</v>
      </c>
      <c r="N1591" s="1">
        <v>365243</v>
      </c>
      <c r="O1591" s="3">
        <f t="shared" si="72"/>
        <v>0</v>
      </c>
      <c r="P1591" s="8" t="str">
        <f>VLOOKUP(O1591,TEMP!$D$3:$E1658,2,1)</f>
        <v>0-1</v>
      </c>
      <c r="Q1591" s="1">
        <v>1</v>
      </c>
      <c r="R1591" s="1">
        <v>0</v>
      </c>
      <c r="S1591" s="1">
        <v>0</v>
      </c>
      <c r="T1591" s="1">
        <v>0</v>
      </c>
      <c r="V1591" s="1">
        <v>2</v>
      </c>
      <c r="W1591" s="4" t="str">
        <f t="shared" si="74"/>
        <v>Unemployed</v>
      </c>
    </row>
    <row r="1592" spans="1:23">
      <c r="A1592" s="1">
        <v>5053109</v>
      </c>
      <c r="B1592" s="1" t="s">
        <v>2</v>
      </c>
      <c r="C1592" s="1" t="s">
        <v>67</v>
      </c>
      <c r="D1592" s="1" t="s">
        <v>68</v>
      </c>
      <c r="E1592" s="1">
        <v>0</v>
      </c>
      <c r="F1592" s="1">
        <v>99000</v>
      </c>
      <c r="G1592" s="1" t="s">
        <v>21</v>
      </c>
      <c r="H1592" s="1" t="s">
        <v>11</v>
      </c>
      <c r="I1592" s="1" t="s">
        <v>29</v>
      </c>
      <c r="J1592" s="1" t="s">
        <v>34</v>
      </c>
      <c r="K1592" s="1">
        <v>-23849</v>
      </c>
      <c r="L1592" s="3">
        <f t="shared" si="73"/>
        <v>65.339726027397305</v>
      </c>
      <c r="M1592" s="4" t="str">
        <f>VLOOKUP(L1592,TEMP!$A$3:$B1596,2,1)</f>
        <v>60-70</v>
      </c>
      <c r="N1592" s="1">
        <v>365243</v>
      </c>
      <c r="O1592" s="3">
        <f t="shared" si="72"/>
        <v>0</v>
      </c>
      <c r="P1592" s="8" t="str">
        <f>VLOOKUP(O1592,TEMP!$D$3:$E1659,2,1)</f>
        <v>0-1</v>
      </c>
      <c r="Q1592" s="1">
        <v>1</v>
      </c>
      <c r="R1592" s="1">
        <v>0</v>
      </c>
      <c r="S1592" s="1">
        <v>0</v>
      </c>
      <c r="T1592" s="1">
        <v>0</v>
      </c>
      <c r="V1592" s="1">
        <v>2</v>
      </c>
      <c r="W1592" s="4" t="str">
        <f t="shared" si="74"/>
        <v>Unemployed</v>
      </c>
    </row>
    <row r="1593" spans="1:23">
      <c r="A1593" s="1">
        <v>5053119</v>
      </c>
      <c r="B1593" s="1" t="s">
        <v>3</v>
      </c>
      <c r="C1593" s="1" t="s">
        <v>68</v>
      </c>
      <c r="D1593" s="1" t="s">
        <v>67</v>
      </c>
      <c r="E1593" s="1">
        <v>1</v>
      </c>
      <c r="F1593" s="1">
        <v>270000</v>
      </c>
      <c r="G1593" s="1" t="s">
        <v>20</v>
      </c>
      <c r="H1593" s="1" t="s">
        <v>11</v>
      </c>
      <c r="I1593" s="1" t="s">
        <v>28</v>
      </c>
      <c r="J1593" s="1" t="s">
        <v>34</v>
      </c>
      <c r="K1593" s="1">
        <v>-13534</v>
      </c>
      <c r="L1593" s="3">
        <f t="shared" si="73"/>
        <v>37.079452054794501</v>
      </c>
      <c r="M1593" s="4" t="str">
        <f>VLOOKUP(L1593,TEMP!$A$3:$B1597,2,1)</f>
        <v>30-40</v>
      </c>
      <c r="N1593" s="1">
        <v>-1420</v>
      </c>
      <c r="O1593" s="3">
        <f t="shared" si="72"/>
        <v>3.89041095890411</v>
      </c>
      <c r="P1593" s="8" t="str">
        <f>VLOOKUP(O1593,TEMP!$D$3:$E1660,2,1)</f>
        <v>3-5</v>
      </c>
      <c r="Q1593" s="1">
        <v>1</v>
      </c>
      <c r="R1593" s="1">
        <v>0</v>
      </c>
      <c r="S1593" s="1">
        <v>0</v>
      </c>
      <c r="T1593" s="1">
        <v>0</v>
      </c>
      <c r="V1593" s="1">
        <v>3</v>
      </c>
      <c r="W1593" s="4" t="str">
        <f t="shared" si="74"/>
        <v>Employed</v>
      </c>
    </row>
    <row r="1594" spans="1:23">
      <c r="A1594" s="1">
        <v>5053135</v>
      </c>
      <c r="B1594" s="1" t="s">
        <v>3</v>
      </c>
      <c r="C1594" s="1" t="s">
        <v>68</v>
      </c>
      <c r="D1594" s="1" t="s">
        <v>68</v>
      </c>
      <c r="E1594" s="1">
        <v>1</v>
      </c>
      <c r="F1594" s="1">
        <v>234000</v>
      </c>
      <c r="G1594" s="1" t="s">
        <v>24</v>
      </c>
      <c r="H1594" s="1" t="s">
        <v>11</v>
      </c>
      <c r="I1594" s="1" t="s">
        <v>29</v>
      </c>
      <c r="J1594" s="1" t="s">
        <v>34</v>
      </c>
      <c r="K1594" s="1">
        <v>-11511</v>
      </c>
      <c r="L1594" s="3">
        <f t="shared" si="73"/>
        <v>31.5369863013699</v>
      </c>
      <c r="M1594" s="4" t="str">
        <f>VLOOKUP(L1594,TEMP!$A$3:$B1598,2,1)</f>
        <v>30-40</v>
      </c>
      <c r="N1594" s="1">
        <v>-3611</v>
      </c>
      <c r="O1594" s="3">
        <f t="shared" si="72"/>
        <v>9.8931506849315092</v>
      </c>
      <c r="P1594" s="8" t="str">
        <f>VLOOKUP(O1594,TEMP!$D$3:$E1661,2,1)</f>
        <v>5-10</v>
      </c>
      <c r="Q1594" s="1">
        <v>1</v>
      </c>
      <c r="R1594" s="1">
        <v>0</v>
      </c>
      <c r="S1594" s="1">
        <v>0</v>
      </c>
      <c r="T1594" s="1">
        <v>0</v>
      </c>
      <c r="U1594" s="1" t="s">
        <v>77</v>
      </c>
      <c r="V1594" s="1">
        <v>3</v>
      </c>
      <c r="W1594" s="4" t="str">
        <f t="shared" si="74"/>
        <v>Employed</v>
      </c>
    </row>
    <row r="1595" spans="1:23">
      <c r="A1595" s="1">
        <v>5053148</v>
      </c>
      <c r="B1595" s="1" t="s">
        <v>2</v>
      </c>
      <c r="C1595" s="1" t="s">
        <v>67</v>
      </c>
      <c r="D1595" s="1" t="s">
        <v>68</v>
      </c>
      <c r="E1595" s="1">
        <v>1</v>
      </c>
      <c r="F1595" s="1">
        <v>126000</v>
      </c>
      <c r="G1595" s="1" t="s">
        <v>24</v>
      </c>
      <c r="H1595" s="1" t="s">
        <v>11</v>
      </c>
      <c r="I1595" s="1" t="s">
        <v>29</v>
      </c>
      <c r="J1595" s="1" t="s">
        <v>34</v>
      </c>
      <c r="K1595" s="1">
        <v>-12140</v>
      </c>
      <c r="L1595" s="3">
        <f t="shared" si="73"/>
        <v>33.260273972602697</v>
      </c>
      <c r="M1595" s="4" t="str">
        <f>VLOOKUP(L1595,TEMP!$A$3:$B1599,2,1)</f>
        <v>30-40</v>
      </c>
      <c r="N1595" s="1">
        <v>-779</v>
      </c>
      <c r="O1595" s="3">
        <f t="shared" si="72"/>
        <v>2.1342465753424702</v>
      </c>
      <c r="P1595" s="8" t="str">
        <f>VLOOKUP(O1595,TEMP!$D$3:$E1662,2,1)</f>
        <v>1-3</v>
      </c>
      <c r="Q1595" s="1">
        <v>1</v>
      </c>
      <c r="R1595" s="1">
        <v>0</v>
      </c>
      <c r="S1595" s="1">
        <v>0</v>
      </c>
      <c r="T1595" s="1">
        <v>0</v>
      </c>
      <c r="U1595" s="1" t="s">
        <v>72</v>
      </c>
      <c r="V1595" s="1">
        <v>1</v>
      </c>
      <c r="W1595" s="4" t="str">
        <f t="shared" si="74"/>
        <v>Employed</v>
      </c>
    </row>
    <row r="1596" spans="1:23">
      <c r="A1596" s="1">
        <v>5053149</v>
      </c>
      <c r="B1596" s="1" t="s">
        <v>2</v>
      </c>
      <c r="C1596" s="1" t="s">
        <v>67</v>
      </c>
      <c r="D1596" s="1" t="s">
        <v>68</v>
      </c>
      <c r="E1596" s="1">
        <v>1</v>
      </c>
      <c r="F1596" s="1">
        <v>126000</v>
      </c>
      <c r="G1596" s="1" t="s">
        <v>24</v>
      </c>
      <c r="H1596" s="1" t="s">
        <v>11</v>
      </c>
      <c r="I1596" s="1" t="s">
        <v>29</v>
      </c>
      <c r="J1596" s="1" t="s">
        <v>34</v>
      </c>
      <c r="K1596" s="1">
        <v>-12140</v>
      </c>
      <c r="L1596" s="3">
        <f t="shared" si="73"/>
        <v>33.260273972602697</v>
      </c>
      <c r="M1596" s="4" t="str">
        <f>VLOOKUP(L1596,TEMP!$A$3:$B1600,2,1)</f>
        <v>30-40</v>
      </c>
      <c r="N1596" s="1">
        <v>-779</v>
      </c>
      <c r="O1596" s="3">
        <f t="shared" si="72"/>
        <v>2.1342465753424702</v>
      </c>
      <c r="P1596" s="8" t="str">
        <f>VLOOKUP(O1596,TEMP!$D$3:$E1663,2,1)</f>
        <v>1-3</v>
      </c>
      <c r="Q1596" s="1">
        <v>1</v>
      </c>
      <c r="R1596" s="1">
        <v>0</v>
      </c>
      <c r="S1596" s="1">
        <v>0</v>
      </c>
      <c r="T1596" s="1">
        <v>0</v>
      </c>
      <c r="U1596" s="1" t="s">
        <v>72</v>
      </c>
      <c r="V1596" s="1">
        <v>3</v>
      </c>
      <c r="W1596" s="4" t="str">
        <f t="shared" si="74"/>
        <v>Employed</v>
      </c>
    </row>
    <row r="1597" spans="1:23">
      <c r="A1597" s="1">
        <v>5053151</v>
      </c>
      <c r="B1597" s="1" t="s">
        <v>2</v>
      </c>
      <c r="C1597" s="1" t="s">
        <v>67</v>
      </c>
      <c r="D1597" s="1" t="s">
        <v>68</v>
      </c>
      <c r="E1597" s="1">
        <v>1</v>
      </c>
      <c r="F1597" s="1">
        <v>90000</v>
      </c>
      <c r="G1597" s="1" t="s">
        <v>24</v>
      </c>
      <c r="H1597" s="1" t="s">
        <v>8</v>
      </c>
      <c r="I1597" s="1" t="s">
        <v>31</v>
      </c>
      <c r="J1597" s="1" t="s">
        <v>34</v>
      </c>
      <c r="K1597" s="1">
        <v>-16154</v>
      </c>
      <c r="L1597" s="3">
        <f t="shared" si="73"/>
        <v>44.257534246575297</v>
      </c>
      <c r="M1597" s="4" t="str">
        <f>VLOOKUP(L1597,TEMP!$A$3:$B1601,2,1)</f>
        <v>40-50</v>
      </c>
      <c r="N1597" s="1">
        <v>-2178</v>
      </c>
      <c r="O1597" s="3">
        <f t="shared" si="72"/>
        <v>5.9671232876712299</v>
      </c>
      <c r="P1597" s="8" t="str">
        <f>VLOOKUP(O1597,TEMP!$D$3:$E1664,2,1)</f>
        <v>5-10</v>
      </c>
      <c r="Q1597" s="1">
        <v>1</v>
      </c>
      <c r="R1597" s="1">
        <v>0</v>
      </c>
      <c r="S1597" s="1">
        <v>0</v>
      </c>
      <c r="T1597" s="1">
        <v>0</v>
      </c>
      <c r="U1597" s="1" t="s">
        <v>72</v>
      </c>
      <c r="V1597" s="1">
        <v>2</v>
      </c>
      <c r="W1597" s="4" t="str">
        <f t="shared" si="74"/>
        <v>Employed</v>
      </c>
    </row>
    <row r="1598" spans="1:23">
      <c r="A1598" s="1">
        <v>5053155</v>
      </c>
      <c r="B1598" s="1" t="s">
        <v>2</v>
      </c>
      <c r="C1598" s="1" t="s">
        <v>67</v>
      </c>
      <c r="D1598" s="1" t="s">
        <v>68</v>
      </c>
      <c r="E1598" s="1">
        <v>0</v>
      </c>
      <c r="F1598" s="1">
        <v>157500</v>
      </c>
      <c r="G1598" s="1" t="s">
        <v>21</v>
      </c>
      <c r="H1598" s="1" t="s">
        <v>11</v>
      </c>
      <c r="I1598" s="1" t="s">
        <v>32</v>
      </c>
      <c r="J1598" s="1" t="s">
        <v>34</v>
      </c>
      <c r="K1598" s="1">
        <v>-23774</v>
      </c>
      <c r="L1598" s="3">
        <f t="shared" si="73"/>
        <v>65.134246575342502</v>
      </c>
      <c r="M1598" s="4" t="str">
        <f>VLOOKUP(L1598,TEMP!$A$3:$B1602,2,1)</f>
        <v>60-70</v>
      </c>
      <c r="N1598" s="1">
        <v>365243</v>
      </c>
      <c r="O1598" s="3">
        <f t="shared" si="72"/>
        <v>0</v>
      </c>
      <c r="P1598" s="8" t="str">
        <f>VLOOKUP(O1598,TEMP!$D$3:$E1665,2,1)</f>
        <v>0-1</v>
      </c>
      <c r="Q1598" s="1">
        <v>1</v>
      </c>
      <c r="R1598" s="1">
        <v>0</v>
      </c>
      <c r="S1598" s="1">
        <v>0</v>
      </c>
      <c r="T1598" s="1">
        <v>0</v>
      </c>
      <c r="V1598" s="1">
        <v>1</v>
      </c>
      <c r="W1598" s="4" t="str">
        <f t="shared" si="74"/>
        <v>Unemployed</v>
      </c>
    </row>
    <row r="1599" spans="1:23">
      <c r="A1599" s="1">
        <v>5053160</v>
      </c>
      <c r="B1599" s="1" t="s">
        <v>2</v>
      </c>
      <c r="C1599" s="1" t="s">
        <v>67</v>
      </c>
      <c r="D1599" s="1" t="s">
        <v>68</v>
      </c>
      <c r="E1599" s="1">
        <v>0</v>
      </c>
      <c r="F1599" s="1">
        <v>157500</v>
      </c>
      <c r="G1599" s="1" t="s">
        <v>21</v>
      </c>
      <c r="H1599" s="1" t="s">
        <v>11</v>
      </c>
      <c r="I1599" s="1" t="s">
        <v>32</v>
      </c>
      <c r="J1599" s="1" t="s">
        <v>34</v>
      </c>
      <c r="K1599" s="1">
        <v>-23774</v>
      </c>
      <c r="L1599" s="3">
        <f t="shared" si="73"/>
        <v>65.134246575342502</v>
      </c>
      <c r="M1599" s="4" t="str">
        <f>VLOOKUP(L1599,TEMP!$A$3:$B1603,2,1)</f>
        <v>60-70</v>
      </c>
      <c r="N1599" s="1">
        <v>365243</v>
      </c>
      <c r="O1599" s="3">
        <f t="shared" ref="O1599:O1662" si="75">IF((N1599)&lt;0,ABS(N1599)/365,0)</f>
        <v>0</v>
      </c>
      <c r="P1599" s="8" t="str">
        <f>VLOOKUP(O1599,TEMP!$D$3:$E1666,2,1)</f>
        <v>0-1</v>
      </c>
      <c r="Q1599" s="1">
        <v>1</v>
      </c>
      <c r="R1599" s="1">
        <v>0</v>
      </c>
      <c r="S1599" s="1">
        <v>0</v>
      </c>
      <c r="T1599" s="1">
        <v>0</v>
      </c>
      <c r="V1599" s="1">
        <v>1</v>
      </c>
      <c r="W1599" s="4" t="str">
        <f t="shared" si="74"/>
        <v>Unemployed</v>
      </c>
    </row>
    <row r="1600" spans="1:23">
      <c r="A1600" s="1">
        <v>5053162</v>
      </c>
      <c r="B1600" s="1" t="s">
        <v>2</v>
      </c>
      <c r="C1600" s="1" t="s">
        <v>67</v>
      </c>
      <c r="D1600" s="1" t="s">
        <v>68</v>
      </c>
      <c r="E1600" s="1">
        <v>0</v>
      </c>
      <c r="F1600" s="1">
        <v>157500</v>
      </c>
      <c r="G1600" s="1" t="s">
        <v>21</v>
      </c>
      <c r="H1600" s="1" t="s">
        <v>11</v>
      </c>
      <c r="I1600" s="1" t="s">
        <v>32</v>
      </c>
      <c r="J1600" s="1" t="s">
        <v>34</v>
      </c>
      <c r="K1600" s="1">
        <v>-23774</v>
      </c>
      <c r="L1600" s="3">
        <f t="shared" si="73"/>
        <v>65.134246575342502</v>
      </c>
      <c r="M1600" s="4" t="str">
        <f>VLOOKUP(L1600,TEMP!$A$3:$B1604,2,1)</f>
        <v>60-70</v>
      </c>
      <c r="N1600" s="1">
        <v>365243</v>
      </c>
      <c r="O1600" s="3">
        <f t="shared" si="75"/>
        <v>0</v>
      </c>
      <c r="P1600" s="8" t="str">
        <f>VLOOKUP(O1600,TEMP!$D$3:$E1667,2,1)</f>
        <v>0-1</v>
      </c>
      <c r="Q1600" s="1">
        <v>1</v>
      </c>
      <c r="R1600" s="1">
        <v>0</v>
      </c>
      <c r="S1600" s="1">
        <v>0</v>
      </c>
      <c r="T1600" s="1">
        <v>0</v>
      </c>
      <c r="V1600" s="1">
        <v>1</v>
      </c>
      <c r="W1600" s="4" t="str">
        <f t="shared" si="74"/>
        <v>Unemployed</v>
      </c>
    </row>
    <row r="1601" spans="1:23">
      <c r="A1601" s="1">
        <v>5053167</v>
      </c>
      <c r="B1601" s="1" t="s">
        <v>2</v>
      </c>
      <c r="C1601" s="1" t="s">
        <v>68</v>
      </c>
      <c r="D1601" s="1" t="s">
        <v>68</v>
      </c>
      <c r="E1601" s="1">
        <v>0</v>
      </c>
      <c r="F1601" s="1">
        <v>157500</v>
      </c>
      <c r="G1601" s="1" t="s">
        <v>24</v>
      </c>
      <c r="H1601" s="1" t="s">
        <v>11</v>
      </c>
      <c r="I1601" s="1" t="s">
        <v>29</v>
      </c>
      <c r="J1601" s="1" t="s">
        <v>34</v>
      </c>
      <c r="K1601" s="1">
        <v>-16712</v>
      </c>
      <c r="L1601" s="3">
        <f t="shared" si="73"/>
        <v>45.786301369862997</v>
      </c>
      <c r="M1601" s="4" t="str">
        <f>VLOOKUP(L1601,TEMP!$A$3:$B1605,2,1)</f>
        <v>40-50</v>
      </c>
      <c r="N1601" s="1">
        <v>-2393</v>
      </c>
      <c r="O1601" s="3">
        <f t="shared" si="75"/>
        <v>6.5561643835616401</v>
      </c>
      <c r="P1601" s="8" t="str">
        <f>VLOOKUP(O1601,TEMP!$D$3:$E1668,2,1)</f>
        <v>5-10</v>
      </c>
      <c r="Q1601" s="1">
        <v>1</v>
      </c>
      <c r="R1601" s="1">
        <v>0</v>
      </c>
      <c r="S1601" s="1">
        <v>0</v>
      </c>
      <c r="T1601" s="1">
        <v>0</v>
      </c>
      <c r="U1601" s="1" t="s">
        <v>72</v>
      </c>
      <c r="V1601" s="1">
        <v>2</v>
      </c>
      <c r="W1601" s="4" t="str">
        <f t="shared" si="74"/>
        <v>Employed</v>
      </c>
    </row>
    <row r="1602" spans="1:23">
      <c r="A1602" s="1">
        <v>5053181</v>
      </c>
      <c r="B1602" s="1" t="s">
        <v>3</v>
      </c>
      <c r="C1602" s="1" t="s">
        <v>68</v>
      </c>
      <c r="D1602" s="1" t="s">
        <v>68</v>
      </c>
      <c r="E1602" s="1">
        <v>0</v>
      </c>
      <c r="F1602" s="1">
        <v>207000</v>
      </c>
      <c r="G1602" s="1" t="s">
        <v>21</v>
      </c>
      <c r="H1602" s="1" t="s">
        <v>8</v>
      </c>
      <c r="I1602" s="1" t="s">
        <v>29</v>
      </c>
      <c r="J1602" s="1" t="s">
        <v>34</v>
      </c>
      <c r="K1602" s="1">
        <v>-24312</v>
      </c>
      <c r="L1602" s="3">
        <f t="shared" ref="L1602:L1665" si="76">ABS(K1602)/365</f>
        <v>66.608219178082194</v>
      </c>
      <c r="M1602" s="4" t="str">
        <f>VLOOKUP(L1602,TEMP!$A$3:$B1606,2,1)</f>
        <v>60-70</v>
      </c>
      <c r="N1602" s="1">
        <v>365243</v>
      </c>
      <c r="O1602" s="3">
        <f t="shared" si="75"/>
        <v>0</v>
      </c>
      <c r="P1602" s="8" t="str">
        <f>VLOOKUP(O1602,TEMP!$D$3:$E1669,2,1)</f>
        <v>0-1</v>
      </c>
      <c r="Q1602" s="1">
        <v>1</v>
      </c>
      <c r="R1602" s="1">
        <v>0</v>
      </c>
      <c r="S1602" s="1">
        <v>0</v>
      </c>
      <c r="T1602" s="1">
        <v>0</v>
      </c>
      <c r="V1602" s="1">
        <v>2</v>
      </c>
      <c r="W1602" s="4" t="str">
        <f t="shared" ref="W1602:W1665" si="77">IF(N1602&gt;0,"Unemployed","Employed")</f>
        <v>Unemployed</v>
      </c>
    </row>
    <row r="1603" spans="1:23">
      <c r="A1603" s="1">
        <v>5053194</v>
      </c>
      <c r="B1603" s="1" t="s">
        <v>2</v>
      </c>
      <c r="C1603" s="1" t="s">
        <v>67</v>
      </c>
      <c r="D1603" s="1" t="s">
        <v>68</v>
      </c>
      <c r="E1603" s="1">
        <v>0</v>
      </c>
      <c r="F1603" s="1">
        <v>315000</v>
      </c>
      <c r="G1603" s="1" t="s">
        <v>24</v>
      </c>
      <c r="H1603" s="1" t="s">
        <v>8</v>
      </c>
      <c r="I1603" s="1" t="s">
        <v>29</v>
      </c>
      <c r="J1603" s="1" t="s">
        <v>34</v>
      </c>
      <c r="K1603" s="1">
        <v>-15527</v>
      </c>
      <c r="L1603" s="3">
        <f t="shared" si="76"/>
        <v>42.5397260273973</v>
      </c>
      <c r="M1603" s="4" t="str">
        <f>VLOOKUP(L1603,TEMP!$A$3:$B1607,2,1)</f>
        <v>40-50</v>
      </c>
      <c r="N1603" s="1">
        <v>-3792</v>
      </c>
      <c r="O1603" s="3">
        <f t="shared" si="75"/>
        <v>10.3890410958904</v>
      </c>
      <c r="P1603" s="8" t="str">
        <f>VLOOKUP(O1603,TEMP!$D$3:$E1670,2,1)</f>
        <v>10-20</v>
      </c>
      <c r="Q1603" s="1">
        <v>1</v>
      </c>
      <c r="R1603" s="1">
        <v>1</v>
      </c>
      <c r="S1603" s="1">
        <v>1</v>
      </c>
      <c r="T1603" s="1">
        <v>0</v>
      </c>
      <c r="U1603" s="1" t="s">
        <v>75</v>
      </c>
      <c r="V1603" s="1">
        <v>2</v>
      </c>
      <c r="W1603" s="4" t="str">
        <f t="shared" si="77"/>
        <v>Employed</v>
      </c>
    </row>
    <row r="1604" spans="1:23">
      <c r="A1604" s="1">
        <v>5053221</v>
      </c>
      <c r="B1604" s="1" t="s">
        <v>2</v>
      </c>
      <c r="C1604" s="1" t="s">
        <v>67</v>
      </c>
      <c r="D1604" s="1" t="s">
        <v>68</v>
      </c>
      <c r="E1604" s="1">
        <v>1</v>
      </c>
      <c r="F1604" s="1">
        <v>157500</v>
      </c>
      <c r="G1604" s="1" t="s">
        <v>20</v>
      </c>
      <c r="H1604" s="1" t="s">
        <v>9</v>
      </c>
      <c r="I1604" s="1" t="s">
        <v>28</v>
      </c>
      <c r="J1604" s="1" t="s">
        <v>34</v>
      </c>
      <c r="K1604" s="1">
        <v>-13025</v>
      </c>
      <c r="L1604" s="3">
        <f t="shared" si="76"/>
        <v>35.684931506849303</v>
      </c>
      <c r="M1604" s="4" t="str">
        <f>VLOOKUP(L1604,TEMP!$A$3:$B1608,2,1)</f>
        <v>30-40</v>
      </c>
      <c r="N1604" s="1">
        <v>-3124</v>
      </c>
      <c r="O1604" s="3">
        <f t="shared" si="75"/>
        <v>8.5589041095890401</v>
      </c>
      <c r="P1604" s="8" t="str">
        <f>VLOOKUP(O1604,TEMP!$D$3:$E1671,2,1)</f>
        <v>5-10</v>
      </c>
      <c r="Q1604" s="1">
        <v>1</v>
      </c>
      <c r="R1604" s="1">
        <v>1</v>
      </c>
      <c r="S1604" s="1">
        <v>0</v>
      </c>
      <c r="T1604" s="1">
        <v>0</v>
      </c>
      <c r="U1604" s="1" t="s">
        <v>71</v>
      </c>
      <c r="V1604" s="1">
        <v>3</v>
      </c>
      <c r="W1604" s="4" t="str">
        <f t="shared" si="77"/>
        <v>Employed</v>
      </c>
    </row>
    <row r="1605" spans="1:23">
      <c r="A1605" s="1">
        <v>5053228</v>
      </c>
      <c r="B1605" s="1" t="s">
        <v>3</v>
      </c>
      <c r="C1605" s="1" t="s">
        <v>67</v>
      </c>
      <c r="D1605" s="1" t="s">
        <v>68</v>
      </c>
      <c r="E1605" s="1">
        <v>0</v>
      </c>
      <c r="F1605" s="1">
        <v>135000</v>
      </c>
      <c r="G1605" s="1" t="s">
        <v>24</v>
      </c>
      <c r="H1605" s="1" t="s">
        <v>11</v>
      </c>
      <c r="I1605" s="1" t="s">
        <v>29</v>
      </c>
      <c r="J1605" s="1" t="s">
        <v>34</v>
      </c>
      <c r="K1605" s="1">
        <v>-19785</v>
      </c>
      <c r="L1605" s="3">
        <f t="shared" si="76"/>
        <v>54.205479452054803</v>
      </c>
      <c r="M1605" s="4" t="str">
        <f>VLOOKUP(L1605,TEMP!$A$3:$B1609,2,1)</f>
        <v>50-60</v>
      </c>
      <c r="N1605" s="1">
        <v>-1571</v>
      </c>
      <c r="O1605" s="3">
        <f t="shared" si="75"/>
        <v>4.3041095890410999</v>
      </c>
      <c r="P1605" s="8" t="str">
        <f>VLOOKUP(O1605,TEMP!$D$3:$E1672,2,1)</f>
        <v>3-5</v>
      </c>
      <c r="Q1605" s="1">
        <v>1</v>
      </c>
      <c r="R1605" s="1">
        <v>0</v>
      </c>
      <c r="S1605" s="1">
        <v>0</v>
      </c>
      <c r="T1605" s="1">
        <v>0</v>
      </c>
      <c r="U1605" s="1" t="s">
        <v>69</v>
      </c>
      <c r="V1605" s="1">
        <v>2</v>
      </c>
      <c r="W1605" s="4" t="str">
        <f t="shared" si="77"/>
        <v>Employed</v>
      </c>
    </row>
    <row r="1606" spans="1:23">
      <c r="A1606" s="1">
        <v>5053245</v>
      </c>
      <c r="B1606" s="1" t="s">
        <v>3</v>
      </c>
      <c r="C1606" s="1" t="s">
        <v>67</v>
      </c>
      <c r="D1606" s="1" t="s">
        <v>68</v>
      </c>
      <c r="E1606" s="1">
        <v>1</v>
      </c>
      <c r="F1606" s="1">
        <v>270000</v>
      </c>
      <c r="G1606" s="1" t="s">
        <v>20</v>
      </c>
      <c r="H1606" s="1" t="s">
        <v>11</v>
      </c>
      <c r="I1606" s="1" t="s">
        <v>29</v>
      </c>
      <c r="J1606" s="1" t="s">
        <v>34</v>
      </c>
      <c r="K1606" s="1">
        <v>-14538</v>
      </c>
      <c r="L1606" s="3">
        <f t="shared" si="76"/>
        <v>39.830136986301397</v>
      </c>
      <c r="M1606" s="4" t="str">
        <f>VLOOKUP(L1606,TEMP!$A$3:$B1610,2,1)</f>
        <v>30-40</v>
      </c>
      <c r="N1606" s="1">
        <v>-5803</v>
      </c>
      <c r="O1606" s="3">
        <f t="shared" si="75"/>
        <v>15.8986301369863</v>
      </c>
      <c r="P1606" s="8" t="str">
        <f>VLOOKUP(O1606,TEMP!$D$3:$E1673,2,1)</f>
        <v>10-20</v>
      </c>
      <c r="Q1606" s="1">
        <v>1</v>
      </c>
      <c r="R1606" s="1">
        <v>0</v>
      </c>
      <c r="S1606" s="1">
        <v>0</v>
      </c>
      <c r="T1606" s="1">
        <v>0</v>
      </c>
      <c r="U1606" s="1" t="s">
        <v>69</v>
      </c>
      <c r="V1606" s="1">
        <v>3</v>
      </c>
      <c r="W1606" s="4" t="str">
        <f t="shared" si="77"/>
        <v>Employed</v>
      </c>
    </row>
    <row r="1607" spans="1:23">
      <c r="A1607" s="1">
        <v>5053294</v>
      </c>
      <c r="B1607" s="1" t="s">
        <v>2</v>
      </c>
      <c r="C1607" s="1" t="s">
        <v>67</v>
      </c>
      <c r="D1607" s="1" t="s">
        <v>68</v>
      </c>
      <c r="E1607" s="1">
        <v>0</v>
      </c>
      <c r="F1607" s="1">
        <v>76500</v>
      </c>
      <c r="G1607" s="1" t="s">
        <v>21</v>
      </c>
      <c r="H1607" s="1" t="s">
        <v>11</v>
      </c>
      <c r="I1607" s="1" t="s">
        <v>29</v>
      </c>
      <c r="J1607" s="1" t="s">
        <v>35</v>
      </c>
      <c r="K1607" s="1">
        <v>-20382</v>
      </c>
      <c r="L1607" s="3">
        <f t="shared" si="76"/>
        <v>55.841095890410998</v>
      </c>
      <c r="M1607" s="4" t="str">
        <f>VLOOKUP(L1607,TEMP!$A$3:$B1611,2,1)</f>
        <v>50-60</v>
      </c>
      <c r="N1607" s="1">
        <v>365243</v>
      </c>
      <c r="O1607" s="3">
        <f t="shared" si="75"/>
        <v>0</v>
      </c>
      <c r="P1607" s="8" t="str">
        <f>VLOOKUP(O1607,TEMP!$D$3:$E1674,2,1)</f>
        <v>0-1</v>
      </c>
      <c r="Q1607" s="1">
        <v>1</v>
      </c>
      <c r="R1607" s="1">
        <v>0</v>
      </c>
      <c r="S1607" s="1">
        <v>0</v>
      </c>
      <c r="T1607" s="1">
        <v>0</v>
      </c>
      <c r="V1607" s="1">
        <v>2</v>
      </c>
      <c r="W1607" s="4" t="str">
        <f t="shared" si="77"/>
        <v>Unemployed</v>
      </c>
    </row>
    <row r="1608" spans="1:23">
      <c r="A1608" s="1">
        <v>5053315</v>
      </c>
      <c r="B1608" s="1" t="s">
        <v>2</v>
      </c>
      <c r="C1608" s="1" t="s">
        <v>67</v>
      </c>
      <c r="D1608" s="1" t="s">
        <v>68</v>
      </c>
      <c r="E1608" s="1">
        <v>1</v>
      </c>
      <c r="F1608" s="1">
        <v>126000</v>
      </c>
      <c r="G1608" s="1" t="s">
        <v>24</v>
      </c>
      <c r="H1608" s="1" t="s">
        <v>11</v>
      </c>
      <c r="I1608" s="1" t="s">
        <v>29</v>
      </c>
      <c r="J1608" s="1" t="s">
        <v>34</v>
      </c>
      <c r="K1608" s="1">
        <v>-13536</v>
      </c>
      <c r="L1608" s="3">
        <f t="shared" si="76"/>
        <v>37.084931506849301</v>
      </c>
      <c r="M1608" s="4" t="str">
        <f>VLOOKUP(L1608,TEMP!$A$3:$B1612,2,1)</f>
        <v>30-40</v>
      </c>
      <c r="N1608" s="1">
        <v>-3580</v>
      </c>
      <c r="O1608" s="3">
        <f t="shared" si="75"/>
        <v>9.8082191780821901</v>
      </c>
      <c r="P1608" s="8" t="str">
        <f>VLOOKUP(O1608,TEMP!$D$3:$E1675,2,1)</f>
        <v>5-10</v>
      </c>
      <c r="Q1608" s="1">
        <v>1</v>
      </c>
      <c r="R1608" s="1">
        <v>0</v>
      </c>
      <c r="S1608" s="1">
        <v>0</v>
      </c>
      <c r="T1608" s="1">
        <v>0</v>
      </c>
      <c r="V1608" s="1">
        <v>3</v>
      </c>
      <c r="W1608" s="4" t="str">
        <f t="shared" si="77"/>
        <v>Employed</v>
      </c>
    </row>
    <row r="1609" spans="1:23">
      <c r="A1609" s="1">
        <v>5053329</v>
      </c>
      <c r="B1609" s="1" t="s">
        <v>3</v>
      </c>
      <c r="C1609" s="1" t="s">
        <v>68</v>
      </c>
      <c r="D1609" s="1" t="s">
        <v>68</v>
      </c>
      <c r="E1609" s="1">
        <v>0</v>
      </c>
      <c r="F1609" s="1">
        <v>180000</v>
      </c>
      <c r="G1609" s="1" t="s">
        <v>24</v>
      </c>
      <c r="H1609" s="1" t="s">
        <v>11</v>
      </c>
      <c r="I1609" s="1" t="s">
        <v>29</v>
      </c>
      <c r="J1609" s="1" t="s">
        <v>34</v>
      </c>
      <c r="K1609" s="1">
        <v>-13194</v>
      </c>
      <c r="L1609" s="3">
        <f t="shared" si="76"/>
        <v>36.147945205479502</v>
      </c>
      <c r="M1609" s="4" t="str">
        <f>VLOOKUP(L1609,TEMP!$A$3:$B1613,2,1)</f>
        <v>30-40</v>
      </c>
      <c r="N1609" s="1">
        <v>-809</v>
      </c>
      <c r="O1609" s="3">
        <f t="shared" si="75"/>
        <v>2.2164383561643799</v>
      </c>
      <c r="P1609" s="8" t="str">
        <f>VLOOKUP(O1609,TEMP!$D$3:$E1676,2,1)</f>
        <v>1-3</v>
      </c>
      <c r="Q1609" s="1">
        <v>1</v>
      </c>
      <c r="R1609" s="1">
        <v>0</v>
      </c>
      <c r="S1609" s="1">
        <v>0</v>
      </c>
      <c r="T1609" s="1">
        <v>0</v>
      </c>
      <c r="U1609" s="1" t="s">
        <v>70</v>
      </c>
      <c r="V1609" s="1">
        <v>2</v>
      </c>
      <c r="W1609" s="4" t="str">
        <f t="shared" si="77"/>
        <v>Employed</v>
      </c>
    </row>
    <row r="1610" spans="1:23">
      <c r="A1610" s="1">
        <v>5053336</v>
      </c>
      <c r="B1610" s="1" t="s">
        <v>2</v>
      </c>
      <c r="C1610" s="1" t="s">
        <v>67</v>
      </c>
      <c r="D1610" s="1" t="s">
        <v>67</v>
      </c>
      <c r="E1610" s="1">
        <v>1</v>
      </c>
      <c r="F1610" s="1">
        <v>135000</v>
      </c>
      <c r="G1610" s="1" t="s">
        <v>24</v>
      </c>
      <c r="H1610" s="1" t="s">
        <v>11</v>
      </c>
      <c r="I1610" s="1" t="s">
        <v>29</v>
      </c>
      <c r="J1610" s="1" t="s">
        <v>34</v>
      </c>
      <c r="K1610" s="1">
        <v>-17708</v>
      </c>
      <c r="L1610" s="3">
        <f t="shared" si="76"/>
        <v>48.5150684931507</v>
      </c>
      <c r="M1610" s="4" t="str">
        <f>VLOOKUP(L1610,TEMP!$A$3:$B1614,2,1)</f>
        <v>40-50</v>
      </c>
      <c r="N1610" s="1">
        <v>-1571</v>
      </c>
      <c r="O1610" s="3">
        <f t="shared" si="75"/>
        <v>4.3041095890410999</v>
      </c>
      <c r="P1610" s="8" t="str">
        <f>VLOOKUP(O1610,TEMP!$D$3:$E1677,2,1)</f>
        <v>3-5</v>
      </c>
      <c r="Q1610" s="1">
        <v>1</v>
      </c>
      <c r="R1610" s="1">
        <v>0</v>
      </c>
      <c r="S1610" s="1">
        <v>0</v>
      </c>
      <c r="T1610" s="1">
        <v>0</v>
      </c>
      <c r="V1610" s="1">
        <v>3</v>
      </c>
      <c r="W1610" s="4" t="str">
        <f t="shared" si="77"/>
        <v>Employed</v>
      </c>
    </row>
    <row r="1611" spans="1:23">
      <c r="A1611" s="1">
        <v>5053337</v>
      </c>
      <c r="B1611" s="1" t="s">
        <v>2</v>
      </c>
      <c r="C1611" s="1" t="s">
        <v>67</v>
      </c>
      <c r="D1611" s="1" t="s">
        <v>67</v>
      </c>
      <c r="E1611" s="1">
        <v>1</v>
      </c>
      <c r="F1611" s="1">
        <v>135000</v>
      </c>
      <c r="G1611" s="1" t="s">
        <v>24</v>
      </c>
      <c r="H1611" s="1" t="s">
        <v>11</v>
      </c>
      <c r="I1611" s="1" t="s">
        <v>29</v>
      </c>
      <c r="J1611" s="1" t="s">
        <v>34</v>
      </c>
      <c r="K1611" s="1">
        <v>-17708</v>
      </c>
      <c r="L1611" s="3">
        <f t="shared" si="76"/>
        <v>48.5150684931507</v>
      </c>
      <c r="M1611" s="4" t="str">
        <f>VLOOKUP(L1611,TEMP!$A$3:$B1615,2,1)</f>
        <v>40-50</v>
      </c>
      <c r="N1611" s="1">
        <v>-1571</v>
      </c>
      <c r="O1611" s="3">
        <f t="shared" si="75"/>
        <v>4.3041095890410999</v>
      </c>
      <c r="P1611" s="8" t="str">
        <f>VLOOKUP(O1611,TEMP!$D$3:$E1678,2,1)</f>
        <v>3-5</v>
      </c>
      <c r="Q1611" s="1">
        <v>1</v>
      </c>
      <c r="R1611" s="1">
        <v>0</v>
      </c>
      <c r="S1611" s="1">
        <v>0</v>
      </c>
      <c r="T1611" s="1">
        <v>0</v>
      </c>
      <c r="V1611" s="1">
        <v>3</v>
      </c>
      <c r="W1611" s="4" t="str">
        <f t="shared" si="77"/>
        <v>Employed</v>
      </c>
    </row>
    <row r="1612" spans="1:23">
      <c r="A1612" s="1">
        <v>5053345</v>
      </c>
      <c r="B1612" s="1" t="s">
        <v>2</v>
      </c>
      <c r="C1612" s="1" t="s">
        <v>68</v>
      </c>
      <c r="D1612" s="1" t="s">
        <v>68</v>
      </c>
      <c r="E1612" s="1">
        <v>0</v>
      </c>
      <c r="F1612" s="1">
        <v>247500</v>
      </c>
      <c r="G1612" s="1" t="s">
        <v>20</v>
      </c>
      <c r="H1612" s="1" t="s">
        <v>11</v>
      </c>
      <c r="I1612" s="1" t="s">
        <v>29</v>
      </c>
      <c r="J1612" s="1" t="s">
        <v>34</v>
      </c>
      <c r="K1612" s="1">
        <v>-17958</v>
      </c>
      <c r="L1612" s="3">
        <f t="shared" si="76"/>
        <v>49.2</v>
      </c>
      <c r="M1612" s="4" t="str">
        <f>VLOOKUP(L1612,TEMP!$A$3:$B1616,2,1)</f>
        <v>40-50</v>
      </c>
      <c r="N1612" s="1">
        <v>-2515</v>
      </c>
      <c r="O1612" s="3">
        <f t="shared" si="75"/>
        <v>6.89041095890411</v>
      </c>
      <c r="P1612" s="8" t="str">
        <f>VLOOKUP(O1612,TEMP!$D$3:$E1679,2,1)</f>
        <v>5-10</v>
      </c>
      <c r="Q1612" s="1">
        <v>1</v>
      </c>
      <c r="R1612" s="1">
        <v>0</v>
      </c>
      <c r="S1612" s="1">
        <v>0</v>
      </c>
      <c r="T1612" s="1">
        <v>0</v>
      </c>
      <c r="U1612" s="1" t="s">
        <v>70</v>
      </c>
      <c r="V1612" s="1">
        <v>2</v>
      </c>
      <c r="W1612" s="4" t="str">
        <f t="shared" si="77"/>
        <v>Employed</v>
      </c>
    </row>
    <row r="1613" spans="1:23">
      <c r="A1613" s="1">
        <v>5053347</v>
      </c>
      <c r="B1613" s="1" t="s">
        <v>2</v>
      </c>
      <c r="C1613" s="1" t="s">
        <v>68</v>
      </c>
      <c r="D1613" s="1" t="s">
        <v>68</v>
      </c>
      <c r="E1613" s="1">
        <v>0</v>
      </c>
      <c r="F1613" s="1">
        <v>247500</v>
      </c>
      <c r="G1613" s="1" t="s">
        <v>20</v>
      </c>
      <c r="H1613" s="1" t="s">
        <v>11</v>
      </c>
      <c r="I1613" s="1" t="s">
        <v>29</v>
      </c>
      <c r="J1613" s="1" t="s">
        <v>34</v>
      </c>
      <c r="K1613" s="1">
        <v>-17958</v>
      </c>
      <c r="L1613" s="3">
        <f t="shared" si="76"/>
        <v>49.2</v>
      </c>
      <c r="M1613" s="4" t="str">
        <f>VLOOKUP(L1613,TEMP!$A$3:$B1617,2,1)</f>
        <v>40-50</v>
      </c>
      <c r="N1613" s="1">
        <v>-2515</v>
      </c>
      <c r="O1613" s="3">
        <f t="shared" si="75"/>
        <v>6.89041095890411</v>
      </c>
      <c r="P1613" s="8" t="str">
        <f>VLOOKUP(O1613,TEMP!$D$3:$E1680,2,1)</f>
        <v>5-10</v>
      </c>
      <c r="Q1613" s="1">
        <v>1</v>
      </c>
      <c r="R1613" s="1">
        <v>0</v>
      </c>
      <c r="S1613" s="1">
        <v>0</v>
      </c>
      <c r="T1613" s="1">
        <v>0</v>
      </c>
      <c r="U1613" s="1" t="s">
        <v>70</v>
      </c>
      <c r="V1613" s="1">
        <v>2</v>
      </c>
      <c r="W1613" s="4" t="str">
        <f t="shared" si="77"/>
        <v>Employed</v>
      </c>
    </row>
    <row r="1614" spans="1:23">
      <c r="A1614" s="1">
        <v>5053361</v>
      </c>
      <c r="B1614" s="1" t="s">
        <v>2</v>
      </c>
      <c r="C1614" s="1" t="s">
        <v>67</v>
      </c>
      <c r="D1614" s="1" t="s">
        <v>68</v>
      </c>
      <c r="E1614" s="1">
        <v>0</v>
      </c>
      <c r="F1614" s="1">
        <v>171000</v>
      </c>
      <c r="G1614" s="1" t="s">
        <v>20</v>
      </c>
      <c r="H1614" s="1" t="s">
        <v>11</v>
      </c>
      <c r="I1614" s="1" t="s">
        <v>31</v>
      </c>
      <c r="J1614" s="1" t="s">
        <v>34</v>
      </c>
      <c r="K1614" s="1">
        <v>-20103</v>
      </c>
      <c r="L1614" s="3">
        <f t="shared" si="76"/>
        <v>55.076712328767101</v>
      </c>
      <c r="M1614" s="4" t="str">
        <f>VLOOKUP(L1614,TEMP!$A$3:$B1618,2,1)</f>
        <v>50-60</v>
      </c>
      <c r="N1614" s="1">
        <v>-2697</v>
      </c>
      <c r="O1614" s="3">
        <f t="shared" si="75"/>
        <v>7.38904109589041</v>
      </c>
      <c r="P1614" s="8" t="str">
        <f>VLOOKUP(O1614,TEMP!$D$3:$E1681,2,1)</f>
        <v>5-10</v>
      </c>
      <c r="Q1614" s="1">
        <v>1</v>
      </c>
      <c r="R1614" s="1">
        <v>0</v>
      </c>
      <c r="S1614" s="1">
        <v>0</v>
      </c>
      <c r="T1614" s="1">
        <v>0</v>
      </c>
      <c r="U1614" s="1" t="s">
        <v>76</v>
      </c>
      <c r="V1614" s="1">
        <v>2</v>
      </c>
      <c r="W1614" s="4" t="str">
        <f t="shared" si="77"/>
        <v>Employed</v>
      </c>
    </row>
    <row r="1615" spans="1:23">
      <c r="A1615" s="1">
        <v>5053372</v>
      </c>
      <c r="B1615" s="1" t="s">
        <v>2</v>
      </c>
      <c r="C1615" s="1" t="s">
        <v>67</v>
      </c>
      <c r="D1615" s="1" t="s">
        <v>68</v>
      </c>
      <c r="E1615" s="1">
        <v>0</v>
      </c>
      <c r="F1615" s="1">
        <v>135000</v>
      </c>
      <c r="G1615" s="1" t="s">
        <v>20</v>
      </c>
      <c r="H1615" s="1" t="s">
        <v>11</v>
      </c>
      <c r="I1615" s="1" t="s">
        <v>29</v>
      </c>
      <c r="J1615" s="1" t="s">
        <v>34</v>
      </c>
      <c r="K1615" s="1">
        <v>-11084</v>
      </c>
      <c r="L1615" s="3">
        <f t="shared" si="76"/>
        <v>30.367123287671198</v>
      </c>
      <c r="M1615" s="4" t="str">
        <f>VLOOKUP(L1615,TEMP!$A$3:$B1619,2,1)</f>
        <v>30-40</v>
      </c>
      <c r="N1615" s="1">
        <v>-2697</v>
      </c>
      <c r="O1615" s="3">
        <f t="shared" si="75"/>
        <v>7.38904109589041</v>
      </c>
      <c r="P1615" s="8" t="str">
        <f>VLOOKUP(O1615,TEMP!$D$3:$E1682,2,1)</f>
        <v>5-10</v>
      </c>
      <c r="Q1615" s="1">
        <v>1</v>
      </c>
      <c r="R1615" s="1">
        <v>0</v>
      </c>
      <c r="S1615" s="1">
        <v>0</v>
      </c>
      <c r="T1615" s="1">
        <v>0</v>
      </c>
      <c r="U1615" s="1" t="s">
        <v>71</v>
      </c>
      <c r="V1615" s="1">
        <v>2</v>
      </c>
      <c r="W1615" s="4" t="str">
        <f t="shared" si="77"/>
        <v>Employed</v>
      </c>
    </row>
    <row r="1616" spans="1:23">
      <c r="A1616" s="1">
        <v>5053387</v>
      </c>
      <c r="B1616" s="1" t="s">
        <v>3</v>
      </c>
      <c r="C1616" s="1" t="s">
        <v>68</v>
      </c>
      <c r="D1616" s="1" t="s">
        <v>68</v>
      </c>
      <c r="E1616" s="1">
        <v>2</v>
      </c>
      <c r="F1616" s="1">
        <v>247500</v>
      </c>
      <c r="G1616" s="1" t="s">
        <v>24</v>
      </c>
      <c r="H1616" s="1" t="s">
        <v>9</v>
      </c>
      <c r="I1616" s="1" t="s">
        <v>29</v>
      </c>
      <c r="J1616" s="1" t="s">
        <v>34</v>
      </c>
      <c r="K1616" s="1">
        <v>-13102</v>
      </c>
      <c r="L1616" s="3">
        <f t="shared" si="76"/>
        <v>35.895890410958899</v>
      </c>
      <c r="M1616" s="4" t="str">
        <f>VLOOKUP(L1616,TEMP!$A$3:$B1620,2,1)</f>
        <v>30-40</v>
      </c>
      <c r="N1616" s="1">
        <v>-962</v>
      </c>
      <c r="O1616" s="3">
        <f t="shared" si="75"/>
        <v>2.63561643835616</v>
      </c>
      <c r="P1616" s="8" t="str">
        <f>VLOOKUP(O1616,TEMP!$D$3:$E1683,2,1)</f>
        <v>1-3</v>
      </c>
      <c r="Q1616" s="1">
        <v>1</v>
      </c>
      <c r="R1616" s="1">
        <v>0</v>
      </c>
      <c r="S1616" s="1">
        <v>0</v>
      </c>
      <c r="T1616" s="1">
        <v>0</v>
      </c>
      <c r="U1616" s="1" t="s">
        <v>70</v>
      </c>
      <c r="V1616" s="1">
        <v>4</v>
      </c>
      <c r="W1616" s="4" t="str">
        <f t="shared" si="77"/>
        <v>Employed</v>
      </c>
    </row>
    <row r="1617" spans="1:23">
      <c r="A1617" s="1">
        <v>5053399</v>
      </c>
      <c r="B1617" s="1" t="s">
        <v>3</v>
      </c>
      <c r="C1617" s="1" t="s">
        <v>67</v>
      </c>
      <c r="D1617" s="1" t="s">
        <v>68</v>
      </c>
      <c r="E1617" s="1">
        <v>0</v>
      </c>
      <c r="F1617" s="1">
        <v>157500</v>
      </c>
      <c r="G1617" s="1" t="s">
        <v>20</v>
      </c>
      <c r="H1617" s="1" t="s">
        <v>8</v>
      </c>
      <c r="I1617" s="1" t="s">
        <v>29</v>
      </c>
      <c r="J1617" s="1" t="s">
        <v>34</v>
      </c>
      <c r="K1617" s="1">
        <v>-22120</v>
      </c>
      <c r="L1617" s="3">
        <f t="shared" si="76"/>
        <v>60.602739726027401</v>
      </c>
      <c r="M1617" s="4" t="str">
        <f>VLOOKUP(L1617,TEMP!$A$3:$B1621,2,1)</f>
        <v>60-70</v>
      </c>
      <c r="N1617" s="1">
        <v>-2250</v>
      </c>
      <c r="O1617" s="3">
        <f t="shared" si="75"/>
        <v>6.1643835616438398</v>
      </c>
      <c r="P1617" s="8" t="str">
        <f>VLOOKUP(O1617,TEMP!$D$3:$E1684,2,1)</f>
        <v>5-10</v>
      </c>
      <c r="Q1617" s="1">
        <v>1</v>
      </c>
      <c r="R1617" s="1">
        <v>0</v>
      </c>
      <c r="S1617" s="1">
        <v>0</v>
      </c>
      <c r="T1617" s="1">
        <v>0</v>
      </c>
      <c r="U1617" s="1" t="s">
        <v>77</v>
      </c>
      <c r="V1617" s="1">
        <v>2</v>
      </c>
      <c r="W1617" s="4" t="str">
        <f t="shared" si="77"/>
        <v>Employed</v>
      </c>
    </row>
    <row r="1618" spans="1:23">
      <c r="A1618" s="1">
        <v>5053418</v>
      </c>
      <c r="B1618" s="1" t="s">
        <v>2</v>
      </c>
      <c r="C1618" s="1" t="s">
        <v>67</v>
      </c>
      <c r="D1618" s="1" t="s">
        <v>68</v>
      </c>
      <c r="E1618" s="1">
        <v>0</v>
      </c>
      <c r="F1618" s="1">
        <v>270000</v>
      </c>
      <c r="G1618" s="1" t="s">
        <v>21</v>
      </c>
      <c r="H1618" s="1" t="s">
        <v>8</v>
      </c>
      <c r="I1618" s="1" t="s">
        <v>29</v>
      </c>
      <c r="J1618" s="1" t="s">
        <v>34</v>
      </c>
      <c r="K1618" s="1">
        <v>-19724</v>
      </c>
      <c r="L1618" s="3">
        <f t="shared" si="76"/>
        <v>54.0383561643836</v>
      </c>
      <c r="M1618" s="4" t="str">
        <f>VLOOKUP(L1618,TEMP!$A$3:$B1622,2,1)</f>
        <v>50-60</v>
      </c>
      <c r="N1618" s="1">
        <v>365243</v>
      </c>
      <c r="O1618" s="3">
        <f t="shared" si="75"/>
        <v>0</v>
      </c>
      <c r="P1618" s="8" t="str">
        <f>VLOOKUP(O1618,TEMP!$D$3:$E1685,2,1)</f>
        <v>0-1</v>
      </c>
      <c r="Q1618" s="1">
        <v>1</v>
      </c>
      <c r="R1618" s="1">
        <v>0</v>
      </c>
      <c r="S1618" s="1">
        <v>1</v>
      </c>
      <c r="T1618" s="1">
        <v>0</v>
      </c>
      <c r="V1618" s="1">
        <v>2</v>
      </c>
      <c r="W1618" s="4" t="str">
        <f t="shared" si="77"/>
        <v>Unemployed</v>
      </c>
    </row>
    <row r="1619" spans="1:23">
      <c r="A1619" s="1">
        <v>5053462</v>
      </c>
      <c r="B1619" s="1" t="s">
        <v>3</v>
      </c>
      <c r="C1619" s="1" t="s">
        <v>68</v>
      </c>
      <c r="D1619" s="1" t="s">
        <v>68</v>
      </c>
      <c r="E1619" s="1">
        <v>0</v>
      </c>
      <c r="F1619" s="1">
        <v>369000</v>
      </c>
      <c r="G1619" s="1" t="s">
        <v>24</v>
      </c>
      <c r="H1619" s="1" t="s">
        <v>11</v>
      </c>
      <c r="I1619" s="1" t="s">
        <v>29</v>
      </c>
      <c r="J1619" s="1" t="s">
        <v>34</v>
      </c>
      <c r="K1619" s="1">
        <v>-16981</v>
      </c>
      <c r="L1619" s="3">
        <f t="shared" si="76"/>
        <v>46.5232876712329</v>
      </c>
      <c r="M1619" s="4" t="str">
        <f>VLOOKUP(L1619,TEMP!$A$3:$B1623,2,1)</f>
        <v>40-50</v>
      </c>
      <c r="N1619" s="1">
        <v>-1246</v>
      </c>
      <c r="O1619" s="3">
        <f t="shared" si="75"/>
        <v>3.4136986301369898</v>
      </c>
      <c r="P1619" s="8" t="str">
        <f>VLOOKUP(O1619,TEMP!$D$3:$E1686,2,1)</f>
        <v>3-5</v>
      </c>
      <c r="Q1619" s="1">
        <v>1</v>
      </c>
      <c r="R1619" s="1">
        <v>0</v>
      </c>
      <c r="S1619" s="1">
        <v>0</v>
      </c>
      <c r="T1619" s="1">
        <v>0</v>
      </c>
      <c r="U1619" s="1" t="s">
        <v>70</v>
      </c>
      <c r="V1619" s="1">
        <v>2</v>
      </c>
      <c r="W1619" s="4" t="str">
        <f t="shared" si="77"/>
        <v>Employed</v>
      </c>
    </row>
    <row r="1620" spans="1:23">
      <c r="A1620" s="1">
        <v>5053472</v>
      </c>
      <c r="B1620" s="1" t="s">
        <v>3</v>
      </c>
      <c r="C1620" s="1" t="s">
        <v>67</v>
      </c>
      <c r="D1620" s="1" t="s">
        <v>68</v>
      </c>
      <c r="E1620" s="1">
        <v>0</v>
      </c>
      <c r="F1620" s="1">
        <v>112500</v>
      </c>
      <c r="G1620" s="1" t="s">
        <v>24</v>
      </c>
      <c r="H1620" s="1" t="s">
        <v>11</v>
      </c>
      <c r="I1620" s="1" t="s">
        <v>29</v>
      </c>
      <c r="J1620" s="1" t="s">
        <v>34</v>
      </c>
      <c r="K1620" s="1">
        <v>-18516</v>
      </c>
      <c r="L1620" s="3">
        <f t="shared" si="76"/>
        <v>50.728767123287703</v>
      </c>
      <c r="M1620" s="4" t="str">
        <f>VLOOKUP(L1620,TEMP!$A$3:$B1624,2,1)</f>
        <v>50-60</v>
      </c>
      <c r="N1620" s="1">
        <v>-2129</v>
      </c>
      <c r="O1620" s="3">
        <f t="shared" si="75"/>
        <v>5.8328767123287699</v>
      </c>
      <c r="P1620" s="8" t="str">
        <f>VLOOKUP(O1620,TEMP!$D$3:$E1687,2,1)</f>
        <v>5-10</v>
      </c>
      <c r="Q1620" s="1">
        <v>1</v>
      </c>
      <c r="R1620" s="1">
        <v>1</v>
      </c>
      <c r="S1620" s="1">
        <v>1</v>
      </c>
      <c r="T1620" s="1">
        <v>0</v>
      </c>
      <c r="U1620" s="1" t="s">
        <v>78</v>
      </c>
      <c r="V1620" s="1">
        <v>2</v>
      </c>
      <c r="W1620" s="4" t="str">
        <f t="shared" si="77"/>
        <v>Employed</v>
      </c>
    </row>
    <row r="1621" spans="1:23">
      <c r="A1621" s="1">
        <v>5053478</v>
      </c>
      <c r="B1621" s="1" t="s">
        <v>2</v>
      </c>
      <c r="C1621" s="1" t="s">
        <v>67</v>
      </c>
      <c r="D1621" s="1" t="s">
        <v>68</v>
      </c>
      <c r="E1621" s="1">
        <v>0</v>
      </c>
      <c r="F1621" s="1">
        <v>157500</v>
      </c>
      <c r="G1621" s="1" t="s">
        <v>22</v>
      </c>
      <c r="H1621" s="1" t="s">
        <v>11</v>
      </c>
      <c r="I1621" s="1" t="s">
        <v>29</v>
      </c>
      <c r="J1621" s="1" t="s">
        <v>34</v>
      </c>
      <c r="K1621" s="1">
        <v>-18333</v>
      </c>
      <c r="L1621" s="3">
        <f t="shared" si="76"/>
        <v>50.227397260274003</v>
      </c>
      <c r="M1621" s="4" t="str">
        <f>VLOOKUP(L1621,TEMP!$A$3:$B1625,2,1)</f>
        <v>50-60</v>
      </c>
      <c r="N1621" s="1">
        <v>-7213</v>
      </c>
      <c r="O1621" s="3">
        <f t="shared" si="75"/>
        <v>19.7616438356164</v>
      </c>
      <c r="P1621" s="8" t="str">
        <f>VLOOKUP(O1621,TEMP!$D$3:$E1688,2,1)</f>
        <v>10-20</v>
      </c>
      <c r="Q1621" s="1">
        <v>1</v>
      </c>
      <c r="R1621" s="1">
        <v>0</v>
      </c>
      <c r="S1621" s="1">
        <v>0</v>
      </c>
      <c r="T1621" s="1">
        <v>0</v>
      </c>
      <c r="U1621" s="1" t="s">
        <v>80</v>
      </c>
      <c r="V1621" s="1">
        <v>2</v>
      </c>
      <c r="W1621" s="4" t="str">
        <f t="shared" si="77"/>
        <v>Employed</v>
      </c>
    </row>
    <row r="1622" spans="1:23">
      <c r="A1622" s="1">
        <v>5053483</v>
      </c>
      <c r="B1622" s="1" t="s">
        <v>2</v>
      </c>
      <c r="C1622" s="1" t="s">
        <v>67</v>
      </c>
      <c r="D1622" s="1" t="s">
        <v>68</v>
      </c>
      <c r="E1622" s="1">
        <v>0</v>
      </c>
      <c r="F1622" s="1">
        <v>157500</v>
      </c>
      <c r="G1622" s="1" t="s">
        <v>22</v>
      </c>
      <c r="H1622" s="1" t="s">
        <v>11</v>
      </c>
      <c r="I1622" s="1" t="s">
        <v>29</v>
      </c>
      <c r="J1622" s="1" t="s">
        <v>34</v>
      </c>
      <c r="K1622" s="1">
        <v>-18333</v>
      </c>
      <c r="L1622" s="3">
        <f t="shared" si="76"/>
        <v>50.227397260274003</v>
      </c>
      <c r="M1622" s="4" t="str">
        <f>VLOOKUP(L1622,TEMP!$A$3:$B1626,2,1)</f>
        <v>50-60</v>
      </c>
      <c r="N1622" s="1">
        <v>-7213</v>
      </c>
      <c r="O1622" s="3">
        <f t="shared" si="75"/>
        <v>19.7616438356164</v>
      </c>
      <c r="P1622" s="8" t="str">
        <f>VLOOKUP(O1622,TEMP!$D$3:$E1689,2,1)</f>
        <v>10-20</v>
      </c>
      <c r="Q1622" s="1">
        <v>1</v>
      </c>
      <c r="R1622" s="1">
        <v>0</v>
      </c>
      <c r="S1622" s="1">
        <v>0</v>
      </c>
      <c r="T1622" s="1">
        <v>0</v>
      </c>
      <c r="U1622" s="1" t="s">
        <v>80</v>
      </c>
      <c r="V1622" s="1">
        <v>2</v>
      </c>
      <c r="W1622" s="4" t="str">
        <f t="shared" si="77"/>
        <v>Employed</v>
      </c>
    </row>
    <row r="1623" spans="1:23">
      <c r="A1623" s="1">
        <v>5053496</v>
      </c>
      <c r="B1623" s="1" t="s">
        <v>2</v>
      </c>
      <c r="C1623" s="1" t="s">
        <v>68</v>
      </c>
      <c r="D1623" s="1" t="s">
        <v>67</v>
      </c>
      <c r="E1623" s="1">
        <v>1</v>
      </c>
      <c r="F1623" s="1">
        <v>112500</v>
      </c>
      <c r="G1623" s="1" t="s">
        <v>20</v>
      </c>
      <c r="H1623" s="1" t="s">
        <v>11</v>
      </c>
      <c r="I1623" s="1" t="s">
        <v>29</v>
      </c>
      <c r="J1623" s="1" t="s">
        <v>36</v>
      </c>
      <c r="K1623" s="1">
        <v>-14499</v>
      </c>
      <c r="L1623" s="3">
        <f t="shared" si="76"/>
        <v>39.723287671232903</v>
      </c>
      <c r="M1623" s="4" t="str">
        <f>VLOOKUP(L1623,TEMP!$A$3:$B1627,2,1)</f>
        <v>30-40</v>
      </c>
      <c r="N1623" s="1">
        <v>-2860</v>
      </c>
      <c r="O1623" s="3">
        <f t="shared" si="75"/>
        <v>7.8356164383561602</v>
      </c>
      <c r="P1623" s="8" t="str">
        <f>VLOOKUP(O1623,TEMP!$D$3:$E1690,2,1)</f>
        <v>5-10</v>
      </c>
      <c r="Q1623" s="1">
        <v>1</v>
      </c>
      <c r="R1623" s="1">
        <v>0</v>
      </c>
      <c r="S1623" s="1">
        <v>0</v>
      </c>
      <c r="T1623" s="1">
        <v>0</v>
      </c>
      <c r="U1623" s="1" t="s">
        <v>75</v>
      </c>
      <c r="V1623" s="1">
        <v>3</v>
      </c>
      <c r="W1623" s="4" t="str">
        <f t="shared" si="77"/>
        <v>Employed</v>
      </c>
    </row>
    <row r="1624" spans="1:23">
      <c r="A1624" s="1">
        <v>5053498</v>
      </c>
      <c r="B1624" s="1" t="s">
        <v>2</v>
      </c>
      <c r="C1624" s="1" t="s">
        <v>68</v>
      </c>
      <c r="D1624" s="1" t="s">
        <v>67</v>
      </c>
      <c r="E1624" s="1">
        <v>1</v>
      </c>
      <c r="F1624" s="1">
        <v>112500</v>
      </c>
      <c r="G1624" s="1" t="s">
        <v>20</v>
      </c>
      <c r="H1624" s="1" t="s">
        <v>11</v>
      </c>
      <c r="I1624" s="1" t="s">
        <v>29</v>
      </c>
      <c r="J1624" s="1" t="s">
        <v>36</v>
      </c>
      <c r="K1624" s="1">
        <v>-14499</v>
      </c>
      <c r="L1624" s="3">
        <f t="shared" si="76"/>
        <v>39.723287671232903</v>
      </c>
      <c r="M1624" s="4" t="str">
        <f>VLOOKUP(L1624,TEMP!$A$3:$B1628,2,1)</f>
        <v>30-40</v>
      </c>
      <c r="N1624" s="1">
        <v>-2860</v>
      </c>
      <c r="O1624" s="3">
        <f t="shared" si="75"/>
        <v>7.8356164383561602</v>
      </c>
      <c r="P1624" s="8" t="str">
        <f>VLOOKUP(O1624,TEMP!$D$3:$E1691,2,1)</f>
        <v>5-10</v>
      </c>
      <c r="Q1624" s="1">
        <v>1</v>
      </c>
      <c r="R1624" s="1">
        <v>0</v>
      </c>
      <c r="S1624" s="1">
        <v>0</v>
      </c>
      <c r="T1624" s="1">
        <v>0</v>
      </c>
      <c r="U1624" s="1" t="s">
        <v>75</v>
      </c>
      <c r="V1624" s="1">
        <v>3</v>
      </c>
      <c r="W1624" s="4" t="str">
        <f t="shared" si="77"/>
        <v>Employed</v>
      </c>
    </row>
    <row r="1625" spans="1:23">
      <c r="A1625" s="1">
        <v>5053501</v>
      </c>
      <c r="B1625" s="1" t="s">
        <v>2</v>
      </c>
      <c r="C1625" s="1" t="s">
        <v>68</v>
      </c>
      <c r="D1625" s="1" t="s">
        <v>67</v>
      </c>
      <c r="E1625" s="1">
        <v>1</v>
      </c>
      <c r="F1625" s="1">
        <v>112500</v>
      </c>
      <c r="G1625" s="1" t="s">
        <v>20</v>
      </c>
      <c r="H1625" s="1" t="s">
        <v>11</v>
      </c>
      <c r="I1625" s="1" t="s">
        <v>29</v>
      </c>
      <c r="J1625" s="1" t="s">
        <v>36</v>
      </c>
      <c r="K1625" s="1">
        <v>-14499</v>
      </c>
      <c r="L1625" s="3">
        <f t="shared" si="76"/>
        <v>39.723287671232903</v>
      </c>
      <c r="M1625" s="4" t="str">
        <f>VLOOKUP(L1625,TEMP!$A$3:$B1629,2,1)</f>
        <v>30-40</v>
      </c>
      <c r="N1625" s="1">
        <v>-2860</v>
      </c>
      <c r="O1625" s="3">
        <f t="shared" si="75"/>
        <v>7.8356164383561602</v>
      </c>
      <c r="P1625" s="8" t="str">
        <f>VLOOKUP(O1625,TEMP!$D$3:$E1692,2,1)</f>
        <v>5-10</v>
      </c>
      <c r="Q1625" s="1">
        <v>1</v>
      </c>
      <c r="R1625" s="1">
        <v>0</v>
      </c>
      <c r="S1625" s="1">
        <v>0</v>
      </c>
      <c r="T1625" s="1">
        <v>0</v>
      </c>
      <c r="U1625" s="1" t="s">
        <v>75</v>
      </c>
      <c r="V1625" s="1">
        <v>3</v>
      </c>
      <c r="W1625" s="4" t="str">
        <f t="shared" si="77"/>
        <v>Employed</v>
      </c>
    </row>
    <row r="1626" spans="1:23">
      <c r="A1626" s="1">
        <v>5053520</v>
      </c>
      <c r="B1626" s="1" t="s">
        <v>2</v>
      </c>
      <c r="C1626" s="1" t="s">
        <v>67</v>
      </c>
      <c r="D1626" s="1" t="s">
        <v>68</v>
      </c>
      <c r="E1626" s="1">
        <v>0</v>
      </c>
      <c r="F1626" s="1">
        <v>112500</v>
      </c>
      <c r="G1626" s="1" t="s">
        <v>24</v>
      </c>
      <c r="H1626" s="1" t="s">
        <v>11</v>
      </c>
      <c r="I1626" s="1" t="s">
        <v>29</v>
      </c>
      <c r="J1626" s="1" t="s">
        <v>34</v>
      </c>
      <c r="K1626" s="1">
        <v>-14762</v>
      </c>
      <c r="L1626" s="3">
        <f t="shared" si="76"/>
        <v>40.443835616438399</v>
      </c>
      <c r="M1626" s="4" t="str">
        <f>VLOOKUP(L1626,TEMP!$A$3:$B1630,2,1)</f>
        <v>40-50</v>
      </c>
      <c r="N1626" s="1">
        <v>-2464</v>
      </c>
      <c r="O1626" s="3">
        <f t="shared" si="75"/>
        <v>6.75068493150685</v>
      </c>
      <c r="P1626" s="8" t="str">
        <f>VLOOKUP(O1626,TEMP!$D$3:$E1693,2,1)</f>
        <v>5-10</v>
      </c>
      <c r="Q1626" s="1">
        <v>1</v>
      </c>
      <c r="R1626" s="1">
        <v>0</v>
      </c>
      <c r="S1626" s="1">
        <v>1</v>
      </c>
      <c r="T1626" s="1">
        <v>0</v>
      </c>
      <c r="U1626" s="1" t="s">
        <v>71</v>
      </c>
      <c r="V1626" s="1">
        <v>2</v>
      </c>
      <c r="W1626" s="4" t="str">
        <f t="shared" si="77"/>
        <v>Employed</v>
      </c>
    </row>
    <row r="1627" spans="1:23">
      <c r="A1627" s="1">
        <v>5053551</v>
      </c>
      <c r="B1627" s="1" t="s">
        <v>3</v>
      </c>
      <c r="C1627" s="1" t="s">
        <v>68</v>
      </c>
      <c r="D1627" s="1" t="s">
        <v>68</v>
      </c>
      <c r="E1627" s="1">
        <v>1</v>
      </c>
      <c r="F1627" s="1">
        <v>193500</v>
      </c>
      <c r="G1627" s="1" t="s">
        <v>24</v>
      </c>
      <c r="H1627" s="1" t="s">
        <v>11</v>
      </c>
      <c r="I1627" s="1" t="s">
        <v>29</v>
      </c>
      <c r="J1627" s="1" t="s">
        <v>34</v>
      </c>
      <c r="K1627" s="1">
        <v>-10439</v>
      </c>
      <c r="L1627" s="3">
        <f t="shared" si="76"/>
        <v>28.6</v>
      </c>
      <c r="M1627" s="4" t="str">
        <f>VLOOKUP(L1627,TEMP!$A$3:$B1631,2,1)</f>
        <v>20-30</v>
      </c>
      <c r="N1627" s="1">
        <v>-2250</v>
      </c>
      <c r="O1627" s="3">
        <f t="shared" si="75"/>
        <v>6.1643835616438398</v>
      </c>
      <c r="P1627" s="8" t="str">
        <f>VLOOKUP(O1627,TEMP!$D$3:$E1694,2,1)</f>
        <v>5-10</v>
      </c>
      <c r="Q1627" s="1">
        <v>1</v>
      </c>
      <c r="R1627" s="1">
        <v>1</v>
      </c>
      <c r="S1627" s="1">
        <v>0</v>
      </c>
      <c r="T1627" s="1">
        <v>0</v>
      </c>
      <c r="U1627" s="1" t="s">
        <v>72</v>
      </c>
      <c r="V1627" s="1">
        <v>3</v>
      </c>
      <c r="W1627" s="4" t="str">
        <f t="shared" si="77"/>
        <v>Employed</v>
      </c>
    </row>
    <row r="1628" spans="1:23">
      <c r="A1628" s="1">
        <v>5053558</v>
      </c>
      <c r="B1628" s="1" t="s">
        <v>3</v>
      </c>
      <c r="C1628" s="1" t="s">
        <v>68</v>
      </c>
      <c r="D1628" s="1" t="s">
        <v>68</v>
      </c>
      <c r="E1628" s="1">
        <v>1</v>
      </c>
      <c r="F1628" s="1">
        <v>193500</v>
      </c>
      <c r="G1628" s="1" t="s">
        <v>24</v>
      </c>
      <c r="H1628" s="1" t="s">
        <v>11</v>
      </c>
      <c r="I1628" s="1" t="s">
        <v>29</v>
      </c>
      <c r="J1628" s="1" t="s">
        <v>34</v>
      </c>
      <c r="K1628" s="1">
        <v>-10439</v>
      </c>
      <c r="L1628" s="3">
        <f t="shared" si="76"/>
        <v>28.6</v>
      </c>
      <c r="M1628" s="4" t="str">
        <f>VLOOKUP(L1628,TEMP!$A$3:$B1632,2,1)</f>
        <v>20-30</v>
      </c>
      <c r="N1628" s="1">
        <v>-2250</v>
      </c>
      <c r="O1628" s="3">
        <f t="shared" si="75"/>
        <v>6.1643835616438398</v>
      </c>
      <c r="P1628" s="8" t="str">
        <f>VLOOKUP(O1628,TEMP!$D$3:$E1695,2,1)</f>
        <v>5-10</v>
      </c>
      <c r="Q1628" s="1">
        <v>1</v>
      </c>
      <c r="R1628" s="1">
        <v>1</v>
      </c>
      <c r="S1628" s="1">
        <v>0</v>
      </c>
      <c r="T1628" s="1">
        <v>0</v>
      </c>
      <c r="U1628" s="1" t="s">
        <v>72</v>
      </c>
      <c r="V1628" s="1">
        <v>3</v>
      </c>
      <c r="W1628" s="4" t="str">
        <f t="shared" si="77"/>
        <v>Employed</v>
      </c>
    </row>
    <row r="1629" spans="1:23">
      <c r="A1629" s="1">
        <v>5053566</v>
      </c>
      <c r="B1629" s="1" t="s">
        <v>2</v>
      </c>
      <c r="C1629" s="1" t="s">
        <v>67</v>
      </c>
      <c r="D1629" s="1" t="s">
        <v>68</v>
      </c>
      <c r="E1629" s="1">
        <v>2</v>
      </c>
      <c r="F1629" s="1">
        <v>157500</v>
      </c>
      <c r="G1629" s="1" t="s">
        <v>20</v>
      </c>
      <c r="H1629" s="1" t="s">
        <v>8</v>
      </c>
      <c r="I1629" s="1" t="s">
        <v>29</v>
      </c>
      <c r="J1629" s="1" t="s">
        <v>34</v>
      </c>
      <c r="K1629" s="1">
        <v>-12135</v>
      </c>
      <c r="L1629" s="3">
        <f t="shared" si="76"/>
        <v>33.246575342465803</v>
      </c>
      <c r="M1629" s="4" t="str">
        <f>VLOOKUP(L1629,TEMP!$A$3:$B1633,2,1)</f>
        <v>30-40</v>
      </c>
      <c r="N1629" s="1">
        <v>-1216</v>
      </c>
      <c r="O1629" s="3">
        <f t="shared" si="75"/>
        <v>3.3315068493150699</v>
      </c>
      <c r="P1629" s="8" t="str">
        <f>VLOOKUP(O1629,TEMP!$D$3:$E1696,2,1)</f>
        <v>3-5</v>
      </c>
      <c r="Q1629" s="1">
        <v>1</v>
      </c>
      <c r="R1629" s="1">
        <v>0</v>
      </c>
      <c r="S1629" s="1">
        <v>0</v>
      </c>
      <c r="T1629" s="1">
        <v>0</v>
      </c>
      <c r="U1629" s="1" t="s">
        <v>77</v>
      </c>
      <c r="V1629" s="1">
        <v>4</v>
      </c>
      <c r="W1629" s="4" t="str">
        <f t="shared" si="77"/>
        <v>Employed</v>
      </c>
    </row>
    <row r="1630" spans="1:23">
      <c r="A1630" s="1">
        <v>5053571</v>
      </c>
      <c r="B1630" s="1" t="s">
        <v>2</v>
      </c>
      <c r="C1630" s="1" t="s">
        <v>67</v>
      </c>
      <c r="D1630" s="1" t="s">
        <v>68</v>
      </c>
      <c r="E1630" s="1">
        <v>2</v>
      </c>
      <c r="F1630" s="1">
        <v>157500</v>
      </c>
      <c r="G1630" s="1" t="s">
        <v>20</v>
      </c>
      <c r="H1630" s="1" t="s">
        <v>8</v>
      </c>
      <c r="I1630" s="1" t="s">
        <v>29</v>
      </c>
      <c r="J1630" s="1" t="s">
        <v>34</v>
      </c>
      <c r="K1630" s="1">
        <v>-12135</v>
      </c>
      <c r="L1630" s="3">
        <f t="shared" si="76"/>
        <v>33.246575342465803</v>
      </c>
      <c r="M1630" s="4" t="str">
        <f>VLOOKUP(L1630,TEMP!$A$3:$B1634,2,1)</f>
        <v>30-40</v>
      </c>
      <c r="N1630" s="1">
        <v>-1216</v>
      </c>
      <c r="O1630" s="3">
        <f t="shared" si="75"/>
        <v>3.3315068493150699</v>
      </c>
      <c r="P1630" s="8" t="str">
        <f>VLOOKUP(O1630,TEMP!$D$3:$E1697,2,1)</f>
        <v>3-5</v>
      </c>
      <c r="Q1630" s="1">
        <v>1</v>
      </c>
      <c r="R1630" s="1">
        <v>0</v>
      </c>
      <c r="S1630" s="1">
        <v>0</v>
      </c>
      <c r="T1630" s="1">
        <v>0</v>
      </c>
      <c r="U1630" s="1" t="s">
        <v>77</v>
      </c>
      <c r="V1630" s="1">
        <v>4</v>
      </c>
      <c r="W1630" s="4" t="str">
        <f t="shared" si="77"/>
        <v>Employed</v>
      </c>
    </row>
    <row r="1631" spans="1:23">
      <c r="A1631" s="1">
        <v>5053585</v>
      </c>
      <c r="B1631" s="1" t="s">
        <v>3</v>
      </c>
      <c r="C1631" s="1" t="s">
        <v>68</v>
      </c>
      <c r="D1631" s="1" t="s">
        <v>68</v>
      </c>
      <c r="E1631" s="1">
        <v>0</v>
      </c>
      <c r="F1631" s="1">
        <v>405000</v>
      </c>
      <c r="G1631" s="1" t="s">
        <v>24</v>
      </c>
      <c r="H1631" s="1" t="s">
        <v>8</v>
      </c>
      <c r="I1631" s="1" t="s">
        <v>29</v>
      </c>
      <c r="J1631" s="1" t="s">
        <v>34</v>
      </c>
      <c r="K1631" s="1">
        <v>-10772</v>
      </c>
      <c r="L1631" s="3">
        <f t="shared" si="76"/>
        <v>29.5123287671233</v>
      </c>
      <c r="M1631" s="4" t="str">
        <f>VLOOKUP(L1631,TEMP!$A$3:$B1635,2,1)</f>
        <v>20-30</v>
      </c>
      <c r="N1631" s="1">
        <v>-546</v>
      </c>
      <c r="O1631" s="3">
        <f t="shared" si="75"/>
        <v>1.4958904109589</v>
      </c>
      <c r="P1631" s="8" t="str">
        <f>VLOOKUP(O1631,TEMP!$D$3:$E1698,2,1)</f>
        <v>1-3</v>
      </c>
      <c r="Q1631" s="1">
        <v>1</v>
      </c>
      <c r="R1631" s="1">
        <v>0</v>
      </c>
      <c r="S1631" s="1">
        <v>0</v>
      </c>
      <c r="T1631" s="1">
        <v>0</v>
      </c>
      <c r="U1631" s="1" t="s">
        <v>71</v>
      </c>
      <c r="V1631" s="1">
        <v>2</v>
      </c>
      <c r="W1631" s="4" t="str">
        <f t="shared" si="77"/>
        <v>Employed</v>
      </c>
    </row>
    <row r="1632" spans="1:23">
      <c r="A1632" s="1">
        <v>5053604</v>
      </c>
      <c r="B1632" s="1" t="s">
        <v>2</v>
      </c>
      <c r="C1632" s="1" t="s">
        <v>67</v>
      </c>
      <c r="D1632" s="1" t="s">
        <v>68</v>
      </c>
      <c r="E1632" s="1">
        <v>0</v>
      </c>
      <c r="F1632" s="1">
        <v>270000</v>
      </c>
      <c r="G1632" s="1" t="s">
        <v>24</v>
      </c>
      <c r="H1632" s="1" t="s">
        <v>11</v>
      </c>
      <c r="I1632" s="1" t="s">
        <v>29</v>
      </c>
      <c r="J1632" s="1" t="s">
        <v>35</v>
      </c>
      <c r="K1632" s="1">
        <v>-21088</v>
      </c>
      <c r="L1632" s="3">
        <f t="shared" si="76"/>
        <v>57.775342465753397</v>
      </c>
      <c r="M1632" s="4" t="str">
        <f>VLOOKUP(L1632,TEMP!$A$3:$B1636,2,1)</f>
        <v>50-60</v>
      </c>
      <c r="N1632" s="1">
        <v>-8855</v>
      </c>
      <c r="O1632" s="3">
        <f t="shared" si="75"/>
        <v>24.2602739726027</v>
      </c>
      <c r="P1632" s="8" t="str">
        <f>VLOOKUP(O1632,TEMP!$D$3:$E1699,2,1)</f>
        <v>20-30</v>
      </c>
      <c r="Q1632" s="1">
        <v>1</v>
      </c>
      <c r="R1632" s="1">
        <v>0</v>
      </c>
      <c r="S1632" s="1">
        <v>0</v>
      </c>
      <c r="T1632" s="1">
        <v>0</v>
      </c>
      <c r="U1632" s="1" t="s">
        <v>69</v>
      </c>
      <c r="V1632" s="1">
        <v>2</v>
      </c>
      <c r="W1632" s="4" t="str">
        <f t="shared" si="77"/>
        <v>Employed</v>
      </c>
    </row>
    <row r="1633" spans="1:23">
      <c r="A1633" s="1">
        <v>5053606</v>
      </c>
      <c r="B1633" s="1" t="s">
        <v>2</v>
      </c>
      <c r="C1633" s="1" t="s">
        <v>67</v>
      </c>
      <c r="D1633" s="1" t="s">
        <v>68</v>
      </c>
      <c r="E1633" s="1">
        <v>0</v>
      </c>
      <c r="F1633" s="1">
        <v>270000</v>
      </c>
      <c r="G1633" s="1" t="s">
        <v>24</v>
      </c>
      <c r="H1633" s="1" t="s">
        <v>11</v>
      </c>
      <c r="I1633" s="1" t="s">
        <v>29</v>
      </c>
      <c r="J1633" s="1" t="s">
        <v>35</v>
      </c>
      <c r="K1633" s="1">
        <v>-21088</v>
      </c>
      <c r="L1633" s="3">
        <f t="shared" si="76"/>
        <v>57.775342465753397</v>
      </c>
      <c r="M1633" s="4" t="str">
        <f>VLOOKUP(L1633,TEMP!$A$3:$B1637,2,1)</f>
        <v>50-60</v>
      </c>
      <c r="N1633" s="1">
        <v>-8855</v>
      </c>
      <c r="O1633" s="3">
        <f t="shared" si="75"/>
        <v>24.2602739726027</v>
      </c>
      <c r="P1633" s="8" t="str">
        <f>VLOOKUP(O1633,TEMP!$D$3:$E1700,2,1)</f>
        <v>20-30</v>
      </c>
      <c r="Q1633" s="1">
        <v>1</v>
      </c>
      <c r="R1633" s="1">
        <v>0</v>
      </c>
      <c r="S1633" s="1">
        <v>0</v>
      </c>
      <c r="T1633" s="1">
        <v>0</v>
      </c>
      <c r="U1633" s="1" t="s">
        <v>69</v>
      </c>
      <c r="V1633" s="1">
        <v>2</v>
      </c>
      <c r="W1633" s="4" t="str">
        <f t="shared" si="77"/>
        <v>Employed</v>
      </c>
    </row>
    <row r="1634" spans="1:23">
      <c r="A1634" s="1">
        <v>5053612</v>
      </c>
      <c r="B1634" s="1" t="s">
        <v>2</v>
      </c>
      <c r="C1634" s="1" t="s">
        <v>67</v>
      </c>
      <c r="D1634" s="1" t="s">
        <v>68</v>
      </c>
      <c r="E1634" s="1">
        <v>0</v>
      </c>
      <c r="F1634" s="1">
        <v>112500</v>
      </c>
      <c r="G1634" s="1" t="s">
        <v>24</v>
      </c>
      <c r="H1634" s="1" t="s">
        <v>11</v>
      </c>
      <c r="I1634" s="1" t="s">
        <v>29</v>
      </c>
      <c r="J1634" s="1" t="s">
        <v>35</v>
      </c>
      <c r="K1634" s="1">
        <v>-20589</v>
      </c>
      <c r="L1634" s="3">
        <f t="shared" si="76"/>
        <v>56.408219178082199</v>
      </c>
      <c r="M1634" s="4" t="str">
        <f>VLOOKUP(L1634,TEMP!$A$3:$B1638,2,1)</f>
        <v>50-60</v>
      </c>
      <c r="N1634" s="1">
        <v>-3680</v>
      </c>
      <c r="O1634" s="3">
        <f t="shared" si="75"/>
        <v>10.082191780821899</v>
      </c>
      <c r="P1634" s="8" t="str">
        <f>VLOOKUP(O1634,TEMP!$D$3:$E1701,2,1)</f>
        <v>10-20</v>
      </c>
      <c r="Q1634" s="1">
        <v>1</v>
      </c>
      <c r="R1634" s="1">
        <v>0</v>
      </c>
      <c r="S1634" s="1">
        <v>0</v>
      </c>
      <c r="T1634" s="1">
        <v>0</v>
      </c>
      <c r="V1634" s="1">
        <v>2</v>
      </c>
      <c r="W1634" s="4" t="str">
        <f t="shared" si="77"/>
        <v>Employed</v>
      </c>
    </row>
    <row r="1635" spans="1:23">
      <c r="A1635" s="1">
        <v>5053619</v>
      </c>
      <c r="B1635" s="1" t="s">
        <v>2</v>
      </c>
      <c r="C1635" s="1" t="s">
        <v>67</v>
      </c>
      <c r="D1635" s="1" t="s">
        <v>68</v>
      </c>
      <c r="E1635" s="1">
        <v>0</v>
      </c>
      <c r="F1635" s="1">
        <v>112500</v>
      </c>
      <c r="G1635" s="1" t="s">
        <v>24</v>
      </c>
      <c r="H1635" s="1" t="s">
        <v>11</v>
      </c>
      <c r="I1635" s="1" t="s">
        <v>29</v>
      </c>
      <c r="J1635" s="1" t="s">
        <v>35</v>
      </c>
      <c r="K1635" s="1">
        <v>-20589</v>
      </c>
      <c r="L1635" s="3">
        <f t="shared" si="76"/>
        <v>56.408219178082199</v>
      </c>
      <c r="M1635" s="4" t="str">
        <f>VLOOKUP(L1635,TEMP!$A$3:$B1639,2,1)</f>
        <v>50-60</v>
      </c>
      <c r="N1635" s="1">
        <v>-3680</v>
      </c>
      <c r="O1635" s="3">
        <f t="shared" si="75"/>
        <v>10.082191780821899</v>
      </c>
      <c r="P1635" s="8" t="str">
        <f>VLOOKUP(O1635,TEMP!$D$3:$E1702,2,1)</f>
        <v>10-20</v>
      </c>
      <c r="Q1635" s="1">
        <v>1</v>
      </c>
      <c r="R1635" s="1">
        <v>0</v>
      </c>
      <c r="S1635" s="1">
        <v>0</v>
      </c>
      <c r="T1635" s="1">
        <v>0</v>
      </c>
      <c r="V1635" s="1">
        <v>2</v>
      </c>
      <c r="W1635" s="4" t="str">
        <f t="shared" si="77"/>
        <v>Employed</v>
      </c>
    </row>
    <row r="1636" spans="1:23">
      <c r="A1636" s="1">
        <v>5053644</v>
      </c>
      <c r="B1636" s="1" t="s">
        <v>3</v>
      </c>
      <c r="C1636" s="1" t="s">
        <v>67</v>
      </c>
      <c r="D1636" s="1" t="s">
        <v>67</v>
      </c>
      <c r="E1636" s="1">
        <v>0</v>
      </c>
      <c r="F1636" s="1">
        <v>360000</v>
      </c>
      <c r="G1636" s="1" t="s">
        <v>20</v>
      </c>
      <c r="H1636" s="1" t="s">
        <v>8</v>
      </c>
      <c r="I1636" s="1" t="s">
        <v>29</v>
      </c>
      <c r="J1636" s="1" t="s">
        <v>34</v>
      </c>
      <c r="K1636" s="1">
        <v>-20354</v>
      </c>
      <c r="L1636" s="3">
        <f t="shared" si="76"/>
        <v>55.764383561643797</v>
      </c>
      <c r="M1636" s="4" t="str">
        <f>VLOOKUP(L1636,TEMP!$A$3:$B1640,2,1)</f>
        <v>50-60</v>
      </c>
      <c r="N1636" s="1">
        <v>-1823</v>
      </c>
      <c r="O1636" s="3">
        <f t="shared" si="75"/>
        <v>4.9945205479452097</v>
      </c>
      <c r="P1636" s="8" t="str">
        <f>VLOOKUP(O1636,TEMP!$D$3:$E1703,2,1)</f>
        <v>3-5</v>
      </c>
      <c r="Q1636" s="1">
        <v>1</v>
      </c>
      <c r="R1636" s="1">
        <v>0</v>
      </c>
      <c r="S1636" s="1">
        <v>1</v>
      </c>
      <c r="T1636" s="1">
        <v>0</v>
      </c>
      <c r="U1636" s="1" t="s">
        <v>71</v>
      </c>
      <c r="V1636" s="1">
        <v>2</v>
      </c>
      <c r="W1636" s="4" t="str">
        <f t="shared" si="77"/>
        <v>Employed</v>
      </c>
    </row>
    <row r="1637" spans="1:23">
      <c r="A1637" s="1">
        <v>5053661</v>
      </c>
      <c r="B1637" s="1" t="s">
        <v>2</v>
      </c>
      <c r="C1637" s="1" t="s">
        <v>67</v>
      </c>
      <c r="D1637" s="1" t="s">
        <v>68</v>
      </c>
      <c r="E1637" s="1">
        <v>0</v>
      </c>
      <c r="F1637" s="1">
        <v>270000</v>
      </c>
      <c r="G1637" s="1" t="s">
        <v>21</v>
      </c>
      <c r="H1637" s="1" t="s">
        <v>11</v>
      </c>
      <c r="I1637" s="1" t="s">
        <v>32</v>
      </c>
      <c r="J1637" s="1" t="s">
        <v>34</v>
      </c>
      <c r="K1637" s="1">
        <v>-23310</v>
      </c>
      <c r="L1637" s="3">
        <f t="shared" si="76"/>
        <v>63.863013698630098</v>
      </c>
      <c r="M1637" s="4" t="str">
        <f>VLOOKUP(L1637,TEMP!$A$3:$B1641,2,1)</f>
        <v>60-70</v>
      </c>
      <c r="N1637" s="1">
        <v>365243</v>
      </c>
      <c r="O1637" s="3">
        <f t="shared" si="75"/>
        <v>0</v>
      </c>
      <c r="P1637" s="8" t="str">
        <f>VLOOKUP(O1637,TEMP!$D$3:$E1704,2,1)</f>
        <v>0-1</v>
      </c>
      <c r="Q1637" s="1">
        <v>1</v>
      </c>
      <c r="R1637" s="1">
        <v>0</v>
      </c>
      <c r="S1637" s="1">
        <v>0</v>
      </c>
      <c r="T1637" s="1">
        <v>0</v>
      </c>
      <c r="V1637" s="1">
        <v>1</v>
      </c>
      <c r="W1637" s="4" t="str">
        <f t="shared" si="77"/>
        <v>Unemployed</v>
      </c>
    </row>
    <row r="1638" spans="1:23">
      <c r="A1638" s="1">
        <v>5053680</v>
      </c>
      <c r="B1638" s="1" t="s">
        <v>2</v>
      </c>
      <c r="C1638" s="1" t="s">
        <v>68</v>
      </c>
      <c r="D1638" s="1" t="s">
        <v>68</v>
      </c>
      <c r="E1638" s="1">
        <v>0</v>
      </c>
      <c r="F1638" s="1">
        <v>225000</v>
      </c>
      <c r="G1638" s="1" t="s">
        <v>20</v>
      </c>
      <c r="H1638" s="1" t="s">
        <v>11</v>
      </c>
      <c r="I1638" s="1" t="s">
        <v>31</v>
      </c>
      <c r="J1638" s="1" t="s">
        <v>34</v>
      </c>
      <c r="K1638" s="1">
        <v>-12075</v>
      </c>
      <c r="L1638" s="3">
        <f t="shared" si="76"/>
        <v>33.082191780821901</v>
      </c>
      <c r="M1638" s="4" t="str">
        <f>VLOOKUP(L1638,TEMP!$A$3:$B1642,2,1)</f>
        <v>30-40</v>
      </c>
      <c r="N1638" s="1">
        <v>-1430</v>
      </c>
      <c r="O1638" s="3">
        <f t="shared" si="75"/>
        <v>3.9178082191780801</v>
      </c>
      <c r="P1638" s="8" t="str">
        <f>VLOOKUP(O1638,TEMP!$D$3:$E1705,2,1)</f>
        <v>3-5</v>
      </c>
      <c r="Q1638" s="1">
        <v>1</v>
      </c>
      <c r="R1638" s="1">
        <v>0</v>
      </c>
      <c r="S1638" s="1">
        <v>1</v>
      </c>
      <c r="T1638" s="1">
        <v>0</v>
      </c>
      <c r="U1638" s="1" t="s">
        <v>77</v>
      </c>
      <c r="V1638" s="1">
        <v>1</v>
      </c>
      <c r="W1638" s="4" t="str">
        <f t="shared" si="77"/>
        <v>Employed</v>
      </c>
    </row>
    <row r="1639" spans="1:23">
      <c r="A1639" s="1">
        <v>5053698</v>
      </c>
      <c r="B1639" s="1" t="s">
        <v>2</v>
      </c>
      <c r="C1639" s="1" t="s">
        <v>67</v>
      </c>
      <c r="D1639" s="1" t="s">
        <v>68</v>
      </c>
      <c r="E1639" s="1">
        <v>0</v>
      </c>
      <c r="F1639" s="1">
        <v>193500</v>
      </c>
      <c r="G1639" s="1" t="s">
        <v>24</v>
      </c>
      <c r="H1639" s="1" t="s">
        <v>11</v>
      </c>
      <c r="I1639" s="1" t="s">
        <v>29</v>
      </c>
      <c r="J1639" s="1" t="s">
        <v>35</v>
      </c>
      <c r="K1639" s="1">
        <v>-17880</v>
      </c>
      <c r="L1639" s="3">
        <f t="shared" si="76"/>
        <v>48.986301369863</v>
      </c>
      <c r="M1639" s="4" t="str">
        <f>VLOOKUP(L1639,TEMP!$A$3:$B1643,2,1)</f>
        <v>40-50</v>
      </c>
      <c r="N1639" s="1">
        <v>-9858</v>
      </c>
      <c r="O1639" s="3">
        <f t="shared" si="75"/>
        <v>27.0082191780822</v>
      </c>
      <c r="P1639" s="8" t="str">
        <f>VLOOKUP(O1639,TEMP!$D$3:$E1706,2,1)</f>
        <v>20-30</v>
      </c>
      <c r="Q1639" s="1">
        <v>1</v>
      </c>
      <c r="R1639" s="1">
        <v>0</v>
      </c>
      <c r="S1639" s="1">
        <v>0</v>
      </c>
      <c r="T1639" s="1">
        <v>0</v>
      </c>
      <c r="U1639" s="1" t="s">
        <v>83</v>
      </c>
      <c r="V1639" s="1">
        <v>2</v>
      </c>
      <c r="W1639" s="4" t="str">
        <f t="shared" si="77"/>
        <v>Employed</v>
      </c>
    </row>
    <row r="1640" spans="1:23">
      <c r="A1640" s="1">
        <v>5053703</v>
      </c>
      <c r="B1640" s="1" t="s">
        <v>2</v>
      </c>
      <c r="C1640" s="1" t="s">
        <v>67</v>
      </c>
      <c r="D1640" s="1" t="s">
        <v>68</v>
      </c>
      <c r="E1640" s="1">
        <v>0</v>
      </c>
      <c r="F1640" s="1">
        <v>193500</v>
      </c>
      <c r="G1640" s="1" t="s">
        <v>24</v>
      </c>
      <c r="H1640" s="1" t="s">
        <v>11</v>
      </c>
      <c r="I1640" s="1" t="s">
        <v>29</v>
      </c>
      <c r="J1640" s="1" t="s">
        <v>35</v>
      </c>
      <c r="K1640" s="1">
        <v>-17880</v>
      </c>
      <c r="L1640" s="3">
        <f t="shared" si="76"/>
        <v>48.986301369863</v>
      </c>
      <c r="M1640" s="4" t="str">
        <f>VLOOKUP(L1640,TEMP!$A$3:$B1644,2,1)</f>
        <v>40-50</v>
      </c>
      <c r="N1640" s="1">
        <v>-9858</v>
      </c>
      <c r="O1640" s="3">
        <f t="shared" si="75"/>
        <v>27.0082191780822</v>
      </c>
      <c r="P1640" s="8" t="str">
        <f>VLOOKUP(O1640,TEMP!$D$3:$E1707,2,1)</f>
        <v>20-30</v>
      </c>
      <c r="Q1640" s="1">
        <v>1</v>
      </c>
      <c r="R1640" s="1">
        <v>0</v>
      </c>
      <c r="S1640" s="1">
        <v>0</v>
      </c>
      <c r="T1640" s="1">
        <v>0</v>
      </c>
      <c r="U1640" s="1" t="s">
        <v>83</v>
      </c>
      <c r="V1640" s="1">
        <v>2</v>
      </c>
      <c r="W1640" s="4" t="str">
        <f t="shared" si="77"/>
        <v>Employed</v>
      </c>
    </row>
    <row r="1641" spans="1:23">
      <c r="A1641" s="1">
        <v>5053709</v>
      </c>
      <c r="B1641" s="1" t="s">
        <v>3</v>
      </c>
      <c r="C1641" s="1" t="s">
        <v>67</v>
      </c>
      <c r="D1641" s="1" t="s">
        <v>68</v>
      </c>
      <c r="E1641" s="1">
        <v>1</v>
      </c>
      <c r="F1641" s="1">
        <v>135000</v>
      </c>
      <c r="G1641" s="1" t="s">
        <v>24</v>
      </c>
      <c r="H1641" s="1" t="s">
        <v>11</v>
      </c>
      <c r="I1641" s="1" t="s">
        <v>30</v>
      </c>
      <c r="J1641" s="1" t="s">
        <v>34</v>
      </c>
      <c r="K1641" s="1">
        <v>-16728</v>
      </c>
      <c r="L1641" s="3">
        <f t="shared" si="76"/>
        <v>45.830136986301397</v>
      </c>
      <c r="M1641" s="4" t="str">
        <f>VLOOKUP(L1641,TEMP!$A$3:$B1645,2,1)</f>
        <v>40-50</v>
      </c>
      <c r="N1641" s="1">
        <v>-880</v>
      </c>
      <c r="O1641" s="3">
        <f t="shared" si="75"/>
        <v>2.4109589041095898</v>
      </c>
      <c r="P1641" s="8" t="str">
        <f>VLOOKUP(O1641,TEMP!$D$3:$E1708,2,1)</f>
        <v>1-3</v>
      </c>
      <c r="Q1641" s="1">
        <v>1</v>
      </c>
      <c r="R1641" s="1">
        <v>0</v>
      </c>
      <c r="S1641" s="1">
        <v>0</v>
      </c>
      <c r="T1641" s="1">
        <v>0</v>
      </c>
      <c r="U1641" s="1" t="s">
        <v>69</v>
      </c>
      <c r="V1641" s="1">
        <v>2</v>
      </c>
      <c r="W1641" s="4" t="str">
        <f t="shared" si="77"/>
        <v>Employed</v>
      </c>
    </row>
    <row r="1642" spans="1:23">
      <c r="A1642" s="1">
        <v>5053712</v>
      </c>
      <c r="B1642" s="1" t="s">
        <v>2</v>
      </c>
      <c r="C1642" s="1" t="s">
        <v>68</v>
      </c>
      <c r="D1642" s="1" t="s">
        <v>67</v>
      </c>
      <c r="E1642" s="1">
        <v>2</v>
      </c>
      <c r="F1642" s="1">
        <v>157500</v>
      </c>
      <c r="G1642" s="1" t="s">
        <v>20</v>
      </c>
      <c r="H1642" s="1" t="s">
        <v>9</v>
      </c>
      <c r="I1642" s="1" t="s">
        <v>29</v>
      </c>
      <c r="J1642" s="1" t="s">
        <v>34</v>
      </c>
      <c r="K1642" s="1">
        <v>-12857</v>
      </c>
      <c r="L1642" s="3">
        <f t="shared" si="76"/>
        <v>35.224657534246603</v>
      </c>
      <c r="M1642" s="4" t="str">
        <f>VLOOKUP(L1642,TEMP!$A$3:$B1646,2,1)</f>
        <v>30-40</v>
      </c>
      <c r="N1642" s="1">
        <v>-1399</v>
      </c>
      <c r="O1642" s="3">
        <f t="shared" si="75"/>
        <v>3.8328767123287699</v>
      </c>
      <c r="P1642" s="8" t="str">
        <f>VLOOKUP(O1642,TEMP!$D$3:$E1709,2,1)</f>
        <v>3-5</v>
      </c>
      <c r="Q1642" s="1">
        <v>1</v>
      </c>
      <c r="R1642" s="1">
        <v>0</v>
      </c>
      <c r="S1642" s="1">
        <v>0</v>
      </c>
      <c r="T1642" s="1">
        <v>1</v>
      </c>
      <c r="V1642" s="1">
        <v>4</v>
      </c>
      <c r="W1642" s="4" t="str">
        <f t="shared" si="77"/>
        <v>Employed</v>
      </c>
    </row>
    <row r="1643" spans="1:23">
      <c r="A1643" s="1">
        <v>5053719</v>
      </c>
      <c r="B1643" s="1" t="s">
        <v>2</v>
      </c>
      <c r="C1643" s="1" t="s">
        <v>68</v>
      </c>
      <c r="D1643" s="1" t="s">
        <v>68</v>
      </c>
      <c r="E1643" s="1">
        <v>1</v>
      </c>
      <c r="F1643" s="1">
        <v>225000</v>
      </c>
      <c r="G1643" s="1" t="s">
        <v>24</v>
      </c>
      <c r="H1643" s="1" t="s">
        <v>8</v>
      </c>
      <c r="I1643" s="1" t="s">
        <v>30</v>
      </c>
      <c r="J1643" s="1" t="s">
        <v>34</v>
      </c>
      <c r="K1643" s="1">
        <v>-14816</v>
      </c>
      <c r="L1643" s="3">
        <f t="shared" si="76"/>
        <v>40.591780821917801</v>
      </c>
      <c r="M1643" s="4" t="str">
        <f>VLOOKUP(L1643,TEMP!$A$3:$B1647,2,1)</f>
        <v>40-50</v>
      </c>
      <c r="N1643" s="1">
        <v>-1672</v>
      </c>
      <c r="O1643" s="3">
        <f t="shared" si="75"/>
        <v>4.5808219178082199</v>
      </c>
      <c r="P1643" s="8" t="str">
        <f>VLOOKUP(O1643,TEMP!$D$3:$E1710,2,1)</f>
        <v>3-5</v>
      </c>
      <c r="Q1643" s="1">
        <v>1</v>
      </c>
      <c r="R1643" s="1">
        <v>0</v>
      </c>
      <c r="S1643" s="1">
        <v>0</v>
      </c>
      <c r="T1643" s="1">
        <v>0</v>
      </c>
      <c r="U1643" s="1" t="s">
        <v>72</v>
      </c>
      <c r="V1643" s="1">
        <v>2</v>
      </c>
      <c r="W1643" s="4" t="str">
        <f t="shared" si="77"/>
        <v>Employed</v>
      </c>
    </row>
    <row r="1644" spans="1:23">
      <c r="A1644" s="1">
        <v>5053720</v>
      </c>
      <c r="B1644" s="1" t="s">
        <v>2</v>
      </c>
      <c r="C1644" s="1" t="s">
        <v>68</v>
      </c>
      <c r="D1644" s="1" t="s">
        <v>68</v>
      </c>
      <c r="E1644" s="1">
        <v>1</v>
      </c>
      <c r="F1644" s="1">
        <v>225000</v>
      </c>
      <c r="G1644" s="1" t="s">
        <v>24</v>
      </c>
      <c r="H1644" s="1" t="s">
        <v>8</v>
      </c>
      <c r="I1644" s="1" t="s">
        <v>30</v>
      </c>
      <c r="J1644" s="1" t="s">
        <v>34</v>
      </c>
      <c r="K1644" s="1">
        <v>-14816</v>
      </c>
      <c r="L1644" s="3">
        <f t="shared" si="76"/>
        <v>40.591780821917801</v>
      </c>
      <c r="M1644" s="4" t="str">
        <f>VLOOKUP(L1644,TEMP!$A$3:$B1648,2,1)</f>
        <v>40-50</v>
      </c>
      <c r="N1644" s="1">
        <v>-1672</v>
      </c>
      <c r="O1644" s="3">
        <f t="shared" si="75"/>
        <v>4.5808219178082199</v>
      </c>
      <c r="P1644" s="8" t="str">
        <f>VLOOKUP(O1644,TEMP!$D$3:$E1711,2,1)</f>
        <v>3-5</v>
      </c>
      <c r="Q1644" s="1">
        <v>1</v>
      </c>
      <c r="R1644" s="1">
        <v>0</v>
      </c>
      <c r="S1644" s="1">
        <v>0</v>
      </c>
      <c r="T1644" s="1">
        <v>0</v>
      </c>
      <c r="U1644" s="1" t="s">
        <v>72</v>
      </c>
      <c r="V1644" s="1">
        <v>2</v>
      </c>
      <c r="W1644" s="4" t="str">
        <f t="shared" si="77"/>
        <v>Employed</v>
      </c>
    </row>
    <row r="1645" spans="1:23">
      <c r="A1645" s="1">
        <v>5053729</v>
      </c>
      <c r="B1645" s="1" t="s">
        <v>2</v>
      </c>
      <c r="C1645" s="1" t="s">
        <v>68</v>
      </c>
      <c r="D1645" s="1" t="s">
        <v>68</v>
      </c>
      <c r="E1645" s="1">
        <v>1</v>
      </c>
      <c r="F1645" s="1">
        <v>225000</v>
      </c>
      <c r="G1645" s="1" t="s">
        <v>24</v>
      </c>
      <c r="H1645" s="1" t="s">
        <v>8</v>
      </c>
      <c r="I1645" s="1" t="s">
        <v>30</v>
      </c>
      <c r="J1645" s="1" t="s">
        <v>34</v>
      </c>
      <c r="K1645" s="1">
        <v>-14816</v>
      </c>
      <c r="L1645" s="3">
        <f t="shared" si="76"/>
        <v>40.591780821917801</v>
      </c>
      <c r="M1645" s="4" t="str">
        <f>VLOOKUP(L1645,TEMP!$A$3:$B1649,2,1)</f>
        <v>40-50</v>
      </c>
      <c r="N1645" s="1">
        <v>-1672</v>
      </c>
      <c r="O1645" s="3">
        <f t="shared" si="75"/>
        <v>4.5808219178082199</v>
      </c>
      <c r="P1645" s="8" t="str">
        <f>VLOOKUP(O1645,TEMP!$D$3:$E1712,2,1)</f>
        <v>3-5</v>
      </c>
      <c r="Q1645" s="1">
        <v>1</v>
      </c>
      <c r="R1645" s="1">
        <v>0</v>
      </c>
      <c r="S1645" s="1">
        <v>0</v>
      </c>
      <c r="T1645" s="1">
        <v>0</v>
      </c>
      <c r="U1645" s="1" t="s">
        <v>72</v>
      </c>
      <c r="V1645" s="1">
        <v>2</v>
      </c>
      <c r="W1645" s="4" t="str">
        <f t="shared" si="77"/>
        <v>Employed</v>
      </c>
    </row>
    <row r="1646" spans="1:23">
      <c r="A1646" s="1">
        <v>5053749</v>
      </c>
      <c r="B1646" s="1" t="s">
        <v>2</v>
      </c>
      <c r="C1646" s="1" t="s">
        <v>67</v>
      </c>
      <c r="D1646" s="1" t="s">
        <v>68</v>
      </c>
      <c r="E1646" s="1">
        <v>1</v>
      </c>
      <c r="F1646" s="1">
        <v>135000</v>
      </c>
      <c r="G1646" s="1" t="s">
        <v>20</v>
      </c>
      <c r="H1646" s="1" t="s">
        <v>8</v>
      </c>
      <c r="I1646" s="1" t="s">
        <v>29</v>
      </c>
      <c r="J1646" s="1" t="s">
        <v>34</v>
      </c>
      <c r="K1646" s="1">
        <v>-10182</v>
      </c>
      <c r="L1646" s="3">
        <f t="shared" si="76"/>
        <v>27.895890410958899</v>
      </c>
      <c r="M1646" s="4" t="str">
        <f>VLOOKUP(L1646,TEMP!$A$3:$B1650,2,1)</f>
        <v>20-30</v>
      </c>
      <c r="N1646" s="1">
        <v>-971</v>
      </c>
      <c r="O1646" s="3">
        <f t="shared" si="75"/>
        <v>2.6602739726027398</v>
      </c>
      <c r="P1646" s="8" t="str">
        <f>VLOOKUP(O1646,TEMP!$D$3:$E1713,2,1)</f>
        <v>1-3</v>
      </c>
      <c r="Q1646" s="1">
        <v>1</v>
      </c>
      <c r="R1646" s="1">
        <v>0</v>
      </c>
      <c r="S1646" s="1">
        <v>0</v>
      </c>
      <c r="T1646" s="1">
        <v>0</v>
      </c>
      <c r="U1646" s="1" t="s">
        <v>73</v>
      </c>
      <c r="V1646" s="1">
        <v>3</v>
      </c>
      <c r="W1646" s="4" t="str">
        <f t="shared" si="77"/>
        <v>Employed</v>
      </c>
    </row>
    <row r="1647" spans="1:23">
      <c r="A1647" s="1">
        <v>5053753</v>
      </c>
      <c r="B1647" s="1" t="s">
        <v>2</v>
      </c>
      <c r="C1647" s="1" t="s">
        <v>67</v>
      </c>
      <c r="D1647" s="1" t="s">
        <v>68</v>
      </c>
      <c r="E1647" s="1">
        <v>1</v>
      </c>
      <c r="F1647" s="1">
        <v>135000</v>
      </c>
      <c r="G1647" s="1" t="s">
        <v>20</v>
      </c>
      <c r="H1647" s="1" t="s">
        <v>8</v>
      </c>
      <c r="I1647" s="1" t="s">
        <v>29</v>
      </c>
      <c r="J1647" s="1" t="s">
        <v>34</v>
      </c>
      <c r="K1647" s="1">
        <v>-10182</v>
      </c>
      <c r="L1647" s="3">
        <f t="shared" si="76"/>
        <v>27.895890410958899</v>
      </c>
      <c r="M1647" s="4" t="str">
        <f>VLOOKUP(L1647,TEMP!$A$3:$B1651,2,1)</f>
        <v>20-30</v>
      </c>
      <c r="N1647" s="1">
        <v>-971</v>
      </c>
      <c r="O1647" s="3">
        <f t="shared" si="75"/>
        <v>2.6602739726027398</v>
      </c>
      <c r="P1647" s="8" t="str">
        <f>VLOOKUP(O1647,TEMP!$D$3:$E1714,2,1)</f>
        <v>1-3</v>
      </c>
      <c r="Q1647" s="1">
        <v>1</v>
      </c>
      <c r="R1647" s="1">
        <v>0</v>
      </c>
      <c r="S1647" s="1">
        <v>0</v>
      </c>
      <c r="T1647" s="1">
        <v>0</v>
      </c>
      <c r="U1647" s="1" t="s">
        <v>73</v>
      </c>
      <c r="V1647" s="1">
        <v>3</v>
      </c>
      <c r="W1647" s="4" t="str">
        <f t="shared" si="77"/>
        <v>Employed</v>
      </c>
    </row>
    <row r="1648" spans="1:23">
      <c r="A1648" s="1">
        <v>5053754</v>
      </c>
      <c r="B1648" s="1" t="s">
        <v>2</v>
      </c>
      <c r="C1648" s="1" t="s">
        <v>67</v>
      </c>
      <c r="D1648" s="1" t="s">
        <v>68</v>
      </c>
      <c r="E1648" s="1">
        <v>1</v>
      </c>
      <c r="F1648" s="1">
        <v>135000</v>
      </c>
      <c r="G1648" s="1" t="s">
        <v>20</v>
      </c>
      <c r="H1648" s="1" t="s">
        <v>8</v>
      </c>
      <c r="I1648" s="1" t="s">
        <v>29</v>
      </c>
      <c r="J1648" s="1" t="s">
        <v>34</v>
      </c>
      <c r="K1648" s="1">
        <v>-10182</v>
      </c>
      <c r="L1648" s="3">
        <f t="shared" si="76"/>
        <v>27.895890410958899</v>
      </c>
      <c r="M1648" s="4" t="str">
        <f>VLOOKUP(L1648,TEMP!$A$3:$B1652,2,1)</f>
        <v>20-30</v>
      </c>
      <c r="N1648" s="1">
        <v>-971</v>
      </c>
      <c r="O1648" s="3">
        <f t="shared" si="75"/>
        <v>2.6602739726027398</v>
      </c>
      <c r="P1648" s="8" t="str">
        <f>VLOOKUP(O1648,TEMP!$D$3:$E1715,2,1)</f>
        <v>1-3</v>
      </c>
      <c r="Q1648" s="1">
        <v>1</v>
      </c>
      <c r="R1648" s="1">
        <v>0</v>
      </c>
      <c r="S1648" s="1">
        <v>0</v>
      </c>
      <c r="T1648" s="1">
        <v>0</v>
      </c>
      <c r="U1648" s="1" t="s">
        <v>73</v>
      </c>
      <c r="V1648" s="1">
        <v>3</v>
      </c>
      <c r="W1648" s="4" t="str">
        <f t="shared" si="77"/>
        <v>Employed</v>
      </c>
    </row>
    <row r="1649" spans="1:23">
      <c r="A1649" s="1">
        <v>5053756</v>
      </c>
      <c r="B1649" s="1" t="s">
        <v>2</v>
      </c>
      <c r="C1649" s="1" t="s">
        <v>67</v>
      </c>
      <c r="D1649" s="1" t="s">
        <v>68</v>
      </c>
      <c r="E1649" s="1">
        <v>1</v>
      </c>
      <c r="F1649" s="1">
        <v>135000</v>
      </c>
      <c r="G1649" s="1" t="s">
        <v>20</v>
      </c>
      <c r="H1649" s="1" t="s">
        <v>8</v>
      </c>
      <c r="I1649" s="1" t="s">
        <v>29</v>
      </c>
      <c r="J1649" s="1" t="s">
        <v>34</v>
      </c>
      <c r="K1649" s="1">
        <v>-10182</v>
      </c>
      <c r="L1649" s="3">
        <f t="shared" si="76"/>
        <v>27.895890410958899</v>
      </c>
      <c r="M1649" s="4" t="str">
        <f>VLOOKUP(L1649,TEMP!$A$3:$B1653,2,1)</f>
        <v>20-30</v>
      </c>
      <c r="N1649" s="1">
        <v>-971</v>
      </c>
      <c r="O1649" s="3">
        <f t="shared" si="75"/>
        <v>2.6602739726027398</v>
      </c>
      <c r="P1649" s="8" t="str">
        <f>VLOOKUP(O1649,TEMP!$D$3:$E1716,2,1)</f>
        <v>1-3</v>
      </c>
      <c r="Q1649" s="1">
        <v>1</v>
      </c>
      <c r="R1649" s="1">
        <v>0</v>
      </c>
      <c r="S1649" s="1">
        <v>0</v>
      </c>
      <c r="T1649" s="1">
        <v>0</v>
      </c>
      <c r="U1649" s="1" t="s">
        <v>73</v>
      </c>
      <c r="V1649" s="1">
        <v>3</v>
      </c>
      <c r="W1649" s="4" t="str">
        <f t="shared" si="77"/>
        <v>Employed</v>
      </c>
    </row>
    <row r="1650" spans="1:23">
      <c r="A1650" s="1">
        <v>5053766</v>
      </c>
      <c r="B1650" s="1" t="s">
        <v>2</v>
      </c>
      <c r="C1650" s="1" t="s">
        <v>67</v>
      </c>
      <c r="D1650" s="1" t="s">
        <v>68</v>
      </c>
      <c r="E1650" s="1">
        <v>0</v>
      </c>
      <c r="F1650" s="1">
        <v>360000</v>
      </c>
      <c r="G1650" s="1" t="s">
        <v>24</v>
      </c>
      <c r="H1650" s="1" t="s">
        <v>11</v>
      </c>
      <c r="I1650" s="1" t="s">
        <v>29</v>
      </c>
      <c r="J1650" s="1" t="s">
        <v>34</v>
      </c>
      <c r="K1650" s="1">
        <v>-14687</v>
      </c>
      <c r="L1650" s="3">
        <f t="shared" si="76"/>
        <v>40.238356164383603</v>
      </c>
      <c r="M1650" s="4" t="str">
        <f>VLOOKUP(L1650,TEMP!$A$3:$B1654,2,1)</f>
        <v>40-50</v>
      </c>
      <c r="N1650" s="1">
        <v>-2463</v>
      </c>
      <c r="O1650" s="3">
        <f t="shared" si="75"/>
        <v>6.74794520547945</v>
      </c>
      <c r="P1650" s="8" t="str">
        <f>VLOOKUP(O1650,TEMP!$D$3:$E1717,2,1)</f>
        <v>5-10</v>
      </c>
      <c r="Q1650" s="1">
        <v>1</v>
      </c>
      <c r="R1650" s="1">
        <v>1</v>
      </c>
      <c r="S1650" s="1">
        <v>1</v>
      </c>
      <c r="T1650" s="1">
        <v>0</v>
      </c>
      <c r="U1650" s="1" t="s">
        <v>83</v>
      </c>
      <c r="V1650" s="1">
        <v>2</v>
      </c>
      <c r="W1650" s="4" t="str">
        <f t="shared" si="77"/>
        <v>Employed</v>
      </c>
    </row>
    <row r="1651" spans="1:23">
      <c r="A1651" s="1">
        <v>5053769</v>
      </c>
      <c r="B1651" s="1" t="s">
        <v>2</v>
      </c>
      <c r="C1651" s="1" t="s">
        <v>67</v>
      </c>
      <c r="D1651" s="1" t="s">
        <v>68</v>
      </c>
      <c r="E1651" s="1">
        <v>0</v>
      </c>
      <c r="F1651" s="1">
        <v>360000</v>
      </c>
      <c r="G1651" s="1" t="s">
        <v>24</v>
      </c>
      <c r="H1651" s="1" t="s">
        <v>11</v>
      </c>
      <c r="I1651" s="1" t="s">
        <v>29</v>
      </c>
      <c r="J1651" s="1" t="s">
        <v>34</v>
      </c>
      <c r="K1651" s="1">
        <v>-14687</v>
      </c>
      <c r="L1651" s="3">
        <f t="shared" si="76"/>
        <v>40.238356164383603</v>
      </c>
      <c r="M1651" s="4" t="str">
        <f>VLOOKUP(L1651,TEMP!$A$3:$B1655,2,1)</f>
        <v>40-50</v>
      </c>
      <c r="N1651" s="1">
        <v>-2463</v>
      </c>
      <c r="O1651" s="3">
        <f t="shared" si="75"/>
        <v>6.74794520547945</v>
      </c>
      <c r="P1651" s="8" t="str">
        <f>VLOOKUP(O1651,TEMP!$D$3:$E1718,2,1)</f>
        <v>5-10</v>
      </c>
      <c r="Q1651" s="1">
        <v>1</v>
      </c>
      <c r="R1651" s="1">
        <v>1</v>
      </c>
      <c r="S1651" s="1">
        <v>1</v>
      </c>
      <c r="T1651" s="1">
        <v>0</v>
      </c>
      <c r="U1651" s="1" t="s">
        <v>83</v>
      </c>
      <c r="V1651" s="1">
        <v>2</v>
      </c>
      <c r="W1651" s="4" t="str">
        <f t="shared" si="77"/>
        <v>Employed</v>
      </c>
    </row>
    <row r="1652" spans="1:23">
      <c r="A1652" s="1">
        <v>5053774</v>
      </c>
      <c r="B1652" s="1" t="s">
        <v>3</v>
      </c>
      <c r="C1652" s="1" t="s">
        <v>67</v>
      </c>
      <c r="D1652" s="1" t="s">
        <v>68</v>
      </c>
      <c r="E1652" s="1">
        <v>1</v>
      </c>
      <c r="F1652" s="1">
        <v>135000</v>
      </c>
      <c r="G1652" s="1" t="s">
        <v>24</v>
      </c>
      <c r="H1652" s="1" t="s">
        <v>8</v>
      </c>
      <c r="I1652" s="1" t="s">
        <v>29</v>
      </c>
      <c r="J1652" s="1" t="s">
        <v>34</v>
      </c>
      <c r="K1652" s="1">
        <v>-13438</v>
      </c>
      <c r="L1652" s="3">
        <f t="shared" si="76"/>
        <v>36.816438356164397</v>
      </c>
      <c r="M1652" s="4" t="str">
        <f>VLOOKUP(L1652,TEMP!$A$3:$B1656,2,1)</f>
        <v>30-40</v>
      </c>
      <c r="N1652" s="1">
        <v>-3679</v>
      </c>
      <c r="O1652" s="3">
        <f t="shared" si="75"/>
        <v>10.079452054794499</v>
      </c>
      <c r="P1652" s="8" t="str">
        <f>VLOOKUP(O1652,TEMP!$D$3:$E1719,2,1)</f>
        <v>10-20</v>
      </c>
      <c r="Q1652" s="1">
        <v>1</v>
      </c>
      <c r="R1652" s="1">
        <v>0</v>
      </c>
      <c r="S1652" s="1">
        <v>0</v>
      </c>
      <c r="T1652" s="1">
        <v>0</v>
      </c>
      <c r="V1652" s="1">
        <v>3</v>
      </c>
      <c r="W1652" s="4" t="str">
        <f t="shared" si="77"/>
        <v>Employed</v>
      </c>
    </row>
    <row r="1653" spans="1:23">
      <c r="A1653" s="1">
        <v>5053781</v>
      </c>
      <c r="B1653" s="1" t="s">
        <v>2</v>
      </c>
      <c r="C1653" s="1" t="s">
        <v>68</v>
      </c>
      <c r="D1653" s="1" t="s">
        <v>68</v>
      </c>
      <c r="E1653" s="1">
        <v>0</v>
      </c>
      <c r="F1653" s="1">
        <v>157500</v>
      </c>
      <c r="G1653" s="1" t="s">
        <v>20</v>
      </c>
      <c r="H1653" s="1" t="s">
        <v>11</v>
      </c>
      <c r="I1653" s="1" t="s">
        <v>32</v>
      </c>
      <c r="J1653" s="1" t="s">
        <v>34</v>
      </c>
      <c r="K1653" s="1">
        <v>-19487</v>
      </c>
      <c r="L1653" s="3">
        <f t="shared" si="76"/>
        <v>53.389041095890398</v>
      </c>
      <c r="M1653" s="4" t="str">
        <f>VLOOKUP(L1653,TEMP!$A$3:$B1657,2,1)</f>
        <v>50-60</v>
      </c>
      <c r="N1653" s="1">
        <v>-3255</v>
      </c>
      <c r="O1653" s="3">
        <f t="shared" si="75"/>
        <v>8.9178082191780792</v>
      </c>
      <c r="P1653" s="8" t="str">
        <f>VLOOKUP(O1653,TEMP!$D$3:$E1720,2,1)</f>
        <v>5-10</v>
      </c>
      <c r="Q1653" s="1">
        <v>1</v>
      </c>
      <c r="R1653" s="1">
        <v>0</v>
      </c>
      <c r="S1653" s="1">
        <v>1</v>
      </c>
      <c r="T1653" s="1">
        <v>0</v>
      </c>
      <c r="U1653" s="1" t="s">
        <v>69</v>
      </c>
      <c r="V1653" s="1">
        <v>1</v>
      </c>
      <c r="W1653" s="4" t="str">
        <f t="shared" si="77"/>
        <v>Employed</v>
      </c>
    </row>
    <row r="1654" spans="1:23">
      <c r="A1654" s="1">
        <v>5053822</v>
      </c>
      <c r="B1654" s="1" t="s">
        <v>3</v>
      </c>
      <c r="C1654" s="1" t="s">
        <v>68</v>
      </c>
      <c r="D1654" s="1" t="s">
        <v>68</v>
      </c>
      <c r="E1654" s="1">
        <v>0</v>
      </c>
      <c r="F1654" s="1">
        <v>180000</v>
      </c>
      <c r="G1654" s="1" t="s">
        <v>24</v>
      </c>
      <c r="H1654" s="1" t="s">
        <v>9</v>
      </c>
      <c r="I1654" s="1" t="s">
        <v>31</v>
      </c>
      <c r="J1654" s="1" t="s">
        <v>34</v>
      </c>
      <c r="K1654" s="1">
        <v>-10789</v>
      </c>
      <c r="L1654" s="3">
        <f t="shared" si="76"/>
        <v>29.558904109589001</v>
      </c>
      <c r="M1654" s="4" t="str">
        <f>VLOOKUP(L1654,TEMP!$A$3:$B1658,2,1)</f>
        <v>20-30</v>
      </c>
      <c r="N1654" s="1">
        <v>-1702</v>
      </c>
      <c r="O1654" s="3">
        <f t="shared" si="75"/>
        <v>4.6630136986301398</v>
      </c>
      <c r="P1654" s="8" t="str">
        <f>VLOOKUP(O1654,TEMP!$D$3:$E1721,2,1)</f>
        <v>3-5</v>
      </c>
      <c r="Q1654" s="1">
        <v>1</v>
      </c>
      <c r="R1654" s="1">
        <v>0</v>
      </c>
      <c r="S1654" s="1">
        <v>0</v>
      </c>
      <c r="T1654" s="1">
        <v>0</v>
      </c>
      <c r="U1654" s="1" t="s">
        <v>69</v>
      </c>
      <c r="V1654" s="1">
        <v>1</v>
      </c>
      <c r="W1654" s="4" t="str">
        <f t="shared" si="77"/>
        <v>Employed</v>
      </c>
    </row>
    <row r="1655" spans="1:23">
      <c r="A1655" s="1">
        <v>5053827</v>
      </c>
      <c r="B1655" s="1" t="s">
        <v>3</v>
      </c>
      <c r="C1655" s="1" t="s">
        <v>68</v>
      </c>
      <c r="D1655" s="1" t="s">
        <v>68</v>
      </c>
      <c r="E1655" s="1">
        <v>0</v>
      </c>
      <c r="F1655" s="1">
        <v>180000</v>
      </c>
      <c r="G1655" s="1" t="s">
        <v>24</v>
      </c>
      <c r="H1655" s="1" t="s">
        <v>9</v>
      </c>
      <c r="I1655" s="1" t="s">
        <v>31</v>
      </c>
      <c r="J1655" s="1" t="s">
        <v>34</v>
      </c>
      <c r="K1655" s="1">
        <v>-10789</v>
      </c>
      <c r="L1655" s="3">
        <f t="shared" si="76"/>
        <v>29.558904109589001</v>
      </c>
      <c r="M1655" s="4" t="str">
        <f>VLOOKUP(L1655,TEMP!$A$3:$B1659,2,1)</f>
        <v>20-30</v>
      </c>
      <c r="N1655" s="1">
        <v>-1702</v>
      </c>
      <c r="O1655" s="3">
        <f t="shared" si="75"/>
        <v>4.6630136986301398</v>
      </c>
      <c r="P1655" s="8" t="str">
        <f>VLOOKUP(O1655,TEMP!$D$3:$E1722,2,1)</f>
        <v>3-5</v>
      </c>
      <c r="Q1655" s="1">
        <v>1</v>
      </c>
      <c r="R1655" s="1">
        <v>0</v>
      </c>
      <c r="S1655" s="1">
        <v>0</v>
      </c>
      <c r="T1655" s="1">
        <v>0</v>
      </c>
      <c r="U1655" s="1" t="s">
        <v>69</v>
      </c>
      <c r="V1655" s="1">
        <v>1</v>
      </c>
      <c r="W1655" s="4" t="str">
        <f t="shared" si="77"/>
        <v>Employed</v>
      </c>
    </row>
    <row r="1656" spans="1:23">
      <c r="A1656" s="1">
        <v>5053837</v>
      </c>
      <c r="B1656" s="1" t="s">
        <v>2</v>
      </c>
      <c r="C1656" s="1" t="s">
        <v>67</v>
      </c>
      <c r="D1656" s="1" t="s">
        <v>68</v>
      </c>
      <c r="E1656" s="1">
        <v>0</v>
      </c>
      <c r="F1656" s="1">
        <v>112500</v>
      </c>
      <c r="G1656" s="1" t="s">
        <v>22</v>
      </c>
      <c r="H1656" s="1" t="s">
        <v>11</v>
      </c>
      <c r="I1656" s="1" t="s">
        <v>29</v>
      </c>
      <c r="J1656" s="1" t="s">
        <v>34</v>
      </c>
      <c r="K1656" s="1">
        <v>-18794</v>
      </c>
      <c r="L1656" s="3">
        <f t="shared" si="76"/>
        <v>51.4904109589041</v>
      </c>
      <c r="M1656" s="4" t="str">
        <f>VLOOKUP(L1656,TEMP!$A$3:$B1660,2,1)</f>
        <v>50-60</v>
      </c>
      <c r="N1656" s="1">
        <v>-6358</v>
      </c>
      <c r="O1656" s="3">
        <f t="shared" si="75"/>
        <v>17.419178082191799</v>
      </c>
      <c r="P1656" s="8" t="str">
        <f>VLOOKUP(O1656,TEMP!$D$3:$E1723,2,1)</f>
        <v>10-20</v>
      </c>
      <c r="Q1656" s="1">
        <v>1</v>
      </c>
      <c r="R1656" s="1">
        <v>0</v>
      </c>
      <c r="S1656" s="1">
        <v>0</v>
      </c>
      <c r="T1656" s="1">
        <v>0</v>
      </c>
      <c r="U1656" s="1" t="s">
        <v>77</v>
      </c>
      <c r="V1656" s="1">
        <v>2</v>
      </c>
      <c r="W1656" s="4" t="str">
        <f t="shared" si="77"/>
        <v>Employed</v>
      </c>
    </row>
    <row r="1657" spans="1:23">
      <c r="A1657" s="1">
        <v>5053854</v>
      </c>
      <c r="B1657" s="1" t="s">
        <v>3</v>
      </c>
      <c r="C1657" s="1" t="s">
        <v>68</v>
      </c>
      <c r="D1657" s="1" t="s">
        <v>67</v>
      </c>
      <c r="E1657" s="1">
        <v>0</v>
      </c>
      <c r="F1657" s="1">
        <v>184500</v>
      </c>
      <c r="G1657" s="1" t="s">
        <v>24</v>
      </c>
      <c r="H1657" s="1" t="s">
        <v>11</v>
      </c>
      <c r="I1657" s="1" t="s">
        <v>29</v>
      </c>
      <c r="J1657" s="1" t="s">
        <v>35</v>
      </c>
      <c r="K1657" s="1">
        <v>-18013</v>
      </c>
      <c r="L1657" s="3">
        <f t="shared" si="76"/>
        <v>49.350684931506798</v>
      </c>
      <c r="M1657" s="4" t="str">
        <f>VLOOKUP(L1657,TEMP!$A$3:$B1661,2,1)</f>
        <v>40-50</v>
      </c>
      <c r="N1657" s="1">
        <v>-1215</v>
      </c>
      <c r="O1657" s="3">
        <f t="shared" si="75"/>
        <v>3.3287671232876699</v>
      </c>
      <c r="P1657" s="8" t="str">
        <f>VLOOKUP(O1657,TEMP!$D$3:$E1724,2,1)</f>
        <v>3-5</v>
      </c>
      <c r="Q1657" s="1">
        <v>1</v>
      </c>
      <c r="R1657" s="1">
        <v>0</v>
      </c>
      <c r="S1657" s="1">
        <v>0</v>
      </c>
      <c r="T1657" s="1">
        <v>0</v>
      </c>
      <c r="U1657" s="1" t="s">
        <v>69</v>
      </c>
      <c r="V1657" s="1">
        <v>2</v>
      </c>
      <c r="W1657" s="4" t="str">
        <f t="shared" si="77"/>
        <v>Employed</v>
      </c>
    </row>
    <row r="1658" spans="1:23">
      <c r="A1658" s="1">
        <v>5053891</v>
      </c>
      <c r="B1658" s="1" t="s">
        <v>2</v>
      </c>
      <c r="C1658" s="1" t="s">
        <v>67</v>
      </c>
      <c r="D1658" s="1" t="s">
        <v>68</v>
      </c>
      <c r="E1658" s="1">
        <v>0</v>
      </c>
      <c r="F1658" s="1">
        <v>90000</v>
      </c>
      <c r="G1658" s="1" t="s">
        <v>22</v>
      </c>
      <c r="H1658" s="1" t="s">
        <v>11</v>
      </c>
      <c r="I1658" s="1" t="s">
        <v>30</v>
      </c>
      <c r="J1658" s="1" t="s">
        <v>34</v>
      </c>
      <c r="K1658" s="1">
        <v>-14271</v>
      </c>
      <c r="L1658" s="3">
        <f t="shared" si="76"/>
        <v>39.098630136986301</v>
      </c>
      <c r="M1658" s="4" t="str">
        <f>VLOOKUP(L1658,TEMP!$A$3:$B1662,2,1)</f>
        <v>30-40</v>
      </c>
      <c r="N1658" s="1">
        <v>-302</v>
      </c>
      <c r="O1658" s="3">
        <f t="shared" si="75"/>
        <v>0.82739726027397298</v>
      </c>
      <c r="P1658" s="8" t="str">
        <f>VLOOKUP(O1658,TEMP!$D$3:$E1725,2,1)</f>
        <v>0-1</v>
      </c>
      <c r="Q1658" s="1">
        <v>1</v>
      </c>
      <c r="R1658" s="1">
        <v>0</v>
      </c>
      <c r="S1658" s="1">
        <v>0</v>
      </c>
      <c r="T1658" s="1">
        <v>0</v>
      </c>
      <c r="V1658" s="1">
        <v>1</v>
      </c>
      <c r="W1658" s="4" t="str">
        <f t="shared" si="77"/>
        <v>Employed</v>
      </c>
    </row>
    <row r="1659" spans="1:23">
      <c r="A1659" s="1">
        <v>5053894</v>
      </c>
      <c r="B1659" s="1" t="s">
        <v>2</v>
      </c>
      <c r="C1659" s="1" t="s">
        <v>67</v>
      </c>
      <c r="D1659" s="1" t="s">
        <v>68</v>
      </c>
      <c r="E1659" s="1">
        <v>0</v>
      </c>
      <c r="F1659" s="1">
        <v>90000</v>
      </c>
      <c r="G1659" s="1" t="s">
        <v>22</v>
      </c>
      <c r="H1659" s="1" t="s">
        <v>11</v>
      </c>
      <c r="I1659" s="1" t="s">
        <v>30</v>
      </c>
      <c r="J1659" s="1" t="s">
        <v>34</v>
      </c>
      <c r="K1659" s="1">
        <v>-14271</v>
      </c>
      <c r="L1659" s="3">
        <f t="shared" si="76"/>
        <v>39.098630136986301</v>
      </c>
      <c r="M1659" s="4" t="str">
        <f>VLOOKUP(L1659,TEMP!$A$3:$B1663,2,1)</f>
        <v>30-40</v>
      </c>
      <c r="N1659" s="1">
        <v>-302</v>
      </c>
      <c r="O1659" s="3">
        <f t="shared" si="75"/>
        <v>0.82739726027397298</v>
      </c>
      <c r="P1659" s="8" t="str">
        <f>VLOOKUP(O1659,TEMP!$D$3:$E1726,2,1)</f>
        <v>0-1</v>
      </c>
      <c r="Q1659" s="1">
        <v>1</v>
      </c>
      <c r="R1659" s="1">
        <v>0</v>
      </c>
      <c r="S1659" s="1">
        <v>0</v>
      </c>
      <c r="T1659" s="1">
        <v>0</v>
      </c>
      <c r="V1659" s="1">
        <v>1</v>
      </c>
      <c r="W1659" s="4" t="str">
        <f t="shared" si="77"/>
        <v>Employed</v>
      </c>
    </row>
    <row r="1660" spans="1:23">
      <c r="A1660" s="1">
        <v>5053905</v>
      </c>
      <c r="B1660" s="1" t="s">
        <v>2</v>
      </c>
      <c r="C1660" s="1" t="s">
        <v>67</v>
      </c>
      <c r="D1660" s="1" t="s">
        <v>68</v>
      </c>
      <c r="E1660" s="1">
        <v>0</v>
      </c>
      <c r="F1660" s="1">
        <v>90000</v>
      </c>
      <c r="G1660" s="1" t="s">
        <v>22</v>
      </c>
      <c r="H1660" s="1" t="s">
        <v>11</v>
      </c>
      <c r="I1660" s="1" t="s">
        <v>30</v>
      </c>
      <c r="J1660" s="1" t="s">
        <v>34</v>
      </c>
      <c r="K1660" s="1">
        <v>-14271</v>
      </c>
      <c r="L1660" s="3">
        <f t="shared" si="76"/>
        <v>39.098630136986301</v>
      </c>
      <c r="M1660" s="4" t="str">
        <f>VLOOKUP(L1660,TEMP!$A$3:$B1664,2,1)</f>
        <v>30-40</v>
      </c>
      <c r="N1660" s="1">
        <v>-302</v>
      </c>
      <c r="O1660" s="3">
        <f t="shared" si="75"/>
        <v>0.82739726027397298</v>
      </c>
      <c r="P1660" s="8" t="str">
        <f>VLOOKUP(O1660,TEMP!$D$3:$E1727,2,1)</f>
        <v>0-1</v>
      </c>
      <c r="Q1660" s="1">
        <v>1</v>
      </c>
      <c r="R1660" s="1">
        <v>0</v>
      </c>
      <c r="S1660" s="1">
        <v>0</v>
      </c>
      <c r="T1660" s="1">
        <v>0</v>
      </c>
      <c r="V1660" s="1">
        <v>1</v>
      </c>
      <c r="W1660" s="4" t="str">
        <f t="shared" si="77"/>
        <v>Employed</v>
      </c>
    </row>
    <row r="1661" spans="1:23">
      <c r="A1661" s="1">
        <v>5053932</v>
      </c>
      <c r="B1661" s="1" t="s">
        <v>2</v>
      </c>
      <c r="C1661" s="1" t="s">
        <v>67</v>
      </c>
      <c r="D1661" s="1" t="s">
        <v>67</v>
      </c>
      <c r="E1661" s="1">
        <v>0</v>
      </c>
      <c r="F1661" s="1">
        <v>225000</v>
      </c>
      <c r="G1661" s="1" t="s">
        <v>21</v>
      </c>
      <c r="H1661" s="1" t="s">
        <v>8</v>
      </c>
      <c r="I1661" s="1" t="s">
        <v>29</v>
      </c>
      <c r="J1661" s="1" t="s">
        <v>34</v>
      </c>
      <c r="K1661" s="1">
        <v>-21854</v>
      </c>
      <c r="L1661" s="3">
        <f t="shared" si="76"/>
        <v>59.873972602739698</v>
      </c>
      <c r="M1661" s="4" t="str">
        <f>VLOOKUP(L1661,TEMP!$A$3:$B1665,2,1)</f>
        <v>50-60</v>
      </c>
      <c r="N1661" s="1">
        <v>365243</v>
      </c>
      <c r="O1661" s="3">
        <f t="shared" si="75"/>
        <v>0</v>
      </c>
      <c r="P1661" s="8" t="str">
        <f>VLOOKUP(O1661,TEMP!$D$3:$E1728,2,1)</f>
        <v>0-1</v>
      </c>
      <c r="Q1661" s="1">
        <v>1</v>
      </c>
      <c r="R1661" s="1">
        <v>0</v>
      </c>
      <c r="S1661" s="1">
        <v>1</v>
      </c>
      <c r="T1661" s="1">
        <v>0</v>
      </c>
      <c r="V1661" s="1">
        <v>2</v>
      </c>
      <c r="W1661" s="4" t="str">
        <f t="shared" si="77"/>
        <v>Unemployed</v>
      </c>
    </row>
    <row r="1662" spans="1:23">
      <c r="A1662" s="1">
        <v>5053944</v>
      </c>
      <c r="B1662" s="1" t="s">
        <v>2</v>
      </c>
      <c r="C1662" s="1" t="s">
        <v>67</v>
      </c>
      <c r="D1662" s="1" t="s">
        <v>67</v>
      </c>
      <c r="E1662" s="1">
        <v>0</v>
      </c>
      <c r="F1662" s="1">
        <v>135000</v>
      </c>
      <c r="G1662" s="1" t="s">
        <v>21</v>
      </c>
      <c r="H1662" s="1" t="s">
        <v>11</v>
      </c>
      <c r="I1662" s="1" t="s">
        <v>32</v>
      </c>
      <c r="J1662" s="1" t="s">
        <v>34</v>
      </c>
      <c r="K1662" s="1">
        <v>-21100</v>
      </c>
      <c r="L1662" s="3">
        <f t="shared" si="76"/>
        <v>57.808219178082197</v>
      </c>
      <c r="M1662" s="4" t="str">
        <f>VLOOKUP(L1662,TEMP!$A$3:$B1666,2,1)</f>
        <v>50-60</v>
      </c>
      <c r="N1662" s="1">
        <v>365243</v>
      </c>
      <c r="O1662" s="3">
        <f t="shared" si="75"/>
        <v>0</v>
      </c>
      <c r="P1662" s="8" t="str">
        <f>VLOOKUP(O1662,TEMP!$D$3:$E1729,2,1)</f>
        <v>0-1</v>
      </c>
      <c r="Q1662" s="1">
        <v>1</v>
      </c>
      <c r="R1662" s="1">
        <v>0</v>
      </c>
      <c r="S1662" s="1">
        <v>1</v>
      </c>
      <c r="T1662" s="1">
        <v>0</v>
      </c>
      <c r="V1662" s="1">
        <v>1</v>
      </c>
      <c r="W1662" s="4" t="str">
        <f t="shared" si="77"/>
        <v>Unemployed</v>
      </c>
    </row>
    <row r="1663" spans="1:23">
      <c r="A1663" s="1">
        <v>5053963</v>
      </c>
      <c r="B1663" s="1" t="s">
        <v>2</v>
      </c>
      <c r="C1663" s="1" t="s">
        <v>67</v>
      </c>
      <c r="D1663" s="1" t="s">
        <v>67</v>
      </c>
      <c r="E1663" s="1">
        <v>0</v>
      </c>
      <c r="F1663" s="1">
        <v>270000</v>
      </c>
      <c r="G1663" s="1" t="s">
        <v>22</v>
      </c>
      <c r="H1663" s="1" t="s">
        <v>8</v>
      </c>
      <c r="I1663" s="1" t="s">
        <v>29</v>
      </c>
      <c r="J1663" s="1" t="s">
        <v>34</v>
      </c>
      <c r="K1663" s="1">
        <v>-13266</v>
      </c>
      <c r="L1663" s="3">
        <f t="shared" si="76"/>
        <v>36.345205479452098</v>
      </c>
      <c r="M1663" s="4" t="str">
        <f>VLOOKUP(L1663,TEMP!$A$3:$B1667,2,1)</f>
        <v>30-40</v>
      </c>
      <c r="N1663" s="1">
        <v>-2341</v>
      </c>
      <c r="O1663" s="3">
        <f t="shared" ref="O1663:O1726" si="78">IF((N1663)&lt;0,ABS(N1663)/365,0)</f>
        <v>6.4136986301369898</v>
      </c>
      <c r="P1663" s="8" t="str">
        <f>VLOOKUP(O1663,TEMP!$D$3:$E1730,2,1)</f>
        <v>5-10</v>
      </c>
      <c r="Q1663" s="1">
        <v>1</v>
      </c>
      <c r="R1663" s="1">
        <v>1</v>
      </c>
      <c r="S1663" s="1">
        <v>1</v>
      </c>
      <c r="T1663" s="1">
        <v>0</v>
      </c>
      <c r="U1663" s="1" t="s">
        <v>72</v>
      </c>
      <c r="V1663" s="1">
        <v>2</v>
      </c>
      <c r="W1663" s="4" t="str">
        <f t="shared" si="77"/>
        <v>Employed</v>
      </c>
    </row>
    <row r="1664" spans="1:23">
      <c r="A1664" s="1">
        <v>5053967</v>
      </c>
      <c r="B1664" s="1" t="s">
        <v>3</v>
      </c>
      <c r="C1664" s="1" t="s">
        <v>68</v>
      </c>
      <c r="D1664" s="1" t="s">
        <v>67</v>
      </c>
      <c r="E1664" s="1">
        <v>0</v>
      </c>
      <c r="F1664" s="1">
        <v>202500</v>
      </c>
      <c r="G1664" s="1" t="s">
        <v>24</v>
      </c>
      <c r="H1664" s="1" t="s">
        <v>11</v>
      </c>
      <c r="I1664" s="1" t="s">
        <v>31</v>
      </c>
      <c r="J1664" s="1" t="s">
        <v>34</v>
      </c>
      <c r="K1664" s="1">
        <v>-11392</v>
      </c>
      <c r="L1664" s="3">
        <f t="shared" si="76"/>
        <v>31.210958904109599</v>
      </c>
      <c r="M1664" s="4" t="str">
        <f>VLOOKUP(L1664,TEMP!$A$3:$B1668,2,1)</f>
        <v>30-40</v>
      </c>
      <c r="N1664" s="1">
        <v>-758</v>
      </c>
      <c r="O1664" s="3">
        <f t="shared" si="78"/>
        <v>2.0767123287671199</v>
      </c>
      <c r="P1664" s="8" t="str">
        <f>VLOOKUP(O1664,TEMP!$D$3:$E1731,2,1)</f>
        <v>1-3</v>
      </c>
      <c r="Q1664" s="1">
        <v>1</v>
      </c>
      <c r="R1664" s="1">
        <v>1</v>
      </c>
      <c r="S1664" s="1">
        <v>1</v>
      </c>
      <c r="T1664" s="1">
        <v>0</v>
      </c>
      <c r="U1664" s="1" t="s">
        <v>71</v>
      </c>
      <c r="V1664" s="1">
        <v>1</v>
      </c>
      <c r="W1664" s="4" t="str">
        <f t="shared" si="77"/>
        <v>Employed</v>
      </c>
    </row>
    <row r="1665" spans="1:23">
      <c r="A1665" s="1">
        <v>5053984</v>
      </c>
      <c r="B1665" s="1" t="s">
        <v>2</v>
      </c>
      <c r="C1665" s="1" t="s">
        <v>68</v>
      </c>
      <c r="D1665" s="1" t="s">
        <v>67</v>
      </c>
      <c r="E1665" s="1">
        <v>0</v>
      </c>
      <c r="F1665" s="1">
        <v>108000</v>
      </c>
      <c r="G1665" s="1" t="s">
        <v>24</v>
      </c>
      <c r="H1665" s="1" t="s">
        <v>11</v>
      </c>
      <c r="I1665" s="1" t="s">
        <v>29</v>
      </c>
      <c r="J1665" s="1" t="s">
        <v>38</v>
      </c>
      <c r="K1665" s="1">
        <v>-12249</v>
      </c>
      <c r="L1665" s="3">
        <f t="shared" si="76"/>
        <v>33.558904109589001</v>
      </c>
      <c r="M1665" s="4" t="str">
        <f>VLOOKUP(L1665,TEMP!$A$3:$B1669,2,1)</f>
        <v>30-40</v>
      </c>
      <c r="N1665" s="1">
        <v>-3195</v>
      </c>
      <c r="O1665" s="3">
        <f t="shared" si="78"/>
        <v>8.75342465753425</v>
      </c>
      <c r="P1665" s="8" t="str">
        <f>VLOOKUP(O1665,TEMP!$D$3:$E1732,2,1)</f>
        <v>5-10</v>
      </c>
      <c r="Q1665" s="1">
        <v>1</v>
      </c>
      <c r="R1665" s="1">
        <v>1</v>
      </c>
      <c r="S1665" s="1">
        <v>0</v>
      </c>
      <c r="T1665" s="1">
        <v>0</v>
      </c>
      <c r="V1665" s="1">
        <v>2</v>
      </c>
      <c r="W1665" s="4" t="str">
        <f t="shared" si="77"/>
        <v>Employed</v>
      </c>
    </row>
    <row r="1666" spans="1:23">
      <c r="A1666" s="1">
        <v>5053995</v>
      </c>
      <c r="B1666" s="1" t="s">
        <v>3</v>
      </c>
      <c r="C1666" s="1" t="s">
        <v>68</v>
      </c>
      <c r="D1666" s="1" t="s">
        <v>67</v>
      </c>
      <c r="E1666" s="1">
        <v>0</v>
      </c>
      <c r="F1666" s="1">
        <v>90000</v>
      </c>
      <c r="G1666" s="1" t="s">
        <v>21</v>
      </c>
      <c r="H1666" s="1" t="s">
        <v>11</v>
      </c>
      <c r="I1666" s="1" t="s">
        <v>29</v>
      </c>
      <c r="J1666" s="1" t="s">
        <v>34</v>
      </c>
      <c r="K1666" s="1">
        <v>-19983</v>
      </c>
      <c r="L1666" s="3">
        <f t="shared" ref="L1666:L1729" si="79">ABS(K1666)/365</f>
        <v>54.747945205479503</v>
      </c>
      <c r="M1666" s="4" t="str">
        <f>VLOOKUP(L1666,TEMP!$A$3:$B1670,2,1)</f>
        <v>50-60</v>
      </c>
      <c r="N1666" s="1">
        <v>365243</v>
      </c>
      <c r="O1666" s="3">
        <f t="shared" si="78"/>
        <v>0</v>
      </c>
      <c r="P1666" s="8" t="str">
        <f>VLOOKUP(O1666,TEMP!$D$3:$E1733,2,1)</f>
        <v>0-1</v>
      </c>
      <c r="Q1666" s="1">
        <v>1</v>
      </c>
      <c r="R1666" s="1">
        <v>0</v>
      </c>
      <c r="S1666" s="1">
        <v>0</v>
      </c>
      <c r="T1666" s="1">
        <v>0</v>
      </c>
      <c r="V1666" s="1">
        <v>2</v>
      </c>
      <c r="W1666" s="4" t="str">
        <f t="shared" ref="W1666:W1729" si="80">IF(N1666&gt;0,"Unemployed","Employed")</f>
        <v>Unemployed</v>
      </c>
    </row>
    <row r="1667" spans="1:23">
      <c r="A1667" s="1">
        <v>5054021</v>
      </c>
      <c r="B1667" s="1" t="s">
        <v>2</v>
      </c>
      <c r="C1667" s="1" t="s">
        <v>67</v>
      </c>
      <c r="D1667" s="1" t="s">
        <v>67</v>
      </c>
      <c r="E1667" s="1">
        <v>0</v>
      </c>
      <c r="F1667" s="1">
        <v>202500</v>
      </c>
      <c r="G1667" s="1" t="s">
        <v>24</v>
      </c>
      <c r="H1667" s="1" t="s">
        <v>11</v>
      </c>
      <c r="I1667" s="1" t="s">
        <v>29</v>
      </c>
      <c r="J1667" s="1" t="s">
        <v>36</v>
      </c>
      <c r="K1667" s="1">
        <v>-19760</v>
      </c>
      <c r="L1667" s="3">
        <f t="shared" si="79"/>
        <v>54.136986301369902</v>
      </c>
      <c r="M1667" s="4" t="str">
        <f>VLOOKUP(L1667,TEMP!$A$3:$B1671,2,1)</f>
        <v>50-60</v>
      </c>
      <c r="N1667" s="1">
        <v>-2099</v>
      </c>
      <c r="O1667" s="3">
        <f t="shared" si="78"/>
        <v>5.75068493150685</v>
      </c>
      <c r="P1667" s="8" t="str">
        <f>VLOOKUP(O1667,TEMP!$D$3:$E1734,2,1)</f>
        <v>5-10</v>
      </c>
      <c r="Q1667" s="1">
        <v>1</v>
      </c>
      <c r="R1667" s="1">
        <v>0</v>
      </c>
      <c r="S1667" s="1">
        <v>0</v>
      </c>
      <c r="T1667" s="1">
        <v>0</v>
      </c>
      <c r="U1667" s="1" t="s">
        <v>76</v>
      </c>
      <c r="V1667" s="1">
        <v>2</v>
      </c>
      <c r="W1667" s="4" t="str">
        <f t="shared" si="80"/>
        <v>Employed</v>
      </c>
    </row>
    <row r="1668" spans="1:23">
      <c r="A1668" s="1">
        <v>5054042</v>
      </c>
      <c r="B1668" s="1" t="s">
        <v>2</v>
      </c>
      <c r="C1668" s="1" t="s">
        <v>67</v>
      </c>
      <c r="D1668" s="1" t="s">
        <v>67</v>
      </c>
      <c r="E1668" s="1">
        <v>1</v>
      </c>
      <c r="F1668" s="1">
        <v>81000</v>
      </c>
      <c r="G1668" s="1" t="s">
        <v>24</v>
      </c>
      <c r="H1668" s="1" t="s">
        <v>11</v>
      </c>
      <c r="I1668" s="1" t="s">
        <v>29</v>
      </c>
      <c r="J1668" s="1" t="s">
        <v>34</v>
      </c>
      <c r="K1668" s="1">
        <v>-14290</v>
      </c>
      <c r="L1668" s="3">
        <f t="shared" si="79"/>
        <v>39.150684931506902</v>
      </c>
      <c r="M1668" s="4" t="str">
        <f>VLOOKUP(L1668,TEMP!$A$3:$B1672,2,1)</f>
        <v>30-40</v>
      </c>
      <c r="N1668" s="1">
        <v>-1308</v>
      </c>
      <c r="O1668" s="3">
        <f t="shared" si="78"/>
        <v>3.5835616438356199</v>
      </c>
      <c r="P1668" s="8" t="str">
        <f>VLOOKUP(O1668,TEMP!$D$3:$E1735,2,1)</f>
        <v>3-5</v>
      </c>
      <c r="Q1668" s="1">
        <v>1</v>
      </c>
      <c r="R1668" s="1">
        <v>0</v>
      </c>
      <c r="S1668" s="1">
        <v>1</v>
      </c>
      <c r="T1668" s="1">
        <v>0</v>
      </c>
      <c r="U1668" s="1" t="s">
        <v>83</v>
      </c>
      <c r="V1668" s="1">
        <v>3</v>
      </c>
      <c r="W1668" s="4" t="str">
        <f t="shared" si="80"/>
        <v>Employed</v>
      </c>
    </row>
    <row r="1669" spans="1:23">
      <c r="A1669" s="1">
        <v>5054056</v>
      </c>
      <c r="B1669" s="1" t="s">
        <v>3</v>
      </c>
      <c r="C1669" s="1" t="s">
        <v>68</v>
      </c>
      <c r="D1669" s="1" t="s">
        <v>67</v>
      </c>
      <c r="E1669" s="1">
        <v>1</v>
      </c>
      <c r="F1669" s="1">
        <v>112500</v>
      </c>
      <c r="G1669" s="1" t="s">
        <v>24</v>
      </c>
      <c r="H1669" s="1" t="s">
        <v>11</v>
      </c>
      <c r="I1669" s="1" t="s">
        <v>29</v>
      </c>
      <c r="J1669" s="1" t="s">
        <v>37</v>
      </c>
      <c r="K1669" s="1">
        <v>-11583</v>
      </c>
      <c r="L1669" s="3">
        <f t="shared" si="79"/>
        <v>31.7342465753425</v>
      </c>
      <c r="M1669" s="4" t="str">
        <f>VLOOKUP(L1669,TEMP!$A$3:$B1673,2,1)</f>
        <v>30-40</v>
      </c>
      <c r="N1669" s="1">
        <v>-3407</v>
      </c>
      <c r="O1669" s="3">
        <f t="shared" si="78"/>
        <v>9.3342465753424708</v>
      </c>
      <c r="P1669" s="8" t="str">
        <f>VLOOKUP(O1669,TEMP!$D$3:$E1736,2,1)</f>
        <v>5-10</v>
      </c>
      <c r="Q1669" s="1">
        <v>1</v>
      </c>
      <c r="R1669" s="1">
        <v>1</v>
      </c>
      <c r="S1669" s="1">
        <v>0</v>
      </c>
      <c r="T1669" s="1">
        <v>0</v>
      </c>
      <c r="U1669" s="1" t="s">
        <v>69</v>
      </c>
      <c r="V1669" s="1">
        <v>3</v>
      </c>
      <c r="W1669" s="4" t="str">
        <f t="shared" si="80"/>
        <v>Employed</v>
      </c>
    </row>
    <row r="1670" spans="1:23">
      <c r="A1670" s="1">
        <v>5054061</v>
      </c>
      <c r="B1670" s="1" t="s">
        <v>3</v>
      </c>
      <c r="C1670" s="1" t="s">
        <v>67</v>
      </c>
      <c r="D1670" s="1" t="s">
        <v>67</v>
      </c>
      <c r="E1670" s="1">
        <v>1</v>
      </c>
      <c r="F1670" s="1">
        <v>157500</v>
      </c>
      <c r="G1670" s="1" t="s">
        <v>24</v>
      </c>
      <c r="H1670" s="1" t="s">
        <v>11</v>
      </c>
      <c r="I1670" s="1" t="s">
        <v>29</v>
      </c>
      <c r="J1670" s="1" t="s">
        <v>34</v>
      </c>
      <c r="K1670" s="1">
        <v>-16424</v>
      </c>
      <c r="L1670" s="3">
        <f t="shared" si="79"/>
        <v>44.9972602739726</v>
      </c>
      <c r="M1670" s="4" t="str">
        <f>VLOOKUP(L1670,TEMP!$A$3:$B1674,2,1)</f>
        <v>40-50</v>
      </c>
      <c r="N1670" s="1">
        <v>-1458</v>
      </c>
      <c r="O1670" s="3">
        <f t="shared" si="78"/>
        <v>3.9945205479452102</v>
      </c>
      <c r="P1670" s="8" t="str">
        <f>VLOOKUP(O1670,TEMP!$D$3:$E1737,2,1)</f>
        <v>3-5</v>
      </c>
      <c r="Q1670" s="1">
        <v>1</v>
      </c>
      <c r="R1670" s="1">
        <v>0</v>
      </c>
      <c r="S1670" s="1">
        <v>0</v>
      </c>
      <c r="T1670" s="1">
        <v>0</v>
      </c>
      <c r="U1670" s="1" t="s">
        <v>70</v>
      </c>
      <c r="V1670" s="1">
        <v>3</v>
      </c>
      <c r="W1670" s="4" t="str">
        <f t="shared" si="80"/>
        <v>Employed</v>
      </c>
    </row>
    <row r="1671" spans="1:23">
      <c r="A1671" s="1">
        <v>5054074</v>
      </c>
      <c r="B1671" s="1" t="s">
        <v>2</v>
      </c>
      <c r="C1671" s="1" t="s">
        <v>67</v>
      </c>
      <c r="D1671" s="1" t="s">
        <v>67</v>
      </c>
      <c r="E1671" s="1">
        <v>0</v>
      </c>
      <c r="F1671" s="1">
        <v>135000</v>
      </c>
      <c r="G1671" s="1" t="s">
        <v>24</v>
      </c>
      <c r="H1671" s="1" t="s">
        <v>11</v>
      </c>
      <c r="I1671" s="1" t="s">
        <v>29</v>
      </c>
      <c r="J1671" s="1" t="s">
        <v>34</v>
      </c>
      <c r="K1671" s="1">
        <v>-17143</v>
      </c>
      <c r="L1671" s="3">
        <f t="shared" si="79"/>
        <v>46.9671232876712</v>
      </c>
      <c r="M1671" s="4" t="str">
        <f>VLOOKUP(L1671,TEMP!$A$3:$B1675,2,1)</f>
        <v>40-50</v>
      </c>
      <c r="N1671" s="1">
        <v>-5507</v>
      </c>
      <c r="O1671" s="3">
        <f t="shared" si="78"/>
        <v>15.0876712328767</v>
      </c>
      <c r="P1671" s="8" t="str">
        <f>VLOOKUP(O1671,TEMP!$D$3:$E1738,2,1)</f>
        <v>10-20</v>
      </c>
      <c r="Q1671" s="1">
        <v>1</v>
      </c>
      <c r="R1671" s="1">
        <v>0</v>
      </c>
      <c r="S1671" s="1">
        <v>1</v>
      </c>
      <c r="T1671" s="1">
        <v>0</v>
      </c>
      <c r="V1671" s="1">
        <v>2</v>
      </c>
      <c r="W1671" s="4" t="str">
        <f t="shared" si="80"/>
        <v>Employed</v>
      </c>
    </row>
    <row r="1672" spans="1:23">
      <c r="A1672" s="1">
        <v>5054076</v>
      </c>
      <c r="B1672" s="1" t="s">
        <v>2</v>
      </c>
      <c r="C1672" s="1" t="s">
        <v>67</v>
      </c>
      <c r="D1672" s="1" t="s">
        <v>67</v>
      </c>
      <c r="E1672" s="1">
        <v>0</v>
      </c>
      <c r="F1672" s="1">
        <v>135000</v>
      </c>
      <c r="G1672" s="1" t="s">
        <v>24</v>
      </c>
      <c r="H1672" s="1" t="s">
        <v>11</v>
      </c>
      <c r="I1672" s="1" t="s">
        <v>29</v>
      </c>
      <c r="J1672" s="1" t="s">
        <v>34</v>
      </c>
      <c r="K1672" s="1">
        <v>-17143</v>
      </c>
      <c r="L1672" s="3">
        <f t="shared" si="79"/>
        <v>46.9671232876712</v>
      </c>
      <c r="M1672" s="4" t="str">
        <f>VLOOKUP(L1672,TEMP!$A$3:$B1676,2,1)</f>
        <v>40-50</v>
      </c>
      <c r="N1672" s="1">
        <v>-5507</v>
      </c>
      <c r="O1672" s="3">
        <f t="shared" si="78"/>
        <v>15.0876712328767</v>
      </c>
      <c r="P1672" s="8" t="str">
        <f>VLOOKUP(O1672,TEMP!$D$3:$E1739,2,1)</f>
        <v>10-20</v>
      </c>
      <c r="Q1672" s="1">
        <v>1</v>
      </c>
      <c r="R1672" s="1">
        <v>0</v>
      </c>
      <c r="S1672" s="1">
        <v>1</v>
      </c>
      <c r="T1672" s="1">
        <v>0</v>
      </c>
      <c r="V1672" s="1">
        <v>2</v>
      </c>
      <c r="W1672" s="4" t="str">
        <f t="shared" si="80"/>
        <v>Employed</v>
      </c>
    </row>
    <row r="1673" spans="1:23">
      <c r="A1673" s="1">
        <v>5054078</v>
      </c>
      <c r="B1673" s="1" t="s">
        <v>2</v>
      </c>
      <c r="C1673" s="1" t="s">
        <v>67</v>
      </c>
      <c r="D1673" s="1" t="s">
        <v>67</v>
      </c>
      <c r="E1673" s="1">
        <v>0</v>
      </c>
      <c r="F1673" s="1">
        <v>135000</v>
      </c>
      <c r="G1673" s="1" t="s">
        <v>24</v>
      </c>
      <c r="H1673" s="1" t="s">
        <v>11</v>
      </c>
      <c r="I1673" s="1" t="s">
        <v>29</v>
      </c>
      <c r="J1673" s="1" t="s">
        <v>34</v>
      </c>
      <c r="K1673" s="1">
        <v>-17143</v>
      </c>
      <c r="L1673" s="3">
        <f t="shared" si="79"/>
        <v>46.9671232876712</v>
      </c>
      <c r="M1673" s="4" t="str">
        <f>VLOOKUP(L1673,TEMP!$A$3:$B1677,2,1)</f>
        <v>40-50</v>
      </c>
      <c r="N1673" s="1">
        <v>-5507</v>
      </c>
      <c r="O1673" s="3">
        <f t="shared" si="78"/>
        <v>15.0876712328767</v>
      </c>
      <c r="P1673" s="8" t="str">
        <f>VLOOKUP(O1673,TEMP!$D$3:$E1740,2,1)</f>
        <v>10-20</v>
      </c>
      <c r="Q1673" s="1">
        <v>1</v>
      </c>
      <c r="R1673" s="1">
        <v>0</v>
      </c>
      <c r="S1673" s="1">
        <v>1</v>
      </c>
      <c r="T1673" s="1">
        <v>0</v>
      </c>
      <c r="V1673" s="1">
        <v>2</v>
      </c>
      <c r="W1673" s="4" t="str">
        <f t="shared" si="80"/>
        <v>Employed</v>
      </c>
    </row>
    <row r="1674" spans="1:23">
      <c r="A1674" s="1">
        <v>5054079</v>
      </c>
      <c r="B1674" s="1" t="s">
        <v>2</v>
      </c>
      <c r="C1674" s="1" t="s">
        <v>67</v>
      </c>
      <c r="D1674" s="1" t="s">
        <v>67</v>
      </c>
      <c r="E1674" s="1">
        <v>0</v>
      </c>
      <c r="F1674" s="1">
        <v>135000</v>
      </c>
      <c r="G1674" s="1" t="s">
        <v>24</v>
      </c>
      <c r="H1674" s="1" t="s">
        <v>11</v>
      </c>
      <c r="I1674" s="1" t="s">
        <v>29</v>
      </c>
      <c r="J1674" s="1" t="s">
        <v>34</v>
      </c>
      <c r="K1674" s="1">
        <v>-17143</v>
      </c>
      <c r="L1674" s="3">
        <f t="shared" si="79"/>
        <v>46.9671232876712</v>
      </c>
      <c r="M1674" s="4" t="str">
        <f>VLOOKUP(L1674,TEMP!$A$3:$B1678,2,1)</f>
        <v>40-50</v>
      </c>
      <c r="N1674" s="1">
        <v>-5507</v>
      </c>
      <c r="O1674" s="3">
        <f t="shared" si="78"/>
        <v>15.0876712328767</v>
      </c>
      <c r="P1674" s="8" t="str">
        <f>VLOOKUP(O1674,TEMP!$D$3:$E1741,2,1)</f>
        <v>10-20</v>
      </c>
      <c r="Q1674" s="1">
        <v>1</v>
      </c>
      <c r="R1674" s="1">
        <v>0</v>
      </c>
      <c r="S1674" s="1">
        <v>1</v>
      </c>
      <c r="T1674" s="1">
        <v>0</v>
      </c>
      <c r="V1674" s="1">
        <v>2</v>
      </c>
      <c r="W1674" s="4" t="str">
        <f t="shared" si="80"/>
        <v>Employed</v>
      </c>
    </row>
    <row r="1675" spans="1:23">
      <c r="A1675" s="1">
        <v>5054082</v>
      </c>
      <c r="B1675" s="1" t="s">
        <v>2</v>
      </c>
      <c r="C1675" s="1" t="s">
        <v>67</v>
      </c>
      <c r="D1675" s="1" t="s">
        <v>67</v>
      </c>
      <c r="E1675" s="1">
        <v>0</v>
      </c>
      <c r="F1675" s="1">
        <v>135000</v>
      </c>
      <c r="G1675" s="1" t="s">
        <v>24</v>
      </c>
      <c r="H1675" s="1" t="s">
        <v>11</v>
      </c>
      <c r="I1675" s="1" t="s">
        <v>29</v>
      </c>
      <c r="J1675" s="1" t="s">
        <v>34</v>
      </c>
      <c r="K1675" s="1">
        <v>-17143</v>
      </c>
      <c r="L1675" s="3">
        <f t="shared" si="79"/>
        <v>46.9671232876712</v>
      </c>
      <c r="M1675" s="4" t="str">
        <f>VLOOKUP(L1675,TEMP!$A$3:$B1679,2,1)</f>
        <v>40-50</v>
      </c>
      <c r="N1675" s="1">
        <v>-5507</v>
      </c>
      <c r="O1675" s="3">
        <f t="shared" si="78"/>
        <v>15.0876712328767</v>
      </c>
      <c r="P1675" s="8" t="str">
        <f>VLOOKUP(O1675,TEMP!$D$3:$E1742,2,1)</f>
        <v>10-20</v>
      </c>
      <c r="Q1675" s="1">
        <v>1</v>
      </c>
      <c r="R1675" s="1">
        <v>0</v>
      </c>
      <c r="S1675" s="1">
        <v>1</v>
      </c>
      <c r="T1675" s="1">
        <v>0</v>
      </c>
      <c r="V1675" s="1">
        <v>2</v>
      </c>
      <c r="W1675" s="4" t="str">
        <f t="shared" si="80"/>
        <v>Employed</v>
      </c>
    </row>
    <row r="1676" spans="1:23">
      <c r="A1676" s="1">
        <v>5054083</v>
      </c>
      <c r="B1676" s="1" t="s">
        <v>2</v>
      </c>
      <c r="C1676" s="1" t="s">
        <v>67</v>
      </c>
      <c r="D1676" s="1" t="s">
        <v>67</v>
      </c>
      <c r="E1676" s="1">
        <v>0</v>
      </c>
      <c r="F1676" s="1">
        <v>135000</v>
      </c>
      <c r="G1676" s="1" t="s">
        <v>24</v>
      </c>
      <c r="H1676" s="1" t="s">
        <v>11</v>
      </c>
      <c r="I1676" s="1" t="s">
        <v>29</v>
      </c>
      <c r="J1676" s="1" t="s">
        <v>34</v>
      </c>
      <c r="K1676" s="1">
        <v>-17143</v>
      </c>
      <c r="L1676" s="3">
        <f t="shared" si="79"/>
        <v>46.9671232876712</v>
      </c>
      <c r="M1676" s="4" t="str">
        <f>VLOOKUP(L1676,TEMP!$A$3:$B1680,2,1)</f>
        <v>40-50</v>
      </c>
      <c r="N1676" s="1">
        <v>-5507</v>
      </c>
      <c r="O1676" s="3">
        <f t="shared" si="78"/>
        <v>15.0876712328767</v>
      </c>
      <c r="P1676" s="8" t="str">
        <f>VLOOKUP(O1676,TEMP!$D$3:$E1743,2,1)</f>
        <v>10-20</v>
      </c>
      <c r="Q1676" s="1">
        <v>1</v>
      </c>
      <c r="R1676" s="1">
        <v>0</v>
      </c>
      <c r="S1676" s="1">
        <v>1</v>
      </c>
      <c r="T1676" s="1">
        <v>0</v>
      </c>
      <c r="V1676" s="1">
        <v>2</v>
      </c>
      <c r="W1676" s="4" t="str">
        <f t="shared" si="80"/>
        <v>Employed</v>
      </c>
    </row>
    <row r="1677" spans="1:23">
      <c r="A1677" s="1">
        <v>5054093</v>
      </c>
      <c r="B1677" s="1" t="s">
        <v>3</v>
      </c>
      <c r="C1677" s="1" t="s">
        <v>67</v>
      </c>
      <c r="D1677" s="1" t="s">
        <v>67</v>
      </c>
      <c r="E1677" s="1">
        <v>0</v>
      </c>
      <c r="F1677" s="1">
        <v>176175</v>
      </c>
      <c r="G1677" s="1" t="s">
        <v>20</v>
      </c>
      <c r="H1677" s="1" t="s">
        <v>11</v>
      </c>
      <c r="I1677" s="1" t="s">
        <v>29</v>
      </c>
      <c r="J1677" s="1" t="s">
        <v>38</v>
      </c>
      <c r="K1677" s="1">
        <v>-9073</v>
      </c>
      <c r="L1677" s="3">
        <f t="shared" si="79"/>
        <v>24.857534246575302</v>
      </c>
      <c r="M1677" s="4" t="str">
        <f>VLOOKUP(L1677,TEMP!$A$3:$B1681,2,1)</f>
        <v>20-30</v>
      </c>
      <c r="N1677" s="1">
        <v>-699</v>
      </c>
      <c r="O1677" s="3">
        <f t="shared" si="78"/>
        <v>1.9150684931506801</v>
      </c>
      <c r="P1677" s="8" t="str">
        <f>VLOOKUP(O1677,TEMP!$D$3:$E1744,2,1)</f>
        <v>1-3</v>
      </c>
      <c r="Q1677" s="1">
        <v>1</v>
      </c>
      <c r="R1677" s="1">
        <v>1</v>
      </c>
      <c r="S1677" s="1">
        <v>0</v>
      </c>
      <c r="T1677" s="1">
        <v>0</v>
      </c>
      <c r="U1677" s="1" t="s">
        <v>72</v>
      </c>
      <c r="V1677" s="1">
        <v>2</v>
      </c>
      <c r="W1677" s="4" t="str">
        <f t="shared" si="80"/>
        <v>Employed</v>
      </c>
    </row>
    <row r="1678" spans="1:23">
      <c r="A1678" s="1">
        <v>5054094</v>
      </c>
      <c r="B1678" s="1" t="s">
        <v>3</v>
      </c>
      <c r="C1678" s="1" t="s">
        <v>68</v>
      </c>
      <c r="D1678" s="1" t="s">
        <v>67</v>
      </c>
      <c r="E1678" s="1">
        <v>2</v>
      </c>
      <c r="F1678" s="1">
        <v>202500</v>
      </c>
      <c r="G1678" s="1" t="s">
        <v>24</v>
      </c>
      <c r="H1678" s="1" t="s">
        <v>8</v>
      </c>
      <c r="I1678" s="1" t="s">
        <v>29</v>
      </c>
      <c r="J1678" s="1" t="s">
        <v>34</v>
      </c>
      <c r="K1678" s="1">
        <v>-11736</v>
      </c>
      <c r="L1678" s="3">
        <f t="shared" si="79"/>
        <v>32.153424657534202</v>
      </c>
      <c r="M1678" s="4" t="str">
        <f>VLOOKUP(L1678,TEMP!$A$3:$B1682,2,1)</f>
        <v>30-40</v>
      </c>
      <c r="N1678" s="1">
        <v>-727</v>
      </c>
      <c r="O1678" s="3">
        <f t="shared" si="78"/>
        <v>1.9917808219178099</v>
      </c>
      <c r="P1678" s="8" t="str">
        <f>VLOOKUP(O1678,TEMP!$D$3:$E1745,2,1)</f>
        <v>1-3</v>
      </c>
      <c r="Q1678" s="1">
        <v>1</v>
      </c>
      <c r="R1678" s="1">
        <v>0</v>
      </c>
      <c r="S1678" s="1">
        <v>0</v>
      </c>
      <c r="T1678" s="1">
        <v>0</v>
      </c>
      <c r="U1678" s="1" t="s">
        <v>70</v>
      </c>
      <c r="V1678" s="1">
        <v>4</v>
      </c>
      <c r="W1678" s="4" t="str">
        <f t="shared" si="80"/>
        <v>Employed</v>
      </c>
    </row>
    <row r="1679" spans="1:23">
      <c r="A1679" s="1">
        <v>5054105</v>
      </c>
      <c r="B1679" s="1" t="s">
        <v>2</v>
      </c>
      <c r="C1679" s="1" t="s">
        <v>67</v>
      </c>
      <c r="D1679" s="1" t="s">
        <v>67</v>
      </c>
      <c r="E1679" s="1">
        <v>0</v>
      </c>
      <c r="F1679" s="1">
        <v>67500</v>
      </c>
      <c r="G1679" s="1" t="s">
        <v>21</v>
      </c>
      <c r="H1679" s="1" t="s">
        <v>11</v>
      </c>
      <c r="I1679" s="1" t="s">
        <v>30</v>
      </c>
      <c r="J1679" s="1" t="s">
        <v>34</v>
      </c>
      <c r="K1679" s="1">
        <v>-21516</v>
      </c>
      <c r="L1679" s="3">
        <f t="shared" si="79"/>
        <v>58.9479452054794</v>
      </c>
      <c r="M1679" s="4" t="str">
        <f>VLOOKUP(L1679,TEMP!$A$3:$B1683,2,1)</f>
        <v>50-60</v>
      </c>
      <c r="N1679" s="1">
        <v>365243</v>
      </c>
      <c r="O1679" s="3">
        <f t="shared" si="78"/>
        <v>0</v>
      </c>
      <c r="P1679" s="8" t="str">
        <f>VLOOKUP(O1679,TEMP!$D$3:$E1746,2,1)</f>
        <v>0-1</v>
      </c>
      <c r="Q1679" s="1">
        <v>1</v>
      </c>
      <c r="R1679" s="1">
        <v>0</v>
      </c>
      <c r="S1679" s="1">
        <v>0</v>
      </c>
      <c r="T1679" s="1">
        <v>0</v>
      </c>
      <c r="V1679" s="1">
        <v>1</v>
      </c>
      <c r="W1679" s="4" t="str">
        <f t="shared" si="80"/>
        <v>Unemployed</v>
      </c>
    </row>
    <row r="1680" spans="1:23">
      <c r="A1680" s="1">
        <v>5054111</v>
      </c>
      <c r="B1680" s="1" t="s">
        <v>2</v>
      </c>
      <c r="C1680" s="1" t="s">
        <v>67</v>
      </c>
      <c r="D1680" s="1" t="s">
        <v>67</v>
      </c>
      <c r="E1680" s="1">
        <v>0</v>
      </c>
      <c r="F1680" s="1">
        <v>134419.5</v>
      </c>
      <c r="G1680" s="1" t="s">
        <v>20</v>
      </c>
      <c r="H1680" s="1" t="s">
        <v>8</v>
      </c>
      <c r="I1680" s="1" t="s">
        <v>31</v>
      </c>
      <c r="J1680" s="1" t="s">
        <v>34</v>
      </c>
      <c r="K1680" s="1">
        <v>-10339</v>
      </c>
      <c r="L1680" s="3">
        <f t="shared" si="79"/>
        <v>28.326027397260301</v>
      </c>
      <c r="M1680" s="4" t="str">
        <f>VLOOKUP(L1680,TEMP!$A$3:$B1684,2,1)</f>
        <v>20-30</v>
      </c>
      <c r="N1680" s="1">
        <v>-393</v>
      </c>
      <c r="O1680" s="3">
        <f t="shared" si="78"/>
        <v>1.0767123287671201</v>
      </c>
      <c r="P1680" s="8" t="str">
        <f>VLOOKUP(O1680,TEMP!$D$3:$E1747,2,1)</f>
        <v>1-3</v>
      </c>
      <c r="Q1680" s="1">
        <v>1</v>
      </c>
      <c r="R1680" s="1">
        <v>1</v>
      </c>
      <c r="S1680" s="1">
        <v>0</v>
      </c>
      <c r="T1680" s="1">
        <v>0</v>
      </c>
      <c r="V1680" s="1">
        <v>1</v>
      </c>
      <c r="W1680" s="4" t="str">
        <f t="shared" si="80"/>
        <v>Employed</v>
      </c>
    </row>
    <row r="1681" spans="1:23">
      <c r="A1681" s="1">
        <v>5054142</v>
      </c>
      <c r="B1681" s="1" t="s">
        <v>2</v>
      </c>
      <c r="C1681" s="1" t="s">
        <v>67</v>
      </c>
      <c r="D1681" s="1" t="s">
        <v>67</v>
      </c>
      <c r="E1681" s="1">
        <v>0</v>
      </c>
      <c r="F1681" s="1">
        <v>135000</v>
      </c>
      <c r="G1681" s="1" t="s">
        <v>24</v>
      </c>
      <c r="H1681" s="1" t="s">
        <v>8</v>
      </c>
      <c r="I1681" s="1" t="s">
        <v>29</v>
      </c>
      <c r="J1681" s="1" t="s">
        <v>34</v>
      </c>
      <c r="K1681" s="1">
        <v>-13202</v>
      </c>
      <c r="L1681" s="3">
        <f t="shared" si="79"/>
        <v>36.169863013698603</v>
      </c>
      <c r="M1681" s="4" t="str">
        <f>VLOOKUP(L1681,TEMP!$A$3:$B1685,2,1)</f>
        <v>30-40</v>
      </c>
      <c r="N1681" s="1">
        <v>-2646</v>
      </c>
      <c r="O1681" s="3">
        <f t="shared" si="78"/>
        <v>7.24931506849315</v>
      </c>
      <c r="P1681" s="8" t="str">
        <f>VLOOKUP(O1681,TEMP!$D$3:$E1748,2,1)</f>
        <v>5-10</v>
      </c>
      <c r="Q1681" s="1">
        <v>1</v>
      </c>
      <c r="R1681" s="1">
        <v>1</v>
      </c>
      <c r="S1681" s="1">
        <v>0</v>
      </c>
      <c r="T1681" s="1">
        <v>0</v>
      </c>
      <c r="U1681" s="1" t="s">
        <v>69</v>
      </c>
      <c r="V1681" s="1">
        <v>2</v>
      </c>
      <c r="W1681" s="4" t="str">
        <f t="shared" si="80"/>
        <v>Employed</v>
      </c>
    </row>
    <row r="1682" spans="1:23">
      <c r="A1682" s="1">
        <v>5054150</v>
      </c>
      <c r="B1682" s="1" t="s">
        <v>2</v>
      </c>
      <c r="C1682" s="1" t="s">
        <v>67</v>
      </c>
      <c r="D1682" s="1" t="s">
        <v>67</v>
      </c>
      <c r="E1682" s="1">
        <v>0</v>
      </c>
      <c r="F1682" s="1">
        <v>135000</v>
      </c>
      <c r="G1682" s="1" t="s">
        <v>24</v>
      </c>
      <c r="H1682" s="1" t="s">
        <v>8</v>
      </c>
      <c r="I1682" s="1" t="s">
        <v>29</v>
      </c>
      <c r="J1682" s="1" t="s">
        <v>34</v>
      </c>
      <c r="K1682" s="1">
        <v>-13202</v>
      </c>
      <c r="L1682" s="3">
        <f t="shared" si="79"/>
        <v>36.169863013698603</v>
      </c>
      <c r="M1682" s="4" t="str">
        <f>VLOOKUP(L1682,TEMP!$A$3:$B1686,2,1)</f>
        <v>30-40</v>
      </c>
      <c r="N1682" s="1">
        <v>-2646</v>
      </c>
      <c r="O1682" s="3">
        <f t="shared" si="78"/>
        <v>7.24931506849315</v>
      </c>
      <c r="P1682" s="8" t="str">
        <f>VLOOKUP(O1682,TEMP!$D$3:$E1749,2,1)</f>
        <v>5-10</v>
      </c>
      <c r="Q1682" s="1">
        <v>1</v>
      </c>
      <c r="R1682" s="1">
        <v>1</v>
      </c>
      <c r="S1682" s="1">
        <v>0</v>
      </c>
      <c r="T1682" s="1">
        <v>0</v>
      </c>
      <c r="U1682" s="1" t="s">
        <v>69</v>
      </c>
      <c r="V1682" s="1">
        <v>2</v>
      </c>
      <c r="W1682" s="4" t="str">
        <f t="shared" si="80"/>
        <v>Employed</v>
      </c>
    </row>
    <row r="1683" spans="1:23">
      <c r="A1683" s="1">
        <v>5054160</v>
      </c>
      <c r="B1683" s="1" t="s">
        <v>2</v>
      </c>
      <c r="C1683" s="1" t="s">
        <v>68</v>
      </c>
      <c r="D1683" s="1" t="s">
        <v>67</v>
      </c>
      <c r="E1683" s="1">
        <v>0</v>
      </c>
      <c r="F1683" s="1">
        <v>315000</v>
      </c>
      <c r="G1683" s="1" t="s">
        <v>20</v>
      </c>
      <c r="H1683" s="1" t="s">
        <v>11</v>
      </c>
      <c r="I1683" s="1" t="s">
        <v>28</v>
      </c>
      <c r="J1683" s="1" t="s">
        <v>34</v>
      </c>
      <c r="K1683" s="1">
        <v>-13902</v>
      </c>
      <c r="L1683" s="3">
        <f t="shared" si="79"/>
        <v>38.087671232876701</v>
      </c>
      <c r="M1683" s="4" t="str">
        <f>VLOOKUP(L1683,TEMP!$A$3:$B1687,2,1)</f>
        <v>30-40</v>
      </c>
      <c r="N1683" s="1">
        <v>-1703</v>
      </c>
      <c r="O1683" s="3">
        <f t="shared" si="78"/>
        <v>4.6657534246575301</v>
      </c>
      <c r="P1683" s="8" t="str">
        <f>VLOOKUP(O1683,TEMP!$D$3:$E1750,2,1)</f>
        <v>3-5</v>
      </c>
      <c r="Q1683" s="1">
        <v>1</v>
      </c>
      <c r="R1683" s="1">
        <v>1</v>
      </c>
      <c r="S1683" s="1">
        <v>0</v>
      </c>
      <c r="T1683" s="1">
        <v>0</v>
      </c>
      <c r="U1683" s="1" t="s">
        <v>77</v>
      </c>
      <c r="V1683" s="1">
        <v>2</v>
      </c>
      <c r="W1683" s="4" t="str">
        <f t="shared" si="80"/>
        <v>Employed</v>
      </c>
    </row>
    <row r="1684" spans="1:23">
      <c r="A1684" s="1">
        <v>5054172</v>
      </c>
      <c r="B1684" s="1" t="s">
        <v>2</v>
      </c>
      <c r="C1684" s="1" t="s">
        <v>68</v>
      </c>
      <c r="D1684" s="1" t="s">
        <v>67</v>
      </c>
      <c r="E1684" s="1">
        <v>1</v>
      </c>
      <c r="F1684" s="1">
        <v>292500</v>
      </c>
      <c r="G1684" s="1" t="s">
        <v>24</v>
      </c>
      <c r="H1684" s="1" t="s">
        <v>8</v>
      </c>
      <c r="I1684" s="1" t="s">
        <v>29</v>
      </c>
      <c r="J1684" s="1" t="s">
        <v>34</v>
      </c>
      <c r="K1684" s="1">
        <v>-17205</v>
      </c>
      <c r="L1684" s="3">
        <f t="shared" si="79"/>
        <v>47.136986301369902</v>
      </c>
      <c r="M1684" s="4" t="str">
        <f>VLOOKUP(L1684,TEMP!$A$3:$B1688,2,1)</f>
        <v>40-50</v>
      </c>
      <c r="N1684" s="1">
        <v>-1946</v>
      </c>
      <c r="O1684" s="3">
        <f t="shared" si="78"/>
        <v>5.3315068493150699</v>
      </c>
      <c r="P1684" s="8" t="str">
        <f>VLOOKUP(O1684,TEMP!$D$3:$E1751,2,1)</f>
        <v>5-10</v>
      </c>
      <c r="Q1684" s="1">
        <v>1</v>
      </c>
      <c r="R1684" s="1">
        <v>1</v>
      </c>
      <c r="S1684" s="1">
        <v>1</v>
      </c>
      <c r="T1684" s="1">
        <v>0</v>
      </c>
      <c r="U1684" s="1" t="s">
        <v>75</v>
      </c>
      <c r="V1684" s="1">
        <v>3</v>
      </c>
      <c r="W1684" s="4" t="str">
        <f t="shared" si="80"/>
        <v>Employed</v>
      </c>
    </row>
    <row r="1685" spans="1:23">
      <c r="A1685" s="1">
        <v>5054176</v>
      </c>
      <c r="B1685" s="1" t="s">
        <v>3</v>
      </c>
      <c r="C1685" s="1" t="s">
        <v>68</v>
      </c>
      <c r="D1685" s="1" t="s">
        <v>67</v>
      </c>
      <c r="E1685" s="1">
        <v>1</v>
      </c>
      <c r="F1685" s="1">
        <v>135000</v>
      </c>
      <c r="G1685" s="1" t="s">
        <v>24</v>
      </c>
      <c r="H1685" s="1" t="s">
        <v>8</v>
      </c>
      <c r="I1685" s="1" t="s">
        <v>29</v>
      </c>
      <c r="J1685" s="1" t="s">
        <v>34</v>
      </c>
      <c r="K1685" s="1">
        <v>-12241</v>
      </c>
      <c r="L1685" s="3">
        <f t="shared" si="79"/>
        <v>33.5369863013699</v>
      </c>
      <c r="M1685" s="4" t="str">
        <f>VLOOKUP(L1685,TEMP!$A$3:$B1689,2,1)</f>
        <v>30-40</v>
      </c>
      <c r="N1685" s="1">
        <v>-1581</v>
      </c>
      <c r="O1685" s="3">
        <f t="shared" si="78"/>
        <v>4.3315068493150699</v>
      </c>
      <c r="P1685" s="8" t="str">
        <f>VLOOKUP(O1685,TEMP!$D$3:$E1752,2,1)</f>
        <v>3-5</v>
      </c>
      <c r="Q1685" s="1">
        <v>1</v>
      </c>
      <c r="R1685" s="1">
        <v>1</v>
      </c>
      <c r="S1685" s="1">
        <v>0</v>
      </c>
      <c r="T1685" s="1">
        <v>0</v>
      </c>
      <c r="U1685" s="1" t="s">
        <v>71</v>
      </c>
      <c r="V1685" s="1">
        <v>3</v>
      </c>
      <c r="W1685" s="4" t="str">
        <f t="shared" si="80"/>
        <v>Employed</v>
      </c>
    </row>
    <row r="1686" spans="1:23">
      <c r="A1686" s="1">
        <v>5054177</v>
      </c>
      <c r="B1686" s="1" t="s">
        <v>3</v>
      </c>
      <c r="C1686" s="1" t="s">
        <v>68</v>
      </c>
      <c r="D1686" s="1" t="s">
        <v>67</v>
      </c>
      <c r="E1686" s="1">
        <v>1</v>
      </c>
      <c r="F1686" s="1">
        <v>135000</v>
      </c>
      <c r="G1686" s="1" t="s">
        <v>24</v>
      </c>
      <c r="H1686" s="1" t="s">
        <v>8</v>
      </c>
      <c r="I1686" s="1" t="s">
        <v>29</v>
      </c>
      <c r="J1686" s="1" t="s">
        <v>34</v>
      </c>
      <c r="K1686" s="1">
        <v>-12241</v>
      </c>
      <c r="L1686" s="3">
        <f t="shared" si="79"/>
        <v>33.5369863013699</v>
      </c>
      <c r="M1686" s="4" t="str">
        <f>VLOOKUP(L1686,TEMP!$A$3:$B1690,2,1)</f>
        <v>30-40</v>
      </c>
      <c r="N1686" s="1">
        <v>-1581</v>
      </c>
      <c r="O1686" s="3">
        <f t="shared" si="78"/>
        <v>4.3315068493150699</v>
      </c>
      <c r="P1686" s="8" t="str">
        <f>VLOOKUP(O1686,TEMP!$D$3:$E1753,2,1)</f>
        <v>3-5</v>
      </c>
      <c r="Q1686" s="1">
        <v>1</v>
      </c>
      <c r="R1686" s="1">
        <v>1</v>
      </c>
      <c r="S1686" s="1">
        <v>0</v>
      </c>
      <c r="T1686" s="1">
        <v>0</v>
      </c>
      <c r="U1686" s="1" t="s">
        <v>71</v>
      </c>
      <c r="V1686" s="1">
        <v>3</v>
      </c>
      <c r="W1686" s="4" t="str">
        <f t="shared" si="80"/>
        <v>Employed</v>
      </c>
    </row>
    <row r="1687" spans="1:23">
      <c r="A1687" s="1">
        <v>5054192</v>
      </c>
      <c r="B1687" s="1" t="s">
        <v>2</v>
      </c>
      <c r="C1687" s="1" t="s">
        <v>67</v>
      </c>
      <c r="D1687" s="1" t="s">
        <v>67</v>
      </c>
      <c r="E1687" s="1">
        <v>0</v>
      </c>
      <c r="F1687" s="1">
        <v>135000</v>
      </c>
      <c r="G1687" s="1" t="s">
        <v>24</v>
      </c>
      <c r="H1687" s="1" t="s">
        <v>11</v>
      </c>
      <c r="I1687" s="1" t="s">
        <v>29</v>
      </c>
      <c r="J1687" s="1" t="s">
        <v>34</v>
      </c>
      <c r="K1687" s="1">
        <v>-11390</v>
      </c>
      <c r="L1687" s="3">
        <f t="shared" si="79"/>
        <v>31.205479452054799</v>
      </c>
      <c r="M1687" s="4" t="str">
        <f>VLOOKUP(L1687,TEMP!$A$3:$B1691,2,1)</f>
        <v>30-40</v>
      </c>
      <c r="N1687" s="1">
        <v>-515</v>
      </c>
      <c r="O1687" s="3">
        <f t="shared" si="78"/>
        <v>1.41095890410959</v>
      </c>
      <c r="P1687" s="8" t="str">
        <f>VLOOKUP(O1687,TEMP!$D$3:$E1754,2,1)</f>
        <v>1-3</v>
      </c>
      <c r="Q1687" s="1">
        <v>1</v>
      </c>
      <c r="R1687" s="1">
        <v>0</v>
      </c>
      <c r="S1687" s="1">
        <v>1</v>
      </c>
      <c r="T1687" s="1">
        <v>0</v>
      </c>
      <c r="U1687" s="1" t="s">
        <v>73</v>
      </c>
      <c r="V1687" s="1">
        <v>2</v>
      </c>
      <c r="W1687" s="4" t="str">
        <f t="shared" si="80"/>
        <v>Employed</v>
      </c>
    </row>
    <row r="1688" spans="1:23">
      <c r="A1688" s="1">
        <v>5054202</v>
      </c>
      <c r="B1688" s="1" t="s">
        <v>2</v>
      </c>
      <c r="C1688" s="1" t="s">
        <v>68</v>
      </c>
      <c r="D1688" s="1" t="s">
        <v>67</v>
      </c>
      <c r="E1688" s="1">
        <v>2</v>
      </c>
      <c r="F1688" s="1">
        <v>112500</v>
      </c>
      <c r="G1688" s="1" t="s">
        <v>24</v>
      </c>
      <c r="H1688" s="1" t="s">
        <v>11</v>
      </c>
      <c r="I1688" s="1" t="s">
        <v>29</v>
      </c>
      <c r="J1688" s="1" t="s">
        <v>34</v>
      </c>
      <c r="K1688" s="1">
        <v>-12270</v>
      </c>
      <c r="L1688" s="3">
        <f t="shared" si="79"/>
        <v>33.616438356164402</v>
      </c>
      <c r="M1688" s="4" t="str">
        <f>VLOOKUP(L1688,TEMP!$A$3:$B1692,2,1)</f>
        <v>30-40</v>
      </c>
      <c r="N1688" s="1">
        <v>-150</v>
      </c>
      <c r="O1688" s="3">
        <f t="shared" si="78"/>
        <v>0.41095890410958902</v>
      </c>
      <c r="P1688" s="8" t="str">
        <f>VLOOKUP(O1688,TEMP!$D$3:$E1755,2,1)</f>
        <v>0-1</v>
      </c>
      <c r="Q1688" s="1">
        <v>1</v>
      </c>
      <c r="R1688" s="1">
        <v>0</v>
      </c>
      <c r="S1688" s="1">
        <v>1</v>
      </c>
      <c r="T1688" s="1">
        <v>0</v>
      </c>
      <c r="U1688" s="1" t="s">
        <v>74</v>
      </c>
      <c r="V1688" s="1">
        <v>4</v>
      </c>
      <c r="W1688" s="4" t="str">
        <f t="shared" si="80"/>
        <v>Employed</v>
      </c>
    </row>
    <row r="1689" spans="1:23">
      <c r="A1689" s="1">
        <v>5054231</v>
      </c>
      <c r="B1689" s="1" t="s">
        <v>3</v>
      </c>
      <c r="C1689" s="1" t="s">
        <v>67</v>
      </c>
      <c r="D1689" s="1" t="s">
        <v>67</v>
      </c>
      <c r="E1689" s="1">
        <v>0</v>
      </c>
      <c r="F1689" s="1">
        <v>135000</v>
      </c>
      <c r="G1689" s="1" t="s">
        <v>24</v>
      </c>
      <c r="H1689" s="1" t="s">
        <v>11</v>
      </c>
      <c r="I1689" s="1" t="s">
        <v>29</v>
      </c>
      <c r="J1689" s="1" t="s">
        <v>34</v>
      </c>
      <c r="K1689" s="1">
        <v>-11684</v>
      </c>
      <c r="L1689" s="3">
        <f t="shared" si="79"/>
        <v>32.0109589041096</v>
      </c>
      <c r="M1689" s="4" t="str">
        <f>VLOOKUP(L1689,TEMP!$A$3:$B1693,2,1)</f>
        <v>30-40</v>
      </c>
      <c r="N1689" s="1">
        <v>-1611</v>
      </c>
      <c r="O1689" s="3">
        <f t="shared" si="78"/>
        <v>4.4136986301369898</v>
      </c>
      <c r="P1689" s="8" t="str">
        <f>VLOOKUP(O1689,TEMP!$D$3:$E1756,2,1)</f>
        <v>3-5</v>
      </c>
      <c r="Q1689" s="1">
        <v>1</v>
      </c>
      <c r="R1689" s="1">
        <v>0</v>
      </c>
      <c r="S1689" s="1">
        <v>0</v>
      </c>
      <c r="T1689" s="1">
        <v>0</v>
      </c>
      <c r="U1689" s="1" t="s">
        <v>74</v>
      </c>
      <c r="V1689" s="1">
        <v>2</v>
      </c>
      <c r="W1689" s="4" t="str">
        <f t="shared" si="80"/>
        <v>Employed</v>
      </c>
    </row>
    <row r="1690" spans="1:23">
      <c r="A1690" s="1">
        <v>5054251</v>
      </c>
      <c r="B1690" s="1" t="s">
        <v>3</v>
      </c>
      <c r="C1690" s="1" t="s">
        <v>67</v>
      </c>
      <c r="D1690" s="1" t="s">
        <v>67</v>
      </c>
      <c r="E1690" s="1">
        <v>0</v>
      </c>
      <c r="F1690" s="1">
        <v>202500</v>
      </c>
      <c r="G1690" s="1" t="s">
        <v>24</v>
      </c>
      <c r="H1690" s="1" t="s">
        <v>11</v>
      </c>
      <c r="I1690" s="1" t="s">
        <v>29</v>
      </c>
      <c r="J1690" s="1" t="s">
        <v>34</v>
      </c>
      <c r="K1690" s="1">
        <v>-10152</v>
      </c>
      <c r="L1690" s="3">
        <f t="shared" si="79"/>
        <v>27.813698630137001</v>
      </c>
      <c r="M1690" s="4" t="str">
        <f>VLOOKUP(L1690,TEMP!$A$3:$B1694,2,1)</f>
        <v>20-30</v>
      </c>
      <c r="N1690" s="1">
        <v>-2585</v>
      </c>
      <c r="O1690" s="3">
        <f t="shared" si="78"/>
        <v>7.0821917808219199</v>
      </c>
      <c r="P1690" s="8" t="str">
        <f>VLOOKUP(O1690,TEMP!$D$3:$E1757,2,1)</f>
        <v>5-10</v>
      </c>
      <c r="Q1690" s="1">
        <v>1</v>
      </c>
      <c r="R1690" s="1">
        <v>1</v>
      </c>
      <c r="S1690" s="1">
        <v>0</v>
      </c>
      <c r="T1690" s="1">
        <v>0</v>
      </c>
      <c r="U1690" s="1" t="s">
        <v>69</v>
      </c>
      <c r="V1690" s="1">
        <v>2</v>
      </c>
      <c r="W1690" s="4" t="str">
        <f t="shared" si="80"/>
        <v>Employed</v>
      </c>
    </row>
    <row r="1691" spans="1:23">
      <c r="A1691" s="1">
        <v>5054254</v>
      </c>
      <c r="B1691" s="1" t="s">
        <v>3</v>
      </c>
      <c r="C1691" s="1" t="s">
        <v>67</v>
      </c>
      <c r="D1691" s="1" t="s">
        <v>67</v>
      </c>
      <c r="E1691" s="1">
        <v>0</v>
      </c>
      <c r="F1691" s="1">
        <v>202500</v>
      </c>
      <c r="G1691" s="1" t="s">
        <v>24</v>
      </c>
      <c r="H1691" s="1" t="s">
        <v>11</v>
      </c>
      <c r="I1691" s="1" t="s">
        <v>29</v>
      </c>
      <c r="J1691" s="1" t="s">
        <v>34</v>
      </c>
      <c r="K1691" s="1">
        <v>-10152</v>
      </c>
      <c r="L1691" s="3">
        <f t="shared" si="79"/>
        <v>27.813698630137001</v>
      </c>
      <c r="M1691" s="4" t="str">
        <f>VLOOKUP(L1691,TEMP!$A$3:$B1695,2,1)</f>
        <v>20-30</v>
      </c>
      <c r="N1691" s="1">
        <v>-2585</v>
      </c>
      <c r="O1691" s="3">
        <f t="shared" si="78"/>
        <v>7.0821917808219199</v>
      </c>
      <c r="P1691" s="8" t="str">
        <f>VLOOKUP(O1691,TEMP!$D$3:$E1758,2,1)</f>
        <v>5-10</v>
      </c>
      <c r="Q1691" s="1">
        <v>1</v>
      </c>
      <c r="R1691" s="1">
        <v>1</v>
      </c>
      <c r="S1691" s="1">
        <v>0</v>
      </c>
      <c r="T1691" s="1">
        <v>0</v>
      </c>
      <c r="U1691" s="1" t="s">
        <v>69</v>
      </c>
      <c r="V1691" s="1">
        <v>2</v>
      </c>
      <c r="W1691" s="4" t="str">
        <f t="shared" si="80"/>
        <v>Employed</v>
      </c>
    </row>
    <row r="1692" spans="1:23">
      <c r="A1692" s="1">
        <v>5054257</v>
      </c>
      <c r="B1692" s="1" t="s">
        <v>3</v>
      </c>
      <c r="C1692" s="1" t="s">
        <v>67</v>
      </c>
      <c r="D1692" s="1" t="s">
        <v>67</v>
      </c>
      <c r="E1692" s="1">
        <v>0</v>
      </c>
      <c r="F1692" s="1">
        <v>202500</v>
      </c>
      <c r="G1692" s="1" t="s">
        <v>24</v>
      </c>
      <c r="H1692" s="1" t="s">
        <v>11</v>
      </c>
      <c r="I1692" s="1" t="s">
        <v>29</v>
      </c>
      <c r="J1692" s="1" t="s">
        <v>34</v>
      </c>
      <c r="K1692" s="1">
        <v>-10152</v>
      </c>
      <c r="L1692" s="3">
        <f t="shared" si="79"/>
        <v>27.813698630137001</v>
      </c>
      <c r="M1692" s="4" t="str">
        <f>VLOOKUP(L1692,TEMP!$A$3:$B1696,2,1)</f>
        <v>20-30</v>
      </c>
      <c r="N1692" s="1">
        <v>-2585</v>
      </c>
      <c r="O1692" s="3">
        <f t="shared" si="78"/>
        <v>7.0821917808219199</v>
      </c>
      <c r="P1692" s="8" t="str">
        <f>VLOOKUP(O1692,TEMP!$D$3:$E1759,2,1)</f>
        <v>5-10</v>
      </c>
      <c r="Q1692" s="1">
        <v>1</v>
      </c>
      <c r="R1692" s="1">
        <v>1</v>
      </c>
      <c r="S1692" s="1">
        <v>0</v>
      </c>
      <c r="T1692" s="1">
        <v>0</v>
      </c>
      <c r="U1692" s="1" t="s">
        <v>69</v>
      </c>
      <c r="V1692" s="1">
        <v>2</v>
      </c>
      <c r="W1692" s="4" t="str">
        <f t="shared" si="80"/>
        <v>Employed</v>
      </c>
    </row>
    <row r="1693" spans="1:23">
      <c r="A1693" s="1">
        <v>5054292</v>
      </c>
      <c r="B1693" s="1" t="s">
        <v>2</v>
      </c>
      <c r="C1693" s="1" t="s">
        <v>67</v>
      </c>
      <c r="D1693" s="1" t="s">
        <v>67</v>
      </c>
      <c r="E1693" s="1">
        <v>1</v>
      </c>
      <c r="F1693" s="1">
        <v>121500</v>
      </c>
      <c r="G1693" s="1" t="s">
        <v>24</v>
      </c>
      <c r="H1693" s="1" t="s">
        <v>11</v>
      </c>
      <c r="I1693" s="1" t="s">
        <v>28</v>
      </c>
      <c r="J1693" s="1" t="s">
        <v>34</v>
      </c>
      <c r="K1693" s="1">
        <v>-12716</v>
      </c>
      <c r="L1693" s="3">
        <f t="shared" si="79"/>
        <v>34.838356164383598</v>
      </c>
      <c r="M1693" s="4" t="str">
        <f>VLOOKUP(L1693,TEMP!$A$3:$B1697,2,1)</f>
        <v>30-40</v>
      </c>
      <c r="N1693" s="1">
        <v>-393</v>
      </c>
      <c r="O1693" s="3">
        <f t="shared" si="78"/>
        <v>1.0767123287671201</v>
      </c>
      <c r="P1693" s="8" t="str">
        <f>VLOOKUP(O1693,TEMP!$D$3:$E1760,2,1)</f>
        <v>1-3</v>
      </c>
      <c r="Q1693" s="1">
        <v>1</v>
      </c>
      <c r="R1693" s="1">
        <v>1</v>
      </c>
      <c r="S1693" s="1">
        <v>0</v>
      </c>
      <c r="T1693" s="1">
        <v>0</v>
      </c>
      <c r="U1693" s="1" t="s">
        <v>72</v>
      </c>
      <c r="V1693" s="1">
        <v>3</v>
      </c>
      <c r="W1693" s="4" t="str">
        <f t="shared" si="80"/>
        <v>Employed</v>
      </c>
    </row>
    <row r="1694" spans="1:23">
      <c r="A1694" s="1">
        <v>5054293</v>
      </c>
      <c r="B1694" s="1" t="s">
        <v>2</v>
      </c>
      <c r="C1694" s="1" t="s">
        <v>67</v>
      </c>
      <c r="D1694" s="1" t="s">
        <v>67</v>
      </c>
      <c r="E1694" s="1">
        <v>1</v>
      </c>
      <c r="F1694" s="1">
        <v>121500</v>
      </c>
      <c r="G1694" s="1" t="s">
        <v>24</v>
      </c>
      <c r="H1694" s="1" t="s">
        <v>11</v>
      </c>
      <c r="I1694" s="1" t="s">
        <v>28</v>
      </c>
      <c r="J1694" s="1" t="s">
        <v>34</v>
      </c>
      <c r="K1694" s="1">
        <v>-12716</v>
      </c>
      <c r="L1694" s="3">
        <f t="shared" si="79"/>
        <v>34.838356164383598</v>
      </c>
      <c r="M1694" s="4" t="str">
        <f>VLOOKUP(L1694,TEMP!$A$3:$B1698,2,1)</f>
        <v>30-40</v>
      </c>
      <c r="N1694" s="1">
        <v>-393</v>
      </c>
      <c r="O1694" s="3">
        <f t="shared" si="78"/>
        <v>1.0767123287671201</v>
      </c>
      <c r="P1694" s="8" t="str">
        <f>VLOOKUP(O1694,TEMP!$D$3:$E1761,2,1)</f>
        <v>1-3</v>
      </c>
      <c r="Q1694" s="1">
        <v>1</v>
      </c>
      <c r="R1694" s="1">
        <v>1</v>
      </c>
      <c r="S1694" s="1">
        <v>0</v>
      </c>
      <c r="T1694" s="1">
        <v>0</v>
      </c>
      <c r="U1694" s="1" t="s">
        <v>72</v>
      </c>
      <c r="V1694" s="1">
        <v>3</v>
      </c>
      <c r="W1694" s="4" t="str">
        <f t="shared" si="80"/>
        <v>Employed</v>
      </c>
    </row>
    <row r="1695" spans="1:23">
      <c r="A1695" s="1">
        <v>5054302</v>
      </c>
      <c r="B1695" s="1" t="s">
        <v>2</v>
      </c>
      <c r="C1695" s="1" t="s">
        <v>68</v>
      </c>
      <c r="D1695" s="1" t="s">
        <v>67</v>
      </c>
      <c r="E1695" s="1">
        <v>0</v>
      </c>
      <c r="F1695" s="1">
        <v>112500</v>
      </c>
      <c r="G1695" s="1" t="s">
        <v>24</v>
      </c>
      <c r="H1695" s="1" t="s">
        <v>11</v>
      </c>
      <c r="I1695" s="1" t="s">
        <v>29</v>
      </c>
      <c r="J1695" s="1" t="s">
        <v>34</v>
      </c>
      <c r="K1695" s="1">
        <v>-14060</v>
      </c>
      <c r="L1695" s="3">
        <f t="shared" si="79"/>
        <v>38.5205479452055</v>
      </c>
      <c r="M1695" s="4" t="str">
        <f>VLOOKUP(L1695,TEMP!$A$3:$B1699,2,1)</f>
        <v>30-40</v>
      </c>
      <c r="N1695" s="1">
        <v>-7364</v>
      </c>
      <c r="O1695" s="3">
        <f t="shared" si="78"/>
        <v>20.175342465753399</v>
      </c>
      <c r="P1695" s="8" t="str">
        <f>VLOOKUP(O1695,TEMP!$D$3:$E1762,2,1)</f>
        <v>20-30</v>
      </c>
      <c r="Q1695" s="1">
        <v>1</v>
      </c>
      <c r="R1695" s="1">
        <v>1</v>
      </c>
      <c r="S1695" s="1">
        <v>0</v>
      </c>
      <c r="T1695" s="1">
        <v>0</v>
      </c>
      <c r="U1695" s="1" t="s">
        <v>83</v>
      </c>
      <c r="V1695" s="1">
        <v>2</v>
      </c>
      <c r="W1695" s="4" t="str">
        <f t="shared" si="80"/>
        <v>Employed</v>
      </c>
    </row>
    <row r="1696" spans="1:23">
      <c r="A1696" s="1">
        <v>5054311</v>
      </c>
      <c r="B1696" s="1" t="s">
        <v>2</v>
      </c>
      <c r="C1696" s="1" t="s">
        <v>67</v>
      </c>
      <c r="D1696" s="1" t="s">
        <v>67</v>
      </c>
      <c r="E1696" s="1">
        <v>0</v>
      </c>
      <c r="F1696" s="1">
        <v>112500</v>
      </c>
      <c r="G1696" s="1" t="s">
        <v>20</v>
      </c>
      <c r="H1696" s="1" t="s">
        <v>11</v>
      </c>
      <c r="I1696" s="1" t="s">
        <v>29</v>
      </c>
      <c r="J1696" s="1" t="s">
        <v>34</v>
      </c>
      <c r="K1696" s="1">
        <v>-20285</v>
      </c>
      <c r="L1696" s="3">
        <f t="shared" si="79"/>
        <v>55.575342465753401</v>
      </c>
      <c r="M1696" s="4" t="str">
        <f>VLOOKUP(L1696,TEMP!$A$3:$B1700,2,1)</f>
        <v>50-60</v>
      </c>
      <c r="N1696" s="1">
        <v>-1734</v>
      </c>
      <c r="O1696" s="3">
        <f t="shared" si="78"/>
        <v>4.75068493150685</v>
      </c>
      <c r="P1696" s="8" t="str">
        <f>VLOOKUP(O1696,TEMP!$D$3:$E1763,2,1)</f>
        <v>3-5</v>
      </c>
      <c r="Q1696" s="1">
        <v>1</v>
      </c>
      <c r="R1696" s="1">
        <v>1</v>
      </c>
      <c r="S1696" s="1">
        <v>1</v>
      </c>
      <c r="T1696" s="1">
        <v>0</v>
      </c>
      <c r="U1696" s="1" t="s">
        <v>77</v>
      </c>
      <c r="V1696" s="1">
        <v>2</v>
      </c>
      <c r="W1696" s="4" t="str">
        <f t="shared" si="80"/>
        <v>Employed</v>
      </c>
    </row>
    <row r="1697" spans="1:23">
      <c r="A1697" s="1">
        <v>5054316</v>
      </c>
      <c r="B1697" s="1" t="s">
        <v>2</v>
      </c>
      <c r="C1697" s="1" t="s">
        <v>67</v>
      </c>
      <c r="D1697" s="1" t="s">
        <v>67</v>
      </c>
      <c r="E1697" s="1">
        <v>2</v>
      </c>
      <c r="F1697" s="1">
        <v>67500</v>
      </c>
      <c r="G1697" s="1" t="s">
        <v>24</v>
      </c>
      <c r="H1697" s="1" t="s">
        <v>11</v>
      </c>
      <c r="I1697" s="1" t="s">
        <v>28</v>
      </c>
      <c r="J1697" s="1" t="s">
        <v>34</v>
      </c>
      <c r="K1697" s="1">
        <v>-9175</v>
      </c>
      <c r="L1697" s="3">
        <f t="shared" si="79"/>
        <v>25.136986301369902</v>
      </c>
      <c r="M1697" s="4" t="str">
        <f>VLOOKUP(L1697,TEMP!$A$3:$B1701,2,1)</f>
        <v>20-30</v>
      </c>
      <c r="N1697" s="1">
        <v>-1399</v>
      </c>
      <c r="O1697" s="3">
        <f t="shared" si="78"/>
        <v>3.8328767123287699</v>
      </c>
      <c r="P1697" s="8" t="str">
        <f>VLOOKUP(O1697,TEMP!$D$3:$E1764,2,1)</f>
        <v>3-5</v>
      </c>
      <c r="Q1697" s="1">
        <v>1</v>
      </c>
      <c r="R1697" s="1">
        <v>0</v>
      </c>
      <c r="S1697" s="1">
        <v>0</v>
      </c>
      <c r="T1697" s="1">
        <v>0</v>
      </c>
      <c r="U1697" s="1" t="s">
        <v>71</v>
      </c>
      <c r="V1697" s="1">
        <v>4</v>
      </c>
      <c r="W1697" s="4" t="str">
        <f t="shared" si="80"/>
        <v>Employed</v>
      </c>
    </row>
    <row r="1698" spans="1:23">
      <c r="A1698" s="1">
        <v>5054344</v>
      </c>
      <c r="B1698" s="1" t="s">
        <v>2</v>
      </c>
      <c r="C1698" s="1" t="s">
        <v>68</v>
      </c>
      <c r="D1698" s="1" t="s">
        <v>67</v>
      </c>
      <c r="E1698" s="1">
        <v>0</v>
      </c>
      <c r="F1698" s="1">
        <v>225000</v>
      </c>
      <c r="G1698" s="1" t="s">
        <v>24</v>
      </c>
      <c r="H1698" s="1" t="s">
        <v>11</v>
      </c>
      <c r="I1698" s="1" t="s">
        <v>29</v>
      </c>
      <c r="J1698" s="1" t="s">
        <v>34</v>
      </c>
      <c r="K1698" s="1">
        <v>-20641</v>
      </c>
      <c r="L1698" s="3">
        <f t="shared" si="79"/>
        <v>56.5506849315069</v>
      </c>
      <c r="M1698" s="4" t="str">
        <f>VLOOKUP(L1698,TEMP!$A$3:$B1702,2,1)</f>
        <v>50-60</v>
      </c>
      <c r="N1698" s="1">
        <v>-1064</v>
      </c>
      <c r="O1698" s="3">
        <f t="shared" si="78"/>
        <v>2.9150684931506801</v>
      </c>
      <c r="P1698" s="8" t="str">
        <f>VLOOKUP(O1698,TEMP!$D$3:$E1765,2,1)</f>
        <v>1-3</v>
      </c>
      <c r="Q1698" s="1">
        <v>1</v>
      </c>
      <c r="R1698" s="1">
        <v>0</v>
      </c>
      <c r="S1698" s="1">
        <v>1</v>
      </c>
      <c r="T1698" s="1">
        <v>0</v>
      </c>
      <c r="U1698" s="1" t="s">
        <v>73</v>
      </c>
      <c r="V1698" s="1">
        <v>2</v>
      </c>
      <c r="W1698" s="4" t="str">
        <f t="shared" si="80"/>
        <v>Employed</v>
      </c>
    </row>
    <row r="1699" spans="1:23">
      <c r="A1699" s="1">
        <v>5054350</v>
      </c>
      <c r="B1699" s="1" t="s">
        <v>2</v>
      </c>
      <c r="C1699" s="1" t="s">
        <v>67</v>
      </c>
      <c r="D1699" s="1" t="s">
        <v>67</v>
      </c>
      <c r="E1699" s="1">
        <v>0</v>
      </c>
      <c r="F1699" s="1">
        <v>157500</v>
      </c>
      <c r="G1699" s="1" t="s">
        <v>24</v>
      </c>
      <c r="H1699" s="1" t="s">
        <v>8</v>
      </c>
      <c r="I1699" s="1" t="s">
        <v>31</v>
      </c>
      <c r="J1699" s="1" t="s">
        <v>34</v>
      </c>
      <c r="K1699" s="1">
        <v>-12870</v>
      </c>
      <c r="L1699" s="3">
        <f t="shared" si="79"/>
        <v>35.260273972602697</v>
      </c>
      <c r="M1699" s="4" t="str">
        <f>VLOOKUP(L1699,TEMP!$A$3:$B1703,2,1)</f>
        <v>30-40</v>
      </c>
      <c r="N1699" s="1">
        <v>-515</v>
      </c>
      <c r="O1699" s="3">
        <f t="shared" si="78"/>
        <v>1.41095890410959</v>
      </c>
      <c r="P1699" s="8" t="str">
        <f>VLOOKUP(O1699,TEMP!$D$3:$E1766,2,1)</f>
        <v>1-3</v>
      </c>
      <c r="Q1699" s="1">
        <v>1</v>
      </c>
      <c r="R1699" s="1">
        <v>0</v>
      </c>
      <c r="S1699" s="1">
        <v>0</v>
      </c>
      <c r="T1699" s="1">
        <v>1</v>
      </c>
      <c r="U1699" s="1" t="s">
        <v>73</v>
      </c>
      <c r="V1699" s="1">
        <v>1</v>
      </c>
      <c r="W1699" s="4" t="str">
        <f t="shared" si="80"/>
        <v>Employed</v>
      </c>
    </row>
    <row r="1700" spans="1:23">
      <c r="A1700" s="1">
        <v>5054378</v>
      </c>
      <c r="B1700" s="1" t="s">
        <v>2</v>
      </c>
      <c r="C1700" s="1" t="s">
        <v>67</v>
      </c>
      <c r="D1700" s="1" t="s">
        <v>67</v>
      </c>
      <c r="E1700" s="1">
        <v>0</v>
      </c>
      <c r="F1700" s="1">
        <v>157500</v>
      </c>
      <c r="G1700" s="1" t="s">
        <v>21</v>
      </c>
      <c r="H1700" s="1" t="s">
        <v>11</v>
      </c>
      <c r="I1700" s="1" t="s">
        <v>29</v>
      </c>
      <c r="J1700" s="1" t="s">
        <v>34</v>
      </c>
      <c r="K1700" s="1">
        <v>-18523</v>
      </c>
      <c r="L1700" s="3">
        <f t="shared" si="79"/>
        <v>50.747945205479503</v>
      </c>
      <c r="M1700" s="4" t="str">
        <f>VLOOKUP(L1700,TEMP!$A$3:$B1704,2,1)</f>
        <v>50-60</v>
      </c>
      <c r="N1700" s="1">
        <v>365243</v>
      </c>
      <c r="O1700" s="3">
        <f t="shared" si="78"/>
        <v>0</v>
      </c>
      <c r="P1700" s="8" t="str">
        <f>VLOOKUP(O1700,TEMP!$D$3:$E1767,2,1)</f>
        <v>0-1</v>
      </c>
      <c r="Q1700" s="1">
        <v>1</v>
      </c>
      <c r="R1700" s="1">
        <v>0</v>
      </c>
      <c r="S1700" s="1">
        <v>0</v>
      </c>
      <c r="T1700" s="1">
        <v>0</v>
      </c>
      <c r="V1700" s="1">
        <v>2</v>
      </c>
      <c r="W1700" s="4" t="str">
        <f t="shared" si="80"/>
        <v>Unemployed</v>
      </c>
    </row>
    <row r="1701" spans="1:23">
      <c r="A1701" s="1">
        <v>5054381</v>
      </c>
      <c r="B1701" s="1" t="s">
        <v>2</v>
      </c>
      <c r="C1701" s="1" t="s">
        <v>67</v>
      </c>
      <c r="D1701" s="1" t="s">
        <v>67</v>
      </c>
      <c r="E1701" s="1">
        <v>0</v>
      </c>
      <c r="F1701" s="1">
        <v>157500</v>
      </c>
      <c r="G1701" s="1" t="s">
        <v>21</v>
      </c>
      <c r="H1701" s="1" t="s">
        <v>11</v>
      </c>
      <c r="I1701" s="1" t="s">
        <v>29</v>
      </c>
      <c r="J1701" s="1" t="s">
        <v>34</v>
      </c>
      <c r="K1701" s="1">
        <v>-18523</v>
      </c>
      <c r="L1701" s="3">
        <f t="shared" si="79"/>
        <v>50.747945205479503</v>
      </c>
      <c r="M1701" s="4" t="str">
        <f>VLOOKUP(L1701,TEMP!$A$3:$B1705,2,1)</f>
        <v>50-60</v>
      </c>
      <c r="N1701" s="1">
        <v>365243</v>
      </c>
      <c r="O1701" s="3">
        <f t="shared" si="78"/>
        <v>0</v>
      </c>
      <c r="P1701" s="8" t="str">
        <f>VLOOKUP(O1701,TEMP!$D$3:$E1768,2,1)</f>
        <v>0-1</v>
      </c>
      <c r="Q1701" s="1">
        <v>1</v>
      </c>
      <c r="R1701" s="1">
        <v>0</v>
      </c>
      <c r="S1701" s="1">
        <v>0</v>
      </c>
      <c r="T1701" s="1">
        <v>0</v>
      </c>
      <c r="V1701" s="1">
        <v>2</v>
      </c>
      <c r="W1701" s="4" t="str">
        <f t="shared" si="80"/>
        <v>Unemployed</v>
      </c>
    </row>
    <row r="1702" spans="1:23">
      <c r="A1702" s="1">
        <v>5054389</v>
      </c>
      <c r="B1702" s="1" t="s">
        <v>3</v>
      </c>
      <c r="C1702" s="1" t="s">
        <v>67</v>
      </c>
      <c r="D1702" s="1" t="s">
        <v>67</v>
      </c>
      <c r="E1702" s="1">
        <v>3</v>
      </c>
      <c r="F1702" s="1">
        <v>90000</v>
      </c>
      <c r="G1702" s="1" t="s">
        <v>22</v>
      </c>
      <c r="H1702" s="1" t="s">
        <v>11</v>
      </c>
      <c r="I1702" s="1" t="s">
        <v>29</v>
      </c>
      <c r="J1702" s="1" t="s">
        <v>34</v>
      </c>
      <c r="K1702" s="1">
        <v>-14348</v>
      </c>
      <c r="L1702" s="3">
        <f t="shared" si="79"/>
        <v>39.309589041095897</v>
      </c>
      <c r="M1702" s="4" t="str">
        <f>VLOOKUP(L1702,TEMP!$A$3:$B1706,2,1)</f>
        <v>30-40</v>
      </c>
      <c r="N1702" s="1">
        <v>-727</v>
      </c>
      <c r="O1702" s="3">
        <f t="shared" si="78"/>
        <v>1.9917808219178099</v>
      </c>
      <c r="P1702" s="8" t="str">
        <f>VLOOKUP(O1702,TEMP!$D$3:$E1769,2,1)</f>
        <v>1-3</v>
      </c>
      <c r="Q1702" s="1">
        <v>1</v>
      </c>
      <c r="R1702" s="1">
        <v>0</v>
      </c>
      <c r="S1702" s="1">
        <v>0</v>
      </c>
      <c r="T1702" s="1">
        <v>1</v>
      </c>
      <c r="V1702" s="1">
        <v>5</v>
      </c>
      <c r="W1702" s="4" t="str">
        <f t="shared" si="80"/>
        <v>Employed</v>
      </c>
    </row>
    <row r="1703" spans="1:23">
      <c r="A1703" s="1">
        <v>5054405</v>
      </c>
      <c r="B1703" s="1" t="s">
        <v>3</v>
      </c>
      <c r="C1703" s="1" t="s">
        <v>67</v>
      </c>
      <c r="D1703" s="1" t="s">
        <v>67</v>
      </c>
      <c r="E1703" s="1">
        <v>0</v>
      </c>
      <c r="F1703" s="1">
        <v>225000</v>
      </c>
      <c r="G1703" s="1" t="s">
        <v>20</v>
      </c>
      <c r="H1703" s="1" t="s">
        <v>8</v>
      </c>
      <c r="I1703" s="1" t="s">
        <v>29</v>
      </c>
      <c r="J1703" s="1" t="s">
        <v>38</v>
      </c>
      <c r="K1703" s="1">
        <v>-13021</v>
      </c>
      <c r="L1703" s="3">
        <f t="shared" si="79"/>
        <v>35.673972602739703</v>
      </c>
      <c r="M1703" s="4" t="str">
        <f>VLOOKUP(L1703,TEMP!$A$3:$B1707,2,1)</f>
        <v>30-40</v>
      </c>
      <c r="N1703" s="1">
        <v>-5082</v>
      </c>
      <c r="O1703" s="3">
        <f t="shared" si="78"/>
        <v>13.923287671232901</v>
      </c>
      <c r="P1703" s="8" t="str">
        <f>VLOOKUP(O1703,TEMP!$D$3:$E1770,2,1)</f>
        <v>10-20</v>
      </c>
      <c r="Q1703" s="1">
        <v>1</v>
      </c>
      <c r="R1703" s="1">
        <v>1</v>
      </c>
      <c r="S1703" s="1">
        <v>0</v>
      </c>
      <c r="T1703" s="1">
        <v>0</v>
      </c>
      <c r="U1703" s="1" t="s">
        <v>71</v>
      </c>
      <c r="V1703" s="1">
        <v>2</v>
      </c>
      <c r="W1703" s="4" t="str">
        <f t="shared" si="80"/>
        <v>Employed</v>
      </c>
    </row>
    <row r="1704" spans="1:23">
      <c r="A1704" s="1">
        <v>5054421</v>
      </c>
      <c r="B1704" s="1" t="s">
        <v>3</v>
      </c>
      <c r="C1704" s="1" t="s">
        <v>68</v>
      </c>
      <c r="D1704" s="1" t="s">
        <v>67</v>
      </c>
      <c r="E1704" s="1">
        <v>2</v>
      </c>
      <c r="F1704" s="1">
        <v>157500</v>
      </c>
      <c r="G1704" s="1" t="s">
        <v>21</v>
      </c>
      <c r="H1704" s="1" t="s">
        <v>11</v>
      </c>
      <c r="I1704" s="1" t="s">
        <v>29</v>
      </c>
      <c r="J1704" s="1" t="s">
        <v>34</v>
      </c>
      <c r="K1704" s="1">
        <v>-20266</v>
      </c>
      <c r="L1704" s="3">
        <f t="shared" si="79"/>
        <v>55.5232876712329</v>
      </c>
      <c r="M1704" s="4" t="str">
        <f>VLOOKUP(L1704,TEMP!$A$3:$B1708,2,1)</f>
        <v>50-60</v>
      </c>
      <c r="N1704" s="1">
        <v>365243</v>
      </c>
      <c r="O1704" s="3">
        <f t="shared" si="78"/>
        <v>0</v>
      </c>
      <c r="P1704" s="8" t="str">
        <f>VLOOKUP(O1704,TEMP!$D$3:$E1771,2,1)</f>
        <v>0-1</v>
      </c>
      <c r="Q1704" s="1">
        <v>1</v>
      </c>
      <c r="R1704" s="1">
        <v>0</v>
      </c>
      <c r="S1704" s="1">
        <v>0</v>
      </c>
      <c r="T1704" s="1">
        <v>0</v>
      </c>
      <c r="V1704" s="1">
        <v>4</v>
      </c>
      <c r="W1704" s="4" t="str">
        <f t="shared" si="80"/>
        <v>Unemployed</v>
      </c>
    </row>
    <row r="1705" spans="1:23">
      <c r="A1705" s="1">
        <v>5054438</v>
      </c>
      <c r="B1705" s="1" t="s">
        <v>3</v>
      </c>
      <c r="C1705" s="1" t="s">
        <v>67</v>
      </c>
      <c r="D1705" s="1" t="s">
        <v>68</v>
      </c>
      <c r="E1705" s="1">
        <v>0</v>
      </c>
      <c r="F1705" s="1">
        <v>180000</v>
      </c>
      <c r="G1705" s="1" t="s">
        <v>21</v>
      </c>
      <c r="H1705" s="1" t="s">
        <v>8</v>
      </c>
      <c r="I1705" s="1" t="s">
        <v>29</v>
      </c>
      <c r="J1705" s="1" t="s">
        <v>34</v>
      </c>
      <c r="K1705" s="1">
        <v>-19619</v>
      </c>
      <c r="L1705" s="3">
        <f t="shared" si="79"/>
        <v>53.750684931506797</v>
      </c>
      <c r="M1705" s="4" t="str">
        <f>VLOOKUP(L1705,TEMP!$A$3:$B1709,2,1)</f>
        <v>50-60</v>
      </c>
      <c r="N1705" s="1">
        <v>365243</v>
      </c>
      <c r="O1705" s="3">
        <f t="shared" si="78"/>
        <v>0</v>
      </c>
      <c r="P1705" s="8" t="str">
        <f>VLOOKUP(O1705,TEMP!$D$3:$E1772,2,1)</f>
        <v>0-1</v>
      </c>
      <c r="Q1705" s="1">
        <v>1</v>
      </c>
      <c r="R1705" s="1">
        <v>0</v>
      </c>
      <c r="S1705" s="1">
        <v>0</v>
      </c>
      <c r="T1705" s="1">
        <v>0</v>
      </c>
      <c r="V1705" s="1">
        <v>2</v>
      </c>
      <c r="W1705" s="4" t="str">
        <f t="shared" si="80"/>
        <v>Unemployed</v>
      </c>
    </row>
    <row r="1706" spans="1:23">
      <c r="A1706" s="1">
        <v>5054454</v>
      </c>
      <c r="B1706" s="1" t="s">
        <v>3</v>
      </c>
      <c r="C1706" s="1" t="s">
        <v>68</v>
      </c>
      <c r="D1706" s="1" t="s">
        <v>68</v>
      </c>
      <c r="E1706" s="1">
        <v>0</v>
      </c>
      <c r="F1706" s="1">
        <v>157500</v>
      </c>
      <c r="G1706" s="1" t="s">
        <v>24</v>
      </c>
      <c r="H1706" s="1" t="s">
        <v>11</v>
      </c>
      <c r="I1706" s="1" t="s">
        <v>31</v>
      </c>
      <c r="J1706" s="1" t="s">
        <v>34</v>
      </c>
      <c r="K1706" s="1">
        <v>-8308</v>
      </c>
      <c r="L1706" s="3">
        <f t="shared" si="79"/>
        <v>22.7616438356164</v>
      </c>
      <c r="M1706" s="4" t="str">
        <f>VLOOKUP(L1706,TEMP!$A$3:$B1710,2,1)</f>
        <v>20-30</v>
      </c>
      <c r="N1706" s="1">
        <v>-1308</v>
      </c>
      <c r="O1706" s="3">
        <f t="shared" si="78"/>
        <v>3.5835616438356199</v>
      </c>
      <c r="P1706" s="8" t="str">
        <f>VLOOKUP(O1706,TEMP!$D$3:$E1773,2,1)</f>
        <v>3-5</v>
      </c>
      <c r="Q1706" s="1">
        <v>1</v>
      </c>
      <c r="R1706" s="1">
        <v>1</v>
      </c>
      <c r="S1706" s="1">
        <v>1</v>
      </c>
      <c r="T1706" s="1">
        <v>0</v>
      </c>
      <c r="V1706" s="1">
        <v>1</v>
      </c>
      <c r="W1706" s="4" t="str">
        <f t="shared" si="80"/>
        <v>Employed</v>
      </c>
    </row>
    <row r="1707" spans="1:23">
      <c r="A1707" s="1">
        <v>5054471</v>
      </c>
      <c r="B1707" s="1" t="s">
        <v>3</v>
      </c>
      <c r="C1707" s="1" t="s">
        <v>68</v>
      </c>
      <c r="D1707" s="1" t="s">
        <v>68</v>
      </c>
      <c r="E1707" s="1">
        <v>0</v>
      </c>
      <c r="F1707" s="1">
        <v>135000</v>
      </c>
      <c r="G1707" s="1" t="s">
        <v>24</v>
      </c>
      <c r="H1707" s="1" t="s">
        <v>11</v>
      </c>
      <c r="I1707" s="1" t="s">
        <v>31</v>
      </c>
      <c r="J1707" s="1" t="s">
        <v>38</v>
      </c>
      <c r="K1707" s="1">
        <v>-10344</v>
      </c>
      <c r="L1707" s="3">
        <f t="shared" si="79"/>
        <v>28.339726027397301</v>
      </c>
      <c r="M1707" s="4" t="str">
        <f>VLOOKUP(L1707,TEMP!$A$3:$B1711,2,1)</f>
        <v>20-30</v>
      </c>
      <c r="N1707" s="1">
        <v>-3072</v>
      </c>
      <c r="O1707" s="3">
        <f t="shared" si="78"/>
        <v>8.4164383561643792</v>
      </c>
      <c r="P1707" s="8" t="str">
        <f>VLOOKUP(O1707,TEMP!$D$3:$E1774,2,1)</f>
        <v>5-10</v>
      </c>
      <c r="Q1707" s="1">
        <v>1</v>
      </c>
      <c r="R1707" s="1">
        <v>1</v>
      </c>
      <c r="S1707" s="1">
        <v>1</v>
      </c>
      <c r="T1707" s="1">
        <v>0</v>
      </c>
      <c r="U1707" s="1" t="s">
        <v>77</v>
      </c>
      <c r="V1707" s="1">
        <v>1</v>
      </c>
      <c r="W1707" s="4" t="str">
        <f t="shared" si="80"/>
        <v>Employed</v>
      </c>
    </row>
    <row r="1708" spans="1:23">
      <c r="A1708" s="1">
        <v>5054477</v>
      </c>
      <c r="B1708" s="1" t="s">
        <v>2</v>
      </c>
      <c r="C1708" s="1" t="s">
        <v>68</v>
      </c>
      <c r="D1708" s="1" t="s">
        <v>68</v>
      </c>
      <c r="E1708" s="1">
        <v>1</v>
      </c>
      <c r="F1708" s="1">
        <v>225000</v>
      </c>
      <c r="G1708" s="1" t="s">
        <v>24</v>
      </c>
      <c r="H1708" s="1" t="s">
        <v>11</v>
      </c>
      <c r="I1708" s="1" t="s">
        <v>28</v>
      </c>
      <c r="J1708" s="1" t="s">
        <v>34</v>
      </c>
      <c r="K1708" s="1">
        <v>-12564</v>
      </c>
      <c r="L1708" s="3">
        <f t="shared" si="79"/>
        <v>34.421917808219199</v>
      </c>
      <c r="M1708" s="4" t="str">
        <f>VLOOKUP(L1708,TEMP!$A$3:$B1712,2,1)</f>
        <v>30-40</v>
      </c>
      <c r="N1708" s="1">
        <v>-819</v>
      </c>
      <c r="O1708" s="3">
        <f t="shared" si="78"/>
        <v>2.2438356164383602</v>
      </c>
      <c r="P1708" s="8" t="str">
        <f>VLOOKUP(O1708,TEMP!$D$3:$E1775,2,1)</f>
        <v>1-3</v>
      </c>
      <c r="Q1708" s="1">
        <v>1</v>
      </c>
      <c r="R1708" s="1">
        <v>1</v>
      </c>
      <c r="S1708" s="1">
        <v>1</v>
      </c>
      <c r="T1708" s="1">
        <v>0</v>
      </c>
      <c r="U1708" s="1" t="s">
        <v>79</v>
      </c>
      <c r="V1708" s="1">
        <v>3</v>
      </c>
      <c r="W1708" s="4" t="str">
        <f t="shared" si="80"/>
        <v>Employed</v>
      </c>
    </row>
    <row r="1709" spans="1:23">
      <c r="A1709" s="1">
        <v>5054507</v>
      </c>
      <c r="B1709" s="1" t="s">
        <v>2</v>
      </c>
      <c r="C1709" s="1" t="s">
        <v>67</v>
      </c>
      <c r="D1709" s="1" t="s">
        <v>68</v>
      </c>
      <c r="E1709" s="1">
        <v>0</v>
      </c>
      <c r="F1709" s="1">
        <v>243000</v>
      </c>
      <c r="G1709" s="1" t="s">
        <v>21</v>
      </c>
      <c r="H1709" s="1" t="s">
        <v>11</v>
      </c>
      <c r="I1709" s="1" t="s">
        <v>29</v>
      </c>
      <c r="J1709" s="1" t="s">
        <v>34</v>
      </c>
      <c r="K1709" s="1">
        <v>-22702</v>
      </c>
      <c r="L1709" s="3">
        <f t="shared" si="79"/>
        <v>62.197260273972603</v>
      </c>
      <c r="M1709" s="4" t="str">
        <f>VLOOKUP(L1709,TEMP!$A$3:$B1713,2,1)</f>
        <v>60-70</v>
      </c>
      <c r="N1709" s="1">
        <v>365243</v>
      </c>
      <c r="O1709" s="3">
        <f t="shared" si="78"/>
        <v>0</v>
      </c>
      <c r="P1709" s="8" t="str">
        <f>VLOOKUP(O1709,TEMP!$D$3:$E1776,2,1)</f>
        <v>0-1</v>
      </c>
      <c r="Q1709" s="1">
        <v>1</v>
      </c>
      <c r="R1709" s="1">
        <v>0</v>
      </c>
      <c r="S1709" s="1">
        <v>0</v>
      </c>
      <c r="T1709" s="1">
        <v>0</v>
      </c>
      <c r="V1709" s="1">
        <v>2</v>
      </c>
      <c r="W1709" s="4" t="str">
        <f t="shared" si="80"/>
        <v>Unemployed</v>
      </c>
    </row>
    <row r="1710" spans="1:23">
      <c r="A1710" s="1">
        <v>5054508</v>
      </c>
      <c r="B1710" s="1" t="s">
        <v>2</v>
      </c>
      <c r="C1710" s="1" t="s">
        <v>67</v>
      </c>
      <c r="D1710" s="1" t="s">
        <v>68</v>
      </c>
      <c r="E1710" s="1">
        <v>0</v>
      </c>
      <c r="F1710" s="1">
        <v>243000</v>
      </c>
      <c r="G1710" s="1" t="s">
        <v>21</v>
      </c>
      <c r="H1710" s="1" t="s">
        <v>11</v>
      </c>
      <c r="I1710" s="1" t="s">
        <v>29</v>
      </c>
      <c r="J1710" s="1" t="s">
        <v>34</v>
      </c>
      <c r="K1710" s="1">
        <v>-22702</v>
      </c>
      <c r="L1710" s="3">
        <f t="shared" si="79"/>
        <v>62.197260273972603</v>
      </c>
      <c r="M1710" s="4" t="str">
        <f>VLOOKUP(L1710,TEMP!$A$3:$B1714,2,1)</f>
        <v>60-70</v>
      </c>
      <c r="N1710" s="1">
        <v>365243</v>
      </c>
      <c r="O1710" s="3">
        <f t="shared" si="78"/>
        <v>0</v>
      </c>
      <c r="P1710" s="8" t="str">
        <f>VLOOKUP(O1710,TEMP!$D$3:$E1777,2,1)</f>
        <v>0-1</v>
      </c>
      <c r="Q1710" s="1">
        <v>1</v>
      </c>
      <c r="R1710" s="1">
        <v>0</v>
      </c>
      <c r="S1710" s="1">
        <v>0</v>
      </c>
      <c r="T1710" s="1">
        <v>0</v>
      </c>
      <c r="V1710" s="1">
        <v>2</v>
      </c>
      <c r="W1710" s="4" t="str">
        <f t="shared" si="80"/>
        <v>Unemployed</v>
      </c>
    </row>
    <row r="1711" spans="1:23">
      <c r="A1711" s="1">
        <v>5054510</v>
      </c>
      <c r="B1711" s="1" t="s">
        <v>3</v>
      </c>
      <c r="C1711" s="1" t="s">
        <v>68</v>
      </c>
      <c r="D1711" s="1" t="s">
        <v>68</v>
      </c>
      <c r="E1711" s="1">
        <v>0</v>
      </c>
      <c r="F1711" s="1">
        <v>78750</v>
      </c>
      <c r="G1711" s="1" t="s">
        <v>24</v>
      </c>
      <c r="H1711" s="1" t="s">
        <v>11</v>
      </c>
      <c r="I1711" s="1" t="s">
        <v>31</v>
      </c>
      <c r="J1711" s="1" t="s">
        <v>34</v>
      </c>
      <c r="K1711" s="1">
        <v>-8251</v>
      </c>
      <c r="L1711" s="3">
        <f t="shared" si="79"/>
        <v>22.605479452054801</v>
      </c>
      <c r="M1711" s="4" t="str">
        <f>VLOOKUP(L1711,TEMP!$A$3:$B1715,2,1)</f>
        <v>20-30</v>
      </c>
      <c r="N1711" s="1">
        <v>-181</v>
      </c>
      <c r="O1711" s="3">
        <f t="shared" si="78"/>
        <v>0.49589041095890402</v>
      </c>
      <c r="P1711" s="8" t="str">
        <f>VLOOKUP(O1711,TEMP!$D$3:$E1778,2,1)</f>
        <v>0-1</v>
      </c>
      <c r="Q1711" s="1">
        <v>1</v>
      </c>
      <c r="R1711" s="1">
        <v>1</v>
      </c>
      <c r="S1711" s="1">
        <v>0</v>
      </c>
      <c r="T1711" s="1">
        <v>0</v>
      </c>
      <c r="U1711" s="1" t="s">
        <v>73</v>
      </c>
      <c r="V1711" s="1">
        <v>1</v>
      </c>
      <c r="W1711" s="4" t="str">
        <f t="shared" si="80"/>
        <v>Employed</v>
      </c>
    </row>
    <row r="1712" spans="1:23">
      <c r="A1712" s="1">
        <v>5054516</v>
      </c>
      <c r="B1712" s="1" t="s">
        <v>2</v>
      </c>
      <c r="C1712" s="1" t="s">
        <v>68</v>
      </c>
      <c r="D1712" s="1" t="s">
        <v>68</v>
      </c>
      <c r="E1712" s="1">
        <v>1</v>
      </c>
      <c r="F1712" s="1">
        <v>135000</v>
      </c>
      <c r="G1712" s="1" t="s">
        <v>24</v>
      </c>
      <c r="H1712" s="1" t="s">
        <v>8</v>
      </c>
      <c r="I1712" s="1" t="s">
        <v>29</v>
      </c>
      <c r="J1712" s="1" t="s">
        <v>34</v>
      </c>
      <c r="K1712" s="1">
        <v>-10014</v>
      </c>
      <c r="L1712" s="3">
        <f t="shared" si="79"/>
        <v>27.435616438356199</v>
      </c>
      <c r="M1712" s="4" t="str">
        <f>VLOOKUP(L1712,TEMP!$A$3:$B1716,2,1)</f>
        <v>20-30</v>
      </c>
      <c r="N1712" s="1">
        <v>-2311</v>
      </c>
      <c r="O1712" s="3">
        <f t="shared" si="78"/>
        <v>6.3315068493150699</v>
      </c>
      <c r="P1712" s="8" t="str">
        <f>VLOOKUP(O1712,TEMP!$D$3:$E1779,2,1)</f>
        <v>5-10</v>
      </c>
      <c r="Q1712" s="1">
        <v>1</v>
      </c>
      <c r="R1712" s="1">
        <v>0</v>
      </c>
      <c r="S1712" s="1">
        <v>0</v>
      </c>
      <c r="T1712" s="1">
        <v>0</v>
      </c>
      <c r="V1712" s="1">
        <v>3</v>
      </c>
      <c r="W1712" s="4" t="str">
        <f t="shared" si="80"/>
        <v>Employed</v>
      </c>
    </row>
    <row r="1713" spans="1:23">
      <c r="A1713" s="1">
        <v>5054526</v>
      </c>
      <c r="B1713" s="1" t="s">
        <v>2</v>
      </c>
      <c r="C1713" s="1" t="s">
        <v>67</v>
      </c>
      <c r="D1713" s="1" t="s">
        <v>68</v>
      </c>
      <c r="E1713" s="1">
        <v>2</v>
      </c>
      <c r="F1713" s="1">
        <v>90000</v>
      </c>
      <c r="G1713" s="1" t="s">
        <v>20</v>
      </c>
      <c r="H1713" s="1" t="s">
        <v>11</v>
      </c>
      <c r="I1713" s="1" t="s">
        <v>29</v>
      </c>
      <c r="J1713" s="1" t="s">
        <v>34</v>
      </c>
      <c r="K1713" s="1">
        <v>-13864</v>
      </c>
      <c r="L1713" s="3">
        <f t="shared" si="79"/>
        <v>37.9835616438356</v>
      </c>
      <c r="M1713" s="4" t="str">
        <f>VLOOKUP(L1713,TEMP!$A$3:$B1717,2,1)</f>
        <v>30-40</v>
      </c>
      <c r="N1713" s="1">
        <v>-1399</v>
      </c>
      <c r="O1713" s="3">
        <f t="shared" si="78"/>
        <v>3.8328767123287699</v>
      </c>
      <c r="P1713" s="8" t="str">
        <f>VLOOKUP(O1713,TEMP!$D$3:$E1780,2,1)</f>
        <v>3-5</v>
      </c>
      <c r="Q1713" s="1">
        <v>1</v>
      </c>
      <c r="R1713" s="1">
        <v>0</v>
      </c>
      <c r="S1713" s="1">
        <v>0</v>
      </c>
      <c r="T1713" s="1">
        <v>0</v>
      </c>
      <c r="U1713" s="1" t="s">
        <v>79</v>
      </c>
      <c r="V1713" s="1">
        <v>4</v>
      </c>
      <c r="W1713" s="4" t="str">
        <f t="shared" si="80"/>
        <v>Employed</v>
      </c>
    </row>
    <row r="1714" spans="1:23">
      <c r="A1714" s="1">
        <v>5054527</v>
      </c>
      <c r="B1714" s="1" t="s">
        <v>2</v>
      </c>
      <c r="C1714" s="1" t="s">
        <v>67</v>
      </c>
      <c r="D1714" s="1" t="s">
        <v>68</v>
      </c>
      <c r="E1714" s="1">
        <v>2</v>
      </c>
      <c r="F1714" s="1">
        <v>90000</v>
      </c>
      <c r="G1714" s="1" t="s">
        <v>20</v>
      </c>
      <c r="H1714" s="1" t="s">
        <v>11</v>
      </c>
      <c r="I1714" s="1" t="s">
        <v>29</v>
      </c>
      <c r="J1714" s="1" t="s">
        <v>34</v>
      </c>
      <c r="K1714" s="1">
        <v>-13864</v>
      </c>
      <c r="L1714" s="3">
        <f t="shared" si="79"/>
        <v>37.9835616438356</v>
      </c>
      <c r="M1714" s="4" t="str">
        <f>VLOOKUP(L1714,TEMP!$A$3:$B1718,2,1)</f>
        <v>30-40</v>
      </c>
      <c r="N1714" s="1">
        <v>-1399</v>
      </c>
      <c r="O1714" s="3">
        <f t="shared" si="78"/>
        <v>3.8328767123287699</v>
      </c>
      <c r="P1714" s="8" t="str">
        <f>VLOOKUP(O1714,TEMP!$D$3:$E1781,2,1)</f>
        <v>3-5</v>
      </c>
      <c r="Q1714" s="1">
        <v>1</v>
      </c>
      <c r="R1714" s="1">
        <v>0</v>
      </c>
      <c r="S1714" s="1">
        <v>0</v>
      </c>
      <c r="T1714" s="1">
        <v>0</v>
      </c>
      <c r="U1714" s="1" t="s">
        <v>79</v>
      </c>
      <c r="V1714" s="1">
        <v>4</v>
      </c>
      <c r="W1714" s="4" t="str">
        <f t="shared" si="80"/>
        <v>Employed</v>
      </c>
    </row>
    <row r="1715" spans="1:23">
      <c r="A1715" s="1">
        <v>5054541</v>
      </c>
      <c r="B1715" s="1" t="s">
        <v>2</v>
      </c>
      <c r="C1715" s="1" t="s">
        <v>67</v>
      </c>
      <c r="D1715" s="1" t="s">
        <v>68</v>
      </c>
      <c r="E1715" s="1">
        <v>0</v>
      </c>
      <c r="F1715" s="1">
        <v>189000</v>
      </c>
      <c r="G1715" s="1" t="s">
        <v>24</v>
      </c>
      <c r="H1715" s="1" t="s">
        <v>11</v>
      </c>
      <c r="I1715" s="1" t="s">
        <v>29</v>
      </c>
      <c r="J1715" s="1" t="s">
        <v>34</v>
      </c>
      <c r="K1715" s="1">
        <v>-15787</v>
      </c>
      <c r="L1715" s="3">
        <f t="shared" si="79"/>
        <v>43.252054794520497</v>
      </c>
      <c r="M1715" s="4" t="str">
        <f>VLOOKUP(L1715,TEMP!$A$3:$B1719,2,1)</f>
        <v>40-50</v>
      </c>
      <c r="N1715" s="1">
        <v>-2188</v>
      </c>
      <c r="O1715" s="3">
        <f t="shared" si="78"/>
        <v>5.9945205479452097</v>
      </c>
      <c r="P1715" s="8" t="str">
        <f>VLOOKUP(O1715,TEMP!$D$3:$E1782,2,1)</f>
        <v>5-10</v>
      </c>
      <c r="Q1715" s="1">
        <v>1</v>
      </c>
      <c r="R1715" s="1">
        <v>1</v>
      </c>
      <c r="S1715" s="1">
        <v>0</v>
      </c>
      <c r="T1715" s="1">
        <v>0</v>
      </c>
      <c r="U1715" s="1" t="s">
        <v>75</v>
      </c>
      <c r="V1715" s="1">
        <v>2</v>
      </c>
      <c r="W1715" s="4" t="str">
        <f t="shared" si="80"/>
        <v>Employed</v>
      </c>
    </row>
    <row r="1716" spans="1:23">
      <c r="A1716" s="1">
        <v>5054558</v>
      </c>
      <c r="B1716" s="1" t="s">
        <v>3</v>
      </c>
      <c r="C1716" s="1" t="s">
        <v>68</v>
      </c>
      <c r="D1716" s="1" t="s">
        <v>68</v>
      </c>
      <c r="E1716" s="1">
        <v>3</v>
      </c>
      <c r="F1716" s="1">
        <v>180000</v>
      </c>
      <c r="G1716" s="1" t="s">
        <v>24</v>
      </c>
      <c r="H1716" s="1" t="s">
        <v>11</v>
      </c>
      <c r="I1716" s="1" t="s">
        <v>29</v>
      </c>
      <c r="J1716" s="1" t="s">
        <v>34</v>
      </c>
      <c r="K1716" s="1">
        <v>-15036</v>
      </c>
      <c r="L1716" s="3">
        <f t="shared" si="79"/>
        <v>41.194520547945203</v>
      </c>
      <c r="M1716" s="4" t="str">
        <f>VLOOKUP(L1716,TEMP!$A$3:$B1720,2,1)</f>
        <v>40-50</v>
      </c>
      <c r="N1716" s="1">
        <v>-638</v>
      </c>
      <c r="O1716" s="3">
        <f t="shared" si="78"/>
        <v>1.74794520547945</v>
      </c>
      <c r="P1716" s="8" t="str">
        <f>VLOOKUP(O1716,TEMP!$D$3:$E1783,2,1)</f>
        <v>1-3</v>
      </c>
      <c r="Q1716" s="1">
        <v>1</v>
      </c>
      <c r="R1716" s="1">
        <v>0</v>
      </c>
      <c r="S1716" s="1">
        <v>0</v>
      </c>
      <c r="T1716" s="1">
        <v>0</v>
      </c>
      <c r="U1716" s="1" t="s">
        <v>69</v>
      </c>
      <c r="V1716" s="1">
        <v>5</v>
      </c>
      <c r="W1716" s="4" t="str">
        <f t="shared" si="80"/>
        <v>Employed</v>
      </c>
    </row>
    <row r="1717" spans="1:23">
      <c r="A1717" s="1">
        <v>5054581</v>
      </c>
      <c r="B1717" s="1" t="s">
        <v>2</v>
      </c>
      <c r="C1717" s="1" t="s">
        <v>67</v>
      </c>
      <c r="D1717" s="1" t="s">
        <v>68</v>
      </c>
      <c r="E1717" s="1">
        <v>0</v>
      </c>
      <c r="F1717" s="1">
        <v>382500</v>
      </c>
      <c r="G1717" s="1" t="s">
        <v>24</v>
      </c>
      <c r="H1717" s="1" t="s">
        <v>11</v>
      </c>
      <c r="I1717" s="1" t="s">
        <v>32</v>
      </c>
      <c r="J1717" s="1" t="s">
        <v>34</v>
      </c>
      <c r="K1717" s="1">
        <v>-18554</v>
      </c>
      <c r="L1717" s="3">
        <f t="shared" si="79"/>
        <v>50.832876712328797</v>
      </c>
      <c r="M1717" s="4" t="str">
        <f>VLOOKUP(L1717,TEMP!$A$3:$B1721,2,1)</f>
        <v>50-60</v>
      </c>
      <c r="N1717" s="1">
        <v>-5386</v>
      </c>
      <c r="O1717" s="3">
        <f t="shared" si="78"/>
        <v>14.7561643835616</v>
      </c>
      <c r="P1717" s="8" t="str">
        <f>VLOOKUP(O1717,TEMP!$D$3:$E1784,2,1)</f>
        <v>10-20</v>
      </c>
      <c r="Q1717" s="1">
        <v>1</v>
      </c>
      <c r="R1717" s="1">
        <v>1</v>
      </c>
      <c r="S1717" s="1">
        <v>0</v>
      </c>
      <c r="T1717" s="1">
        <v>0</v>
      </c>
      <c r="U1717" s="1" t="s">
        <v>79</v>
      </c>
      <c r="V1717" s="1">
        <v>1</v>
      </c>
      <c r="W1717" s="4" t="str">
        <f t="shared" si="80"/>
        <v>Employed</v>
      </c>
    </row>
    <row r="1718" spans="1:23">
      <c r="A1718" s="1">
        <v>5054585</v>
      </c>
      <c r="B1718" s="1" t="s">
        <v>3</v>
      </c>
      <c r="C1718" s="1" t="s">
        <v>68</v>
      </c>
      <c r="D1718" s="1" t="s">
        <v>68</v>
      </c>
      <c r="E1718" s="1">
        <v>0</v>
      </c>
      <c r="F1718" s="1">
        <v>103500</v>
      </c>
      <c r="G1718" s="1" t="s">
        <v>24</v>
      </c>
      <c r="H1718" s="1" t="s">
        <v>11</v>
      </c>
      <c r="I1718" s="1" t="s">
        <v>31</v>
      </c>
      <c r="J1718" s="1" t="s">
        <v>34</v>
      </c>
      <c r="K1718" s="1">
        <v>-15389</v>
      </c>
      <c r="L1718" s="3">
        <f t="shared" si="79"/>
        <v>42.161643835616402</v>
      </c>
      <c r="M1718" s="4" t="str">
        <f>VLOOKUP(L1718,TEMP!$A$3:$B1722,2,1)</f>
        <v>40-50</v>
      </c>
      <c r="N1718" s="1">
        <v>-607</v>
      </c>
      <c r="O1718" s="3">
        <f t="shared" si="78"/>
        <v>1.66301369863014</v>
      </c>
      <c r="P1718" s="8" t="str">
        <f>VLOOKUP(O1718,TEMP!$D$3:$E1785,2,1)</f>
        <v>1-3</v>
      </c>
      <c r="Q1718" s="1">
        <v>1</v>
      </c>
      <c r="R1718" s="1">
        <v>0</v>
      </c>
      <c r="S1718" s="1">
        <v>0</v>
      </c>
      <c r="T1718" s="1">
        <v>0</v>
      </c>
      <c r="U1718" s="1" t="s">
        <v>69</v>
      </c>
      <c r="V1718" s="1">
        <v>1</v>
      </c>
      <c r="W1718" s="4" t="str">
        <f t="shared" si="80"/>
        <v>Employed</v>
      </c>
    </row>
    <row r="1719" spans="1:23">
      <c r="A1719" s="1">
        <v>5054590</v>
      </c>
      <c r="B1719" s="1" t="s">
        <v>2</v>
      </c>
      <c r="C1719" s="1" t="s">
        <v>67</v>
      </c>
      <c r="D1719" s="1" t="s">
        <v>68</v>
      </c>
      <c r="E1719" s="1">
        <v>0</v>
      </c>
      <c r="F1719" s="1">
        <v>157500</v>
      </c>
      <c r="G1719" s="1" t="s">
        <v>21</v>
      </c>
      <c r="H1719" s="1" t="s">
        <v>11</v>
      </c>
      <c r="I1719" s="1" t="s">
        <v>29</v>
      </c>
      <c r="J1719" s="1" t="s">
        <v>34</v>
      </c>
      <c r="K1719" s="1">
        <v>-21859</v>
      </c>
      <c r="L1719" s="3">
        <f t="shared" si="79"/>
        <v>59.887671232876698</v>
      </c>
      <c r="M1719" s="4" t="str">
        <f>VLOOKUP(L1719,TEMP!$A$3:$B1723,2,1)</f>
        <v>50-60</v>
      </c>
      <c r="N1719" s="1">
        <v>365243</v>
      </c>
      <c r="O1719" s="3">
        <f t="shared" si="78"/>
        <v>0</v>
      </c>
      <c r="P1719" s="8" t="str">
        <f>VLOOKUP(O1719,TEMP!$D$3:$E1786,2,1)</f>
        <v>0-1</v>
      </c>
      <c r="Q1719" s="1">
        <v>1</v>
      </c>
      <c r="R1719" s="1">
        <v>0</v>
      </c>
      <c r="S1719" s="1">
        <v>0</v>
      </c>
      <c r="T1719" s="1">
        <v>0</v>
      </c>
      <c r="V1719" s="1">
        <v>2</v>
      </c>
      <c r="W1719" s="4" t="str">
        <f t="shared" si="80"/>
        <v>Unemployed</v>
      </c>
    </row>
    <row r="1720" spans="1:23">
      <c r="A1720" s="1">
        <v>5054592</v>
      </c>
      <c r="B1720" s="1" t="s">
        <v>2</v>
      </c>
      <c r="C1720" s="1" t="s">
        <v>67</v>
      </c>
      <c r="D1720" s="1" t="s">
        <v>68</v>
      </c>
      <c r="E1720" s="1">
        <v>0</v>
      </c>
      <c r="F1720" s="1">
        <v>157500</v>
      </c>
      <c r="G1720" s="1" t="s">
        <v>21</v>
      </c>
      <c r="H1720" s="1" t="s">
        <v>11</v>
      </c>
      <c r="I1720" s="1" t="s">
        <v>29</v>
      </c>
      <c r="J1720" s="1" t="s">
        <v>34</v>
      </c>
      <c r="K1720" s="1">
        <v>-21859</v>
      </c>
      <c r="L1720" s="3">
        <f t="shared" si="79"/>
        <v>59.887671232876698</v>
      </c>
      <c r="M1720" s="4" t="str">
        <f>VLOOKUP(L1720,TEMP!$A$3:$B1724,2,1)</f>
        <v>50-60</v>
      </c>
      <c r="N1720" s="1">
        <v>365243</v>
      </c>
      <c r="O1720" s="3">
        <f t="shared" si="78"/>
        <v>0</v>
      </c>
      <c r="P1720" s="8" t="str">
        <f>VLOOKUP(O1720,TEMP!$D$3:$E1787,2,1)</f>
        <v>0-1</v>
      </c>
      <c r="Q1720" s="1">
        <v>1</v>
      </c>
      <c r="R1720" s="1">
        <v>0</v>
      </c>
      <c r="S1720" s="1">
        <v>0</v>
      </c>
      <c r="T1720" s="1">
        <v>0</v>
      </c>
      <c r="V1720" s="1">
        <v>2</v>
      </c>
      <c r="W1720" s="4" t="str">
        <f t="shared" si="80"/>
        <v>Unemployed</v>
      </c>
    </row>
    <row r="1721" spans="1:23">
      <c r="A1721" s="1">
        <v>5054601</v>
      </c>
      <c r="B1721" s="1" t="s">
        <v>2</v>
      </c>
      <c r="C1721" s="1" t="s">
        <v>67</v>
      </c>
      <c r="D1721" s="1" t="s">
        <v>68</v>
      </c>
      <c r="E1721" s="1">
        <v>0</v>
      </c>
      <c r="F1721" s="1">
        <v>292500</v>
      </c>
      <c r="G1721" s="1" t="s">
        <v>21</v>
      </c>
      <c r="H1721" s="1" t="s">
        <v>11</v>
      </c>
      <c r="I1721" s="1" t="s">
        <v>29</v>
      </c>
      <c r="J1721" s="1" t="s">
        <v>34</v>
      </c>
      <c r="K1721" s="1">
        <v>-21076</v>
      </c>
      <c r="L1721" s="3">
        <f t="shared" si="79"/>
        <v>57.742465753424703</v>
      </c>
      <c r="M1721" s="4" t="str">
        <f>VLOOKUP(L1721,TEMP!$A$3:$B1725,2,1)</f>
        <v>50-60</v>
      </c>
      <c r="N1721" s="1">
        <v>365243</v>
      </c>
      <c r="O1721" s="3">
        <f t="shared" si="78"/>
        <v>0</v>
      </c>
      <c r="P1721" s="8" t="str">
        <f>VLOOKUP(O1721,TEMP!$D$3:$E1788,2,1)</f>
        <v>0-1</v>
      </c>
      <c r="Q1721" s="1">
        <v>1</v>
      </c>
      <c r="R1721" s="1">
        <v>0</v>
      </c>
      <c r="S1721" s="1">
        <v>0</v>
      </c>
      <c r="T1721" s="1">
        <v>0</v>
      </c>
      <c r="V1721" s="1">
        <v>2</v>
      </c>
      <c r="W1721" s="4" t="str">
        <f t="shared" si="80"/>
        <v>Unemployed</v>
      </c>
    </row>
    <row r="1722" spans="1:23">
      <c r="A1722" s="1">
        <v>5054605</v>
      </c>
      <c r="B1722" s="1" t="s">
        <v>2</v>
      </c>
      <c r="C1722" s="1" t="s">
        <v>67</v>
      </c>
      <c r="D1722" s="1" t="s">
        <v>68</v>
      </c>
      <c r="E1722" s="1">
        <v>0</v>
      </c>
      <c r="F1722" s="1">
        <v>292500</v>
      </c>
      <c r="G1722" s="1" t="s">
        <v>21</v>
      </c>
      <c r="H1722" s="1" t="s">
        <v>11</v>
      </c>
      <c r="I1722" s="1" t="s">
        <v>29</v>
      </c>
      <c r="J1722" s="1" t="s">
        <v>34</v>
      </c>
      <c r="K1722" s="1">
        <v>-21076</v>
      </c>
      <c r="L1722" s="3">
        <f t="shared" si="79"/>
        <v>57.742465753424703</v>
      </c>
      <c r="M1722" s="4" t="str">
        <f>VLOOKUP(L1722,TEMP!$A$3:$B1726,2,1)</f>
        <v>50-60</v>
      </c>
      <c r="N1722" s="1">
        <v>365243</v>
      </c>
      <c r="O1722" s="3">
        <f t="shared" si="78"/>
        <v>0</v>
      </c>
      <c r="P1722" s="8" t="str">
        <f>VLOOKUP(O1722,TEMP!$D$3:$E1789,2,1)</f>
        <v>0-1</v>
      </c>
      <c r="Q1722" s="1">
        <v>1</v>
      </c>
      <c r="R1722" s="1">
        <v>0</v>
      </c>
      <c r="S1722" s="1">
        <v>0</v>
      </c>
      <c r="T1722" s="1">
        <v>0</v>
      </c>
      <c r="V1722" s="1">
        <v>2</v>
      </c>
      <c r="W1722" s="4" t="str">
        <f t="shared" si="80"/>
        <v>Unemployed</v>
      </c>
    </row>
    <row r="1723" spans="1:23">
      <c r="A1723" s="1">
        <v>5054620</v>
      </c>
      <c r="B1723" s="1" t="s">
        <v>2</v>
      </c>
      <c r="C1723" s="1" t="s">
        <v>67</v>
      </c>
      <c r="D1723" s="1" t="s">
        <v>68</v>
      </c>
      <c r="E1723" s="1">
        <v>0</v>
      </c>
      <c r="F1723" s="1">
        <v>166500</v>
      </c>
      <c r="G1723" s="1" t="s">
        <v>24</v>
      </c>
      <c r="H1723" s="1" t="s">
        <v>8</v>
      </c>
      <c r="I1723" s="1" t="s">
        <v>28</v>
      </c>
      <c r="J1723" s="1" t="s">
        <v>38</v>
      </c>
      <c r="K1723" s="1">
        <v>-11221</v>
      </c>
      <c r="L1723" s="3">
        <f t="shared" si="79"/>
        <v>30.7424657534247</v>
      </c>
      <c r="M1723" s="4" t="str">
        <f>VLOOKUP(L1723,TEMP!$A$3:$B1727,2,1)</f>
        <v>30-40</v>
      </c>
      <c r="N1723" s="1">
        <v>-393</v>
      </c>
      <c r="O1723" s="3">
        <f t="shared" si="78"/>
        <v>1.0767123287671201</v>
      </c>
      <c r="P1723" s="8" t="str">
        <f>VLOOKUP(O1723,TEMP!$D$3:$E1790,2,1)</f>
        <v>1-3</v>
      </c>
      <c r="Q1723" s="1">
        <v>1</v>
      </c>
      <c r="R1723" s="1">
        <v>1</v>
      </c>
      <c r="S1723" s="1">
        <v>0</v>
      </c>
      <c r="T1723" s="1">
        <v>0</v>
      </c>
      <c r="U1723" s="1" t="s">
        <v>72</v>
      </c>
      <c r="V1723" s="1">
        <v>2</v>
      </c>
      <c r="W1723" s="4" t="str">
        <f t="shared" si="80"/>
        <v>Employed</v>
      </c>
    </row>
    <row r="1724" spans="1:23">
      <c r="A1724" s="1">
        <v>5054663</v>
      </c>
      <c r="B1724" s="1" t="s">
        <v>3</v>
      </c>
      <c r="C1724" s="1" t="s">
        <v>67</v>
      </c>
      <c r="D1724" s="1" t="s">
        <v>67</v>
      </c>
      <c r="E1724" s="1">
        <v>0</v>
      </c>
      <c r="F1724" s="1">
        <v>103500</v>
      </c>
      <c r="G1724" s="1" t="s">
        <v>20</v>
      </c>
      <c r="H1724" s="1" t="s">
        <v>9</v>
      </c>
      <c r="I1724" s="1" t="s">
        <v>31</v>
      </c>
      <c r="J1724" s="1" t="s">
        <v>38</v>
      </c>
      <c r="K1724" s="1">
        <v>-8412</v>
      </c>
      <c r="L1724" s="3">
        <f t="shared" si="79"/>
        <v>23.0465753424658</v>
      </c>
      <c r="M1724" s="4" t="str">
        <f>VLOOKUP(L1724,TEMP!$A$3:$B1728,2,1)</f>
        <v>20-30</v>
      </c>
      <c r="N1724" s="1">
        <v>-1033</v>
      </c>
      <c r="O1724" s="3">
        <f t="shared" si="78"/>
        <v>2.8301369863013699</v>
      </c>
      <c r="P1724" s="8" t="str">
        <f>VLOOKUP(O1724,TEMP!$D$3:$E1791,2,1)</f>
        <v>1-3</v>
      </c>
      <c r="Q1724" s="1">
        <v>1</v>
      </c>
      <c r="R1724" s="1">
        <v>0</v>
      </c>
      <c r="S1724" s="1">
        <v>0</v>
      </c>
      <c r="T1724" s="1">
        <v>0</v>
      </c>
      <c r="U1724" s="1" t="s">
        <v>69</v>
      </c>
      <c r="V1724" s="1">
        <v>1</v>
      </c>
      <c r="W1724" s="4" t="str">
        <f t="shared" si="80"/>
        <v>Employed</v>
      </c>
    </row>
    <row r="1725" spans="1:23">
      <c r="A1725" s="1">
        <v>5054665</v>
      </c>
      <c r="B1725" s="1" t="s">
        <v>2</v>
      </c>
      <c r="C1725" s="1" t="s">
        <v>67</v>
      </c>
      <c r="D1725" s="1" t="s">
        <v>68</v>
      </c>
      <c r="E1725" s="1">
        <v>0</v>
      </c>
      <c r="F1725" s="1">
        <v>135000</v>
      </c>
      <c r="G1725" s="1" t="s">
        <v>20</v>
      </c>
      <c r="H1725" s="1" t="s">
        <v>8</v>
      </c>
      <c r="I1725" s="1" t="s">
        <v>29</v>
      </c>
      <c r="J1725" s="1" t="s">
        <v>34</v>
      </c>
      <c r="K1725" s="1">
        <v>-23122</v>
      </c>
      <c r="L1725" s="3">
        <f t="shared" si="79"/>
        <v>63.347945205479498</v>
      </c>
      <c r="M1725" s="4" t="str">
        <f>VLOOKUP(L1725,TEMP!$A$3:$B1729,2,1)</f>
        <v>60-70</v>
      </c>
      <c r="N1725" s="1">
        <v>-3621</v>
      </c>
      <c r="O1725" s="3">
        <f t="shared" si="78"/>
        <v>9.9205479452054792</v>
      </c>
      <c r="P1725" s="8" t="str">
        <f>VLOOKUP(O1725,TEMP!$D$3:$E1792,2,1)</f>
        <v>5-10</v>
      </c>
      <c r="Q1725" s="1">
        <v>1</v>
      </c>
      <c r="R1725" s="1">
        <v>0</v>
      </c>
      <c r="S1725" s="1">
        <v>0</v>
      </c>
      <c r="T1725" s="1">
        <v>0</v>
      </c>
      <c r="U1725" s="1" t="s">
        <v>73</v>
      </c>
      <c r="V1725" s="1">
        <v>2</v>
      </c>
      <c r="W1725" s="4" t="str">
        <f t="shared" si="80"/>
        <v>Employed</v>
      </c>
    </row>
    <row r="1726" spans="1:23">
      <c r="A1726" s="1">
        <v>5054670</v>
      </c>
      <c r="B1726" s="1" t="s">
        <v>3</v>
      </c>
      <c r="C1726" s="1" t="s">
        <v>67</v>
      </c>
      <c r="D1726" s="1" t="s">
        <v>68</v>
      </c>
      <c r="E1726" s="1">
        <v>0</v>
      </c>
      <c r="F1726" s="1">
        <v>225000</v>
      </c>
      <c r="G1726" s="1" t="s">
        <v>20</v>
      </c>
      <c r="H1726" s="1" t="s">
        <v>8</v>
      </c>
      <c r="I1726" s="1" t="s">
        <v>31</v>
      </c>
      <c r="J1726" s="1" t="s">
        <v>34</v>
      </c>
      <c r="K1726" s="1">
        <v>-10182</v>
      </c>
      <c r="L1726" s="3">
        <f t="shared" si="79"/>
        <v>27.895890410958899</v>
      </c>
      <c r="M1726" s="4" t="str">
        <f>VLOOKUP(L1726,TEMP!$A$3:$B1730,2,1)</f>
        <v>20-30</v>
      </c>
      <c r="N1726" s="1">
        <v>-2403</v>
      </c>
      <c r="O1726" s="3">
        <f t="shared" si="78"/>
        <v>6.5835616438356199</v>
      </c>
      <c r="P1726" s="8" t="str">
        <f>VLOOKUP(O1726,TEMP!$D$3:$E1793,2,1)</f>
        <v>5-10</v>
      </c>
      <c r="Q1726" s="1">
        <v>1</v>
      </c>
      <c r="R1726" s="1">
        <v>0</v>
      </c>
      <c r="S1726" s="1">
        <v>0</v>
      </c>
      <c r="T1726" s="1">
        <v>0</v>
      </c>
      <c r="U1726" s="1" t="s">
        <v>73</v>
      </c>
      <c r="V1726" s="1">
        <v>1</v>
      </c>
      <c r="W1726" s="4" t="str">
        <f t="shared" si="80"/>
        <v>Employed</v>
      </c>
    </row>
    <row r="1727" spans="1:23">
      <c r="A1727" s="1">
        <v>5054678</v>
      </c>
      <c r="B1727" s="1" t="s">
        <v>3</v>
      </c>
      <c r="C1727" s="1" t="s">
        <v>67</v>
      </c>
      <c r="D1727" s="1" t="s">
        <v>68</v>
      </c>
      <c r="E1727" s="1">
        <v>0</v>
      </c>
      <c r="F1727" s="1">
        <v>225000</v>
      </c>
      <c r="G1727" s="1" t="s">
        <v>20</v>
      </c>
      <c r="H1727" s="1" t="s">
        <v>8</v>
      </c>
      <c r="I1727" s="1" t="s">
        <v>31</v>
      </c>
      <c r="J1727" s="1" t="s">
        <v>34</v>
      </c>
      <c r="K1727" s="1">
        <v>-10182</v>
      </c>
      <c r="L1727" s="3">
        <f t="shared" si="79"/>
        <v>27.895890410958899</v>
      </c>
      <c r="M1727" s="4" t="str">
        <f>VLOOKUP(L1727,TEMP!$A$3:$B1731,2,1)</f>
        <v>20-30</v>
      </c>
      <c r="N1727" s="1">
        <v>-2403</v>
      </c>
      <c r="O1727" s="3">
        <f t="shared" ref="O1727:O1790" si="81">IF((N1727)&lt;0,ABS(N1727)/365,0)</f>
        <v>6.5835616438356199</v>
      </c>
      <c r="P1727" s="8" t="str">
        <f>VLOOKUP(O1727,TEMP!$D$3:$E1794,2,1)</f>
        <v>5-10</v>
      </c>
      <c r="Q1727" s="1">
        <v>1</v>
      </c>
      <c r="R1727" s="1">
        <v>0</v>
      </c>
      <c r="S1727" s="1">
        <v>0</v>
      </c>
      <c r="T1727" s="1">
        <v>0</v>
      </c>
      <c r="U1727" s="1" t="s">
        <v>73</v>
      </c>
      <c r="V1727" s="1">
        <v>1</v>
      </c>
      <c r="W1727" s="4" t="str">
        <f t="shared" si="80"/>
        <v>Employed</v>
      </c>
    </row>
    <row r="1728" spans="1:23">
      <c r="A1728" s="1">
        <v>5054679</v>
      </c>
      <c r="B1728" s="1" t="s">
        <v>3</v>
      </c>
      <c r="C1728" s="1" t="s">
        <v>67</v>
      </c>
      <c r="D1728" s="1" t="s">
        <v>68</v>
      </c>
      <c r="E1728" s="1">
        <v>0</v>
      </c>
      <c r="F1728" s="1">
        <v>225000</v>
      </c>
      <c r="G1728" s="1" t="s">
        <v>20</v>
      </c>
      <c r="H1728" s="1" t="s">
        <v>8</v>
      </c>
      <c r="I1728" s="1" t="s">
        <v>31</v>
      </c>
      <c r="J1728" s="1" t="s">
        <v>34</v>
      </c>
      <c r="K1728" s="1">
        <v>-10182</v>
      </c>
      <c r="L1728" s="3">
        <f t="shared" si="79"/>
        <v>27.895890410958899</v>
      </c>
      <c r="M1728" s="4" t="str">
        <f>VLOOKUP(L1728,TEMP!$A$3:$B1732,2,1)</f>
        <v>20-30</v>
      </c>
      <c r="N1728" s="1">
        <v>-2403</v>
      </c>
      <c r="O1728" s="3">
        <f t="shared" si="81"/>
        <v>6.5835616438356199</v>
      </c>
      <c r="P1728" s="8" t="str">
        <f>VLOOKUP(O1728,TEMP!$D$3:$E1795,2,1)</f>
        <v>5-10</v>
      </c>
      <c r="Q1728" s="1">
        <v>1</v>
      </c>
      <c r="R1728" s="1">
        <v>0</v>
      </c>
      <c r="S1728" s="1">
        <v>0</v>
      </c>
      <c r="T1728" s="1">
        <v>0</v>
      </c>
      <c r="U1728" s="1" t="s">
        <v>73</v>
      </c>
      <c r="V1728" s="1">
        <v>1</v>
      </c>
      <c r="W1728" s="4" t="str">
        <f t="shared" si="80"/>
        <v>Employed</v>
      </c>
    </row>
    <row r="1729" spans="1:23">
      <c r="A1729" s="1">
        <v>5054680</v>
      </c>
      <c r="B1729" s="1" t="s">
        <v>3</v>
      </c>
      <c r="C1729" s="1" t="s">
        <v>67</v>
      </c>
      <c r="D1729" s="1" t="s">
        <v>68</v>
      </c>
      <c r="E1729" s="1">
        <v>0</v>
      </c>
      <c r="F1729" s="1">
        <v>225000</v>
      </c>
      <c r="G1729" s="1" t="s">
        <v>20</v>
      </c>
      <c r="H1729" s="1" t="s">
        <v>8</v>
      </c>
      <c r="I1729" s="1" t="s">
        <v>31</v>
      </c>
      <c r="J1729" s="1" t="s">
        <v>34</v>
      </c>
      <c r="K1729" s="1">
        <v>-10182</v>
      </c>
      <c r="L1729" s="3">
        <f t="shared" si="79"/>
        <v>27.895890410958899</v>
      </c>
      <c r="M1729" s="4" t="str">
        <f>VLOOKUP(L1729,TEMP!$A$3:$B1733,2,1)</f>
        <v>20-30</v>
      </c>
      <c r="N1729" s="1">
        <v>-2403</v>
      </c>
      <c r="O1729" s="3">
        <f t="shared" si="81"/>
        <v>6.5835616438356199</v>
      </c>
      <c r="P1729" s="8" t="str">
        <f>VLOOKUP(O1729,TEMP!$D$3:$E1796,2,1)</f>
        <v>5-10</v>
      </c>
      <c r="Q1729" s="1">
        <v>1</v>
      </c>
      <c r="R1729" s="1">
        <v>0</v>
      </c>
      <c r="S1729" s="1">
        <v>0</v>
      </c>
      <c r="T1729" s="1">
        <v>0</v>
      </c>
      <c r="U1729" s="1" t="s">
        <v>73</v>
      </c>
      <c r="V1729" s="1">
        <v>1</v>
      </c>
      <c r="W1729" s="4" t="str">
        <f t="shared" si="80"/>
        <v>Employed</v>
      </c>
    </row>
    <row r="1730" spans="1:23">
      <c r="A1730" s="1">
        <v>5054682</v>
      </c>
      <c r="B1730" s="1" t="s">
        <v>3</v>
      </c>
      <c r="C1730" s="1" t="s">
        <v>67</v>
      </c>
      <c r="D1730" s="1" t="s">
        <v>68</v>
      </c>
      <c r="E1730" s="1">
        <v>0</v>
      </c>
      <c r="F1730" s="1">
        <v>225000</v>
      </c>
      <c r="G1730" s="1" t="s">
        <v>20</v>
      </c>
      <c r="H1730" s="1" t="s">
        <v>8</v>
      </c>
      <c r="I1730" s="1" t="s">
        <v>31</v>
      </c>
      <c r="J1730" s="1" t="s">
        <v>34</v>
      </c>
      <c r="K1730" s="1">
        <v>-10182</v>
      </c>
      <c r="L1730" s="3">
        <f t="shared" ref="L1730:L1793" si="82">ABS(K1730)/365</f>
        <v>27.895890410958899</v>
      </c>
      <c r="M1730" s="4" t="str">
        <f>VLOOKUP(L1730,TEMP!$A$3:$B1734,2,1)</f>
        <v>20-30</v>
      </c>
      <c r="N1730" s="1">
        <v>-2403</v>
      </c>
      <c r="O1730" s="3">
        <f t="shared" si="81"/>
        <v>6.5835616438356199</v>
      </c>
      <c r="P1730" s="8" t="str">
        <f>VLOOKUP(O1730,TEMP!$D$3:$E1797,2,1)</f>
        <v>5-10</v>
      </c>
      <c r="Q1730" s="1">
        <v>1</v>
      </c>
      <c r="R1730" s="1">
        <v>0</v>
      </c>
      <c r="S1730" s="1">
        <v>0</v>
      </c>
      <c r="T1730" s="1">
        <v>0</v>
      </c>
      <c r="U1730" s="1" t="s">
        <v>73</v>
      </c>
      <c r="V1730" s="1">
        <v>1</v>
      </c>
      <c r="W1730" s="4" t="str">
        <f t="shared" ref="W1730:W1793" si="83">IF(N1730&gt;0,"Unemployed","Employed")</f>
        <v>Employed</v>
      </c>
    </row>
    <row r="1731" spans="1:23">
      <c r="A1731" s="1">
        <v>5054688</v>
      </c>
      <c r="B1731" s="1" t="s">
        <v>3</v>
      </c>
      <c r="C1731" s="1" t="s">
        <v>67</v>
      </c>
      <c r="D1731" s="1" t="s">
        <v>68</v>
      </c>
      <c r="E1731" s="1">
        <v>0</v>
      </c>
      <c r="F1731" s="1">
        <v>225000</v>
      </c>
      <c r="G1731" s="1" t="s">
        <v>20</v>
      </c>
      <c r="H1731" s="1" t="s">
        <v>8</v>
      </c>
      <c r="I1731" s="1" t="s">
        <v>31</v>
      </c>
      <c r="J1731" s="1" t="s">
        <v>34</v>
      </c>
      <c r="K1731" s="1">
        <v>-10182</v>
      </c>
      <c r="L1731" s="3">
        <f t="shared" si="82"/>
        <v>27.895890410958899</v>
      </c>
      <c r="M1731" s="4" t="str">
        <f>VLOOKUP(L1731,TEMP!$A$3:$B1735,2,1)</f>
        <v>20-30</v>
      </c>
      <c r="N1731" s="1">
        <v>-2403</v>
      </c>
      <c r="O1731" s="3">
        <f t="shared" si="81"/>
        <v>6.5835616438356199</v>
      </c>
      <c r="P1731" s="8" t="str">
        <f>VLOOKUP(O1731,TEMP!$D$3:$E1798,2,1)</f>
        <v>5-10</v>
      </c>
      <c r="Q1731" s="1">
        <v>1</v>
      </c>
      <c r="R1731" s="1">
        <v>0</v>
      </c>
      <c r="S1731" s="1">
        <v>0</v>
      </c>
      <c r="T1731" s="1">
        <v>0</v>
      </c>
      <c r="U1731" s="1" t="s">
        <v>73</v>
      </c>
      <c r="V1731" s="1">
        <v>1</v>
      </c>
      <c r="W1731" s="4" t="str">
        <f t="shared" si="83"/>
        <v>Employed</v>
      </c>
    </row>
    <row r="1732" spans="1:23">
      <c r="A1732" s="1">
        <v>5054690</v>
      </c>
      <c r="B1732" s="1" t="s">
        <v>3</v>
      </c>
      <c r="C1732" s="1" t="s">
        <v>67</v>
      </c>
      <c r="D1732" s="1" t="s">
        <v>67</v>
      </c>
      <c r="E1732" s="1">
        <v>2</v>
      </c>
      <c r="F1732" s="1">
        <v>360000</v>
      </c>
      <c r="G1732" s="1" t="s">
        <v>24</v>
      </c>
      <c r="H1732" s="1" t="s">
        <v>8</v>
      </c>
      <c r="I1732" s="1" t="s">
        <v>29</v>
      </c>
      <c r="J1732" s="1" t="s">
        <v>37</v>
      </c>
      <c r="K1732" s="1">
        <v>-15001</v>
      </c>
      <c r="L1732" s="3">
        <f t="shared" si="82"/>
        <v>41.098630136986301</v>
      </c>
      <c r="M1732" s="4" t="str">
        <f>VLOOKUP(L1732,TEMP!$A$3:$B1736,2,1)</f>
        <v>40-50</v>
      </c>
      <c r="N1732" s="1">
        <v>-1246</v>
      </c>
      <c r="O1732" s="3">
        <f t="shared" si="81"/>
        <v>3.4136986301369898</v>
      </c>
      <c r="P1732" s="8" t="str">
        <f>VLOOKUP(O1732,TEMP!$D$3:$E1799,2,1)</f>
        <v>3-5</v>
      </c>
      <c r="Q1732" s="1">
        <v>1</v>
      </c>
      <c r="R1732" s="1">
        <v>0</v>
      </c>
      <c r="S1732" s="1">
        <v>0</v>
      </c>
      <c r="T1732" s="1">
        <v>0</v>
      </c>
      <c r="U1732" s="1" t="s">
        <v>72</v>
      </c>
      <c r="V1732" s="1">
        <v>4</v>
      </c>
      <c r="W1732" s="4" t="str">
        <f t="shared" si="83"/>
        <v>Employed</v>
      </c>
    </row>
    <row r="1733" spans="1:23">
      <c r="A1733" s="1">
        <v>5054691</v>
      </c>
      <c r="B1733" s="1" t="s">
        <v>3</v>
      </c>
      <c r="C1733" s="1" t="s">
        <v>67</v>
      </c>
      <c r="D1733" s="1" t="s">
        <v>67</v>
      </c>
      <c r="E1733" s="1">
        <v>2</v>
      </c>
      <c r="F1733" s="1">
        <v>360000</v>
      </c>
      <c r="G1733" s="1" t="s">
        <v>24</v>
      </c>
      <c r="H1733" s="1" t="s">
        <v>8</v>
      </c>
      <c r="I1733" s="1" t="s">
        <v>29</v>
      </c>
      <c r="J1733" s="1" t="s">
        <v>37</v>
      </c>
      <c r="K1733" s="1">
        <v>-15001</v>
      </c>
      <c r="L1733" s="3">
        <f t="shared" si="82"/>
        <v>41.098630136986301</v>
      </c>
      <c r="M1733" s="4" t="str">
        <f>VLOOKUP(L1733,TEMP!$A$3:$B1737,2,1)</f>
        <v>40-50</v>
      </c>
      <c r="N1733" s="1">
        <v>-1246</v>
      </c>
      <c r="O1733" s="3">
        <f t="shared" si="81"/>
        <v>3.4136986301369898</v>
      </c>
      <c r="P1733" s="8" t="str">
        <f>VLOOKUP(O1733,TEMP!$D$3:$E1800,2,1)</f>
        <v>3-5</v>
      </c>
      <c r="Q1733" s="1">
        <v>1</v>
      </c>
      <c r="R1733" s="1">
        <v>0</v>
      </c>
      <c r="S1733" s="1">
        <v>0</v>
      </c>
      <c r="T1733" s="1">
        <v>0</v>
      </c>
      <c r="U1733" s="1" t="s">
        <v>72</v>
      </c>
      <c r="V1733" s="1">
        <v>4</v>
      </c>
      <c r="W1733" s="4" t="str">
        <f t="shared" si="83"/>
        <v>Employed</v>
      </c>
    </row>
    <row r="1734" spans="1:23">
      <c r="A1734" s="1">
        <v>5054711</v>
      </c>
      <c r="B1734" s="1" t="s">
        <v>2</v>
      </c>
      <c r="C1734" s="1" t="s">
        <v>67</v>
      </c>
      <c r="D1734" s="1" t="s">
        <v>68</v>
      </c>
      <c r="E1734" s="1">
        <v>0</v>
      </c>
      <c r="F1734" s="1">
        <v>103500</v>
      </c>
      <c r="G1734" s="1" t="s">
        <v>20</v>
      </c>
      <c r="H1734" s="1" t="s">
        <v>11</v>
      </c>
      <c r="I1734" s="1" t="s">
        <v>29</v>
      </c>
      <c r="J1734" s="1" t="s">
        <v>34</v>
      </c>
      <c r="K1734" s="1">
        <v>-18292</v>
      </c>
      <c r="L1734" s="3">
        <f t="shared" si="82"/>
        <v>50.115068493150702</v>
      </c>
      <c r="M1734" s="4" t="str">
        <f>VLOOKUP(L1734,TEMP!$A$3:$B1738,2,1)</f>
        <v>50-60</v>
      </c>
      <c r="N1734" s="1">
        <v>-638</v>
      </c>
      <c r="O1734" s="3">
        <f t="shared" si="81"/>
        <v>1.74794520547945</v>
      </c>
      <c r="P1734" s="8" t="str">
        <f>VLOOKUP(O1734,TEMP!$D$3:$E1801,2,1)</f>
        <v>1-3</v>
      </c>
      <c r="Q1734" s="1">
        <v>1</v>
      </c>
      <c r="R1734" s="1">
        <v>1</v>
      </c>
      <c r="S1734" s="1">
        <v>1</v>
      </c>
      <c r="T1734" s="1">
        <v>0</v>
      </c>
      <c r="U1734" s="1" t="s">
        <v>69</v>
      </c>
      <c r="V1734" s="1">
        <v>2</v>
      </c>
      <c r="W1734" s="4" t="str">
        <f t="shared" si="83"/>
        <v>Employed</v>
      </c>
    </row>
    <row r="1735" spans="1:23">
      <c r="A1735" s="1">
        <v>5054714</v>
      </c>
      <c r="B1735" s="1" t="s">
        <v>2</v>
      </c>
      <c r="C1735" s="1" t="s">
        <v>67</v>
      </c>
      <c r="D1735" s="1" t="s">
        <v>68</v>
      </c>
      <c r="E1735" s="1">
        <v>0</v>
      </c>
      <c r="F1735" s="1">
        <v>103500</v>
      </c>
      <c r="G1735" s="1" t="s">
        <v>20</v>
      </c>
      <c r="H1735" s="1" t="s">
        <v>11</v>
      </c>
      <c r="I1735" s="1" t="s">
        <v>29</v>
      </c>
      <c r="J1735" s="1" t="s">
        <v>34</v>
      </c>
      <c r="K1735" s="1">
        <v>-18292</v>
      </c>
      <c r="L1735" s="3">
        <f t="shared" si="82"/>
        <v>50.115068493150702</v>
      </c>
      <c r="M1735" s="4" t="str">
        <f>VLOOKUP(L1735,TEMP!$A$3:$B1739,2,1)</f>
        <v>50-60</v>
      </c>
      <c r="N1735" s="1">
        <v>-638</v>
      </c>
      <c r="O1735" s="3">
        <f t="shared" si="81"/>
        <v>1.74794520547945</v>
      </c>
      <c r="P1735" s="8" t="str">
        <f>VLOOKUP(O1735,TEMP!$D$3:$E1802,2,1)</f>
        <v>1-3</v>
      </c>
      <c r="Q1735" s="1">
        <v>1</v>
      </c>
      <c r="R1735" s="1">
        <v>1</v>
      </c>
      <c r="S1735" s="1">
        <v>1</v>
      </c>
      <c r="T1735" s="1">
        <v>0</v>
      </c>
      <c r="U1735" s="1" t="s">
        <v>69</v>
      </c>
      <c r="V1735" s="1">
        <v>2</v>
      </c>
      <c r="W1735" s="4" t="str">
        <f t="shared" si="83"/>
        <v>Employed</v>
      </c>
    </row>
    <row r="1736" spans="1:23">
      <c r="A1736" s="1">
        <v>5054726</v>
      </c>
      <c r="B1736" s="1" t="s">
        <v>2</v>
      </c>
      <c r="C1736" s="1" t="s">
        <v>67</v>
      </c>
      <c r="D1736" s="1" t="s">
        <v>68</v>
      </c>
      <c r="E1736" s="1">
        <v>1</v>
      </c>
      <c r="F1736" s="1">
        <v>112500</v>
      </c>
      <c r="G1736" s="1" t="s">
        <v>22</v>
      </c>
      <c r="H1736" s="1" t="s">
        <v>11</v>
      </c>
      <c r="I1736" s="1" t="s">
        <v>29</v>
      </c>
      <c r="J1736" s="1" t="s">
        <v>34</v>
      </c>
      <c r="K1736" s="1">
        <v>-18791</v>
      </c>
      <c r="L1736" s="3">
        <f t="shared" si="82"/>
        <v>51.4821917808219</v>
      </c>
      <c r="M1736" s="4" t="str">
        <f>VLOOKUP(L1736,TEMP!$A$3:$B1740,2,1)</f>
        <v>50-60</v>
      </c>
      <c r="N1736" s="1">
        <v>-1003</v>
      </c>
      <c r="O1736" s="3">
        <f t="shared" si="81"/>
        <v>2.74794520547945</v>
      </c>
      <c r="P1736" s="8" t="str">
        <f>VLOOKUP(O1736,TEMP!$D$3:$E1803,2,1)</f>
        <v>1-3</v>
      </c>
      <c r="Q1736" s="1">
        <v>1</v>
      </c>
      <c r="R1736" s="1">
        <v>1</v>
      </c>
      <c r="S1736" s="1">
        <v>0</v>
      </c>
      <c r="T1736" s="1">
        <v>0</v>
      </c>
      <c r="U1736" s="1" t="s">
        <v>71</v>
      </c>
      <c r="V1736" s="1">
        <v>3</v>
      </c>
      <c r="W1736" s="4" t="str">
        <f t="shared" si="83"/>
        <v>Employed</v>
      </c>
    </row>
    <row r="1737" spans="1:23">
      <c r="A1737" s="1">
        <v>5054729</v>
      </c>
      <c r="B1737" s="1" t="s">
        <v>2</v>
      </c>
      <c r="C1737" s="1" t="s">
        <v>67</v>
      </c>
      <c r="D1737" s="1" t="s">
        <v>68</v>
      </c>
      <c r="E1737" s="1">
        <v>0</v>
      </c>
      <c r="F1737" s="1">
        <v>236250</v>
      </c>
      <c r="G1737" s="1" t="s">
        <v>21</v>
      </c>
      <c r="H1737" s="1" t="s">
        <v>11</v>
      </c>
      <c r="I1737" s="1" t="s">
        <v>32</v>
      </c>
      <c r="J1737" s="1" t="s">
        <v>34</v>
      </c>
      <c r="K1737" s="1">
        <v>-24963</v>
      </c>
      <c r="L1737" s="3">
        <f t="shared" si="82"/>
        <v>68.391780821917806</v>
      </c>
      <c r="M1737" s="4" t="str">
        <f>VLOOKUP(L1737,TEMP!$A$3:$B1741,2,1)</f>
        <v>60-70</v>
      </c>
      <c r="N1737" s="1">
        <v>365243</v>
      </c>
      <c r="O1737" s="3">
        <f t="shared" si="81"/>
        <v>0</v>
      </c>
      <c r="P1737" s="8" t="str">
        <f>VLOOKUP(O1737,TEMP!$D$3:$E1804,2,1)</f>
        <v>0-1</v>
      </c>
      <c r="Q1737" s="1">
        <v>1</v>
      </c>
      <c r="R1737" s="1">
        <v>0</v>
      </c>
      <c r="S1737" s="1">
        <v>1</v>
      </c>
      <c r="T1737" s="1">
        <v>0</v>
      </c>
      <c r="V1737" s="1">
        <v>1</v>
      </c>
      <c r="W1737" s="4" t="str">
        <f t="shared" si="83"/>
        <v>Unemployed</v>
      </c>
    </row>
    <row r="1738" spans="1:23">
      <c r="A1738" s="1">
        <v>5054742</v>
      </c>
      <c r="B1738" s="1" t="s">
        <v>2</v>
      </c>
      <c r="C1738" s="1" t="s">
        <v>67</v>
      </c>
      <c r="D1738" s="1" t="s">
        <v>68</v>
      </c>
      <c r="E1738" s="1">
        <v>0</v>
      </c>
      <c r="F1738" s="1">
        <v>247500</v>
      </c>
      <c r="G1738" s="1" t="s">
        <v>20</v>
      </c>
      <c r="H1738" s="1" t="s">
        <v>11</v>
      </c>
      <c r="I1738" s="1" t="s">
        <v>28</v>
      </c>
      <c r="J1738" s="1" t="s">
        <v>34</v>
      </c>
      <c r="K1738" s="1">
        <v>-17862</v>
      </c>
      <c r="L1738" s="3">
        <f t="shared" si="82"/>
        <v>48.936986301369899</v>
      </c>
      <c r="M1738" s="4" t="str">
        <f>VLOOKUP(L1738,TEMP!$A$3:$B1742,2,1)</f>
        <v>40-50</v>
      </c>
      <c r="N1738" s="1">
        <v>-212</v>
      </c>
      <c r="O1738" s="3">
        <f t="shared" si="81"/>
        <v>0.58082191780821901</v>
      </c>
      <c r="P1738" s="8" t="str">
        <f>VLOOKUP(O1738,TEMP!$D$3:$E1805,2,1)</f>
        <v>0-1</v>
      </c>
      <c r="Q1738" s="1">
        <v>1</v>
      </c>
      <c r="R1738" s="1">
        <v>0</v>
      </c>
      <c r="S1738" s="1">
        <v>0</v>
      </c>
      <c r="T1738" s="1">
        <v>0</v>
      </c>
      <c r="U1738" s="1" t="s">
        <v>69</v>
      </c>
      <c r="V1738" s="1">
        <v>2</v>
      </c>
      <c r="W1738" s="4" t="str">
        <f t="shared" si="83"/>
        <v>Employed</v>
      </c>
    </row>
    <row r="1739" spans="1:23">
      <c r="A1739" s="1">
        <v>5054747</v>
      </c>
      <c r="B1739" s="1" t="s">
        <v>2</v>
      </c>
      <c r="C1739" s="1" t="s">
        <v>67</v>
      </c>
      <c r="D1739" s="1" t="s">
        <v>68</v>
      </c>
      <c r="E1739" s="1">
        <v>0</v>
      </c>
      <c r="F1739" s="1">
        <v>247500</v>
      </c>
      <c r="G1739" s="1" t="s">
        <v>20</v>
      </c>
      <c r="H1739" s="1" t="s">
        <v>11</v>
      </c>
      <c r="I1739" s="1" t="s">
        <v>28</v>
      </c>
      <c r="J1739" s="1" t="s">
        <v>34</v>
      </c>
      <c r="K1739" s="1">
        <v>-17862</v>
      </c>
      <c r="L1739" s="3">
        <f t="shared" si="82"/>
        <v>48.936986301369899</v>
      </c>
      <c r="M1739" s="4" t="str">
        <f>VLOOKUP(L1739,TEMP!$A$3:$B1743,2,1)</f>
        <v>40-50</v>
      </c>
      <c r="N1739" s="1">
        <v>-212</v>
      </c>
      <c r="O1739" s="3">
        <f t="shared" si="81"/>
        <v>0.58082191780821901</v>
      </c>
      <c r="P1739" s="8" t="str">
        <f>VLOOKUP(O1739,TEMP!$D$3:$E1806,2,1)</f>
        <v>0-1</v>
      </c>
      <c r="Q1739" s="1">
        <v>1</v>
      </c>
      <c r="R1739" s="1">
        <v>0</v>
      </c>
      <c r="S1739" s="1">
        <v>0</v>
      </c>
      <c r="T1739" s="1">
        <v>0</v>
      </c>
      <c r="U1739" s="1" t="s">
        <v>69</v>
      </c>
      <c r="V1739" s="1">
        <v>2</v>
      </c>
      <c r="W1739" s="4" t="str">
        <f t="shared" si="83"/>
        <v>Employed</v>
      </c>
    </row>
    <row r="1740" spans="1:23">
      <c r="A1740" s="1">
        <v>5054752</v>
      </c>
      <c r="B1740" s="1" t="s">
        <v>2</v>
      </c>
      <c r="C1740" s="1" t="s">
        <v>67</v>
      </c>
      <c r="D1740" s="1" t="s">
        <v>68</v>
      </c>
      <c r="E1740" s="1">
        <v>0</v>
      </c>
      <c r="F1740" s="1">
        <v>247500</v>
      </c>
      <c r="G1740" s="1" t="s">
        <v>20</v>
      </c>
      <c r="H1740" s="1" t="s">
        <v>11</v>
      </c>
      <c r="I1740" s="1" t="s">
        <v>28</v>
      </c>
      <c r="J1740" s="1" t="s">
        <v>34</v>
      </c>
      <c r="K1740" s="1">
        <v>-17862</v>
      </c>
      <c r="L1740" s="3">
        <f t="shared" si="82"/>
        <v>48.936986301369899</v>
      </c>
      <c r="M1740" s="4" t="str">
        <f>VLOOKUP(L1740,TEMP!$A$3:$B1744,2,1)</f>
        <v>40-50</v>
      </c>
      <c r="N1740" s="1">
        <v>-212</v>
      </c>
      <c r="O1740" s="3">
        <f t="shared" si="81"/>
        <v>0.58082191780821901</v>
      </c>
      <c r="P1740" s="8" t="str">
        <f>VLOOKUP(O1740,TEMP!$D$3:$E1807,2,1)</f>
        <v>0-1</v>
      </c>
      <c r="Q1740" s="1">
        <v>1</v>
      </c>
      <c r="R1740" s="1">
        <v>0</v>
      </c>
      <c r="S1740" s="1">
        <v>0</v>
      </c>
      <c r="T1740" s="1">
        <v>0</v>
      </c>
      <c r="U1740" s="1" t="s">
        <v>69</v>
      </c>
      <c r="V1740" s="1">
        <v>2</v>
      </c>
      <c r="W1740" s="4" t="str">
        <f t="shared" si="83"/>
        <v>Employed</v>
      </c>
    </row>
    <row r="1741" spans="1:23">
      <c r="A1741" s="1">
        <v>5054754</v>
      </c>
      <c r="B1741" s="1" t="s">
        <v>2</v>
      </c>
      <c r="C1741" s="1" t="s">
        <v>67</v>
      </c>
      <c r="D1741" s="1" t="s">
        <v>68</v>
      </c>
      <c r="E1741" s="1">
        <v>0</v>
      </c>
      <c r="F1741" s="1">
        <v>45000</v>
      </c>
      <c r="G1741" s="1" t="s">
        <v>22</v>
      </c>
      <c r="H1741" s="1" t="s">
        <v>11</v>
      </c>
      <c r="I1741" s="1" t="s">
        <v>29</v>
      </c>
      <c r="J1741" s="1" t="s">
        <v>34</v>
      </c>
      <c r="K1741" s="1">
        <v>-20200</v>
      </c>
      <c r="L1741" s="3">
        <f t="shared" si="82"/>
        <v>55.342465753424698</v>
      </c>
      <c r="M1741" s="4" t="str">
        <f>VLOOKUP(L1741,TEMP!$A$3:$B1745,2,1)</f>
        <v>50-60</v>
      </c>
      <c r="N1741" s="1">
        <v>-9404</v>
      </c>
      <c r="O1741" s="3">
        <f t="shared" si="81"/>
        <v>25.7643835616438</v>
      </c>
      <c r="P1741" s="8" t="str">
        <f>VLOOKUP(O1741,TEMP!$D$3:$E1808,2,1)</f>
        <v>20-30</v>
      </c>
      <c r="Q1741" s="1">
        <v>1</v>
      </c>
      <c r="R1741" s="1">
        <v>1</v>
      </c>
      <c r="S1741" s="1">
        <v>0</v>
      </c>
      <c r="T1741" s="1">
        <v>0</v>
      </c>
      <c r="U1741" s="1" t="s">
        <v>76</v>
      </c>
      <c r="V1741" s="1">
        <v>2</v>
      </c>
      <c r="W1741" s="4" t="str">
        <f t="shared" si="83"/>
        <v>Employed</v>
      </c>
    </row>
    <row r="1742" spans="1:23">
      <c r="A1742" s="1">
        <v>5054760</v>
      </c>
      <c r="B1742" s="1" t="s">
        <v>2</v>
      </c>
      <c r="C1742" s="1" t="s">
        <v>67</v>
      </c>
      <c r="D1742" s="1" t="s">
        <v>68</v>
      </c>
      <c r="E1742" s="1">
        <v>2</v>
      </c>
      <c r="F1742" s="1">
        <v>202500</v>
      </c>
      <c r="G1742" s="1" t="s">
        <v>24</v>
      </c>
      <c r="H1742" s="1" t="s">
        <v>11</v>
      </c>
      <c r="I1742" s="1" t="s">
        <v>29</v>
      </c>
      <c r="J1742" s="1" t="s">
        <v>34</v>
      </c>
      <c r="K1742" s="1">
        <v>-15792</v>
      </c>
      <c r="L1742" s="3">
        <f t="shared" si="82"/>
        <v>43.265753424657497</v>
      </c>
      <c r="M1742" s="4" t="str">
        <f>VLOOKUP(L1742,TEMP!$A$3:$B1746,2,1)</f>
        <v>40-50</v>
      </c>
      <c r="N1742" s="1">
        <v>-6237</v>
      </c>
      <c r="O1742" s="3">
        <f t="shared" si="81"/>
        <v>17.087671232876701</v>
      </c>
      <c r="P1742" s="8" t="str">
        <f>VLOOKUP(O1742,TEMP!$D$3:$E1809,2,1)</f>
        <v>10-20</v>
      </c>
      <c r="Q1742" s="1">
        <v>1</v>
      </c>
      <c r="R1742" s="1">
        <v>1</v>
      </c>
      <c r="S1742" s="1">
        <v>1</v>
      </c>
      <c r="T1742" s="1">
        <v>0</v>
      </c>
      <c r="U1742" s="1" t="s">
        <v>80</v>
      </c>
      <c r="V1742" s="1">
        <v>4</v>
      </c>
      <c r="W1742" s="4" t="str">
        <f t="shared" si="83"/>
        <v>Employed</v>
      </c>
    </row>
    <row r="1743" spans="1:23">
      <c r="A1743" s="1">
        <v>5054767</v>
      </c>
      <c r="B1743" s="1" t="s">
        <v>2</v>
      </c>
      <c r="C1743" s="1" t="s">
        <v>67</v>
      </c>
      <c r="D1743" s="1" t="s">
        <v>68</v>
      </c>
      <c r="E1743" s="1">
        <v>2</v>
      </c>
      <c r="F1743" s="1">
        <v>202500</v>
      </c>
      <c r="G1743" s="1" t="s">
        <v>24</v>
      </c>
      <c r="H1743" s="1" t="s">
        <v>11</v>
      </c>
      <c r="I1743" s="1" t="s">
        <v>29</v>
      </c>
      <c r="J1743" s="1" t="s">
        <v>34</v>
      </c>
      <c r="K1743" s="1">
        <v>-15792</v>
      </c>
      <c r="L1743" s="3">
        <f t="shared" si="82"/>
        <v>43.265753424657497</v>
      </c>
      <c r="M1743" s="4" t="str">
        <f>VLOOKUP(L1743,TEMP!$A$3:$B1747,2,1)</f>
        <v>40-50</v>
      </c>
      <c r="N1743" s="1">
        <v>-6237</v>
      </c>
      <c r="O1743" s="3">
        <f t="shared" si="81"/>
        <v>17.087671232876701</v>
      </c>
      <c r="P1743" s="8" t="str">
        <f>VLOOKUP(O1743,TEMP!$D$3:$E1810,2,1)</f>
        <v>10-20</v>
      </c>
      <c r="Q1743" s="1">
        <v>1</v>
      </c>
      <c r="R1743" s="1">
        <v>1</v>
      </c>
      <c r="S1743" s="1">
        <v>1</v>
      </c>
      <c r="T1743" s="1">
        <v>0</v>
      </c>
      <c r="U1743" s="1" t="s">
        <v>80</v>
      </c>
      <c r="V1743" s="1">
        <v>4</v>
      </c>
      <c r="W1743" s="4" t="str">
        <f t="shared" si="83"/>
        <v>Employed</v>
      </c>
    </row>
    <row r="1744" spans="1:23">
      <c r="A1744" s="1">
        <v>5054774</v>
      </c>
      <c r="B1744" s="1" t="s">
        <v>3</v>
      </c>
      <c r="C1744" s="1" t="s">
        <v>67</v>
      </c>
      <c r="D1744" s="1" t="s">
        <v>68</v>
      </c>
      <c r="E1744" s="1">
        <v>0</v>
      </c>
      <c r="F1744" s="1">
        <v>225000</v>
      </c>
      <c r="G1744" s="1" t="s">
        <v>24</v>
      </c>
      <c r="H1744" s="1" t="s">
        <v>11</v>
      </c>
      <c r="I1744" s="1" t="s">
        <v>29</v>
      </c>
      <c r="J1744" s="1" t="s">
        <v>34</v>
      </c>
      <c r="K1744" s="1">
        <v>-21362</v>
      </c>
      <c r="L1744" s="3">
        <f t="shared" si="82"/>
        <v>58.5260273972603</v>
      </c>
      <c r="M1744" s="4" t="str">
        <f>VLOOKUP(L1744,TEMP!$A$3:$B1748,2,1)</f>
        <v>50-60</v>
      </c>
      <c r="N1744" s="1">
        <v>-1520</v>
      </c>
      <c r="O1744" s="3">
        <f t="shared" si="81"/>
        <v>4.1643835616438398</v>
      </c>
      <c r="P1744" s="8" t="str">
        <f>VLOOKUP(O1744,TEMP!$D$3:$E1811,2,1)</f>
        <v>3-5</v>
      </c>
      <c r="Q1744" s="1">
        <v>1</v>
      </c>
      <c r="R1744" s="1">
        <v>0</v>
      </c>
      <c r="S1744" s="1">
        <v>0</v>
      </c>
      <c r="T1744" s="1">
        <v>0</v>
      </c>
      <c r="U1744" s="1" t="s">
        <v>69</v>
      </c>
      <c r="V1744" s="1">
        <v>2</v>
      </c>
      <c r="W1744" s="4" t="str">
        <f t="shared" si="83"/>
        <v>Employed</v>
      </c>
    </row>
    <row r="1745" spans="1:23">
      <c r="A1745" s="1">
        <v>5055998</v>
      </c>
      <c r="B1745" s="1" t="s">
        <v>2</v>
      </c>
      <c r="C1745" s="1" t="s">
        <v>67</v>
      </c>
      <c r="D1745" s="1" t="s">
        <v>68</v>
      </c>
      <c r="E1745" s="1">
        <v>0</v>
      </c>
      <c r="F1745" s="1">
        <v>180000</v>
      </c>
      <c r="G1745" s="1" t="s">
        <v>24</v>
      </c>
      <c r="H1745" s="1" t="s">
        <v>8</v>
      </c>
      <c r="I1745" s="1" t="s">
        <v>29</v>
      </c>
      <c r="J1745" s="1" t="s">
        <v>34</v>
      </c>
      <c r="K1745" s="1">
        <v>-16013</v>
      </c>
      <c r="L1745" s="3">
        <f t="shared" si="82"/>
        <v>43.871232876712298</v>
      </c>
      <c r="M1745" s="4" t="str">
        <f>VLOOKUP(L1745,TEMP!$A$3:$B1749,2,1)</f>
        <v>40-50</v>
      </c>
      <c r="N1745" s="1">
        <v>-1517</v>
      </c>
      <c r="O1745" s="3">
        <f t="shared" si="81"/>
        <v>4.1561643835616398</v>
      </c>
      <c r="P1745" s="8" t="str">
        <f>VLOOKUP(O1745,TEMP!$D$3:$E1812,2,1)</f>
        <v>3-5</v>
      </c>
      <c r="Q1745" s="1">
        <v>1</v>
      </c>
      <c r="R1745" s="1">
        <v>0</v>
      </c>
      <c r="S1745" s="1">
        <v>1</v>
      </c>
      <c r="T1745" s="1">
        <v>0</v>
      </c>
      <c r="U1745" s="1" t="s">
        <v>83</v>
      </c>
      <c r="V1745" s="1">
        <v>2</v>
      </c>
      <c r="W1745" s="4" t="str">
        <f t="shared" si="83"/>
        <v>Employed</v>
      </c>
    </row>
    <row r="1746" spans="1:23">
      <c r="A1746" s="1">
        <v>5056021</v>
      </c>
      <c r="B1746" s="1" t="s">
        <v>2</v>
      </c>
      <c r="C1746" s="1" t="s">
        <v>67</v>
      </c>
      <c r="D1746" s="1" t="s">
        <v>68</v>
      </c>
      <c r="E1746" s="1">
        <v>1</v>
      </c>
      <c r="F1746" s="1">
        <v>90000</v>
      </c>
      <c r="G1746" s="1" t="s">
        <v>24</v>
      </c>
      <c r="H1746" s="1" t="s">
        <v>8</v>
      </c>
      <c r="I1746" s="1" t="s">
        <v>29</v>
      </c>
      <c r="J1746" s="1" t="s">
        <v>34</v>
      </c>
      <c r="K1746" s="1">
        <v>-13546</v>
      </c>
      <c r="L1746" s="3">
        <f t="shared" si="82"/>
        <v>37.112328767123302</v>
      </c>
      <c r="M1746" s="4" t="str">
        <f>VLOOKUP(L1746,TEMP!$A$3:$B1750,2,1)</f>
        <v>30-40</v>
      </c>
      <c r="N1746" s="1">
        <v>-3373</v>
      </c>
      <c r="O1746" s="3">
        <f t="shared" si="81"/>
        <v>9.2410958904109606</v>
      </c>
      <c r="P1746" s="8" t="str">
        <f>VLOOKUP(O1746,TEMP!$D$3:$E1813,2,1)</f>
        <v>5-10</v>
      </c>
      <c r="Q1746" s="1">
        <v>1</v>
      </c>
      <c r="R1746" s="1">
        <v>0</v>
      </c>
      <c r="S1746" s="1">
        <v>0</v>
      </c>
      <c r="T1746" s="1">
        <v>0</v>
      </c>
      <c r="U1746" s="1" t="s">
        <v>76</v>
      </c>
      <c r="V1746" s="1">
        <v>3</v>
      </c>
      <c r="W1746" s="4" t="str">
        <f t="shared" si="83"/>
        <v>Employed</v>
      </c>
    </row>
    <row r="1747" spans="1:23">
      <c r="A1747" s="1">
        <v>5056047</v>
      </c>
      <c r="B1747" s="1" t="s">
        <v>2</v>
      </c>
      <c r="C1747" s="1" t="s">
        <v>67</v>
      </c>
      <c r="D1747" s="1" t="s">
        <v>67</v>
      </c>
      <c r="E1747" s="1">
        <v>0</v>
      </c>
      <c r="F1747" s="1">
        <v>126000</v>
      </c>
      <c r="G1747" s="1" t="s">
        <v>22</v>
      </c>
      <c r="H1747" s="1" t="s">
        <v>8</v>
      </c>
      <c r="I1747" s="1" t="s">
        <v>29</v>
      </c>
      <c r="J1747" s="1" t="s">
        <v>34</v>
      </c>
      <c r="K1747" s="1">
        <v>-15234</v>
      </c>
      <c r="L1747" s="3">
        <f t="shared" si="82"/>
        <v>41.736986301369903</v>
      </c>
      <c r="M1747" s="4" t="str">
        <f>VLOOKUP(L1747,TEMP!$A$3:$B1751,2,1)</f>
        <v>40-50</v>
      </c>
      <c r="N1747" s="1">
        <v>-7756</v>
      </c>
      <c r="O1747" s="3">
        <f t="shared" si="81"/>
        <v>21.2493150684931</v>
      </c>
      <c r="P1747" s="8" t="str">
        <f>VLOOKUP(O1747,TEMP!$D$3:$E1814,2,1)</f>
        <v>20-30</v>
      </c>
      <c r="Q1747" s="1">
        <v>1</v>
      </c>
      <c r="R1747" s="1">
        <v>0</v>
      </c>
      <c r="S1747" s="1">
        <v>0</v>
      </c>
      <c r="T1747" s="1">
        <v>0</v>
      </c>
      <c r="U1747" s="1" t="s">
        <v>72</v>
      </c>
      <c r="V1747" s="1">
        <v>2</v>
      </c>
      <c r="W1747" s="4" t="str">
        <f t="shared" si="83"/>
        <v>Employed</v>
      </c>
    </row>
    <row r="1748" spans="1:23">
      <c r="A1748" s="1">
        <v>5056056</v>
      </c>
      <c r="B1748" s="1" t="s">
        <v>3</v>
      </c>
      <c r="C1748" s="1" t="s">
        <v>68</v>
      </c>
      <c r="D1748" s="1" t="s">
        <v>68</v>
      </c>
      <c r="E1748" s="1">
        <v>0</v>
      </c>
      <c r="F1748" s="1">
        <v>135000</v>
      </c>
      <c r="G1748" s="1" t="s">
        <v>24</v>
      </c>
      <c r="H1748" s="1" t="s">
        <v>11</v>
      </c>
      <c r="I1748" s="1" t="s">
        <v>29</v>
      </c>
      <c r="J1748" s="1" t="s">
        <v>34</v>
      </c>
      <c r="K1748" s="1">
        <v>-18810</v>
      </c>
      <c r="L1748" s="3">
        <f t="shared" si="82"/>
        <v>51.5342465753425</v>
      </c>
      <c r="M1748" s="4" t="str">
        <f>VLOOKUP(L1748,TEMP!$A$3:$B1752,2,1)</f>
        <v>50-60</v>
      </c>
      <c r="N1748" s="1">
        <v>-3830</v>
      </c>
      <c r="O1748" s="3">
        <f t="shared" si="81"/>
        <v>10.4931506849315</v>
      </c>
      <c r="P1748" s="8" t="str">
        <f>VLOOKUP(O1748,TEMP!$D$3:$E1815,2,1)</f>
        <v>10-20</v>
      </c>
      <c r="Q1748" s="1">
        <v>1</v>
      </c>
      <c r="R1748" s="1">
        <v>1</v>
      </c>
      <c r="S1748" s="1">
        <v>0</v>
      </c>
      <c r="T1748" s="1">
        <v>0</v>
      </c>
      <c r="U1748" s="1" t="s">
        <v>69</v>
      </c>
      <c r="V1748" s="1">
        <v>2</v>
      </c>
      <c r="W1748" s="4" t="str">
        <f t="shared" si="83"/>
        <v>Employed</v>
      </c>
    </row>
    <row r="1749" spans="1:23">
      <c r="A1749" s="1">
        <v>5056071</v>
      </c>
      <c r="B1749" s="1" t="s">
        <v>2</v>
      </c>
      <c r="C1749" s="1" t="s">
        <v>67</v>
      </c>
      <c r="D1749" s="1" t="s">
        <v>68</v>
      </c>
      <c r="E1749" s="1">
        <v>0</v>
      </c>
      <c r="F1749" s="1">
        <v>157500</v>
      </c>
      <c r="G1749" s="1" t="s">
        <v>24</v>
      </c>
      <c r="H1749" s="1" t="s">
        <v>11</v>
      </c>
      <c r="I1749" s="1" t="s">
        <v>29</v>
      </c>
      <c r="J1749" s="1" t="s">
        <v>34</v>
      </c>
      <c r="K1749" s="1">
        <v>-14065</v>
      </c>
      <c r="L1749" s="3">
        <f t="shared" si="82"/>
        <v>38.5342465753425</v>
      </c>
      <c r="M1749" s="4" t="str">
        <f>VLOOKUP(L1749,TEMP!$A$3:$B1753,2,1)</f>
        <v>30-40</v>
      </c>
      <c r="N1749" s="1">
        <v>-786</v>
      </c>
      <c r="O1749" s="3">
        <f t="shared" si="81"/>
        <v>2.1534246575342499</v>
      </c>
      <c r="P1749" s="8" t="str">
        <f>VLOOKUP(O1749,TEMP!$D$3:$E1816,2,1)</f>
        <v>1-3</v>
      </c>
      <c r="Q1749" s="1">
        <v>1</v>
      </c>
      <c r="R1749" s="1">
        <v>1</v>
      </c>
      <c r="S1749" s="1">
        <v>0</v>
      </c>
      <c r="T1749" s="1">
        <v>0</v>
      </c>
      <c r="U1749" s="1" t="s">
        <v>69</v>
      </c>
      <c r="V1749" s="1">
        <v>2</v>
      </c>
      <c r="W1749" s="4" t="str">
        <f t="shared" si="83"/>
        <v>Employed</v>
      </c>
    </row>
    <row r="1750" spans="1:23">
      <c r="A1750" s="1">
        <v>5056072</v>
      </c>
      <c r="B1750" s="1" t="s">
        <v>3</v>
      </c>
      <c r="C1750" s="1" t="s">
        <v>68</v>
      </c>
      <c r="D1750" s="1" t="s">
        <v>68</v>
      </c>
      <c r="E1750" s="1">
        <v>0</v>
      </c>
      <c r="F1750" s="1">
        <v>157500</v>
      </c>
      <c r="G1750" s="1" t="s">
        <v>21</v>
      </c>
      <c r="H1750" s="1" t="s">
        <v>8</v>
      </c>
      <c r="I1750" s="1" t="s">
        <v>29</v>
      </c>
      <c r="J1750" s="1" t="s">
        <v>34</v>
      </c>
      <c r="K1750" s="1">
        <v>-24818</v>
      </c>
      <c r="L1750" s="3">
        <f t="shared" si="82"/>
        <v>67.9945205479452</v>
      </c>
      <c r="M1750" s="4" t="str">
        <f>VLOOKUP(L1750,TEMP!$A$3:$B1754,2,1)</f>
        <v>60-70</v>
      </c>
      <c r="N1750" s="1">
        <v>365243</v>
      </c>
      <c r="O1750" s="3">
        <f t="shared" si="81"/>
        <v>0</v>
      </c>
      <c r="P1750" s="8" t="str">
        <f>VLOOKUP(O1750,TEMP!$D$3:$E1817,2,1)</f>
        <v>0-1</v>
      </c>
      <c r="Q1750" s="1">
        <v>1</v>
      </c>
      <c r="R1750" s="1">
        <v>0</v>
      </c>
      <c r="S1750" s="1">
        <v>0</v>
      </c>
      <c r="T1750" s="1">
        <v>0</v>
      </c>
      <c r="V1750" s="1">
        <v>2</v>
      </c>
      <c r="W1750" s="4" t="str">
        <f t="shared" si="83"/>
        <v>Unemployed</v>
      </c>
    </row>
    <row r="1751" spans="1:23">
      <c r="A1751" s="1">
        <v>5056087</v>
      </c>
      <c r="B1751" s="1" t="s">
        <v>2</v>
      </c>
      <c r="C1751" s="1" t="s">
        <v>67</v>
      </c>
      <c r="D1751" s="1" t="s">
        <v>68</v>
      </c>
      <c r="E1751" s="1">
        <v>3</v>
      </c>
      <c r="F1751" s="1">
        <v>180000</v>
      </c>
      <c r="G1751" s="1" t="s">
        <v>22</v>
      </c>
      <c r="H1751" s="1" t="s">
        <v>8</v>
      </c>
      <c r="I1751" s="1" t="s">
        <v>29</v>
      </c>
      <c r="J1751" s="1" t="s">
        <v>34</v>
      </c>
      <c r="K1751" s="1">
        <v>-16000</v>
      </c>
      <c r="L1751" s="3">
        <f t="shared" si="82"/>
        <v>43.835616438356197</v>
      </c>
      <c r="M1751" s="4" t="str">
        <f>VLOOKUP(L1751,TEMP!$A$3:$B1755,2,1)</f>
        <v>40-50</v>
      </c>
      <c r="N1751" s="1">
        <v>-7401</v>
      </c>
      <c r="O1751" s="3">
        <f t="shared" si="81"/>
        <v>20.276712328767101</v>
      </c>
      <c r="P1751" s="8" t="str">
        <f>VLOOKUP(O1751,TEMP!$D$3:$E1818,2,1)</f>
        <v>20-30</v>
      </c>
      <c r="Q1751" s="1">
        <v>1</v>
      </c>
      <c r="R1751" s="1">
        <v>0</v>
      </c>
      <c r="S1751" s="1">
        <v>0</v>
      </c>
      <c r="T1751" s="1">
        <v>0</v>
      </c>
      <c r="U1751" s="1" t="s">
        <v>72</v>
      </c>
      <c r="V1751" s="1">
        <v>5</v>
      </c>
      <c r="W1751" s="4" t="str">
        <f t="shared" si="83"/>
        <v>Employed</v>
      </c>
    </row>
    <row r="1752" spans="1:23">
      <c r="A1752" s="1">
        <v>5056095</v>
      </c>
      <c r="B1752" s="1" t="s">
        <v>2</v>
      </c>
      <c r="C1752" s="1" t="s">
        <v>67</v>
      </c>
      <c r="D1752" s="1" t="s">
        <v>68</v>
      </c>
      <c r="E1752" s="1">
        <v>0</v>
      </c>
      <c r="F1752" s="1">
        <v>112500</v>
      </c>
      <c r="G1752" s="1" t="s">
        <v>21</v>
      </c>
      <c r="H1752" s="1" t="s">
        <v>11</v>
      </c>
      <c r="I1752" s="1" t="s">
        <v>29</v>
      </c>
      <c r="J1752" s="1" t="s">
        <v>34</v>
      </c>
      <c r="K1752" s="1">
        <v>-22670</v>
      </c>
      <c r="L1752" s="3">
        <f t="shared" si="82"/>
        <v>62.109589041095902</v>
      </c>
      <c r="M1752" s="4" t="str">
        <f>VLOOKUP(L1752,TEMP!$A$3:$B1756,2,1)</f>
        <v>60-70</v>
      </c>
      <c r="N1752" s="1">
        <v>365243</v>
      </c>
      <c r="O1752" s="3">
        <f t="shared" si="81"/>
        <v>0</v>
      </c>
      <c r="P1752" s="8" t="str">
        <f>VLOOKUP(O1752,TEMP!$D$3:$E1819,2,1)</f>
        <v>0-1</v>
      </c>
      <c r="Q1752" s="1">
        <v>1</v>
      </c>
      <c r="R1752" s="1">
        <v>0</v>
      </c>
      <c r="S1752" s="1">
        <v>1</v>
      </c>
      <c r="T1752" s="1">
        <v>0</v>
      </c>
      <c r="V1752" s="1">
        <v>2</v>
      </c>
      <c r="W1752" s="4" t="str">
        <f t="shared" si="83"/>
        <v>Unemployed</v>
      </c>
    </row>
    <row r="1753" spans="1:23">
      <c r="A1753" s="1">
        <v>5056127</v>
      </c>
      <c r="B1753" s="1" t="s">
        <v>3</v>
      </c>
      <c r="C1753" s="1" t="s">
        <v>67</v>
      </c>
      <c r="D1753" s="1" t="s">
        <v>68</v>
      </c>
      <c r="E1753" s="1">
        <v>0</v>
      </c>
      <c r="F1753" s="1">
        <v>117000</v>
      </c>
      <c r="G1753" s="1" t="s">
        <v>24</v>
      </c>
      <c r="H1753" s="1" t="s">
        <v>11</v>
      </c>
      <c r="I1753" s="1" t="s">
        <v>28</v>
      </c>
      <c r="J1753" s="1" t="s">
        <v>34</v>
      </c>
      <c r="K1753" s="1">
        <v>-17569</v>
      </c>
      <c r="L1753" s="3">
        <f t="shared" si="82"/>
        <v>48.134246575342502</v>
      </c>
      <c r="M1753" s="4" t="str">
        <f>VLOOKUP(L1753,TEMP!$A$3:$B1757,2,1)</f>
        <v>40-50</v>
      </c>
      <c r="N1753" s="1">
        <v>-5148</v>
      </c>
      <c r="O1753" s="3">
        <f t="shared" si="81"/>
        <v>14.1041095890411</v>
      </c>
      <c r="P1753" s="8" t="str">
        <f>VLOOKUP(O1753,TEMP!$D$3:$E1820,2,1)</f>
        <v>10-20</v>
      </c>
      <c r="Q1753" s="1">
        <v>1</v>
      </c>
      <c r="R1753" s="1">
        <v>0</v>
      </c>
      <c r="S1753" s="1">
        <v>0</v>
      </c>
      <c r="T1753" s="1">
        <v>0</v>
      </c>
      <c r="U1753" s="1" t="s">
        <v>69</v>
      </c>
      <c r="V1753" s="1">
        <v>2</v>
      </c>
      <c r="W1753" s="4" t="str">
        <f t="shared" si="83"/>
        <v>Employed</v>
      </c>
    </row>
    <row r="1754" spans="1:23">
      <c r="A1754" s="1">
        <v>5056135</v>
      </c>
      <c r="B1754" s="1" t="s">
        <v>3</v>
      </c>
      <c r="C1754" s="1" t="s">
        <v>68</v>
      </c>
      <c r="D1754" s="1" t="s">
        <v>68</v>
      </c>
      <c r="E1754" s="1">
        <v>0</v>
      </c>
      <c r="F1754" s="1">
        <v>202500</v>
      </c>
      <c r="G1754" s="1" t="s">
        <v>24</v>
      </c>
      <c r="H1754" s="1" t="s">
        <v>9</v>
      </c>
      <c r="I1754" s="1" t="s">
        <v>29</v>
      </c>
      <c r="J1754" s="1" t="s">
        <v>34</v>
      </c>
      <c r="K1754" s="1">
        <v>-17242</v>
      </c>
      <c r="L1754" s="3">
        <f t="shared" si="82"/>
        <v>47.238356164383603</v>
      </c>
      <c r="M1754" s="4" t="str">
        <f>VLOOKUP(L1754,TEMP!$A$3:$B1758,2,1)</f>
        <v>40-50</v>
      </c>
      <c r="N1754" s="1">
        <v>-857</v>
      </c>
      <c r="O1754" s="3">
        <f t="shared" si="81"/>
        <v>2.3479452054794501</v>
      </c>
      <c r="P1754" s="8" t="str">
        <f>VLOOKUP(O1754,TEMP!$D$3:$E1821,2,1)</f>
        <v>1-3</v>
      </c>
      <c r="Q1754" s="1">
        <v>1</v>
      </c>
      <c r="R1754" s="1">
        <v>0</v>
      </c>
      <c r="S1754" s="1">
        <v>1</v>
      </c>
      <c r="T1754" s="1">
        <v>0</v>
      </c>
      <c r="U1754" s="1" t="s">
        <v>74</v>
      </c>
      <c r="V1754" s="1">
        <v>2</v>
      </c>
      <c r="W1754" s="4" t="str">
        <f t="shared" si="83"/>
        <v>Employed</v>
      </c>
    </row>
    <row r="1755" spans="1:23">
      <c r="A1755" s="1">
        <v>5056142</v>
      </c>
      <c r="B1755" s="1" t="s">
        <v>3</v>
      </c>
      <c r="C1755" s="1" t="s">
        <v>68</v>
      </c>
      <c r="D1755" s="1" t="s">
        <v>67</v>
      </c>
      <c r="E1755" s="1">
        <v>0</v>
      </c>
      <c r="F1755" s="1">
        <v>157500</v>
      </c>
      <c r="G1755" s="1" t="s">
        <v>24</v>
      </c>
      <c r="H1755" s="1" t="s">
        <v>11</v>
      </c>
      <c r="I1755" s="1" t="s">
        <v>29</v>
      </c>
      <c r="J1755" s="1" t="s">
        <v>34</v>
      </c>
      <c r="K1755" s="1">
        <v>-23424</v>
      </c>
      <c r="L1755" s="3">
        <f t="shared" si="82"/>
        <v>64.175342465753403</v>
      </c>
      <c r="M1755" s="4" t="str">
        <f>VLOOKUP(L1755,TEMP!$A$3:$B1759,2,1)</f>
        <v>60-70</v>
      </c>
      <c r="N1755" s="1">
        <v>-14887</v>
      </c>
      <c r="O1755" s="3">
        <f t="shared" si="81"/>
        <v>40.786301369862997</v>
      </c>
      <c r="P1755" s="2" t="str">
        <f>VLOOKUP(O1755,TEMP!$D$3:$E1822,2,1)</f>
        <v>30+</v>
      </c>
      <c r="Q1755" s="1">
        <v>1</v>
      </c>
      <c r="R1755" s="1">
        <v>0</v>
      </c>
      <c r="S1755" s="1">
        <v>0</v>
      </c>
      <c r="T1755" s="1">
        <v>0</v>
      </c>
      <c r="U1755" s="1" t="s">
        <v>69</v>
      </c>
      <c r="V1755" s="1">
        <v>2</v>
      </c>
      <c r="W1755" s="4" t="str">
        <f t="shared" si="83"/>
        <v>Employed</v>
      </c>
    </row>
    <row r="1756" spans="1:23">
      <c r="A1756" s="1">
        <v>5056160</v>
      </c>
      <c r="B1756" s="1" t="s">
        <v>2</v>
      </c>
      <c r="C1756" s="1" t="s">
        <v>67</v>
      </c>
      <c r="D1756" s="1" t="s">
        <v>68</v>
      </c>
      <c r="E1756" s="1">
        <v>0</v>
      </c>
      <c r="F1756" s="1">
        <v>216000</v>
      </c>
      <c r="G1756" s="1" t="s">
        <v>24</v>
      </c>
      <c r="H1756" s="1" t="s">
        <v>11</v>
      </c>
      <c r="I1756" s="1" t="s">
        <v>29</v>
      </c>
      <c r="J1756" s="1" t="s">
        <v>34</v>
      </c>
      <c r="K1756" s="1">
        <v>-18067</v>
      </c>
      <c r="L1756" s="3">
        <f t="shared" si="82"/>
        <v>49.4986301369863</v>
      </c>
      <c r="M1756" s="4" t="str">
        <f>VLOOKUP(L1756,TEMP!$A$3:$B1760,2,1)</f>
        <v>40-50</v>
      </c>
      <c r="N1756" s="1">
        <v>-6517</v>
      </c>
      <c r="O1756" s="3">
        <f t="shared" si="81"/>
        <v>17.854794520547902</v>
      </c>
      <c r="P1756" s="8" t="str">
        <f>VLOOKUP(O1756,TEMP!$D$3:$E1823,2,1)</f>
        <v>10-20</v>
      </c>
      <c r="Q1756" s="1">
        <v>1</v>
      </c>
      <c r="R1756" s="1">
        <v>1</v>
      </c>
      <c r="S1756" s="1">
        <v>1</v>
      </c>
      <c r="T1756" s="1">
        <v>1</v>
      </c>
      <c r="U1756" s="1" t="s">
        <v>77</v>
      </c>
      <c r="V1756" s="1">
        <v>2</v>
      </c>
      <c r="W1756" s="4" t="str">
        <f t="shared" si="83"/>
        <v>Employed</v>
      </c>
    </row>
    <row r="1757" spans="1:23">
      <c r="A1757" s="1">
        <v>5056176</v>
      </c>
      <c r="B1757" s="1" t="s">
        <v>2</v>
      </c>
      <c r="C1757" s="1" t="s">
        <v>67</v>
      </c>
      <c r="D1757" s="1" t="s">
        <v>68</v>
      </c>
      <c r="E1757" s="1">
        <v>2</v>
      </c>
      <c r="F1757" s="1">
        <v>85500</v>
      </c>
      <c r="G1757" s="1" t="s">
        <v>24</v>
      </c>
      <c r="H1757" s="1" t="s">
        <v>11</v>
      </c>
      <c r="I1757" s="1" t="s">
        <v>28</v>
      </c>
      <c r="J1757" s="1" t="s">
        <v>34</v>
      </c>
      <c r="K1757" s="1">
        <v>-10081</v>
      </c>
      <c r="L1757" s="3">
        <f t="shared" si="82"/>
        <v>27.619178082191802</v>
      </c>
      <c r="M1757" s="4" t="str">
        <f>VLOOKUP(L1757,TEMP!$A$3:$B1761,2,1)</f>
        <v>20-30</v>
      </c>
      <c r="N1757" s="1">
        <v>-249</v>
      </c>
      <c r="O1757" s="3">
        <f t="shared" si="81"/>
        <v>0.682191780821918</v>
      </c>
      <c r="P1757" s="8" t="str">
        <f>VLOOKUP(O1757,TEMP!$D$3:$E1824,2,1)</f>
        <v>0-1</v>
      </c>
      <c r="Q1757" s="1">
        <v>1</v>
      </c>
      <c r="R1757" s="1">
        <v>0</v>
      </c>
      <c r="S1757" s="1">
        <v>0</v>
      </c>
      <c r="T1757" s="1">
        <v>0</v>
      </c>
      <c r="U1757" s="1" t="s">
        <v>73</v>
      </c>
      <c r="V1757" s="1">
        <v>4</v>
      </c>
      <c r="W1757" s="4" t="str">
        <f t="shared" si="83"/>
        <v>Employed</v>
      </c>
    </row>
    <row r="1758" spans="1:23">
      <c r="A1758" s="1">
        <v>5056182</v>
      </c>
      <c r="B1758" s="1" t="s">
        <v>2</v>
      </c>
      <c r="C1758" s="1" t="s">
        <v>67</v>
      </c>
      <c r="D1758" s="1" t="s">
        <v>68</v>
      </c>
      <c r="E1758" s="1">
        <v>0</v>
      </c>
      <c r="F1758" s="1">
        <v>202500</v>
      </c>
      <c r="G1758" s="1" t="s">
        <v>20</v>
      </c>
      <c r="H1758" s="1" t="s">
        <v>8</v>
      </c>
      <c r="I1758" s="1" t="s">
        <v>29</v>
      </c>
      <c r="J1758" s="1" t="s">
        <v>34</v>
      </c>
      <c r="K1758" s="1">
        <v>-9663</v>
      </c>
      <c r="L1758" s="3">
        <f t="shared" si="82"/>
        <v>26.4739726027397</v>
      </c>
      <c r="M1758" s="4" t="str">
        <f>VLOOKUP(L1758,TEMP!$A$3:$B1762,2,1)</f>
        <v>20-30</v>
      </c>
      <c r="N1758" s="1">
        <v>-218</v>
      </c>
      <c r="O1758" s="3">
        <f t="shared" si="81"/>
        <v>0.59726027397260295</v>
      </c>
      <c r="P1758" s="8" t="str">
        <f>VLOOKUP(O1758,TEMP!$D$3:$E1825,2,1)</f>
        <v>0-1</v>
      </c>
      <c r="Q1758" s="1">
        <v>1</v>
      </c>
      <c r="R1758" s="1">
        <v>0</v>
      </c>
      <c r="S1758" s="1">
        <v>0</v>
      </c>
      <c r="T1758" s="1">
        <v>0</v>
      </c>
      <c r="V1758" s="1">
        <v>2</v>
      </c>
      <c r="W1758" s="4" t="str">
        <f t="shared" si="83"/>
        <v>Employed</v>
      </c>
    </row>
    <row r="1759" spans="1:23">
      <c r="A1759" s="1">
        <v>5056187</v>
      </c>
      <c r="B1759" s="1" t="s">
        <v>3</v>
      </c>
      <c r="C1759" s="1" t="s">
        <v>67</v>
      </c>
      <c r="D1759" s="1" t="s">
        <v>68</v>
      </c>
      <c r="E1759" s="1">
        <v>0</v>
      </c>
      <c r="F1759" s="1">
        <v>157500</v>
      </c>
      <c r="G1759" s="1" t="s">
        <v>24</v>
      </c>
      <c r="H1759" s="1" t="s">
        <v>11</v>
      </c>
      <c r="I1759" s="1" t="s">
        <v>29</v>
      </c>
      <c r="J1759" s="1" t="s">
        <v>34</v>
      </c>
      <c r="K1759" s="1">
        <v>-10032</v>
      </c>
      <c r="L1759" s="3">
        <f t="shared" si="82"/>
        <v>27.4849315068493</v>
      </c>
      <c r="M1759" s="4" t="str">
        <f>VLOOKUP(L1759,TEMP!$A$3:$B1763,2,1)</f>
        <v>20-30</v>
      </c>
      <c r="N1759" s="1">
        <v>-795</v>
      </c>
      <c r="O1759" s="3">
        <f t="shared" si="81"/>
        <v>2.17808219178082</v>
      </c>
      <c r="P1759" s="8" t="str">
        <f>VLOOKUP(O1759,TEMP!$D$3:$E1826,2,1)</f>
        <v>1-3</v>
      </c>
      <c r="Q1759" s="1">
        <v>1</v>
      </c>
      <c r="R1759" s="1">
        <v>0</v>
      </c>
      <c r="S1759" s="1">
        <v>0</v>
      </c>
      <c r="T1759" s="1">
        <v>0</v>
      </c>
      <c r="U1759" s="1" t="s">
        <v>69</v>
      </c>
      <c r="V1759" s="1">
        <v>2</v>
      </c>
      <c r="W1759" s="4" t="str">
        <f t="shared" si="83"/>
        <v>Employed</v>
      </c>
    </row>
    <row r="1760" spans="1:23">
      <c r="A1760" s="1">
        <v>5056200</v>
      </c>
      <c r="B1760" s="1" t="s">
        <v>2</v>
      </c>
      <c r="C1760" s="1" t="s">
        <v>68</v>
      </c>
      <c r="D1760" s="1" t="s">
        <v>68</v>
      </c>
      <c r="E1760" s="1">
        <v>0</v>
      </c>
      <c r="F1760" s="1">
        <v>157500</v>
      </c>
      <c r="G1760" s="1" t="s">
        <v>24</v>
      </c>
      <c r="H1760" s="1" t="s">
        <v>8</v>
      </c>
      <c r="I1760" s="1" t="s">
        <v>29</v>
      </c>
      <c r="J1760" s="1" t="s">
        <v>34</v>
      </c>
      <c r="K1760" s="1">
        <v>-21884</v>
      </c>
      <c r="L1760" s="3">
        <f t="shared" si="82"/>
        <v>59.9561643835616</v>
      </c>
      <c r="M1760" s="4" t="str">
        <f>VLOOKUP(L1760,TEMP!$A$3:$B1764,2,1)</f>
        <v>50-60</v>
      </c>
      <c r="N1760" s="1">
        <v>-1496</v>
      </c>
      <c r="O1760" s="3">
        <f t="shared" si="81"/>
        <v>4.0986301369862996</v>
      </c>
      <c r="P1760" s="8" t="str">
        <f>VLOOKUP(O1760,TEMP!$D$3:$E1827,2,1)</f>
        <v>3-5</v>
      </c>
      <c r="Q1760" s="1">
        <v>1</v>
      </c>
      <c r="R1760" s="1">
        <v>0</v>
      </c>
      <c r="S1760" s="1">
        <v>1</v>
      </c>
      <c r="T1760" s="1">
        <v>0</v>
      </c>
      <c r="U1760" s="1" t="s">
        <v>77</v>
      </c>
      <c r="V1760" s="1">
        <v>2</v>
      </c>
      <c r="W1760" s="4" t="str">
        <f t="shared" si="83"/>
        <v>Employed</v>
      </c>
    </row>
    <row r="1761" spans="1:23">
      <c r="A1761" s="1">
        <v>5056238</v>
      </c>
      <c r="B1761" s="1" t="s">
        <v>2</v>
      </c>
      <c r="C1761" s="1" t="s">
        <v>67</v>
      </c>
      <c r="D1761" s="1" t="s">
        <v>68</v>
      </c>
      <c r="E1761" s="1">
        <v>0</v>
      </c>
      <c r="F1761" s="1">
        <v>40500</v>
      </c>
      <c r="G1761" s="1" t="s">
        <v>24</v>
      </c>
      <c r="H1761" s="1" t="s">
        <v>11</v>
      </c>
      <c r="I1761" s="1" t="s">
        <v>29</v>
      </c>
      <c r="J1761" s="1" t="s">
        <v>34</v>
      </c>
      <c r="K1761" s="1">
        <v>-12729</v>
      </c>
      <c r="L1761" s="3">
        <f t="shared" si="82"/>
        <v>34.873972602739698</v>
      </c>
      <c r="M1761" s="4" t="str">
        <f>VLOOKUP(L1761,TEMP!$A$3:$B1765,2,1)</f>
        <v>30-40</v>
      </c>
      <c r="N1761" s="1">
        <v>-4936</v>
      </c>
      <c r="O1761" s="3">
        <f t="shared" si="81"/>
        <v>13.5232876712329</v>
      </c>
      <c r="P1761" s="8" t="str">
        <f>VLOOKUP(O1761,TEMP!$D$3:$E1828,2,1)</f>
        <v>10-20</v>
      </c>
      <c r="Q1761" s="1">
        <v>1</v>
      </c>
      <c r="R1761" s="1">
        <v>1</v>
      </c>
      <c r="S1761" s="1">
        <v>0</v>
      </c>
      <c r="T1761" s="1">
        <v>0</v>
      </c>
      <c r="U1761" s="1" t="s">
        <v>76</v>
      </c>
      <c r="V1761" s="1">
        <v>2</v>
      </c>
      <c r="W1761" s="4" t="str">
        <f t="shared" si="83"/>
        <v>Employed</v>
      </c>
    </row>
    <row r="1762" spans="1:23">
      <c r="A1762" s="1">
        <v>5058254</v>
      </c>
      <c r="B1762" s="1" t="s">
        <v>3</v>
      </c>
      <c r="C1762" s="1" t="s">
        <v>67</v>
      </c>
      <c r="D1762" s="1" t="s">
        <v>68</v>
      </c>
      <c r="E1762" s="1">
        <v>1</v>
      </c>
      <c r="F1762" s="1">
        <v>157500</v>
      </c>
      <c r="G1762" s="1" t="s">
        <v>24</v>
      </c>
      <c r="H1762" s="1" t="s">
        <v>11</v>
      </c>
      <c r="I1762" s="1" t="s">
        <v>29</v>
      </c>
      <c r="J1762" s="1" t="s">
        <v>34</v>
      </c>
      <c r="K1762" s="1">
        <v>-8565</v>
      </c>
      <c r="L1762" s="3">
        <f t="shared" si="82"/>
        <v>23.4657534246575</v>
      </c>
      <c r="M1762" s="4" t="str">
        <f>VLOOKUP(L1762,TEMP!$A$3:$B1766,2,1)</f>
        <v>20-30</v>
      </c>
      <c r="N1762" s="1">
        <v>-423</v>
      </c>
      <c r="O1762" s="3">
        <f t="shared" si="81"/>
        <v>1.15890410958904</v>
      </c>
      <c r="P1762" s="8" t="str">
        <f>VLOOKUP(O1762,TEMP!$D$3:$E1829,2,1)</f>
        <v>1-3</v>
      </c>
      <c r="Q1762" s="1">
        <v>1</v>
      </c>
      <c r="R1762" s="1">
        <v>0</v>
      </c>
      <c r="S1762" s="1">
        <v>0</v>
      </c>
      <c r="T1762" s="1">
        <v>1</v>
      </c>
      <c r="U1762" s="1" t="s">
        <v>72</v>
      </c>
      <c r="V1762" s="1">
        <v>3</v>
      </c>
      <c r="W1762" s="4" t="str">
        <f t="shared" si="83"/>
        <v>Employed</v>
      </c>
    </row>
    <row r="1763" spans="1:23">
      <c r="A1763" s="1">
        <v>5058255</v>
      </c>
      <c r="B1763" s="1" t="s">
        <v>3</v>
      </c>
      <c r="C1763" s="1" t="s">
        <v>67</v>
      </c>
      <c r="D1763" s="1" t="s">
        <v>68</v>
      </c>
      <c r="E1763" s="1">
        <v>1</v>
      </c>
      <c r="F1763" s="1">
        <v>157500</v>
      </c>
      <c r="G1763" s="1" t="s">
        <v>24</v>
      </c>
      <c r="H1763" s="1" t="s">
        <v>11</v>
      </c>
      <c r="I1763" s="1" t="s">
        <v>29</v>
      </c>
      <c r="J1763" s="1" t="s">
        <v>34</v>
      </c>
      <c r="K1763" s="1">
        <v>-8565</v>
      </c>
      <c r="L1763" s="3">
        <f t="shared" si="82"/>
        <v>23.4657534246575</v>
      </c>
      <c r="M1763" s="4" t="str">
        <f>VLOOKUP(L1763,TEMP!$A$3:$B1767,2,1)</f>
        <v>20-30</v>
      </c>
      <c r="N1763" s="1">
        <v>-423</v>
      </c>
      <c r="O1763" s="3">
        <f t="shared" si="81"/>
        <v>1.15890410958904</v>
      </c>
      <c r="P1763" s="8" t="str">
        <f>VLOOKUP(O1763,TEMP!$D$3:$E1830,2,1)</f>
        <v>1-3</v>
      </c>
      <c r="Q1763" s="1">
        <v>1</v>
      </c>
      <c r="R1763" s="1">
        <v>0</v>
      </c>
      <c r="S1763" s="1">
        <v>0</v>
      </c>
      <c r="T1763" s="1">
        <v>1</v>
      </c>
      <c r="U1763" s="1" t="s">
        <v>72</v>
      </c>
      <c r="V1763" s="1">
        <v>3</v>
      </c>
      <c r="W1763" s="4" t="str">
        <f t="shared" si="83"/>
        <v>Employed</v>
      </c>
    </row>
    <row r="1764" spans="1:23">
      <c r="A1764" s="1">
        <v>5058256</v>
      </c>
      <c r="B1764" s="1" t="s">
        <v>3</v>
      </c>
      <c r="C1764" s="1" t="s">
        <v>67</v>
      </c>
      <c r="D1764" s="1" t="s">
        <v>68</v>
      </c>
      <c r="E1764" s="1">
        <v>1</v>
      </c>
      <c r="F1764" s="1">
        <v>157500</v>
      </c>
      <c r="G1764" s="1" t="s">
        <v>24</v>
      </c>
      <c r="H1764" s="1" t="s">
        <v>11</v>
      </c>
      <c r="I1764" s="1" t="s">
        <v>29</v>
      </c>
      <c r="J1764" s="1" t="s">
        <v>34</v>
      </c>
      <c r="K1764" s="1">
        <v>-8565</v>
      </c>
      <c r="L1764" s="3">
        <f t="shared" si="82"/>
        <v>23.4657534246575</v>
      </c>
      <c r="M1764" s="4" t="str">
        <f>VLOOKUP(L1764,TEMP!$A$3:$B1768,2,1)</f>
        <v>20-30</v>
      </c>
      <c r="N1764" s="1">
        <v>-423</v>
      </c>
      <c r="O1764" s="3">
        <f t="shared" si="81"/>
        <v>1.15890410958904</v>
      </c>
      <c r="P1764" s="8" t="str">
        <f>VLOOKUP(O1764,TEMP!$D$3:$E1831,2,1)</f>
        <v>1-3</v>
      </c>
      <c r="Q1764" s="1">
        <v>1</v>
      </c>
      <c r="R1764" s="1">
        <v>0</v>
      </c>
      <c r="S1764" s="1">
        <v>0</v>
      </c>
      <c r="T1764" s="1">
        <v>1</v>
      </c>
      <c r="U1764" s="1" t="s">
        <v>72</v>
      </c>
      <c r="V1764" s="1">
        <v>3</v>
      </c>
      <c r="W1764" s="4" t="str">
        <f t="shared" si="83"/>
        <v>Employed</v>
      </c>
    </row>
    <row r="1765" spans="1:23">
      <c r="A1765" s="1">
        <v>5058259</v>
      </c>
      <c r="B1765" s="1" t="s">
        <v>3</v>
      </c>
      <c r="C1765" s="1" t="s">
        <v>67</v>
      </c>
      <c r="D1765" s="1" t="s">
        <v>67</v>
      </c>
      <c r="E1765" s="1">
        <v>1</v>
      </c>
      <c r="F1765" s="1">
        <v>225000</v>
      </c>
      <c r="G1765" s="1" t="s">
        <v>20</v>
      </c>
      <c r="H1765" s="1" t="s">
        <v>11</v>
      </c>
      <c r="I1765" s="1" t="s">
        <v>29</v>
      </c>
      <c r="J1765" s="1" t="s">
        <v>38</v>
      </c>
      <c r="K1765" s="1">
        <v>-17868</v>
      </c>
      <c r="L1765" s="3">
        <f t="shared" si="82"/>
        <v>48.9534246575342</v>
      </c>
      <c r="M1765" s="4" t="str">
        <f>VLOOKUP(L1765,TEMP!$A$3:$B1769,2,1)</f>
        <v>40-50</v>
      </c>
      <c r="N1765" s="1">
        <v>-1912</v>
      </c>
      <c r="O1765" s="3">
        <f t="shared" si="81"/>
        <v>5.2383561643835597</v>
      </c>
      <c r="P1765" s="8" t="str">
        <f>VLOOKUP(O1765,TEMP!$D$3:$E1832,2,1)</f>
        <v>5-10</v>
      </c>
      <c r="Q1765" s="1">
        <v>1</v>
      </c>
      <c r="R1765" s="1">
        <v>0</v>
      </c>
      <c r="S1765" s="1">
        <v>0</v>
      </c>
      <c r="T1765" s="1">
        <v>0</v>
      </c>
      <c r="U1765" s="1" t="s">
        <v>70</v>
      </c>
      <c r="V1765" s="1">
        <v>3</v>
      </c>
      <c r="W1765" s="4" t="str">
        <f t="shared" si="83"/>
        <v>Employed</v>
      </c>
    </row>
    <row r="1766" spans="1:23">
      <c r="A1766" s="1">
        <v>5058266</v>
      </c>
      <c r="B1766" s="1" t="s">
        <v>3</v>
      </c>
      <c r="C1766" s="1" t="s">
        <v>67</v>
      </c>
      <c r="D1766" s="1" t="s">
        <v>67</v>
      </c>
      <c r="E1766" s="1">
        <v>1</v>
      </c>
      <c r="F1766" s="1">
        <v>225000</v>
      </c>
      <c r="G1766" s="1" t="s">
        <v>20</v>
      </c>
      <c r="H1766" s="1" t="s">
        <v>11</v>
      </c>
      <c r="I1766" s="1" t="s">
        <v>29</v>
      </c>
      <c r="J1766" s="1" t="s">
        <v>38</v>
      </c>
      <c r="K1766" s="1">
        <v>-17868</v>
      </c>
      <c r="L1766" s="3">
        <f t="shared" si="82"/>
        <v>48.9534246575342</v>
      </c>
      <c r="M1766" s="4" t="str">
        <f>VLOOKUP(L1766,TEMP!$A$3:$B1770,2,1)</f>
        <v>40-50</v>
      </c>
      <c r="N1766" s="1">
        <v>-1912</v>
      </c>
      <c r="O1766" s="3">
        <f t="shared" si="81"/>
        <v>5.2383561643835597</v>
      </c>
      <c r="P1766" s="8" t="str">
        <f>VLOOKUP(O1766,TEMP!$D$3:$E1833,2,1)</f>
        <v>5-10</v>
      </c>
      <c r="Q1766" s="1">
        <v>1</v>
      </c>
      <c r="R1766" s="1">
        <v>0</v>
      </c>
      <c r="S1766" s="1">
        <v>0</v>
      </c>
      <c r="T1766" s="1">
        <v>0</v>
      </c>
      <c r="U1766" s="1" t="s">
        <v>70</v>
      </c>
      <c r="V1766" s="1">
        <v>3</v>
      </c>
      <c r="W1766" s="4" t="str">
        <f t="shared" si="83"/>
        <v>Employed</v>
      </c>
    </row>
    <row r="1767" spans="1:23">
      <c r="A1767" s="1">
        <v>5058273</v>
      </c>
      <c r="B1767" s="1" t="s">
        <v>2</v>
      </c>
      <c r="C1767" s="1" t="s">
        <v>67</v>
      </c>
      <c r="D1767" s="1" t="s">
        <v>68</v>
      </c>
      <c r="E1767" s="1">
        <v>0</v>
      </c>
      <c r="F1767" s="1">
        <v>135000</v>
      </c>
      <c r="G1767" s="1" t="s">
        <v>24</v>
      </c>
      <c r="H1767" s="1" t="s">
        <v>11</v>
      </c>
      <c r="I1767" s="1" t="s">
        <v>29</v>
      </c>
      <c r="J1767" s="1" t="s">
        <v>34</v>
      </c>
      <c r="K1767" s="1">
        <v>-19607</v>
      </c>
      <c r="L1767" s="3">
        <f t="shared" si="82"/>
        <v>53.717808219178103</v>
      </c>
      <c r="M1767" s="4" t="str">
        <f>VLOOKUP(L1767,TEMP!$A$3:$B1771,2,1)</f>
        <v>50-60</v>
      </c>
      <c r="N1767" s="1">
        <v>-4288</v>
      </c>
      <c r="O1767" s="3">
        <f t="shared" si="81"/>
        <v>11.7479452054795</v>
      </c>
      <c r="P1767" s="8" t="str">
        <f>VLOOKUP(O1767,TEMP!$D$3:$E1834,2,1)</f>
        <v>10-20</v>
      </c>
      <c r="Q1767" s="1">
        <v>1</v>
      </c>
      <c r="R1767" s="1">
        <v>0</v>
      </c>
      <c r="S1767" s="1">
        <v>0</v>
      </c>
      <c r="T1767" s="1">
        <v>0</v>
      </c>
      <c r="U1767" s="1" t="s">
        <v>78</v>
      </c>
      <c r="V1767" s="1">
        <v>2</v>
      </c>
      <c r="W1767" s="4" t="str">
        <f t="shared" si="83"/>
        <v>Employed</v>
      </c>
    </row>
    <row r="1768" spans="1:23">
      <c r="A1768" s="1">
        <v>5058280</v>
      </c>
      <c r="B1768" s="1" t="s">
        <v>2</v>
      </c>
      <c r="C1768" s="1" t="s">
        <v>67</v>
      </c>
      <c r="D1768" s="1" t="s">
        <v>68</v>
      </c>
      <c r="E1768" s="1">
        <v>0</v>
      </c>
      <c r="F1768" s="1">
        <v>306000</v>
      </c>
      <c r="G1768" s="1" t="s">
        <v>20</v>
      </c>
      <c r="H1768" s="1" t="s">
        <v>8</v>
      </c>
      <c r="I1768" s="1" t="s">
        <v>29</v>
      </c>
      <c r="J1768" s="1" t="s">
        <v>34</v>
      </c>
      <c r="K1768" s="1">
        <v>-14897</v>
      </c>
      <c r="L1768" s="3">
        <f t="shared" si="82"/>
        <v>40.813698630136997</v>
      </c>
      <c r="M1768" s="4" t="str">
        <f>VLOOKUP(L1768,TEMP!$A$3:$B1772,2,1)</f>
        <v>40-50</v>
      </c>
      <c r="N1768" s="1">
        <v>-3435</v>
      </c>
      <c r="O1768" s="3">
        <f t="shared" si="81"/>
        <v>9.4109589041095898</v>
      </c>
      <c r="P1768" s="8" t="str">
        <f>VLOOKUP(O1768,TEMP!$D$3:$E1835,2,1)</f>
        <v>5-10</v>
      </c>
      <c r="Q1768" s="1">
        <v>1</v>
      </c>
      <c r="R1768" s="1">
        <v>1</v>
      </c>
      <c r="S1768" s="1">
        <v>1</v>
      </c>
      <c r="T1768" s="1">
        <v>1</v>
      </c>
      <c r="V1768" s="1">
        <v>2</v>
      </c>
      <c r="W1768" s="4" t="str">
        <f t="shared" si="83"/>
        <v>Employed</v>
      </c>
    </row>
    <row r="1769" spans="1:23">
      <c r="A1769" s="1">
        <v>5058299</v>
      </c>
      <c r="B1769" s="1" t="s">
        <v>2</v>
      </c>
      <c r="C1769" s="1" t="s">
        <v>67</v>
      </c>
      <c r="D1769" s="1" t="s">
        <v>68</v>
      </c>
      <c r="E1769" s="1">
        <v>0</v>
      </c>
      <c r="F1769" s="1">
        <v>135000</v>
      </c>
      <c r="G1769" s="1" t="s">
        <v>21</v>
      </c>
      <c r="H1769" s="1" t="s">
        <v>11</v>
      </c>
      <c r="I1769" s="1" t="s">
        <v>31</v>
      </c>
      <c r="J1769" s="1" t="s">
        <v>34</v>
      </c>
      <c r="K1769" s="1">
        <v>-23146</v>
      </c>
      <c r="L1769" s="3">
        <f t="shared" si="82"/>
        <v>63.413698630136999</v>
      </c>
      <c r="M1769" s="4" t="str">
        <f>VLOOKUP(L1769,TEMP!$A$3:$B1773,2,1)</f>
        <v>60-70</v>
      </c>
      <c r="N1769" s="1">
        <v>365243</v>
      </c>
      <c r="O1769" s="3">
        <f t="shared" si="81"/>
        <v>0</v>
      </c>
      <c r="P1769" s="8" t="str">
        <f>VLOOKUP(O1769,TEMP!$D$3:$E1836,2,1)</f>
        <v>0-1</v>
      </c>
      <c r="Q1769" s="1">
        <v>1</v>
      </c>
      <c r="R1769" s="1">
        <v>0</v>
      </c>
      <c r="S1769" s="1">
        <v>0</v>
      </c>
      <c r="T1769" s="1">
        <v>0</v>
      </c>
      <c r="V1769" s="1">
        <v>1</v>
      </c>
      <c r="W1769" s="4" t="str">
        <f t="shared" si="83"/>
        <v>Unemployed</v>
      </c>
    </row>
    <row r="1770" spans="1:23">
      <c r="A1770" s="1">
        <v>5058308</v>
      </c>
      <c r="B1770" s="1" t="s">
        <v>3</v>
      </c>
      <c r="C1770" s="1" t="s">
        <v>68</v>
      </c>
      <c r="D1770" s="1" t="s">
        <v>68</v>
      </c>
      <c r="E1770" s="1">
        <v>0</v>
      </c>
      <c r="F1770" s="1">
        <v>202500</v>
      </c>
      <c r="G1770" s="1" t="s">
        <v>24</v>
      </c>
      <c r="H1770" s="1" t="s">
        <v>11</v>
      </c>
      <c r="I1770" s="1" t="s">
        <v>31</v>
      </c>
      <c r="J1770" s="1" t="s">
        <v>34</v>
      </c>
      <c r="K1770" s="1">
        <v>-10002</v>
      </c>
      <c r="L1770" s="3">
        <f t="shared" si="82"/>
        <v>27.402739726027399</v>
      </c>
      <c r="M1770" s="4" t="str">
        <f>VLOOKUP(L1770,TEMP!$A$3:$B1774,2,1)</f>
        <v>20-30</v>
      </c>
      <c r="N1770" s="1">
        <v>-447</v>
      </c>
      <c r="O1770" s="3">
        <f t="shared" si="81"/>
        <v>1.22465753424658</v>
      </c>
      <c r="P1770" s="8" t="str">
        <f>VLOOKUP(O1770,TEMP!$D$3:$E1837,2,1)</f>
        <v>1-3</v>
      </c>
      <c r="Q1770" s="1">
        <v>1</v>
      </c>
      <c r="R1770" s="1">
        <v>0</v>
      </c>
      <c r="S1770" s="1">
        <v>0</v>
      </c>
      <c r="T1770" s="1">
        <v>0</v>
      </c>
      <c r="U1770" s="1" t="s">
        <v>70</v>
      </c>
      <c r="V1770" s="1">
        <v>1</v>
      </c>
      <c r="W1770" s="4" t="str">
        <f t="shared" si="83"/>
        <v>Employed</v>
      </c>
    </row>
    <row r="1771" spans="1:23">
      <c r="A1771" s="1">
        <v>5058339</v>
      </c>
      <c r="B1771" s="1" t="s">
        <v>2</v>
      </c>
      <c r="C1771" s="1" t="s">
        <v>67</v>
      </c>
      <c r="D1771" s="1" t="s">
        <v>68</v>
      </c>
      <c r="E1771" s="1">
        <v>0</v>
      </c>
      <c r="F1771" s="1">
        <v>63000</v>
      </c>
      <c r="G1771" s="1" t="s">
        <v>24</v>
      </c>
      <c r="H1771" s="1" t="s">
        <v>11</v>
      </c>
      <c r="I1771" s="1" t="s">
        <v>29</v>
      </c>
      <c r="J1771" s="1" t="s">
        <v>34</v>
      </c>
      <c r="K1771" s="1">
        <v>-19896</v>
      </c>
      <c r="L1771" s="3">
        <f t="shared" si="82"/>
        <v>54.5095890410959</v>
      </c>
      <c r="M1771" s="4" t="str">
        <f>VLOOKUP(L1771,TEMP!$A$3:$B1775,2,1)</f>
        <v>50-60</v>
      </c>
      <c r="N1771" s="1">
        <v>-1574</v>
      </c>
      <c r="O1771" s="3">
        <f t="shared" si="81"/>
        <v>4.3123287671232902</v>
      </c>
      <c r="P1771" s="8" t="str">
        <f>VLOOKUP(O1771,TEMP!$D$3:$E1838,2,1)</f>
        <v>3-5</v>
      </c>
      <c r="Q1771" s="1">
        <v>1</v>
      </c>
      <c r="R1771" s="1">
        <v>1</v>
      </c>
      <c r="S1771" s="1">
        <v>0</v>
      </c>
      <c r="T1771" s="1">
        <v>0</v>
      </c>
      <c r="U1771" s="1" t="s">
        <v>77</v>
      </c>
      <c r="V1771" s="1">
        <v>2</v>
      </c>
      <c r="W1771" s="4" t="str">
        <f t="shared" si="83"/>
        <v>Employed</v>
      </c>
    </row>
    <row r="1772" spans="1:23">
      <c r="A1772" s="1">
        <v>5058342</v>
      </c>
      <c r="B1772" s="1" t="s">
        <v>2</v>
      </c>
      <c r="C1772" s="1" t="s">
        <v>67</v>
      </c>
      <c r="D1772" s="1" t="s">
        <v>68</v>
      </c>
      <c r="E1772" s="1">
        <v>0</v>
      </c>
      <c r="F1772" s="1">
        <v>63000</v>
      </c>
      <c r="G1772" s="1" t="s">
        <v>24</v>
      </c>
      <c r="H1772" s="1" t="s">
        <v>11</v>
      </c>
      <c r="I1772" s="1" t="s">
        <v>29</v>
      </c>
      <c r="J1772" s="1" t="s">
        <v>34</v>
      </c>
      <c r="K1772" s="1">
        <v>-19896</v>
      </c>
      <c r="L1772" s="3">
        <f t="shared" si="82"/>
        <v>54.5095890410959</v>
      </c>
      <c r="M1772" s="4" t="str">
        <f>VLOOKUP(L1772,TEMP!$A$3:$B1776,2,1)</f>
        <v>50-60</v>
      </c>
      <c r="N1772" s="1">
        <v>-1574</v>
      </c>
      <c r="O1772" s="3">
        <f t="shared" si="81"/>
        <v>4.3123287671232902</v>
      </c>
      <c r="P1772" s="8" t="str">
        <f>VLOOKUP(O1772,TEMP!$D$3:$E1839,2,1)</f>
        <v>3-5</v>
      </c>
      <c r="Q1772" s="1">
        <v>1</v>
      </c>
      <c r="R1772" s="1">
        <v>1</v>
      </c>
      <c r="S1772" s="1">
        <v>0</v>
      </c>
      <c r="T1772" s="1">
        <v>0</v>
      </c>
      <c r="U1772" s="1" t="s">
        <v>77</v>
      </c>
      <c r="V1772" s="1">
        <v>2</v>
      </c>
      <c r="W1772" s="4" t="str">
        <f t="shared" si="83"/>
        <v>Employed</v>
      </c>
    </row>
    <row r="1773" spans="1:23">
      <c r="A1773" s="1">
        <v>5058359</v>
      </c>
      <c r="B1773" s="1" t="s">
        <v>3</v>
      </c>
      <c r="C1773" s="1" t="s">
        <v>68</v>
      </c>
      <c r="D1773" s="1" t="s">
        <v>67</v>
      </c>
      <c r="E1773" s="1">
        <v>0</v>
      </c>
      <c r="F1773" s="1">
        <v>540000</v>
      </c>
      <c r="G1773" s="1" t="s">
        <v>20</v>
      </c>
      <c r="H1773" s="1" t="s">
        <v>11</v>
      </c>
      <c r="I1773" s="1" t="s">
        <v>31</v>
      </c>
      <c r="J1773" s="1" t="s">
        <v>37</v>
      </c>
      <c r="K1773" s="1">
        <v>-10499</v>
      </c>
      <c r="L1773" s="3">
        <f t="shared" si="82"/>
        <v>28.7643835616438</v>
      </c>
      <c r="M1773" s="4" t="str">
        <f>VLOOKUP(L1773,TEMP!$A$3:$B1777,2,1)</f>
        <v>20-30</v>
      </c>
      <c r="N1773" s="1">
        <v>-1727</v>
      </c>
      <c r="O1773" s="3">
        <f t="shared" si="81"/>
        <v>4.7315068493150703</v>
      </c>
      <c r="P1773" s="8" t="str">
        <f>VLOOKUP(O1773,TEMP!$D$3:$E1840,2,1)</f>
        <v>3-5</v>
      </c>
      <c r="Q1773" s="1">
        <v>1</v>
      </c>
      <c r="R1773" s="1">
        <v>0</v>
      </c>
      <c r="S1773" s="1">
        <v>0</v>
      </c>
      <c r="T1773" s="1">
        <v>0</v>
      </c>
      <c r="U1773" s="1" t="s">
        <v>73</v>
      </c>
      <c r="V1773" s="1">
        <v>1</v>
      </c>
      <c r="W1773" s="4" t="str">
        <f t="shared" si="83"/>
        <v>Employed</v>
      </c>
    </row>
    <row r="1774" spans="1:23">
      <c r="A1774" s="1">
        <v>5058365</v>
      </c>
      <c r="B1774" s="1" t="s">
        <v>2</v>
      </c>
      <c r="C1774" s="1" t="s">
        <v>67</v>
      </c>
      <c r="D1774" s="1" t="s">
        <v>68</v>
      </c>
      <c r="E1774" s="1">
        <v>0</v>
      </c>
      <c r="F1774" s="1">
        <v>108000</v>
      </c>
      <c r="G1774" s="1" t="s">
        <v>21</v>
      </c>
      <c r="H1774" s="1" t="s">
        <v>11</v>
      </c>
      <c r="I1774" s="1" t="s">
        <v>30</v>
      </c>
      <c r="J1774" s="1" t="s">
        <v>34</v>
      </c>
      <c r="K1774" s="1">
        <v>-21476</v>
      </c>
      <c r="L1774" s="3">
        <f t="shared" si="82"/>
        <v>58.838356164383598</v>
      </c>
      <c r="M1774" s="4" t="str">
        <f>VLOOKUP(L1774,TEMP!$A$3:$B1778,2,1)</f>
        <v>50-60</v>
      </c>
      <c r="N1774" s="1">
        <v>365243</v>
      </c>
      <c r="O1774" s="3">
        <f t="shared" si="81"/>
        <v>0</v>
      </c>
      <c r="P1774" s="8" t="str">
        <f>VLOOKUP(O1774,TEMP!$D$3:$E1841,2,1)</f>
        <v>0-1</v>
      </c>
      <c r="Q1774" s="1">
        <v>1</v>
      </c>
      <c r="R1774" s="1">
        <v>0</v>
      </c>
      <c r="S1774" s="1">
        <v>0</v>
      </c>
      <c r="T1774" s="1">
        <v>0</v>
      </c>
      <c r="V1774" s="1">
        <v>1</v>
      </c>
      <c r="W1774" s="4" t="str">
        <f t="shared" si="83"/>
        <v>Unemployed</v>
      </c>
    </row>
    <row r="1775" spans="1:23">
      <c r="A1775" s="1">
        <v>5058395</v>
      </c>
      <c r="B1775" s="1" t="s">
        <v>3</v>
      </c>
      <c r="C1775" s="1" t="s">
        <v>67</v>
      </c>
      <c r="D1775" s="1" t="s">
        <v>68</v>
      </c>
      <c r="E1775" s="1">
        <v>0</v>
      </c>
      <c r="F1775" s="1">
        <v>121500</v>
      </c>
      <c r="G1775" s="1" t="s">
        <v>21</v>
      </c>
      <c r="H1775" s="1" t="s">
        <v>8</v>
      </c>
      <c r="I1775" s="1" t="s">
        <v>29</v>
      </c>
      <c r="J1775" s="1" t="s">
        <v>34</v>
      </c>
      <c r="K1775" s="1">
        <v>-21410</v>
      </c>
      <c r="L1775" s="3">
        <f t="shared" si="82"/>
        <v>58.657534246575302</v>
      </c>
      <c r="M1775" s="4" t="str">
        <f>VLOOKUP(L1775,TEMP!$A$3:$B1779,2,1)</f>
        <v>50-60</v>
      </c>
      <c r="N1775" s="1">
        <v>365243</v>
      </c>
      <c r="O1775" s="3">
        <f t="shared" si="81"/>
        <v>0</v>
      </c>
      <c r="P1775" s="8" t="str">
        <f>VLOOKUP(O1775,TEMP!$D$3:$E1842,2,1)</f>
        <v>0-1</v>
      </c>
      <c r="Q1775" s="1">
        <v>1</v>
      </c>
      <c r="R1775" s="1">
        <v>0</v>
      </c>
      <c r="S1775" s="1">
        <v>0</v>
      </c>
      <c r="T1775" s="1">
        <v>0</v>
      </c>
      <c r="V1775" s="1">
        <v>2</v>
      </c>
      <c r="W1775" s="4" t="str">
        <f t="shared" si="83"/>
        <v>Unemployed</v>
      </c>
    </row>
    <row r="1776" spans="1:23">
      <c r="A1776" s="1">
        <v>5058400</v>
      </c>
      <c r="B1776" s="1" t="s">
        <v>2</v>
      </c>
      <c r="C1776" s="1" t="s">
        <v>67</v>
      </c>
      <c r="D1776" s="1" t="s">
        <v>68</v>
      </c>
      <c r="E1776" s="1">
        <v>0</v>
      </c>
      <c r="F1776" s="1">
        <v>54000</v>
      </c>
      <c r="G1776" s="1" t="s">
        <v>24</v>
      </c>
      <c r="H1776" s="1" t="s">
        <v>11</v>
      </c>
      <c r="I1776" s="1" t="s">
        <v>29</v>
      </c>
      <c r="J1776" s="1" t="s">
        <v>34</v>
      </c>
      <c r="K1776" s="1">
        <v>-18651</v>
      </c>
      <c r="L1776" s="3">
        <f t="shared" si="82"/>
        <v>51.098630136986301</v>
      </c>
      <c r="M1776" s="4" t="str">
        <f>VLOOKUP(L1776,TEMP!$A$3:$B1780,2,1)</f>
        <v>50-60</v>
      </c>
      <c r="N1776" s="1">
        <v>-7752</v>
      </c>
      <c r="O1776" s="3">
        <f t="shared" si="81"/>
        <v>21.2383561643836</v>
      </c>
      <c r="P1776" s="8" t="str">
        <f>VLOOKUP(O1776,TEMP!$D$3:$E1843,2,1)</f>
        <v>20-30</v>
      </c>
      <c r="Q1776" s="1">
        <v>1</v>
      </c>
      <c r="R1776" s="1">
        <v>1</v>
      </c>
      <c r="S1776" s="1">
        <v>1</v>
      </c>
      <c r="T1776" s="1">
        <v>0</v>
      </c>
      <c r="V1776" s="1">
        <v>2</v>
      </c>
      <c r="W1776" s="4" t="str">
        <f t="shared" si="83"/>
        <v>Employed</v>
      </c>
    </row>
    <row r="1777" spans="1:23">
      <c r="A1777" s="1">
        <v>5058403</v>
      </c>
      <c r="B1777" s="1" t="s">
        <v>2</v>
      </c>
      <c r="C1777" s="1" t="s">
        <v>67</v>
      </c>
      <c r="D1777" s="1" t="s">
        <v>68</v>
      </c>
      <c r="E1777" s="1">
        <v>0</v>
      </c>
      <c r="F1777" s="1">
        <v>54000</v>
      </c>
      <c r="G1777" s="1" t="s">
        <v>24</v>
      </c>
      <c r="H1777" s="1" t="s">
        <v>11</v>
      </c>
      <c r="I1777" s="1" t="s">
        <v>29</v>
      </c>
      <c r="J1777" s="1" t="s">
        <v>34</v>
      </c>
      <c r="K1777" s="1">
        <v>-18651</v>
      </c>
      <c r="L1777" s="3">
        <f t="shared" si="82"/>
        <v>51.098630136986301</v>
      </c>
      <c r="M1777" s="4" t="str">
        <f>VLOOKUP(L1777,TEMP!$A$3:$B1781,2,1)</f>
        <v>50-60</v>
      </c>
      <c r="N1777" s="1">
        <v>-7752</v>
      </c>
      <c r="O1777" s="3">
        <f t="shared" si="81"/>
        <v>21.2383561643836</v>
      </c>
      <c r="P1777" s="8" t="str">
        <f>VLOOKUP(O1777,TEMP!$D$3:$E1844,2,1)</f>
        <v>20-30</v>
      </c>
      <c r="Q1777" s="1">
        <v>1</v>
      </c>
      <c r="R1777" s="1">
        <v>1</v>
      </c>
      <c r="S1777" s="1">
        <v>1</v>
      </c>
      <c r="T1777" s="1">
        <v>0</v>
      </c>
      <c r="V1777" s="1">
        <v>2</v>
      </c>
      <c r="W1777" s="4" t="str">
        <f t="shared" si="83"/>
        <v>Employed</v>
      </c>
    </row>
    <row r="1778" spans="1:23">
      <c r="A1778" s="1">
        <v>5058426</v>
      </c>
      <c r="B1778" s="1" t="s">
        <v>2</v>
      </c>
      <c r="C1778" s="1" t="s">
        <v>67</v>
      </c>
      <c r="D1778" s="1" t="s">
        <v>68</v>
      </c>
      <c r="E1778" s="1">
        <v>1</v>
      </c>
      <c r="F1778" s="1">
        <v>108000</v>
      </c>
      <c r="G1778" s="1" t="s">
        <v>22</v>
      </c>
      <c r="H1778" s="1" t="s">
        <v>11</v>
      </c>
      <c r="I1778" s="1" t="s">
        <v>29</v>
      </c>
      <c r="J1778" s="1" t="s">
        <v>34</v>
      </c>
      <c r="K1778" s="1">
        <v>-14028</v>
      </c>
      <c r="L1778" s="3">
        <f t="shared" si="82"/>
        <v>38.432876712328799</v>
      </c>
      <c r="M1778" s="4" t="str">
        <f>VLOOKUP(L1778,TEMP!$A$3:$B1782,2,1)</f>
        <v>30-40</v>
      </c>
      <c r="N1778" s="1">
        <v>-3277</v>
      </c>
      <c r="O1778" s="3">
        <f t="shared" si="81"/>
        <v>8.9780821917808193</v>
      </c>
      <c r="P1778" s="8" t="str">
        <f>VLOOKUP(O1778,TEMP!$D$3:$E1845,2,1)</f>
        <v>5-10</v>
      </c>
      <c r="Q1778" s="1">
        <v>1</v>
      </c>
      <c r="R1778" s="1">
        <v>0</v>
      </c>
      <c r="S1778" s="1">
        <v>0</v>
      </c>
      <c r="T1778" s="1">
        <v>0</v>
      </c>
      <c r="U1778" s="1" t="s">
        <v>72</v>
      </c>
      <c r="V1778" s="1">
        <v>3</v>
      </c>
      <c r="W1778" s="4" t="str">
        <f t="shared" si="83"/>
        <v>Employed</v>
      </c>
    </row>
    <row r="1779" spans="1:23">
      <c r="A1779" s="1">
        <v>5058429</v>
      </c>
      <c r="B1779" s="1" t="s">
        <v>2</v>
      </c>
      <c r="C1779" s="1" t="s">
        <v>68</v>
      </c>
      <c r="D1779" s="1" t="s">
        <v>67</v>
      </c>
      <c r="E1779" s="1">
        <v>1</v>
      </c>
      <c r="F1779" s="1">
        <v>315000</v>
      </c>
      <c r="G1779" s="1" t="s">
        <v>20</v>
      </c>
      <c r="H1779" s="1" t="s">
        <v>8</v>
      </c>
      <c r="I1779" s="1" t="s">
        <v>29</v>
      </c>
      <c r="J1779" s="1" t="s">
        <v>34</v>
      </c>
      <c r="K1779" s="1">
        <v>-14504</v>
      </c>
      <c r="L1779" s="3">
        <f t="shared" si="82"/>
        <v>39.736986301369903</v>
      </c>
      <c r="M1779" s="4" t="str">
        <f>VLOOKUP(L1779,TEMP!$A$3:$B1783,2,1)</f>
        <v>30-40</v>
      </c>
      <c r="N1779" s="1">
        <v>-2518</v>
      </c>
      <c r="O1779" s="3">
        <f t="shared" si="81"/>
        <v>6.8986301369863003</v>
      </c>
      <c r="P1779" s="8" t="str">
        <f>VLOOKUP(O1779,TEMP!$D$3:$E1846,2,1)</f>
        <v>5-10</v>
      </c>
      <c r="Q1779" s="1">
        <v>1</v>
      </c>
      <c r="R1779" s="1">
        <v>0</v>
      </c>
      <c r="S1779" s="1">
        <v>0</v>
      </c>
      <c r="T1779" s="1">
        <v>0</v>
      </c>
      <c r="U1779" s="1" t="s">
        <v>75</v>
      </c>
      <c r="V1779" s="1">
        <v>3</v>
      </c>
      <c r="W1779" s="4" t="str">
        <f t="shared" si="83"/>
        <v>Employed</v>
      </c>
    </row>
    <row r="1780" spans="1:23">
      <c r="A1780" s="1">
        <v>5058439</v>
      </c>
      <c r="B1780" s="1" t="s">
        <v>2</v>
      </c>
      <c r="C1780" s="1" t="s">
        <v>68</v>
      </c>
      <c r="D1780" s="1" t="s">
        <v>68</v>
      </c>
      <c r="E1780" s="1">
        <v>0</v>
      </c>
      <c r="F1780" s="1">
        <v>135000</v>
      </c>
      <c r="G1780" s="1" t="s">
        <v>20</v>
      </c>
      <c r="H1780" s="1" t="s">
        <v>8</v>
      </c>
      <c r="I1780" s="1" t="s">
        <v>29</v>
      </c>
      <c r="J1780" s="1" t="s">
        <v>34</v>
      </c>
      <c r="K1780" s="1">
        <v>-20921</v>
      </c>
      <c r="L1780" s="3">
        <f t="shared" si="82"/>
        <v>57.317808219178097</v>
      </c>
      <c r="M1780" s="4" t="str">
        <f>VLOOKUP(L1780,TEMP!$A$3:$B1784,2,1)</f>
        <v>50-60</v>
      </c>
      <c r="N1780" s="1">
        <v>-113</v>
      </c>
      <c r="O1780" s="3">
        <f t="shared" si="81"/>
        <v>0.30958904109589003</v>
      </c>
      <c r="P1780" s="8" t="str">
        <f>VLOOKUP(O1780,TEMP!$D$3:$E1847,2,1)</f>
        <v>0-1</v>
      </c>
      <c r="Q1780" s="1">
        <v>1</v>
      </c>
      <c r="R1780" s="1">
        <v>0</v>
      </c>
      <c r="S1780" s="1">
        <v>0</v>
      </c>
      <c r="T1780" s="1">
        <v>0</v>
      </c>
      <c r="U1780" s="1" t="s">
        <v>73</v>
      </c>
      <c r="V1780" s="1">
        <v>2</v>
      </c>
      <c r="W1780" s="4" t="str">
        <f t="shared" si="83"/>
        <v>Employed</v>
      </c>
    </row>
    <row r="1781" spans="1:23">
      <c r="A1781" s="1">
        <v>5058450</v>
      </c>
      <c r="B1781" s="1" t="s">
        <v>2</v>
      </c>
      <c r="C1781" s="1" t="s">
        <v>67</v>
      </c>
      <c r="D1781" s="1" t="s">
        <v>68</v>
      </c>
      <c r="E1781" s="1">
        <v>0</v>
      </c>
      <c r="F1781" s="1">
        <v>85500</v>
      </c>
      <c r="G1781" s="1" t="s">
        <v>22</v>
      </c>
      <c r="H1781" s="1" t="s">
        <v>11</v>
      </c>
      <c r="I1781" s="1" t="s">
        <v>29</v>
      </c>
      <c r="J1781" s="1" t="s">
        <v>34</v>
      </c>
      <c r="K1781" s="1">
        <v>-13894</v>
      </c>
      <c r="L1781" s="3">
        <f t="shared" si="82"/>
        <v>38.065753424657501</v>
      </c>
      <c r="M1781" s="4" t="str">
        <f>VLOOKUP(L1781,TEMP!$A$3:$B1785,2,1)</f>
        <v>30-40</v>
      </c>
      <c r="N1781" s="1">
        <v>-2457</v>
      </c>
      <c r="O1781" s="3">
        <f t="shared" si="81"/>
        <v>6.7315068493150703</v>
      </c>
      <c r="P1781" s="8" t="str">
        <f>VLOOKUP(O1781,TEMP!$D$3:$E1848,2,1)</f>
        <v>5-10</v>
      </c>
      <c r="Q1781" s="1">
        <v>1</v>
      </c>
      <c r="R1781" s="1">
        <v>0</v>
      </c>
      <c r="S1781" s="1">
        <v>0</v>
      </c>
      <c r="T1781" s="1">
        <v>0</v>
      </c>
      <c r="U1781" s="1" t="s">
        <v>72</v>
      </c>
      <c r="V1781" s="1">
        <v>2</v>
      </c>
      <c r="W1781" s="4" t="str">
        <f t="shared" si="83"/>
        <v>Employed</v>
      </c>
    </row>
    <row r="1782" spans="1:23">
      <c r="A1782" s="1">
        <v>5058464</v>
      </c>
      <c r="B1782" s="1" t="s">
        <v>2</v>
      </c>
      <c r="C1782" s="1" t="s">
        <v>67</v>
      </c>
      <c r="D1782" s="1" t="s">
        <v>68</v>
      </c>
      <c r="E1782" s="1">
        <v>2</v>
      </c>
      <c r="F1782" s="1">
        <v>225000</v>
      </c>
      <c r="G1782" s="1" t="s">
        <v>20</v>
      </c>
      <c r="H1782" s="1" t="s">
        <v>11</v>
      </c>
      <c r="I1782" s="1" t="s">
        <v>28</v>
      </c>
      <c r="J1782" s="1" t="s">
        <v>34</v>
      </c>
      <c r="K1782" s="1">
        <v>-12486</v>
      </c>
      <c r="L1782" s="3">
        <f t="shared" si="82"/>
        <v>34.208219178082203</v>
      </c>
      <c r="M1782" s="4" t="str">
        <f>VLOOKUP(L1782,TEMP!$A$3:$B1786,2,1)</f>
        <v>30-40</v>
      </c>
      <c r="N1782" s="1">
        <v>-1816</v>
      </c>
      <c r="O1782" s="3">
        <f t="shared" si="81"/>
        <v>4.9753424657534202</v>
      </c>
      <c r="P1782" s="8" t="str">
        <f>VLOOKUP(O1782,TEMP!$D$3:$E1849,2,1)</f>
        <v>3-5</v>
      </c>
      <c r="Q1782" s="1">
        <v>1</v>
      </c>
      <c r="R1782" s="1">
        <v>0</v>
      </c>
      <c r="S1782" s="1">
        <v>0</v>
      </c>
      <c r="T1782" s="1">
        <v>0</v>
      </c>
      <c r="U1782" s="1" t="s">
        <v>69</v>
      </c>
      <c r="V1782" s="1">
        <v>4</v>
      </c>
      <c r="W1782" s="4" t="str">
        <f t="shared" si="83"/>
        <v>Employed</v>
      </c>
    </row>
    <row r="1783" spans="1:23">
      <c r="A1783" s="1">
        <v>5058484</v>
      </c>
      <c r="B1783" s="1" t="s">
        <v>3</v>
      </c>
      <c r="C1783" s="1" t="s">
        <v>67</v>
      </c>
      <c r="D1783" s="1" t="s">
        <v>67</v>
      </c>
      <c r="E1783" s="1">
        <v>0</v>
      </c>
      <c r="F1783" s="1">
        <v>270000</v>
      </c>
      <c r="G1783" s="1" t="s">
        <v>24</v>
      </c>
      <c r="H1783" s="1" t="s">
        <v>11</v>
      </c>
      <c r="I1783" s="1" t="s">
        <v>31</v>
      </c>
      <c r="J1783" s="1" t="s">
        <v>34</v>
      </c>
      <c r="K1783" s="1">
        <v>-15213</v>
      </c>
      <c r="L1783" s="3">
        <f t="shared" si="82"/>
        <v>41.679452054794503</v>
      </c>
      <c r="M1783" s="4" t="str">
        <f>VLOOKUP(L1783,TEMP!$A$3:$B1787,2,1)</f>
        <v>40-50</v>
      </c>
      <c r="N1783" s="1">
        <v>-1331</v>
      </c>
      <c r="O1783" s="3">
        <f t="shared" si="81"/>
        <v>3.6465753424657499</v>
      </c>
      <c r="P1783" s="8" t="str">
        <f>VLOOKUP(O1783,TEMP!$D$3:$E1850,2,1)</f>
        <v>3-5</v>
      </c>
      <c r="Q1783" s="1">
        <v>1</v>
      </c>
      <c r="R1783" s="1">
        <v>0</v>
      </c>
      <c r="S1783" s="1">
        <v>0</v>
      </c>
      <c r="T1783" s="1">
        <v>0</v>
      </c>
      <c r="U1783" s="1" t="s">
        <v>70</v>
      </c>
      <c r="V1783" s="1">
        <v>1</v>
      </c>
      <c r="W1783" s="4" t="str">
        <f t="shared" si="83"/>
        <v>Employed</v>
      </c>
    </row>
    <row r="1784" spans="1:23">
      <c r="A1784" s="1">
        <v>5058529</v>
      </c>
      <c r="B1784" s="1" t="s">
        <v>3</v>
      </c>
      <c r="C1784" s="1" t="s">
        <v>67</v>
      </c>
      <c r="D1784" s="1" t="s">
        <v>67</v>
      </c>
      <c r="E1784" s="1">
        <v>0</v>
      </c>
      <c r="F1784" s="1">
        <v>391500</v>
      </c>
      <c r="G1784" s="1" t="s">
        <v>24</v>
      </c>
      <c r="H1784" s="1" t="s">
        <v>11</v>
      </c>
      <c r="I1784" s="1" t="s">
        <v>31</v>
      </c>
      <c r="J1784" s="1" t="s">
        <v>35</v>
      </c>
      <c r="K1784" s="1">
        <v>-9242</v>
      </c>
      <c r="L1784" s="3">
        <f t="shared" si="82"/>
        <v>25.320547945205501</v>
      </c>
      <c r="M1784" s="4" t="str">
        <f>VLOOKUP(L1784,TEMP!$A$3:$B1788,2,1)</f>
        <v>20-30</v>
      </c>
      <c r="N1784" s="1">
        <v>-508</v>
      </c>
      <c r="O1784" s="3">
        <f t="shared" si="81"/>
        <v>1.3917808219178101</v>
      </c>
      <c r="P1784" s="8" t="str">
        <f>VLOOKUP(O1784,TEMP!$D$3:$E1851,2,1)</f>
        <v>1-3</v>
      </c>
      <c r="Q1784" s="1">
        <v>1</v>
      </c>
      <c r="R1784" s="1">
        <v>0</v>
      </c>
      <c r="S1784" s="1">
        <v>0</v>
      </c>
      <c r="T1784" s="1">
        <v>0</v>
      </c>
      <c r="U1784" s="1" t="s">
        <v>73</v>
      </c>
      <c r="V1784" s="1">
        <v>1</v>
      </c>
      <c r="W1784" s="4" t="str">
        <f t="shared" si="83"/>
        <v>Employed</v>
      </c>
    </row>
    <row r="1785" spans="1:23">
      <c r="A1785" s="1">
        <v>5058544</v>
      </c>
      <c r="B1785" s="1" t="s">
        <v>3</v>
      </c>
      <c r="C1785" s="1" t="s">
        <v>68</v>
      </c>
      <c r="D1785" s="1" t="s">
        <v>68</v>
      </c>
      <c r="E1785" s="1">
        <v>0</v>
      </c>
      <c r="F1785" s="1">
        <v>135000</v>
      </c>
      <c r="G1785" s="1" t="s">
        <v>21</v>
      </c>
      <c r="H1785" s="1" t="s">
        <v>11</v>
      </c>
      <c r="I1785" s="1" t="s">
        <v>29</v>
      </c>
      <c r="J1785" s="1" t="s">
        <v>34</v>
      </c>
      <c r="K1785" s="1">
        <v>-23563</v>
      </c>
      <c r="L1785" s="3">
        <f t="shared" si="82"/>
        <v>64.556164383561693</v>
      </c>
      <c r="M1785" s="4" t="str">
        <f>VLOOKUP(L1785,TEMP!$A$3:$B1789,2,1)</f>
        <v>60-70</v>
      </c>
      <c r="N1785" s="1">
        <v>365243</v>
      </c>
      <c r="O1785" s="3">
        <f t="shared" si="81"/>
        <v>0</v>
      </c>
      <c r="P1785" s="8" t="str">
        <f>VLOOKUP(O1785,TEMP!$D$3:$E1852,2,1)</f>
        <v>0-1</v>
      </c>
      <c r="Q1785" s="1">
        <v>1</v>
      </c>
      <c r="R1785" s="1">
        <v>0</v>
      </c>
      <c r="S1785" s="1">
        <v>1</v>
      </c>
      <c r="T1785" s="1">
        <v>0</v>
      </c>
      <c r="V1785" s="1">
        <v>2</v>
      </c>
      <c r="W1785" s="4" t="str">
        <f t="shared" si="83"/>
        <v>Unemployed</v>
      </c>
    </row>
    <row r="1786" spans="1:23">
      <c r="A1786" s="1">
        <v>5058545</v>
      </c>
      <c r="B1786" s="1" t="s">
        <v>3</v>
      </c>
      <c r="C1786" s="1" t="s">
        <v>68</v>
      </c>
      <c r="D1786" s="1" t="s">
        <v>68</v>
      </c>
      <c r="E1786" s="1">
        <v>0</v>
      </c>
      <c r="F1786" s="1">
        <v>135000</v>
      </c>
      <c r="G1786" s="1" t="s">
        <v>21</v>
      </c>
      <c r="H1786" s="1" t="s">
        <v>11</v>
      </c>
      <c r="I1786" s="1" t="s">
        <v>29</v>
      </c>
      <c r="J1786" s="1" t="s">
        <v>34</v>
      </c>
      <c r="K1786" s="1">
        <v>-23563</v>
      </c>
      <c r="L1786" s="3">
        <f t="shared" si="82"/>
        <v>64.556164383561693</v>
      </c>
      <c r="M1786" s="4" t="str">
        <f>VLOOKUP(L1786,TEMP!$A$3:$B1790,2,1)</f>
        <v>60-70</v>
      </c>
      <c r="N1786" s="1">
        <v>365243</v>
      </c>
      <c r="O1786" s="3">
        <f t="shared" si="81"/>
        <v>0</v>
      </c>
      <c r="P1786" s="8" t="str">
        <f>VLOOKUP(O1786,TEMP!$D$3:$E1853,2,1)</f>
        <v>0-1</v>
      </c>
      <c r="Q1786" s="1">
        <v>1</v>
      </c>
      <c r="R1786" s="1">
        <v>0</v>
      </c>
      <c r="S1786" s="1">
        <v>1</v>
      </c>
      <c r="T1786" s="1">
        <v>0</v>
      </c>
      <c r="V1786" s="1">
        <v>2</v>
      </c>
      <c r="W1786" s="4" t="str">
        <f t="shared" si="83"/>
        <v>Unemployed</v>
      </c>
    </row>
    <row r="1787" spans="1:23">
      <c r="A1787" s="1">
        <v>5061068</v>
      </c>
      <c r="B1787" s="1" t="s">
        <v>3</v>
      </c>
      <c r="C1787" s="1" t="s">
        <v>68</v>
      </c>
      <c r="D1787" s="1" t="s">
        <v>67</v>
      </c>
      <c r="E1787" s="1">
        <v>0</v>
      </c>
      <c r="F1787" s="1">
        <v>256500</v>
      </c>
      <c r="G1787" s="1" t="s">
        <v>21</v>
      </c>
      <c r="H1787" s="1" t="s">
        <v>8</v>
      </c>
      <c r="I1787" s="1" t="s">
        <v>29</v>
      </c>
      <c r="J1787" s="1" t="s">
        <v>34</v>
      </c>
      <c r="K1787" s="1">
        <v>-21913</v>
      </c>
      <c r="L1787" s="3">
        <f t="shared" si="82"/>
        <v>60.0356164383562</v>
      </c>
      <c r="M1787" s="4" t="str">
        <f>VLOOKUP(L1787,TEMP!$A$3:$B1791,2,1)</f>
        <v>60-70</v>
      </c>
      <c r="N1787" s="1">
        <v>365243</v>
      </c>
      <c r="O1787" s="3">
        <f t="shared" si="81"/>
        <v>0</v>
      </c>
      <c r="P1787" s="8" t="str">
        <f>VLOOKUP(O1787,TEMP!$D$3:$E1854,2,1)</f>
        <v>0-1</v>
      </c>
      <c r="Q1787" s="1">
        <v>1</v>
      </c>
      <c r="R1787" s="1">
        <v>0</v>
      </c>
      <c r="S1787" s="1">
        <v>1</v>
      </c>
      <c r="T1787" s="1">
        <v>0</v>
      </c>
      <c r="V1787" s="1">
        <v>2</v>
      </c>
      <c r="W1787" s="4" t="str">
        <f t="shared" si="83"/>
        <v>Unemployed</v>
      </c>
    </row>
    <row r="1788" spans="1:23">
      <c r="A1788" s="1">
        <v>5061081</v>
      </c>
      <c r="B1788" s="1" t="s">
        <v>3</v>
      </c>
      <c r="C1788" s="1" t="s">
        <v>67</v>
      </c>
      <c r="D1788" s="1" t="s">
        <v>67</v>
      </c>
      <c r="E1788" s="1">
        <v>0</v>
      </c>
      <c r="F1788" s="1">
        <v>270000</v>
      </c>
      <c r="G1788" s="1" t="s">
        <v>24</v>
      </c>
      <c r="H1788" s="1" t="s">
        <v>8</v>
      </c>
      <c r="I1788" s="1" t="s">
        <v>29</v>
      </c>
      <c r="J1788" s="1" t="s">
        <v>34</v>
      </c>
      <c r="K1788" s="1">
        <v>-10734</v>
      </c>
      <c r="L1788" s="3">
        <f t="shared" si="82"/>
        <v>29.408219178082199</v>
      </c>
      <c r="M1788" s="4" t="str">
        <f>VLOOKUP(L1788,TEMP!$A$3:$B1792,2,1)</f>
        <v>20-30</v>
      </c>
      <c r="N1788" s="1">
        <v>-2511</v>
      </c>
      <c r="O1788" s="3">
        <f t="shared" si="81"/>
        <v>6.8794520547945197</v>
      </c>
      <c r="P1788" s="8" t="str">
        <f>VLOOKUP(O1788,TEMP!$D$3:$E1855,2,1)</f>
        <v>5-10</v>
      </c>
      <c r="Q1788" s="1">
        <v>1</v>
      </c>
      <c r="R1788" s="1">
        <v>0</v>
      </c>
      <c r="S1788" s="1">
        <v>1</v>
      </c>
      <c r="T1788" s="1">
        <v>0</v>
      </c>
      <c r="V1788" s="1">
        <v>2</v>
      </c>
      <c r="W1788" s="4" t="str">
        <f t="shared" si="83"/>
        <v>Employed</v>
      </c>
    </row>
    <row r="1789" spans="1:23">
      <c r="A1789" s="1">
        <v>5061082</v>
      </c>
      <c r="B1789" s="1" t="s">
        <v>3</v>
      </c>
      <c r="C1789" s="1" t="s">
        <v>67</v>
      </c>
      <c r="D1789" s="1" t="s">
        <v>67</v>
      </c>
      <c r="E1789" s="1">
        <v>0</v>
      </c>
      <c r="F1789" s="1">
        <v>270000</v>
      </c>
      <c r="G1789" s="1" t="s">
        <v>24</v>
      </c>
      <c r="H1789" s="1" t="s">
        <v>8</v>
      </c>
      <c r="I1789" s="1" t="s">
        <v>29</v>
      </c>
      <c r="J1789" s="1" t="s">
        <v>34</v>
      </c>
      <c r="K1789" s="1">
        <v>-10734</v>
      </c>
      <c r="L1789" s="3">
        <f t="shared" si="82"/>
        <v>29.408219178082199</v>
      </c>
      <c r="M1789" s="4" t="str">
        <f>VLOOKUP(L1789,TEMP!$A$3:$B1793,2,1)</f>
        <v>20-30</v>
      </c>
      <c r="N1789" s="1">
        <v>-2511</v>
      </c>
      <c r="O1789" s="3">
        <f t="shared" si="81"/>
        <v>6.8794520547945197</v>
      </c>
      <c r="P1789" s="8" t="str">
        <f>VLOOKUP(O1789,TEMP!$D$3:$E1856,2,1)</f>
        <v>5-10</v>
      </c>
      <c r="Q1789" s="1">
        <v>1</v>
      </c>
      <c r="R1789" s="1">
        <v>0</v>
      </c>
      <c r="S1789" s="1">
        <v>1</v>
      </c>
      <c r="T1789" s="1">
        <v>0</v>
      </c>
      <c r="V1789" s="1">
        <v>2</v>
      </c>
      <c r="W1789" s="4" t="str">
        <f t="shared" si="83"/>
        <v>Employed</v>
      </c>
    </row>
    <row r="1790" spans="1:23">
      <c r="A1790" s="1">
        <v>5061083</v>
      </c>
      <c r="B1790" s="1" t="s">
        <v>2</v>
      </c>
      <c r="C1790" s="1" t="s">
        <v>67</v>
      </c>
      <c r="D1790" s="1" t="s">
        <v>67</v>
      </c>
      <c r="E1790" s="1">
        <v>0</v>
      </c>
      <c r="F1790" s="1">
        <v>157500</v>
      </c>
      <c r="G1790" s="1" t="s">
        <v>22</v>
      </c>
      <c r="H1790" s="1" t="s">
        <v>11</v>
      </c>
      <c r="I1790" s="1" t="s">
        <v>32</v>
      </c>
      <c r="J1790" s="1" t="s">
        <v>34</v>
      </c>
      <c r="K1790" s="1">
        <v>-20363</v>
      </c>
      <c r="L1790" s="3">
        <f t="shared" si="82"/>
        <v>55.789041095890397</v>
      </c>
      <c r="M1790" s="4" t="str">
        <f>VLOOKUP(L1790,TEMP!$A$3:$B1794,2,1)</f>
        <v>50-60</v>
      </c>
      <c r="N1790" s="1">
        <v>-6679</v>
      </c>
      <c r="O1790" s="3">
        <f t="shared" si="81"/>
        <v>18.298630136986301</v>
      </c>
      <c r="P1790" s="8" t="str">
        <f>VLOOKUP(O1790,TEMP!$D$3:$E1857,2,1)</f>
        <v>10-20</v>
      </c>
      <c r="Q1790" s="1">
        <v>1</v>
      </c>
      <c r="R1790" s="1">
        <v>1</v>
      </c>
      <c r="S1790" s="1">
        <v>0</v>
      </c>
      <c r="T1790" s="1">
        <v>0</v>
      </c>
      <c r="U1790" s="1" t="s">
        <v>76</v>
      </c>
      <c r="V1790" s="1">
        <v>1</v>
      </c>
      <c r="W1790" s="4" t="str">
        <f t="shared" si="83"/>
        <v>Employed</v>
      </c>
    </row>
    <row r="1791" spans="1:23">
      <c r="A1791" s="1">
        <v>5061084</v>
      </c>
      <c r="B1791" s="1" t="s">
        <v>2</v>
      </c>
      <c r="C1791" s="1" t="s">
        <v>67</v>
      </c>
      <c r="D1791" s="1" t="s">
        <v>67</v>
      </c>
      <c r="E1791" s="1">
        <v>0</v>
      </c>
      <c r="F1791" s="1">
        <v>157500</v>
      </c>
      <c r="G1791" s="1" t="s">
        <v>22</v>
      </c>
      <c r="H1791" s="1" t="s">
        <v>11</v>
      </c>
      <c r="I1791" s="1" t="s">
        <v>32</v>
      </c>
      <c r="J1791" s="1" t="s">
        <v>34</v>
      </c>
      <c r="K1791" s="1">
        <v>-20363</v>
      </c>
      <c r="L1791" s="3">
        <f t="shared" si="82"/>
        <v>55.789041095890397</v>
      </c>
      <c r="M1791" s="4" t="str">
        <f>VLOOKUP(L1791,TEMP!$A$3:$B1795,2,1)</f>
        <v>50-60</v>
      </c>
      <c r="N1791" s="1">
        <v>-6679</v>
      </c>
      <c r="O1791" s="3">
        <f t="shared" ref="O1791:O1854" si="84">IF((N1791)&lt;0,ABS(N1791)/365,0)</f>
        <v>18.298630136986301</v>
      </c>
      <c r="P1791" s="8" t="str">
        <f>VLOOKUP(O1791,TEMP!$D$3:$E1858,2,1)</f>
        <v>10-20</v>
      </c>
      <c r="Q1791" s="1">
        <v>1</v>
      </c>
      <c r="R1791" s="1">
        <v>1</v>
      </c>
      <c r="S1791" s="1">
        <v>0</v>
      </c>
      <c r="T1791" s="1">
        <v>0</v>
      </c>
      <c r="U1791" s="1" t="s">
        <v>76</v>
      </c>
      <c r="V1791" s="1">
        <v>1</v>
      </c>
      <c r="W1791" s="4" t="str">
        <f t="shared" si="83"/>
        <v>Employed</v>
      </c>
    </row>
    <row r="1792" spans="1:23">
      <c r="A1792" s="1">
        <v>5061095</v>
      </c>
      <c r="B1792" s="1" t="s">
        <v>2</v>
      </c>
      <c r="C1792" s="1" t="s">
        <v>67</v>
      </c>
      <c r="D1792" s="1" t="s">
        <v>68</v>
      </c>
      <c r="E1792" s="1">
        <v>1</v>
      </c>
      <c r="F1792" s="1">
        <v>180000</v>
      </c>
      <c r="G1792" s="1" t="s">
        <v>24</v>
      </c>
      <c r="H1792" s="1" t="s">
        <v>11</v>
      </c>
      <c r="I1792" s="1" t="s">
        <v>28</v>
      </c>
      <c r="J1792" s="1" t="s">
        <v>34</v>
      </c>
      <c r="K1792" s="1">
        <v>-14977</v>
      </c>
      <c r="L1792" s="3">
        <f t="shared" si="82"/>
        <v>41.0328767123288</v>
      </c>
      <c r="M1792" s="4" t="str">
        <f>VLOOKUP(L1792,TEMP!$A$3:$B1796,2,1)</f>
        <v>40-50</v>
      </c>
      <c r="N1792" s="1">
        <v>-6772</v>
      </c>
      <c r="O1792" s="3">
        <f t="shared" si="84"/>
        <v>18.553424657534201</v>
      </c>
      <c r="P1792" s="8" t="str">
        <f>VLOOKUP(O1792,TEMP!$D$3:$E1859,2,1)</f>
        <v>10-20</v>
      </c>
      <c r="Q1792" s="1">
        <v>1</v>
      </c>
      <c r="R1792" s="1">
        <v>0</v>
      </c>
      <c r="S1792" s="1">
        <v>0</v>
      </c>
      <c r="T1792" s="1">
        <v>1</v>
      </c>
      <c r="U1792" s="1" t="s">
        <v>69</v>
      </c>
      <c r="V1792" s="1">
        <v>3</v>
      </c>
      <c r="W1792" s="4" t="str">
        <f t="shared" si="83"/>
        <v>Employed</v>
      </c>
    </row>
    <row r="1793" spans="1:23">
      <c r="A1793" s="1">
        <v>5061099</v>
      </c>
      <c r="B1793" s="1" t="s">
        <v>3</v>
      </c>
      <c r="C1793" s="1" t="s">
        <v>68</v>
      </c>
      <c r="D1793" s="1" t="s">
        <v>68</v>
      </c>
      <c r="E1793" s="1">
        <v>0</v>
      </c>
      <c r="F1793" s="1">
        <v>112500</v>
      </c>
      <c r="G1793" s="1" t="s">
        <v>20</v>
      </c>
      <c r="H1793" s="1" t="s">
        <v>11</v>
      </c>
      <c r="I1793" s="1" t="s">
        <v>31</v>
      </c>
      <c r="J1793" s="1" t="s">
        <v>34</v>
      </c>
      <c r="K1793" s="1">
        <v>-9552</v>
      </c>
      <c r="L1793" s="3">
        <f t="shared" si="82"/>
        <v>26.169863013698599</v>
      </c>
      <c r="M1793" s="4" t="str">
        <f>VLOOKUP(L1793,TEMP!$A$3:$B1797,2,1)</f>
        <v>20-30</v>
      </c>
      <c r="N1793" s="1">
        <v>-1567</v>
      </c>
      <c r="O1793" s="3">
        <f t="shared" si="84"/>
        <v>4.2931506849315104</v>
      </c>
      <c r="P1793" s="8" t="str">
        <f>VLOOKUP(O1793,TEMP!$D$3:$E1860,2,1)</f>
        <v>3-5</v>
      </c>
      <c r="Q1793" s="1">
        <v>1</v>
      </c>
      <c r="R1793" s="1">
        <v>0</v>
      </c>
      <c r="S1793" s="1">
        <v>0</v>
      </c>
      <c r="T1793" s="1">
        <v>0</v>
      </c>
      <c r="U1793" s="1" t="s">
        <v>83</v>
      </c>
      <c r="V1793" s="1">
        <v>1</v>
      </c>
      <c r="W1793" s="4" t="str">
        <f t="shared" si="83"/>
        <v>Employed</v>
      </c>
    </row>
    <row r="1794" spans="1:23">
      <c r="A1794" s="1">
        <v>5061101</v>
      </c>
      <c r="B1794" s="1" t="s">
        <v>3</v>
      </c>
      <c r="C1794" s="1" t="s">
        <v>68</v>
      </c>
      <c r="D1794" s="1" t="s">
        <v>68</v>
      </c>
      <c r="E1794" s="1">
        <v>0</v>
      </c>
      <c r="F1794" s="1">
        <v>112500</v>
      </c>
      <c r="G1794" s="1" t="s">
        <v>20</v>
      </c>
      <c r="H1794" s="1" t="s">
        <v>11</v>
      </c>
      <c r="I1794" s="1" t="s">
        <v>31</v>
      </c>
      <c r="J1794" s="1" t="s">
        <v>34</v>
      </c>
      <c r="K1794" s="1">
        <v>-9552</v>
      </c>
      <c r="L1794" s="3">
        <f t="shared" ref="L1794:L1857" si="85">ABS(K1794)/365</f>
        <v>26.169863013698599</v>
      </c>
      <c r="M1794" s="4" t="str">
        <f>VLOOKUP(L1794,TEMP!$A$3:$B1798,2,1)</f>
        <v>20-30</v>
      </c>
      <c r="N1794" s="1">
        <v>-1567</v>
      </c>
      <c r="O1794" s="3">
        <f t="shared" si="84"/>
        <v>4.2931506849315104</v>
      </c>
      <c r="P1794" s="8" t="str">
        <f>VLOOKUP(O1794,TEMP!$D$3:$E1861,2,1)</f>
        <v>3-5</v>
      </c>
      <c r="Q1794" s="1">
        <v>1</v>
      </c>
      <c r="R1794" s="1">
        <v>0</v>
      </c>
      <c r="S1794" s="1">
        <v>0</v>
      </c>
      <c r="T1794" s="1">
        <v>0</v>
      </c>
      <c r="U1794" s="1" t="s">
        <v>83</v>
      </c>
      <c r="V1794" s="1">
        <v>1</v>
      </c>
      <c r="W1794" s="4" t="str">
        <f t="shared" ref="W1794:W1857" si="86">IF(N1794&gt;0,"Unemployed","Employed")</f>
        <v>Employed</v>
      </c>
    </row>
    <row r="1795" spans="1:23">
      <c r="A1795" s="1">
        <v>5061102</v>
      </c>
      <c r="B1795" s="1" t="s">
        <v>3</v>
      </c>
      <c r="C1795" s="1" t="s">
        <v>68</v>
      </c>
      <c r="D1795" s="1" t="s">
        <v>67</v>
      </c>
      <c r="E1795" s="1">
        <v>2</v>
      </c>
      <c r="F1795" s="1">
        <v>139500</v>
      </c>
      <c r="G1795" s="1" t="s">
        <v>24</v>
      </c>
      <c r="H1795" s="1" t="s">
        <v>11</v>
      </c>
      <c r="I1795" s="1" t="s">
        <v>29</v>
      </c>
      <c r="J1795" s="1" t="s">
        <v>34</v>
      </c>
      <c r="K1795" s="1">
        <v>-12989</v>
      </c>
      <c r="L1795" s="3">
        <f t="shared" si="85"/>
        <v>35.586301369863001</v>
      </c>
      <c r="M1795" s="4" t="str">
        <f>VLOOKUP(L1795,TEMP!$A$3:$B1799,2,1)</f>
        <v>30-40</v>
      </c>
      <c r="N1795" s="1">
        <v>-1598</v>
      </c>
      <c r="O1795" s="3">
        <f t="shared" si="84"/>
        <v>4.3780821917808197</v>
      </c>
      <c r="P1795" s="8" t="str">
        <f>VLOOKUP(O1795,TEMP!$D$3:$E1862,2,1)</f>
        <v>3-5</v>
      </c>
      <c r="Q1795" s="1">
        <v>1</v>
      </c>
      <c r="R1795" s="1">
        <v>1</v>
      </c>
      <c r="S1795" s="1">
        <v>1</v>
      </c>
      <c r="T1795" s="1">
        <v>0</v>
      </c>
      <c r="U1795" s="1" t="s">
        <v>72</v>
      </c>
      <c r="V1795" s="1">
        <v>4</v>
      </c>
      <c r="W1795" s="4" t="str">
        <f t="shared" si="86"/>
        <v>Employed</v>
      </c>
    </row>
    <row r="1796" spans="1:23">
      <c r="A1796" s="1">
        <v>5061110</v>
      </c>
      <c r="B1796" s="1" t="s">
        <v>3</v>
      </c>
      <c r="C1796" s="1" t="s">
        <v>67</v>
      </c>
      <c r="D1796" s="1" t="s">
        <v>68</v>
      </c>
      <c r="E1796" s="1">
        <v>0</v>
      </c>
      <c r="F1796" s="1">
        <v>112500</v>
      </c>
      <c r="G1796" s="1" t="s">
        <v>24</v>
      </c>
      <c r="H1796" s="1" t="s">
        <v>8</v>
      </c>
      <c r="I1796" s="1" t="s">
        <v>28</v>
      </c>
      <c r="J1796" s="1" t="s">
        <v>34</v>
      </c>
      <c r="K1796" s="1">
        <v>-20008</v>
      </c>
      <c r="L1796" s="3">
        <f t="shared" si="85"/>
        <v>54.816438356164397</v>
      </c>
      <c r="M1796" s="4" t="str">
        <f>VLOOKUP(L1796,TEMP!$A$3:$B1800,2,1)</f>
        <v>50-60</v>
      </c>
      <c r="N1796" s="1">
        <v>-5585</v>
      </c>
      <c r="O1796" s="3">
        <f t="shared" si="84"/>
        <v>15.301369863013701</v>
      </c>
      <c r="P1796" s="8" t="str">
        <f>VLOOKUP(O1796,TEMP!$D$3:$E1863,2,1)</f>
        <v>10-20</v>
      </c>
      <c r="Q1796" s="1">
        <v>1</v>
      </c>
      <c r="R1796" s="1">
        <v>0</v>
      </c>
      <c r="S1796" s="1">
        <v>0</v>
      </c>
      <c r="T1796" s="1">
        <v>0</v>
      </c>
      <c r="U1796" s="1" t="s">
        <v>74</v>
      </c>
      <c r="V1796" s="1">
        <v>2</v>
      </c>
      <c r="W1796" s="4" t="str">
        <f t="shared" si="86"/>
        <v>Employed</v>
      </c>
    </row>
    <row r="1797" spans="1:23">
      <c r="A1797" s="1">
        <v>5061115</v>
      </c>
      <c r="B1797" s="1" t="s">
        <v>3</v>
      </c>
      <c r="C1797" s="1" t="s">
        <v>67</v>
      </c>
      <c r="D1797" s="1" t="s">
        <v>68</v>
      </c>
      <c r="E1797" s="1">
        <v>0</v>
      </c>
      <c r="F1797" s="1">
        <v>112500</v>
      </c>
      <c r="G1797" s="1" t="s">
        <v>24</v>
      </c>
      <c r="H1797" s="1" t="s">
        <v>8</v>
      </c>
      <c r="I1797" s="1" t="s">
        <v>28</v>
      </c>
      <c r="J1797" s="1" t="s">
        <v>34</v>
      </c>
      <c r="K1797" s="1">
        <v>-20008</v>
      </c>
      <c r="L1797" s="3">
        <f t="shared" si="85"/>
        <v>54.816438356164397</v>
      </c>
      <c r="M1797" s="4" t="str">
        <f>VLOOKUP(L1797,TEMP!$A$3:$B1801,2,1)</f>
        <v>50-60</v>
      </c>
      <c r="N1797" s="1">
        <v>-5585</v>
      </c>
      <c r="O1797" s="3">
        <f t="shared" si="84"/>
        <v>15.301369863013701</v>
      </c>
      <c r="P1797" s="8" t="str">
        <f>VLOOKUP(O1797,TEMP!$D$3:$E1864,2,1)</f>
        <v>10-20</v>
      </c>
      <c r="Q1797" s="1">
        <v>1</v>
      </c>
      <c r="R1797" s="1">
        <v>0</v>
      </c>
      <c r="S1797" s="1">
        <v>0</v>
      </c>
      <c r="T1797" s="1">
        <v>0</v>
      </c>
      <c r="U1797" s="1" t="s">
        <v>74</v>
      </c>
      <c r="V1797" s="1">
        <v>2</v>
      </c>
      <c r="W1797" s="4" t="str">
        <f t="shared" si="86"/>
        <v>Employed</v>
      </c>
    </row>
    <row r="1798" spans="1:23">
      <c r="A1798" s="1">
        <v>5061117</v>
      </c>
      <c r="B1798" s="1" t="s">
        <v>3</v>
      </c>
      <c r="C1798" s="1" t="s">
        <v>67</v>
      </c>
      <c r="D1798" s="1" t="s">
        <v>68</v>
      </c>
      <c r="E1798" s="1">
        <v>0</v>
      </c>
      <c r="F1798" s="1">
        <v>112500</v>
      </c>
      <c r="G1798" s="1" t="s">
        <v>24</v>
      </c>
      <c r="H1798" s="1" t="s">
        <v>8</v>
      </c>
      <c r="I1798" s="1" t="s">
        <v>28</v>
      </c>
      <c r="J1798" s="1" t="s">
        <v>34</v>
      </c>
      <c r="K1798" s="1">
        <v>-20008</v>
      </c>
      <c r="L1798" s="3">
        <f t="shared" si="85"/>
        <v>54.816438356164397</v>
      </c>
      <c r="M1798" s="4" t="str">
        <f>VLOOKUP(L1798,TEMP!$A$3:$B1802,2,1)</f>
        <v>50-60</v>
      </c>
      <c r="N1798" s="1">
        <v>-5585</v>
      </c>
      <c r="O1798" s="3">
        <f t="shared" si="84"/>
        <v>15.301369863013701</v>
      </c>
      <c r="P1798" s="8" t="str">
        <f>VLOOKUP(O1798,TEMP!$D$3:$E1865,2,1)</f>
        <v>10-20</v>
      </c>
      <c r="Q1798" s="1">
        <v>1</v>
      </c>
      <c r="R1798" s="1">
        <v>0</v>
      </c>
      <c r="S1798" s="1">
        <v>0</v>
      </c>
      <c r="T1798" s="1">
        <v>0</v>
      </c>
      <c r="U1798" s="1" t="s">
        <v>74</v>
      </c>
      <c r="V1798" s="1">
        <v>2</v>
      </c>
      <c r="W1798" s="4" t="str">
        <f t="shared" si="86"/>
        <v>Employed</v>
      </c>
    </row>
    <row r="1799" spans="1:23">
      <c r="A1799" s="1">
        <v>5061132</v>
      </c>
      <c r="B1799" s="1" t="s">
        <v>3</v>
      </c>
      <c r="C1799" s="1" t="s">
        <v>67</v>
      </c>
      <c r="D1799" s="1" t="s">
        <v>68</v>
      </c>
      <c r="E1799" s="1">
        <v>0</v>
      </c>
      <c r="F1799" s="1">
        <v>135000</v>
      </c>
      <c r="G1799" s="1" t="s">
        <v>22</v>
      </c>
      <c r="H1799" s="1" t="s">
        <v>8</v>
      </c>
      <c r="I1799" s="1" t="s">
        <v>29</v>
      </c>
      <c r="J1799" s="1" t="s">
        <v>34</v>
      </c>
      <c r="K1799" s="1">
        <v>-19113</v>
      </c>
      <c r="L1799" s="3">
        <f t="shared" si="85"/>
        <v>52.364383561643798</v>
      </c>
      <c r="M1799" s="4" t="str">
        <f>VLOOKUP(L1799,TEMP!$A$3:$B1803,2,1)</f>
        <v>50-60</v>
      </c>
      <c r="N1799" s="1">
        <v>-2816</v>
      </c>
      <c r="O1799" s="3">
        <f t="shared" si="84"/>
        <v>7.7150684931506897</v>
      </c>
      <c r="P1799" s="8" t="str">
        <f>VLOOKUP(O1799,TEMP!$D$3:$E1866,2,1)</f>
        <v>5-10</v>
      </c>
      <c r="Q1799" s="1">
        <v>1</v>
      </c>
      <c r="R1799" s="1">
        <v>0</v>
      </c>
      <c r="S1799" s="1">
        <v>1</v>
      </c>
      <c r="T1799" s="1">
        <v>0</v>
      </c>
      <c r="U1799" s="1" t="s">
        <v>72</v>
      </c>
      <c r="V1799" s="1">
        <v>2</v>
      </c>
      <c r="W1799" s="4" t="str">
        <f t="shared" si="86"/>
        <v>Employed</v>
      </c>
    </row>
    <row r="1800" spans="1:23">
      <c r="A1800" s="1">
        <v>5061136</v>
      </c>
      <c r="B1800" s="1" t="s">
        <v>2</v>
      </c>
      <c r="C1800" s="1" t="s">
        <v>67</v>
      </c>
      <c r="D1800" s="1" t="s">
        <v>68</v>
      </c>
      <c r="E1800" s="1">
        <v>2</v>
      </c>
      <c r="F1800" s="1">
        <v>58500</v>
      </c>
      <c r="G1800" s="1" t="s">
        <v>24</v>
      </c>
      <c r="H1800" s="1" t="s">
        <v>8</v>
      </c>
      <c r="I1800" s="1" t="s">
        <v>29</v>
      </c>
      <c r="J1800" s="1" t="s">
        <v>34</v>
      </c>
      <c r="K1800" s="1">
        <v>-14228</v>
      </c>
      <c r="L1800" s="3">
        <f t="shared" si="85"/>
        <v>38.9808219178082</v>
      </c>
      <c r="M1800" s="4" t="str">
        <f>VLOOKUP(L1800,TEMP!$A$3:$B1804,2,1)</f>
        <v>30-40</v>
      </c>
      <c r="N1800" s="1">
        <v>-5950</v>
      </c>
      <c r="O1800" s="3">
        <f t="shared" si="84"/>
        <v>16.301369863013701</v>
      </c>
      <c r="P1800" s="8" t="str">
        <f>VLOOKUP(O1800,TEMP!$D$3:$E1867,2,1)</f>
        <v>10-20</v>
      </c>
      <c r="Q1800" s="1">
        <v>1</v>
      </c>
      <c r="R1800" s="1">
        <v>0</v>
      </c>
      <c r="S1800" s="1">
        <v>0</v>
      </c>
      <c r="T1800" s="1">
        <v>0</v>
      </c>
      <c r="U1800" s="1" t="s">
        <v>72</v>
      </c>
      <c r="V1800" s="1">
        <v>4</v>
      </c>
      <c r="W1800" s="4" t="str">
        <f t="shared" si="86"/>
        <v>Employed</v>
      </c>
    </row>
    <row r="1801" spans="1:23">
      <c r="A1801" s="1">
        <v>5061140</v>
      </c>
      <c r="B1801" s="1" t="s">
        <v>2</v>
      </c>
      <c r="C1801" s="1" t="s">
        <v>68</v>
      </c>
      <c r="D1801" s="1" t="s">
        <v>68</v>
      </c>
      <c r="E1801" s="1">
        <v>0</v>
      </c>
      <c r="F1801" s="1">
        <v>90000</v>
      </c>
      <c r="G1801" s="1" t="s">
        <v>21</v>
      </c>
      <c r="H1801" s="1" t="s">
        <v>11</v>
      </c>
      <c r="I1801" s="1" t="s">
        <v>29</v>
      </c>
      <c r="J1801" s="1" t="s">
        <v>34</v>
      </c>
      <c r="K1801" s="1">
        <v>-21454</v>
      </c>
      <c r="L1801" s="3">
        <f t="shared" si="85"/>
        <v>58.778082191780797</v>
      </c>
      <c r="M1801" s="4" t="str">
        <f>VLOOKUP(L1801,TEMP!$A$3:$B1805,2,1)</f>
        <v>50-60</v>
      </c>
      <c r="N1801" s="1">
        <v>365243</v>
      </c>
      <c r="O1801" s="3">
        <f t="shared" si="84"/>
        <v>0</v>
      </c>
      <c r="P1801" s="8" t="str">
        <f>VLOOKUP(O1801,TEMP!$D$3:$E1868,2,1)</f>
        <v>0-1</v>
      </c>
      <c r="Q1801" s="1">
        <v>1</v>
      </c>
      <c r="R1801" s="1">
        <v>0</v>
      </c>
      <c r="S1801" s="1">
        <v>0</v>
      </c>
      <c r="T1801" s="1">
        <v>0</v>
      </c>
      <c r="V1801" s="1">
        <v>2</v>
      </c>
      <c r="W1801" s="4" t="str">
        <f t="shared" si="86"/>
        <v>Unemployed</v>
      </c>
    </row>
    <row r="1802" spans="1:23">
      <c r="A1802" s="1">
        <v>5061142</v>
      </c>
      <c r="B1802" s="1" t="s">
        <v>2</v>
      </c>
      <c r="C1802" s="1" t="s">
        <v>68</v>
      </c>
      <c r="D1802" s="1" t="s">
        <v>68</v>
      </c>
      <c r="E1802" s="1">
        <v>0</v>
      </c>
      <c r="F1802" s="1">
        <v>90000</v>
      </c>
      <c r="G1802" s="1" t="s">
        <v>21</v>
      </c>
      <c r="H1802" s="1" t="s">
        <v>11</v>
      </c>
      <c r="I1802" s="1" t="s">
        <v>29</v>
      </c>
      <c r="J1802" s="1" t="s">
        <v>34</v>
      </c>
      <c r="K1802" s="1">
        <v>-21454</v>
      </c>
      <c r="L1802" s="3">
        <f t="shared" si="85"/>
        <v>58.778082191780797</v>
      </c>
      <c r="M1802" s="4" t="str">
        <f>VLOOKUP(L1802,TEMP!$A$3:$B1806,2,1)</f>
        <v>50-60</v>
      </c>
      <c r="N1802" s="1">
        <v>365243</v>
      </c>
      <c r="O1802" s="3">
        <f t="shared" si="84"/>
        <v>0</v>
      </c>
      <c r="P1802" s="8" t="str">
        <f>VLOOKUP(O1802,TEMP!$D$3:$E1869,2,1)</f>
        <v>0-1</v>
      </c>
      <c r="Q1802" s="1">
        <v>1</v>
      </c>
      <c r="R1802" s="1">
        <v>0</v>
      </c>
      <c r="S1802" s="1">
        <v>0</v>
      </c>
      <c r="T1802" s="1">
        <v>0</v>
      </c>
      <c r="V1802" s="1">
        <v>2</v>
      </c>
      <c r="W1802" s="4" t="str">
        <f t="shared" si="86"/>
        <v>Unemployed</v>
      </c>
    </row>
    <row r="1803" spans="1:23">
      <c r="A1803" s="1">
        <v>5061169</v>
      </c>
      <c r="B1803" s="1" t="s">
        <v>3</v>
      </c>
      <c r="C1803" s="1" t="s">
        <v>68</v>
      </c>
      <c r="D1803" s="1" t="s">
        <v>68</v>
      </c>
      <c r="E1803" s="1">
        <v>3</v>
      </c>
      <c r="F1803" s="1">
        <v>202500</v>
      </c>
      <c r="G1803" s="1" t="s">
        <v>24</v>
      </c>
      <c r="H1803" s="1" t="s">
        <v>11</v>
      </c>
      <c r="I1803" s="1" t="s">
        <v>29</v>
      </c>
      <c r="J1803" s="1" t="s">
        <v>34</v>
      </c>
      <c r="K1803" s="1">
        <v>-13300</v>
      </c>
      <c r="L1803" s="3">
        <f t="shared" si="85"/>
        <v>36.438356164383599</v>
      </c>
      <c r="M1803" s="4" t="str">
        <f>VLOOKUP(L1803,TEMP!$A$3:$B1807,2,1)</f>
        <v>30-40</v>
      </c>
      <c r="N1803" s="1">
        <v>-3668</v>
      </c>
      <c r="O1803" s="3">
        <f t="shared" si="84"/>
        <v>10.0493150684932</v>
      </c>
      <c r="P1803" s="8" t="str">
        <f>VLOOKUP(O1803,TEMP!$D$3:$E1870,2,1)</f>
        <v>10-20</v>
      </c>
      <c r="Q1803" s="1">
        <v>1</v>
      </c>
      <c r="R1803" s="1">
        <v>0</v>
      </c>
      <c r="S1803" s="1">
        <v>1</v>
      </c>
      <c r="T1803" s="1">
        <v>0</v>
      </c>
      <c r="V1803" s="1">
        <v>5</v>
      </c>
      <c r="W1803" s="4" t="str">
        <f t="shared" si="86"/>
        <v>Employed</v>
      </c>
    </row>
    <row r="1804" spans="1:23">
      <c r="A1804" s="1">
        <v>5061182</v>
      </c>
      <c r="B1804" s="1" t="s">
        <v>3</v>
      </c>
      <c r="C1804" s="1" t="s">
        <v>68</v>
      </c>
      <c r="D1804" s="1" t="s">
        <v>68</v>
      </c>
      <c r="E1804" s="1">
        <v>0</v>
      </c>
      <c r="F1804" s="1">
        <v>135000</v>
      </c>
      <c r="G1804" s="1" t="s">
        <v>24</v>
      </c>
      <c r="H1804" s="1" t="s">
        <v>11</v>
      </c>
      <c r="I1804" s="1" t="s">
        <v>29</v>
      </c>
      <c r="J1804" s="1" t="s">
        <v>34</v>
      </c>
      <c r="K1804" s="1">
        <v>-12616</v>
      </c>
      <c r="L1804" s="3">
        <f t="shared" si="85"/>
        <v>34.564383561643801</v>
      </c>
      <c r="M1804" s="4" t="str">
        <f>VLOOKUP(L1804,TEMP!$A$3:$B1808,2,1)</f>
        <v>30-40</v>
      </c>
      <c r="N1804" s="1">
        <v>-777</v>
      </c>
      <c r="O1804" s="3">
        <f t="shared" si="84"/>
        <v>2.1287671232876701</v>
      </c>
      <c r="P1804" s="8" t="str">
        <f>VLOOKUP(O1804,TEMP!$D$3:$E1871,2,1)</f>
        <v>1-3</v>
      </c>
      <c r="Q1804" s="1">
        <v>1</v>
      </c>
      <c r="R1804" s="1">
        <v>0</v>
      </c>
      <c r="S1804" s="1">
        <v>0</v>
      </c>
      <c r="T1804" s="1">
        <v>0</v>
      </c>
      <c r="U1804" s="1" t="s">
        <v>69</v>
      </c>
      <c r="V1804" s="1">
        <v>2</v>
      </c>
      <c r="W1804" s="4" t="str">
        <f t="shared" si="86"/>
        <v>Employed</v>
      </c>
    </row>
    <row r="1805" spans="1:23">
      <c r="A1805" s="1">
        <v>5061187</v>
      </c>
      <c r="B1805" s="1" t="s">
        <v>2</v>
      </c>
      <c r="C1805" s="1" t="s">
        <v>67</v>
      </c>
      <c r="D1805" s="1" t="s">
        <v>68</v>
      </c>
      <c r="E1805" s="1">
        <v>1</v>
      </c>
      <c r="F1805" s="1">
        <v>180000</v>
      </c>
      <c r="G1805" s="1" t="s">
        <v>22</v>
      </c>
      <c r="H1805" s="1" t="s">
        <v>8</v>
      </c>
      <c r="I1805" s="1" t="s">
        <v>29</v>
      </c>
      <c r="J1805" s="1" t="s">
        <v>34</v>
      </c>
      <c r="K1805" s="1">
        <v>-10969</v>
      </c>
      <c r="L1805" s="3">
        <f t="shared" si="85"/>
        <v>30.052054794520501</v>
      </c>
      <c r="M1805" s="4" t="str">
        <f>VLOOKUP(L1805,TEMP!$A$3:$B1809,2,1)</f>
        <v>30-40</v>
      </c>
      <c r="N1805" s="1">
        <v>-3485</v>
      </c>
      <c r="O1805" s="3">
        <f t="shared" si="84"/>
        <v>9.5479452054794507</v>
      </c>
      <c r="P1805" s="8" t="str">
        <f>VLOOKUP(O1805,TEMP!$D$3:$E1872,2,1)</f>
        <v>5-10</v>
      </c>
      <c r="Q1805" s="1">
        <v>1</v>
      </c>
      <c r="R1805" s="1">
        <v>0</v>
      </c>
      <c r="S1805" s="1">
        <v>0</v>
      </c>
      <c r="T1805" s="1">
        <v>1</v>
      </c>
      <c r="U1805" s="1" t="s">
        <v>77</v>
      </c>
      <c r="V1805" s="1">
        <v>3</v>
      </c>
      <c r="W1805" s="4" t="str">
        <f t="shared" si="86"/>
        <v>Employed</v>
      </c>
    </row>
    <row r="1806" spans="1:23">
      <c r="A1806" s="1">
        <v>5061190</v>
      </c>
      <c r="B1806" s="1" t="s">
        <v>2</v>
      </c>
      <c r="C1806" s="1" t="s">
        <v>67</v>
      </c>
      <c r="D1806" s="1" t="s">
        <v>68</v>
      </c>
      <c r="E1806" s="1">
        <v>1</v>
      </c>
      <c r="F1806" s="1">
        <v>180000</v>
      </c>
      <c r="G1806" s="1" t="s">
        <v>22</v>
      </c>
      <c r="H1806" s="1" t="s">
        <v>8</v>
      </c>
      <c r="I1806" s="1" t="s">
        <v>29</v>
      </c>
      <c r="J1806" s="1" t="s">
        <v>34</v>
      </c>
      <c r="K1806" s="1">
        <v>-10969</v>
      </c>
      <c r="L1806" s="3">
        <f t="shared" si="85"/>
        <v>30.052054794520501</v>
      </c>
      <c r="M1806" s="4" t="str">
        <f>VLOOKUP(L1806,TEMP!$A$3:$B1810,2,1)</f>
        <v>30-40</v>
      </c>
      <c r="N1806" s="1">
        <v>-3485</v>
      </c>
      <c r="O1806" s="3">
        <f t="shared" si="84"/>
        <v>9.5479452054794507</v>
      </c>
      <c r="P1806" s="8" t="str">
        <f>VLOOKUP(O1806,TEMP!$D$3:$E1873,2,1)</f>
        <v>5-10</v>
      </c>
      <c r="Q1806" s="1">
        <v>1</v>
      </c>
      <c r="R1806" s="1">
        <v>0</v>
      </c>
      <c r="S1806" s="1">
        <v>0</v>
      </c>
      <c r="T1806" s="1">
        <v>1</v>
      </c>
      <c r="U1806" s="1" t="s">
        <v>77</v>
      </c>
      <c r="V1806" s="1">
        <v>3</v>
      </c>
      <c r="W1806" s="4" t="str">
        <f t="shared" si="86"/>
        <v>Employed</v>
      </c>
    </row>
    <row r="1807" spans="1:23">
      <c r="A1807" s="1">
        <v>5061191</v>
      </c>
      <c r="B1807" s="1" t="s">
        <v>2</v>
      </c>
      <c r="C1807" s="1" t="s">
        <v>67</v>
      </c>
      <c r="D1807" s="1" t="s">
        <v>68</v>
      </c>
      <c r="E1807" s="1">
        <v>1</v>
      </c>
      <c r="F1807" s="1">
        <v>180000</v>
      </c>
      <c r="G1807" s="1" t="s">
        <v>22</v>
      </c>
      <c r="H1807" s="1" t="s">
        <v>8</v>
      </c>
      <c r="I1807" s="1" t="s">
        <v>29</v>
      </c>
      <c r="J1807" s="1" t="s">
        <v>34</v>
      </c>
      <c r="K1807" s="1">
        <v>-10969</v>
      </c>
      <c r="L1807" s="3">
        <f t="shared" si="85"/>
        <v>30.052054794520501</v>
      </c>
      <c r="M1807" s="4" t="str">
        <f>VLOOKUP(L1807,TEMP!$A$3:$B1811,2,1)</f>
        <v>30-40</v>
      </c>
      <c r="N1807" s="1">
        <v>-3485</v>
      </c>
      <c r="O1807" s="3">
        <f t="shared" si="84"/>
        <v>9.5479452054794507</v>
      </c>
      <c r="P1807" s="8" t="str">
        <f>VLOOKUP(O1807,TEMP!$D$3:$E1874,2,1)</f>
        <v>5-10</v>
      </c>
      <c r="Q1807" s="1">
        <v>1</v>
      </c>
      <c r="R1807" s="1">
        <v>0</v>
      </c>
      <c r="S1807" s="1">
        <v>0</v>
      </c>
      <c r="T1807" s="1">
        <v>1</v>
      </c>
      <c r="U1807" s="1" t="s">
        <v>77</v>
      </c>
      <c r="V1807" s="1">
        <v>3</v>
      </c>
      <c r="W1807" s="4" t="str">
        <f t="shared" si="86"/>
        <v>Employed</v>
      </c>
    </row>
    <row r="1808" spans="1:23">
      <c r="A1808" s="1">
        <v>5061196</v>
      </c>
      <c r="B1808" s="1" t="s">
        <v>2</v>
      </c>
      <c r="C1808" s="1" t="s">
        <v>67</v>
      </c>
      <c r="D1808" s="1" t="s">
        <v>68</v>
      </c>
      <c r="E1808" s="1">
        <v>1</v>
      </c>
      <c r="F1808" s="1">
        <v>135000</v>
      </c>
      <c r="G1808" s="1" t="s">
        <v>24</v>
      </c>
      <c r="H1808" s="1" t="s">
        <v>11</v>
      </c>
      <c r="I1808" s="1" t="s">
        <v>28</v>
      </c>
      <c r="J1808" s="1" t="s">
        <v>38</v>
      </c>
      <c r="K1808" s="1">
        <v>-11567</v>
      </c>
      <c r="L1808" s="3">
        <f t="shared" si="85"/>
        <v>31.690410958904099</v>
      </c>
      <c r="M1808" s="4" t="str">
        <f>VLOOKUP(L1808,TEMP!$A$3:$B1812,2,1)</f>
        <v>30-40</v>
      </c>
      <c r="N1808" s="1">
        <v>-655</v>
      </c>
      <c r="O1808" s="3">
        <f t="shared" si="84"/>
        <v>1.79452054794521</v>
      </c>
      <c r="P1808" s="8" t="str">
        <f>VLOOKUP(O1808,TEMP!$D$3:$E1875,2,1)</f>
        <v>1-3</v>
      </c>
      <c r="Q1808" s="1">
        <v>1</v>
      </c>
      <c r="R1808" s="1">
        <v>0</v>
      </c>
      <c r="S1808" s="1">
        <v>0</v>
      </c>
      <c r="T1808" s="1">
        <v>1</v>
      </c>
      <c r="U1808" s="1" t="s">
        <v>73</v>
      </c>
      <c r="V1808" s="1">
        <v>3</v>
      </c>
      <c r="W1808" s="4" t="str">
        <f t="shared" si="86"/>
        <v>Employed</v>
      </c>
    </row>
    <row r="1809" spans="1:23">
      <c r="A1809" s="1">
        <v>5061220</v>
      </c>
      <c r="B1809" s="1" t="s">
        <v>2</v>
      </c>
      <c r="C1809" s="1" t="s">
        <v>68</v>
      </c>
      <c r="D1809" s="1" t="s">
        <v>68</v>
      </c>
      <c r="E1809" s="1">
        <v>0</v>
      </c>
      <c r="F1809" s="1">
        <v>157500</v>
      </c>
      <c r="G1809" s="1" t="s">
        <v>24</v>
      </c>
      <c r="H1809" s="1" t="s">
        <v>11</v>
      </c>
      <c r="I1809" s="1" t="s">
        <v>29</v>
      </c>
      <c r="J1809" s="1" t="s">
        <v>34</v>
      </c>
      <c r="K1809" s="1">
        <v>-20831</v>
      </c>
      <c r="L1809" s="3">
        <f t="shared" si="85"/>
        <v>57.071232876712301</v>
      </c>
      <c r="M1809" s="4" t="str">
        <f>VLOOKUP(L1809,TEMP!$A$3:$B1813,2,1)</f>
        <v>50-60</v>
      </c>
      <c r="N1809" s="1">
        <v>-1142</v>
      </c>
      <c r="O1809" s="3">
        <f t="shared" si="84"/>
        <v>3.1287671232876701</v>
      </c>
      <c r="P1809" s="8" t="str">
        <f>VLOOKUP(O1809,TEMP!$D$3:$E1876,2,1)</f>
        <v>3-5</v>
      </c>
      <c r="Q1809" s="1">
        <v>1</v>
      </c>
      <c r="R1809" s="1">
        <v>0</v>
      </c>
      <c r="S1809" s="1">
        <v>0</v>
      </c>
      <c r="T1809" s="1">
        <v>1</v>
      </c>
      <c r="U1809" s="1" t="s">
        <v>76</v>
      </c>
      <c r="V1809" s="1">
        <v>2</v>
      </c>
      <c r="W1809" s="4" t="str">
        <f t="shared" si="86"/>
        <v>Employed</v>
      </c>
    </row>
    <row r="1810" spans="1:23">
      <c r="A1810" s="1">
        <v>5061222</v>
      </c>
      <c r="B1810" s="1" t="s">
        <v>2</v>
      </c>
      <c r="C1810" s="1" t="s">
        <v>68</v>
      </c>
      <c r="D1810" s="1" t="s">
        <v>68</v>
      </c>
      <c r="E1810" s="1">
        <v>0</v>
      </c>
      <c r="F1810" s="1">
        <v>157500</v>
      </c>
      <c r="G1810" s="1" t="s">
        <v>24</v>
      </c>
      <c r="H1810" s="1" t="s">
        <v>11</v>
      </c>
      <c r="I1810" s="1" t="s">
        <v>29</v>
      </c>
      <c r="J1810" s="1" t="s">
        <v>34</v>
      </c>
      <c r="K1810" s="1">
        <v>-20831</v>
      </c>
      <c r="L1810" s="3">
        <f t="shared" si="85"/>
        <v>57.071232876712301</v>
      </c>
      <c r="M1810" s="4" t="str">
        <f>VLOOKUP(L1810,TEMP!$A$3:$B1814,2,1)</f>
        <v>50-60</v>
      </c>
      <c r="N1810" s="1">
        <v>-1142</v>
      </c>
      <c r="O1810" s="3">
        <f t="shared" si="84"/>
        <v>3.1287671232876701</v>
      </c>
      <c r="P1810" s="8" t="str">
        <f>VLOOKUP(O1810,TEMP!$D$3:$E1877,2,1)</f>
        <v>3-5</v>
      </c>
      <c r="Q1810" s="1">
        <v>1</v>
      </c>
      <c r="R1810" s="1">
        <v>0</v>
      </c>
      <c r="S1810" s="1">
        <v>0</v>
      </c>
      <c r="T1810" s="1">
        <v>1</v>
      </c>
      <c r="U1810" s="1" t="s">
        <v>76</v>
      </c>
      <c r="V1810" s="1">
        <v>2</v>
      </c>
      <c r="W1810" s="4" t="str">
        <f t="shared" si="86"/>
        <v>Employed</v>
      </c>
    </row>
    <row r="1811" spans="1:23">
      <c r="A1811" s="1">
        <v>5061224</v>
      </c>
      <c r="B1811" s="1" t="s">
        <v>2</v>
      </c>
      <c r="C1811" s="1" t="s">
        <v>68</v>
      </c>
      <c r="D1811" s="1" t="s">
        <v>68</v>
      </c>
      <c r="E1811" s="1">
        <v>0</v>
      </c>
      <c r="F1811" s="1">
        <v>157500</v>
      </c>
      <c r="G1811" s="1" t="s">
        <v>24</v>
      </c>
      <c r="H1811" s="1" t="s">
        <v>11</v>
      </c>
      <c r="I1811" s="1" t="s">
        <v>29</v>
      </c>
      <c r="J1811" s="1" t="s">
        <v>34</v>
      </c>
      <c r="K1811" s="1">
        <v>-20831</v>
      </c>
      <c r="L1811" s="3">
        <f t="shared" si="85"/>
        <v>57.071232876712301</v>
      </c>
      <c r="M1811" s="4" t="str">
        <f>VLOOKUP(L1811,TEMP!$A$3:$B1815,2,1)</f>
        <v>50-60</v>
      </c>
      <c r="N1811" s="1">
        <v>-1142</v>
      </c>
      <c r="O1811" s="3">
        <f t="shared" si="84"/>
        <v>3.1287671232876701</v>
      </c>
      <c r="P1811" s="8" t="str">
        <f>VLOOKUP(O1811,TEMP!$D$3:$E1878,2,1)</f>
        <v>3-5</v>
      </c>
      <c r="Q1811" s="1">
        <v>1</v>
      </c>
      <c r="R1811" s="1">
        <v>0</v>
      </c>
      <c r="S1811" s="1">
        <v>0</v>
      </c>
      <c r="T1811" s="1">
        <v>1</v>
      </c>
      <c r="U1811" s="1" t="s">
        <v>76</v>
      </c>
      <c r="V1811" s="1">
        <v>2</v>
      </c>
      <c r="W1811" s="4" t="str">
        <f t="shared" si="86"/>
        <v>Employed</v>
      </c>
    </row>
    <row r="1812" spans="1:23">
      <c r="A1812" s="1">
        <v>5061232</v>
      </c>
      <c r="B1812" s="1" t="s">
        <v>3</v>
      </c>
      <c r="C1812" s="1" t="s">
        <v>68</v>
      </c>
      <c r="D1812" s="1" t="s">
        <v>68</v>
      </c>
      <c r="E1812" s="1">
        <v>0</v>
      </c>
      <c r="F1812" s="1">
        <v>222750</v>
      </c>
      <c r="G1812" s="1" t="s">
        <v>24</v>
      </c>
      <c r="H1812" s="1" t="s">
        <v>8</v>
      </c>
      <c r="I1812" s="1" t="s">
        <v>29</v>
      </c>
      <c r="J1812" s="1" t="s">
        <v>34</v>
      </c>
      <c r="K1812" s="1">
        <v>-16944</v>
      </c>
      <c r="L1812" s="3">
        <f t="shared" si="85"/>
        <v>46.421917808219199</v>
      </c>
      <c r="M1812" s="4" t="str">
        <f>VLOOKUP(L1812,TEMP!$A$3:$B1816,2,1)</f>
        <v>40-50</v>
      </c>
      <c r="N1812" s="1">
        <v>-1324</v>
      </c>
      <c r="O1812" s="3">
        <f t="shared" si="84"/>
        <v>3.6273972602739701</v>
      </c>
      <c r="P1812" s="8" t="str">
        <f>VLOOKUP(O1812,TEMP!$D$3:$E1879,2,1)</f>
        <v>3-5</v>
      </c>
      <c r="Q1812" s="1">
        <v>1</v>
      </c>
      <c r="R1812" s="1">
        <v>0</v>
      </c>
      <c r="S1812" s="1">
        <v>0</v>
      </c>
      <c r="T1812" s="1">
        <v>0</v>
      </c>
      <c r="U1812" s="1" t="s">
        <v>70</v>
      </c>
      <c r="V1812" s="1">
        <v>2</v>
      </c>
      <c r="W1812" s="4" t="str">
        <f t="shared" si="86"/>
        <v>Employed</v>
      </c>
    </row>
    <row r="1813" spans="1:23">
      <c r="A1813" s="1">
        <v>5061244</v>
      </c>
      <c r="B1813" s="1" t="s">
        <v>2</v>
      </c>
      <c r="C1813" s="1" t="s">
        <v>67</v>
      </c>
      <c r="D1813" s="1" t="s">
        <v>68</v>
      </c>
      <c r="E1813" s="1">
        <v>0</v>
      </c>
      <c r="F1813" s="1">
        <v>180000</v>
      </c>
      <c r="G1813" s="1" t="s">
        <v>21</v>
      </c>
      <c r="H1813" s="1" t="s">
        <v>8</v>
      </c>
      <c r="I1813" s="1" t="s">
        <v>29</v>
      </c>
      <c r="J1813" s="1" t="s">
        <v>34</v>
      </c>
      <c r="K1813" s="1">
        <v>-21881</v>
      </c>
      <c r="L1813" s="3">
        <f t="shared" si="85"/>
        <v>59.9479452054794</v>
      </c>
      <c r="M1813" s="4" t="str">
        <f>VLOOKUP(L1813,TEMP!$A$3:$B1817,2,1)</f>
        <v>50-60</v>
      </c>
      <c r="N1813" s="1">
        <v>365243</v>
      </c>
      <c r="O1813" s="3">
        <f t="shared" si="84"/>
        <v>0</v>
      </c>
      <c r="P1813" s="8" t="str">
        <f>VLOOKUP(O1813,TEMP!$D$3:$E1880,2,1)</f>
        <v>0-1</v>
      </c>
      <c r="Q1813" s="1">
        <v>1</v>
      </c>
      <c r="R1813" s="1">
        <v>0</v>
      </c>
      <c r="S1813" s="1">
        <v>0</v>
      </c>
      <c r="T1813" s="1">
        <v>0</v>
      </c>
      <c r="V1813" s="1">
        <v>2</v>
      </c>
      <c r="W1813" s="4" t="str">
        <f t="shared" si="86"/>
        <v>Unemployed</v>
      </c>
    </row>
    <row r="1814" spans="1:23">
      <c r="A1814" s="1">
        <v>5061261</v>
      </c>
      <c r="B1814" s="1" t="s">
        <v>3</v>
      </c>
      <c r="C1814" s="1" t="s">
        <v>67</v>
      </c>
      <c r="D1814" s="1" t="s">
        <v>68</v>
      </c>
      <c r="E1814" s="1">
        <v>1</v>
      </c>
      <c r="F1814" s="1">
        <v>225000</v>
      </c>
      <c r="G1814" s="1" t="s">
        <v>24</v>
      </c>
      <c r="H1814" s="1" t="s">
        <v>11</v>
      </c>
      <c r="I1814" s="1" t="s">
        <v>28</v>
      </c>
      <c r="J1814" s="1" t="s">
        <v>34</v>
      </c>
      <c r="K1814" s="1">
        <v>-11183</v>
      </c>
      <c r="L1814" s="3">
        <f t="shared" si="85"/>
        <v>30.638356164383602</v>
      </c>
      <c r="M1814" s="4" t="str">
        <f>VLOOKUP(L1814,TEMP!$A$3:$B1818,2,1)</f>
        <v>30-40</v>
      </c>
      <c r="N1814" s="1">
        <v>-320</v>
      </c>
      <c r="O1814" s="3">
        <f t="shared" si="84"/>
        <v>0.87671232876712302</v>
      </c>
      <c r="P1814" s="8" t="str">
        <f>VLOOKUP(O1814,TEMP!$D$3:$E1881,2,1)</f>
        <v>0-1</v>
      </c>
      <c r="Q1814" s="1">
        <v>1</v>
      </c>
      <c r="R1814" s="1">
        <v>1</v>
      </c>
      <c r="S1814" s="1">
        <v>1</v>
      </c>
      <c r="T1814" s="1">
        <v>0</v>
      </c>
      <c r="U1814" s="1" t="s">
        <v>70</v>
      </c>
      <c r="V1814" s="1">
        <v>3</v>
      </c>
      <c r="W1814" s="4" t="str">
        <f t="shared" si="86"/>
        <v>Employed</v>
      </c>
    </row>
    <row r="1815" spans="1:23">
      <c r="A1815" s="1">
        <v>5061280</v>
      </c>
      <c r="B1815" s="1" t="s">
        <v>3</v>
      </c>
      <c r="C1815" s="1" t="s">
        <v>67</v>
      </c>
      <c r="D1815" s="1" t="s">
        <v>67</v>
      </c>
      <c r="E1815" s="1">
        <v>0</v>
      </c>
      <c r="F1815" s="1">
        <v>157500</v>
      </c>
      <c r="G1815" s="1" t="s">
        <v>24</v>
      </c>
      <c r="H1815" s="1" t="s">
        <v>11</v>
      </c>
      <c r="I1815" s="1" t="s">
        <v>29</v>
      </c>
      <c r="J1815" s="1" t="s">
        <v>34</v>
      </c>
      <c r="K1815" s="1">
        <v>-14130</v>
      </c>
      <c r="L1815" s="3">
        <f t="shared" si="85"/>
        <v>38.712328767123303</v>
      </c>
      <c r="M1815" s="4" t="str">
        <f>VLOOKUP(L1815,TEMP!$A$3:$B1819,2,1)</f>
        <v>30-40</v>
      </c>
      <c r="N1815" s="1">
        <v>-2877</v>
      </c>
      <c r="O1815" s="3">
        <f t="shared" si="84"/>
        <v>7.8821917808219197</v>
      </c>
      <c r="P1815" s="8" t="str">
        <f>VLOOKUP(O1815,TEMP!$D$3:$E1882,2,1)</f>
        <v>5-10</v>
      </c>
      <c r="Q1815" s="1">
        <v>1</v>
      </c>
      <c r="R1815" s="1">
        <v>1</v>
      </c>
      <c r="S1815" s="1">
        <v>1</v>
      </c>
      <c r="T1815" s="1">
        <v>1</v>
      </c>
      <c r="U1815" s="1" t="s">
        <v>79</v>
      </c>
      <c r="V1815" s="1">
        <v>2</v>
      </c>
      <c r="W1815" s="4" t="str">
        <f t="shared" si="86"/>
        <v>Employed</v>
      </c>
    </row>
    <row r="1816" spans="1:23">
      <c r="A1816" s="1">
        <v>5061306</v>
      </c>
      <c r="B1816" s="1" t="s">
        <v>2</v>
      </c>
      <c r="C1816" s="1" t="s">
        <v>67</v>
      </c>
      <c r="D1816" s="1" t="s">
        <v>67</v>
      </c>
      <c r="E1816" s="1">
        <v>0</v>
      </c>
      <c r="F1816" s="1">
        <v>67500</v>
      </c>
      <c r="G1816" s="1" t="s">
        <v>24</v>
      </c>
      <c r="H1816" s="1" t="s">
        <v>11</v>
      </c>
      <c r="I1816" s="1" t="s">
        <v>29</v>
      </c>
      <c r="J1816" s="1" t="s">
        <v>38</v>
      </c>
      <c r="K1816" s="1">
        <v>-15675</v>
      </c>
      <c r="L1816" s="3">
        <f t="shared" si="85"/>
        <v>42.945205479452099</v>
      </c>
      <c r="M1816" s="4" t="str">
        <f>VLOOKUP(L1816,TEMP!$A$3:$B1820,2,1)</f>
        <v>40-50</v>
      </c>
      <c r="N1816" s="1">
        <v>-8691</v>
      </c>
      <c r="O1816" s="3">
        <f t="shared" si="84"/>
        <v>23.810958904109601</v>
      </c>
      <c r="P1816" s="8" t="str">
        <f>VLOOKUP(O1816,TEMP!$D$3:$E1883,2,1)</f>
        <v>20-30</v>
      </c>
      <c r="Q1816" s="1">
        <v>1</v>
      </c>
      <c r="R1816" s="1">
        <v>1</v>
      </c>
      <c r="S1816" s="1">
        <v>1</v>
      </c>
      <c r="T1816" s="1">
        <v>0</v>
      </c>
      <c r="U1816" s="1" t="s">
        <v>80</v>
      </c>
      <c r="V1816" s="1">
        <v>2</v>
      </c>
      <c r="W1816" s="4" t="str">
        <f t="shared" si="86"/>
        <v>Employed</v>
      </c>
    </row>
    <row r="1817" spans="1:23">
      <c r="A1817" s="1">
        <v>5061311</v>
      </c>
      <c r="B1817" s="1" t="s">
        <v>2</v>
      </c>
      <c r="C1817" s="1" t="s">
        <v>67</v>
      </c>
      <c r="D1817" s="1" t="s">
        <v>68</v>
      </c>
      <c r="E1817" s="1">
        <v>0</v>
      </c>
      <c r="F1817" s="1">
        <v>202500</v>
      </c>
      <c r="G1817" s="1" t="s">
        <v>24</v>
      </c>
      <c r="H1817" s="1" t="s">
        <v>11</v>
      </c>
      <c r="I1817" s="1" t="s">
        <v>29</v>
      </c>
      <c r="J1817" s="1" t="s">
        <v>34</v>
      </c>
      <c r="K1817" s="1">
        <v>-19317</v>
      </c>
      <c r="L1817" s="3">
        <f t="shared" si="85"/>
        <v>52.923287671232899</v>
      </c>
      <c r="M1817" s="4" t="str">
        <f>VLOOKUP(L1817,TEMP!$A$3:$B1821,2,1)</f>
        <v>50-60</v>
      </c>
      <c r="N1817" s="1">
        <v>-6590</v>
      </c>
      <c r="O1817" s="3">
        <f t="shared" si="84"/>
        <v>18.054794520547901</v>
      </c>
      <c r="P1817" s="8" t="str">
        <f>VLOOKUP(O1817,TEMP!$D$3:$E1884,2,1)</f>
        <v>10-20</v>
      </c>
      <c r="Q1817" s="1">
        <v>1</v>
      </c>
      <c r="R1817" s="1">
        <v>1</v>
      </c>
      <c r="S1817" s="1">
        <v>1</v>
      </c>
      <c r="T1817" s="1">
        <v>1</v>
      </c>
      <c r="U1817" s="1" t="s">
        <v>69</v>
      </c>
      <c r="V1817" s="1">
        <v>2</v>
      </c>
      <c r="W1817" s="4" t="str">
        <f t="shared" si="86"/>
        <v>Employed</v>
      </c>
    </row>
    <row r="1818" spans="1:23">
      <c r="A1818" s="1">
        <v>5061315</v>
      </c>
      <c r="B1818" s="1" t="s">
        <v>2</v>
      </c>
      <c r="C1818" s="1" t="s">
        <v>67</v>
      </c>
      <c r="D1818" s="1" t="s">
        <v>68</v>
      </c>
      <c r="E1818" s="1">
        <v>0</v>
      </c>
      <c r="F1818" s="1">
        <v>202500</v>
      </c>
      <c r="G1818" s="1" t="s">
        <v>24</v>
      </c>
      <c r="H1818" s="1" t="s">
        <v>11</v>
      </c>
      <c r="I1818" s="1" t="s">
        <v>29</v>
      </c>
      <c r="J1818" s="1" t="s">
        <v>34</v>
      </c>
      <c r="K1818" s="1">
        <v>-19317</v>
      </c>
      <c r="L1818" s="3">
        <f t="shared" si="85"/>
        <v>52.923287671232899</v>
      </c>
      <c r="M1818" s="4" t="str">
        <f>VLOOKUP(L1818,TEMP!$A$3:$B1822,2,1)</f>
        <v>50-60</v>
      </c>
      <c r="N1818" s="1">
        <v>-6590</v>
      </c>
      <c r="O1818" s="3">
        <f t="shared" si="84"/>
        <v>18.054794520547901</v>
      </c>
      <c r="P1818" s="8" t="str">
        <f>VLOOKUP(O1818,TEMP!$D$3:$E1885,2,1)</f>
        <v>10-20</v>
      </c>
      <c r="Q1818" s="1">
        <v>1</v>
      </c>
      <c r="R1818" s="1">
        <v>1</v>
      </c>
      <c r="S1818" s="1">
        <v>1</v>
      </c>
      <c r="T1818" s="1">
        <v>1</v>
      </c>
      <c r="U1818" s="1" t="s">
        <v>69</v>
      </c>
      <c r="V1818" s="1">
        <v>2</v>
      </c>
      <c r="W1818" s="4" t="str">
        <f t="shared" si="86"/>
        <v>Employed</v>
      </c>
    </row>
    <row r="1819" spans="1:23">
      <c r="A1819" s="1">
        <v>5061320</v>
      </c>
      <c r="B1819" s="1" t="s">
        <v>2</v>
      </c>
      <c r="C1819" s="1" t="s">
        <v>68</v>
      </c>
      <c r="D1819" s="1" t="s">
        <v>68</v>
      </c>
      <c r="E1819" s="1">
        <v>1</v>
      </c>
      <c r="F1819" s="1">
        <v>261000</v>
      </c>
      <c r="G1819" s="1" t="s">
        <v>22</v>
      </c>
      <c r="H1819" s="1" t="s">
        <v>8</v>
      </c>
      <c r="I1819" s="1" t="s">
        <v>29</v>
      </c>
      <c r="J1819" s="1" t="s">
        <v>34</v>
      </c>
      <c r="K1819" s="1">
        <v>-15050</v>
      </c>
      <c r="L1819" s="3">
        <f t="shared" si="85"/>
        <v>41.232876712328803</v>
      </c>
      <c r="M1819" s="4" t="str">
        <f>VLOOKUP(L1819,TEMP!$A$3:$B1823,2,1)</f>
        <v>40-50</v>
      </c>
      <c r="N1819" s="1">
        <v>-1628</v>
      </c>
      <c r="O1819" s="3">
        <f t="shared" si="84"/>
        <v>4.4602739726027396</v>
      </c>
      <c r="P1819" s="8" t="str">
        <f>VLOOKUP(O1819,TEMP!$D$3:$E1886,2,1)</f>
        <v>3-5</v>
      </c>
      <c r="Q1819" s="1">
        <v>1</v>
      </c>
      <c r="R1819" s="1">
        <v>0</v>
      </c>
      <c r="S1819" s="1">
        <v>0</v>
      </c>
      <c r="T1819" s="1">
        <v>0</v>
      </c>
      <c r="U1819" s="1" t="s">
        <v>71</v>
      </c>
      <c r="V1819" s="1">
        <v>3</v>
      </c>
      <c r="W1819" s="4" t="str">
        <f t="shared" si="86"/>
        <v>Employed</v>
      </c>
    </row>
    <row r="1820" spans="1:23">
      <c r="A1820" s="1">
        <v>5061359</v>
      </c>
      <c r="B1820" s="1" t="s">
        <v>3</v>
      </c>
      <c r="C1820" s="1" t="s">
        <v>67</v>
      </c>
      <c r="D1820" s="1" t="s">
        <v>68</v>
      </c>
      <c r="E1820" s="1">
        <v>0</v>
      </c>
      <c r="F1820" s="1">
        <v>65250</v>
      </c>
      <c r="G1820" s="1" t="s">
        <v>21</v>
      </c>
      <c r="H1820" s="1" t="s">
        <v>8</v>
      </c>
      <c r="I1820" s="1" t="s">
        <v>29</v>
      </c>
      <c r="J1820" s="1" t="s">
        <v>34</v>
      </c>
      <c r="K1820" s="1">
        <v>-20872</v>
      </c>
      <c r="L1820" s="3">
        <f t="shared" si="85"/>
        <v>57.183561643835603</v>
      </c>
      <c r="M1820" s="4" t="str">
        <f>VLOOKUP(L1820,TEMP!$A$3:$B1824,2,1)</f>
        <v>50-60</v>
      </c>
      <c r="N1820" s="1">
        <v>365243</v>
      </c>
      <c r="O1820" s="3">
        <f t="shared" si="84"/>
        <v>0</v>
      </c>
      <c r="P1820" s="8" t="str">
        <f>VLOOKUP(O1820,TEMP!$D$3:$E1887,2,1)</f>
        <v>0-1</v>
      </c>
      <c r="Q1820" s="1">
        <v>1</v>
      </c>
      <c r="R1820" s="1">
        <v>0</v>
      </c>
      <c r="S1820" s="1">
        <v>0</v>
      </c>
      <c r="T1820" s="1">
        <v>0</v>
      </c>
      <c r="V1820" s="1">
        <v>2</v>
      </c>
      <c r="W1820" s="4" t="str">
        <f t="shared" si="86"/>
        <v>Unemployed</v>
      </c>
    </row>
    <row r="1821" spans="1:23">
      <c r="A1821" s="1">
        <v>5061363</v>
      </c>
      <c r="B1821" s="1" t="s">
        <v>3</v>
      </c>
      <c r="C1821" s="1" t="s">
        <v>68</v>
      </c>
      <c r="D1821" s="1" t="s">
        <v>68</v>
      </c>
      <c r="E1821" s="1">
        <v>0</v>
      </c>
      <c r="F1821" s="1">
        <v>180000</v>
      </c>
      <c r="G1821" s="1" t="s">
        <v>24</v>
      </c>
      <c r="H1821" s="1" t="s">
        <v>8</v>
      </c>
      <c r="I1821" s="1" t="s">
        <v>31</v>
      </c>
      <c r="J1821" s="1" t="s">
        <v>34</v>
      </c>
      <c r="K1821" s="1">
        <v>-9435</v>
      </c>
      <c r="L1821" s="3">
        <f t="shared" si="85"/>
        <v>25.849315068493201</v>
      </c>
      <c r="M1821" s="4" t="str">
        <f>VLOOKUP(L1821,TEMP!$A$3:$B1825,2,1)</f>
        <v>20-30</v>
      </c>
      <c r="N1821" s="1">
        <v>-532</v>
      </c>
      <c r="O1821" s="3">
        <f t="shared" si="84"/>
        <v>1.45753424657534</v>
      </c>
      <c r="P1821" s="8" t="str">
        <f>VLOOKUP(O1821,TEMP!$D$3:$E1888,2,1)</f>
        <v>1-3</v>
      </c>
      <c r="Q1821" s="1">
        <v>1</v>
      </c>
      <c r="R1821" s="1">
        <v>0</v>
      </c>
      <c r="S1821" s="1">
        <v>0</v>
      </c>
      <c r="T1821" s="1">
        <v>0</v>
      </c>
      <c r="U1821" s="1" t="s">
        <v>70</v>
      </c>
      <c r="V1821" s="1">
        <v>1</v>
      </c>
      <c r="W1821" s="4" t="str">
        <f t="shared" si="86"/>
        <v>Employed</v>
      </c>
    </row>
    <row r="1822" spans="1:23">
      <c r="A1822" s="1">
        <v>5061371</v>
      </c>
      <c r="B1822" s="1" t="s">
        <v>2</v>
      </c>
      <c r="C1822" s="1" t="s">
        <v>67</v>
      </c>
      <c r="D1822" s="1" t="s">
        <v>68</v>
      </c>
      <c r="E1822" s="1">
        <v>1</v>
      </c>
      <c r="F1822" s="1">
        <v>135000</v>
      </c>
      <c r="G1822" s="1" t="s">
        <v>24</v>
      </c>
      <c r="H1822" s="1" t="s">
        <v>11</v>
      </c>
      <c r="I1822" s="1" t="s">
        <v>31</v>
      </c>
      <c r="J1822" s="1" t="s">
        <v>34</v>
      </c>
      <c r="K1822" s="1">
        <v>-17068</v>
      </c>
      <c r="L1822" s="3">
        <f t="shared" si="85"/>
        <v>46.761643835616397</v>
      </c>
      <c r="M1822" s="4" t="str">
        <f>VLOOKUP(L1822,TEMP!$A$3:$B1826,2,1)</f>
        <v>40-50</v>
      </c>
      <c r="N1822" s="1">
        <v>-8325</v>
      </c>
      <c r="O1822" s="3">
        <f t="shared" si="84"/>
        <v>22.808219178082201</v>
      </c>
      <c r="P1822" s="8" t="str">
        <f>VLOOKUP(O1822,TEMP!$D$3:$E1889,2,1)</f>
        <v>20-30</v>
      </c>
      <c r="Q1822" s="1">
        <v>1</v>
      </c>
      <c r="R1822" s="1">
        <v>0</v>
      </c>
      <c r="S1822" s="1">
        <v>0</v>
      </c>
      <c r="T1822" s="1">
        <v>0</v>
      </c>
      <c r="U1822" s="1" t="s">
        <v>69</v>
      </c>
      <c r="V1822" s="1">
        <v>2</v>
      </c>
      <c r="W1822" s="4" t="str">
        <f t="shared" si="86"/>
        <v>Employed</v>
      </c>
    </row>
    <row r="1823" spans="1:23">
      <c r="A1823" s="1">
        <v>5061388</v>
      </c>
      <c r="B1823" s="1" t="s">
        <v>2</v>
      </c>
      <c r="C1823" s="1" t="s">
        <v>68</v>
      </c>
      <c r="D1823" s="1" t="s">
        <v>68</v>
      </c>
      <c r="E1823" s="1">
        <v>1</v>
      </c>
      <c r="F1823" s="1">
        <v>225000</v>
      </c>
      <c r="G1823" s="1" t="s">
        <v>22</v>
      </c>
      <c r="H1823" s="1" t="s">
        <v>11</v>
      </c>
      <c r="I1823" s="1" t="s">
        <v>29</v>
      </c>
      <c r="J1823" s="1" t="s">
        <v>34</v>
      </c>
      <c r="K1823" s="1">
        <v>-13649</v>
      </c>
      <c r="L1823" s="3">
        <f t="shared" si="85"/>
        <v>37.394520547945199</v>
      </c>
      <c r="M1823" s="4" t="str">
        <f>VLOOKUP(L1823,TEMP!$A$3:$B1827,2,1)</f>
        <v>30-40</v>
      </c>
      <c r="N1823" s="1">
        <v>-1477</v>
      </c>
      <c r="O1823" s="3">
        <f t="shared" si="84"/>
        <v>4.0465753424657498</v>
      </c>
      <c r="P1823" s="8" t="str">
        <f>VLOOKUP(O1823,TEMP!$D$3:$E1890,2,1)</f>
        <v>3-5</v>
      </c>
      <c r="Q1823" s="1">
        <v>1</v>
      </c>
      <c r="R1823" s="1">
        <v>0</v>
      </c>
      <c r="S1823" s="1">
        <v>0</v>
      </c>
      <c r="T1823" s="1">
        <v>1</v>
      </c>
      <c r="U1823" s="1" t="s">
        <v>80</v>
      </c>
      <c r="V1823" s="1">
        <v>3</v>
      </c>
      <c r="W1823" s="4" t="str">
        <f t="shared" si="86"/>
        <v>Employed</v>
      </c>
    </row>
    <row r="1824" spans="1:23">
      <c r="A1824" s="1">
        <v>5061391</v>
      </c>
      <c r="B1824" s="1" t="s">
        <v>2</v>
      </c>
      <c r="C1824" s="1" t="s">
        <v>67</v>
      </c>
      <c r="D1824" s="1" t="s">
        <v>68</v>
      </c>
      <c r="E1824" s="1">
        <v>0</v>
      </c>
      <c r="F1824" s="1">
        <v>90000</v>
      </c>
      <c r="G1824" s="1" t="s">
        <v>21</v>
      </c>
      <c r="H1824" s="1" t="s">
        <v>11</v>
      </c>
      <c r="I1824" s="1" t="s">
        <v>32</v>
      </c>
      <c r="J1824" s="1" t="s">
        <v>34</v>
      </c>
      <c r="K1824" s="1">
        <v>-21056</v>
      </c>
      <c r="L1824" s="3">
        <f t="shared" si="85"/>
        <v>57.687671232876703</v>
      </c>
      <c r="M1824" s="4" t="str">
        <f>VLOOKUP(L1824,TEMP!$A$3:$B1828,2,1)</f>
        <v>50-60</v>
      </c>
      <c r="N1824" s="1">
        <v>365243</v>
      </c>
      <c r="O1824" s="3">
        <f t="shared" si="84"/>
        <v>0</v>
      </c>
      <c r="P1824" s="8" t="str">
        <f>VLOOKUP(O1824,TEMP!$D$3:$E1891,2,1)</f>
        <v>0-1</v>
      </c>
      <c r="Q1824" s="1">
        <v>1</v>
      </c>
      <c r="R1824" s="1">
        <v>0</v>
      </c>
      <c r="S1824" s="1">
        <v>1</v>
      </c>
      <c r="T1824" s="1">
        <v>0</v>
      </c>
      <c r="V1824" s="1">
        <v>1</v>
      </c>
      <c r="W1824" s="4" t="str">
        <f t="shared" si="86"/>
        <v>Unemployed</v>
      </c>
    </row>
    <row r="1825" spans="1:23">
      <c r="A1825" s="1">
        <v>5061393</v>
      </c>
      <c r="B1825" s="1" t="s">
        <v>2</v>
      </c>
      <c r="C1825" s="1" t="s">
        <v>67</v>
      </c>
      <c r="D1825" s="1" t="s">
        <v>68</v>
      </c>
      <c r="E1825" s="1">
        <v>0</v>
      </c>
      <c r="F1825" s="1">
        <v>90000</v>
      </c>
      <c r="G1825" s="1" t="s">
        <v>21</v>
      </c>
      <c r="H1825" s="1" t="s">
        <v>11</v>
      </c>
      <c r="I1825" s="1" t="s">
        <v>32</v>
      </c>
      <c r="J1825" s="1" t="s">
        <v>34</v>
      </c>
      <c r="K1825" s="1">
        <v>-21056</v>
      </c>
      <c r="L1825" s="3">
        <f t="shared" si="85"/>
        <v>57.687671232876703</v>
      </c>
      <c r="M1825" s="4" t="str">
        <f>VLOOKUP(L1825,TEMP!$A$3:$B1829,2,1)</f>
        <v>50-60</v>
      </c>
      <c r="N1825" s="1">
        <v>365243</v>
      </c>
      <c r="O1825" s="3">
        <f t="shared" si="84"/>
        <v>0</v>
      </c>
      <c r="P1825" s="8" t="str">
        <f>VLOOKUP(O1825,TEMP!$D$3:$E1892,2,1)</f>
        <v>0-1</v>
      </c>
      <c r="Q1825" s="1">
        <v>1</v>
      </c>
      <c r="R1825" s="1">
        <v>0</v>
      </c>
      <c r="S1825" s="1">
        <v>1</v>
      </c>
      <c r="T1825" s="1">
        <v>0</v>
      </c>
      <c r="V1825" s="1">
        <v>1</v>
      </c>
      <c r="W1825" s="4" t="str">
        <f t="shared" si="86"/>
        <v>Unemployed</v>
      </c>
    </row>
    <row r="1826" spans="1:23">
      <c r="A1826" s="1">
        <v>5061396</v>
      </c>
      <c r="B1826" s="1" t="s">
        <v>3</v>
      </c>
      <c r="C1826" s="1" t="s">
        <v>67</v>
      </c>
      <c r="D1826" s="1" t="s">
        <v>68</v>
      </c>
      <c r="E1826" s="1">
        <v>0</v>
      </c>
      <c r="F1826" s="1">
        <v>72900</v>
      </c>
      <c r="G1826" s="1" t="s">
        <v>21</v>
      </c>
      <c r="H1826" s="1" t="s">
        <v>10</v>
      </c>
      <c r="I1826" s="1" t="s">
        <v>29</v>
      </c>
      <c r="J1826" s="1" t="s">
        <v>34</v>
      </c>
      <c r="K1826" s="1">
        <v>-23423</v>
      </c>
      <c r="L1826" s="3">
        <f t="shared" si="85"/>
        <v>64.172602739726003</v>
      </c>
      <c r="M1826" s="4" t="str">
        <f>VLOOKUP(L1826,TEMP!$A$3:$B1830,2,1)</f>
        <v>60-70</v>
      </c>
      <c r="N1826" s="1">
        <v>365243</v>
      </c>
      <c r="O1826" s="3">
        <f t="shared" si="84"/>
        <v>0</v>
      </c>
      <c r="P1826" s="8" t="str">
        <f>VLOOKUP(O1826,TEMP!$D$3:$E1893,2,1)</f>
        <v>0-1</v>
      </c>
      <c r="Q1826" s="1">
        <v>1</v>
      </c>
      <c r="R1826" s="1">
        <v>0</v>
      </c>
      <c r="S1826" s="1">
        <v>0</v>
      </c>
      <c r="T1826" s="1">
        <v>0</v>
      </c>
      <c r="V1826" s="1">
        <v>2</v>
      </c>
      <c r="W1826" s="4" t="str">
        <f t="shared" si="86"/>
        <v>Unemployed</v>
      </c>
    </row>
    <row r="1827" spans="1:23">
      <c r="A1827" s="1">
        <v>5061405</v>
      </c>
      <c r="B1827" s="1" t="s">
        <v>2</v>
      </c>
      <c r="C1827" s="1" t="s">
        <v>68</v>
      </c>
      <c r="D1827" s="1" t="s">
        <v>68</v>
      </c>
      <c r="E1827" s="1">
        <v>2</v>
      </c>
      <c r="F1827" s="1">
        <v>180000</v>
      </c>
      <c r="G1827" s="1" t="s">
        <v>24</v>
      </c>
      <c r="H1827" s="1" t="s">
        <v>11</v>
      </c>
      <c r="I1827" s="1" t="s">
        <v>29</v>
      </c>
      <c r="J1827" s="1" t="s">
        <v>34</v>
      </c>
      <c r="K1827" s="1">
        <v>-13014</v>
      </c>
      <c r="L1827" s="3">
        <f t="shared" si="85"/>
        <v>35.654794520547902</v>
      </c>
      <c r="M1827" s="4" t="str">
        <f>VLOOKUP(L1827,TEMP!$A$3:$B1831,2,1)</f>
        <v>30-40</v>
      </c>
      <c r="N1827" s="1">
        <v>-1386</v>
      </c>
      <c r="O1827" s="3">
        <f t="shared" si="84"/>
        <v>3.7972602739725998</v>
      </c>
      <c r="P1827" s="8" t="str">
        <f>VLOOKUP(O1827,TEMP!$D$3:$E1894,2,1)</f>
        <v>3-5</v>
      </c>
      <c r="Q1827" s="1">
        <v>1</v>
      </c>
      <c r="R1827" s="1">
        <v>0</v>
      </c>
      <c r="S1827" s="1">
        <v>0</v>
      </c>
      <c r="T1827" s="1">
        <v>1</v>
      </c>
      <c r="U1827" s="1" t="s">
        <v>69</v>
      </c>
      <c r="V1827" s="1">
        <v>4</v>
      </c>
      <c r="W1827" s="4" t="str">
        <f t="shared" si="86"/>
        <v>Employed</v>
      </c>
    </row>
    <row r="1828" spans="1:23">
      <c r="A1828" s="1">
        <v>5061412</v>
      </c>
      <c r="B1828" s="1" t="s">
        <v>2</v>
      </c>
      <c r="C1828" s="1" t="s">
        <v>67</v>
      </c>
      <c r="D1828" s="1" t="s">
        <v>68</v>
      </c>
      <c r="E1828" s="1">
        <v>0</v>
      </c>
      <c r="F1828" s="1">
        <v>162000</v>
      </c>
      <c r="G1828" s="1" t="s">
        <v>24</v>
      </c>
      <c r="H1828" s="1" t="s">
        <v>11</v>
      </c>
      <c r="I1828" s="1" t="s">
        <v>28</v>
      </c>
      <c r="J1828" s="1" t="s">
        <v>34</v>
      </c>
      <c r="K1828" s="1">
        <v>-14488</v>
      </c>
      <c r="L1828" s="3">
        <f t="shared" si="85"/>
        <v>39.693150684931503</v>
      </c>
      <c r="M1828" s="4" t="str">
        <f>VLOOKUP(L1828,TEMP!$A$3:$B1832,2,1)</f>
        <v>30-40</v>
      </c>
      <c r="N1828" s="1">
        <v>-7168</v>
      </c>
      <c r="O1828" s="3">
        <f t="shared" si="84"/>
        <v>19.638356164383602</v>
      </c>
      <c r="P1828" s="8" t="str">
        <f>VLOOKUP(O1828,TEMP!$D$3:$E1895,2,1)</f>
        <v>10-20</v>
      </c>
      <c r="Q1828" s="1">
        <v>1</v>
      </c>
      <c r="R1828" s="1">
        <v>1</v>
      </c>
      <c r="S1828" s="1">
        <v>1</v>
      </c>
      <c r="T1828" s="1">
        <v>0</v>
      </c>
      <c r="U1828" s="1" t="s">
        <v>83</v>
      </c>
      <c r="V1828" s="1">
        <v>2</v>
      </c>
      <c r="W1828" s="4" t="str">
        <f t="shared" si="86"/>
        <v>Employed</v>
      </c>
    </row>
    <row r="1829" spans="1:23">
      <c r="A1829" s="1">
        <v>5061423</v>
      </c>
      <c r="B1829" s="1" t="s">
        <v>2</v>
      </c>
      <c r="C1829" s="1" t="s">
        <v>67</v>
      </c>
      <c r="D1829" s="1" t="s">
        <v>68</v>
      </c>
      <c r="E1829" s="1">
        <v>0</v>
      </c>
      <c r="F1829" s="1">
        <v>202500</v>
      </c>
      <c r="G1829" s="1" t="s">
        <v>24</v>
      </c>
      <c r="H1829" s="1" t="s">
        <v>11</v>
      </c>
      <c r="I1829" s="1" t="s">
        <v>29</v>
      </c>
      <c r="J1829" s="1" t="s">
        <v>34</v>
      </c>
      <c r="K1829" s="1">
        <v>-16227</v>
      </c>
      <c r="L1829" s="3">
        <f t="shared" si="85"/>
        <v>44.4575342465753</v>
      </c>
      <c r="M1829" s="4" t="str">
        <f>VLOOKUP(L1829,TEMP!$A$3:$B1833,2,1)</f>
        <v>40-50</v>
      </c>
      <c r="N1829" s="1">
        <v>-4854</v>
      </c>
      <c r="O1829" s="3">
        <f t="shared" si="84"/>
        <v>13.298630136986301</v>
      </c>
      <c r="P1829" s="8" t="str">
        <f>VLOOKUP(O1829,TEMP!$D$3:$E1896,2,1)</f>
        <v>10-20</v>
      </c>
      <c r="Q1829" s="1">
        <v>1</v>
      </c>
      <c r="R1829" s="1">
        <v>0</v>
      </c>
      <c r="S1829" s="1">
        <v>0</v>
      </c>
      <c r="T1829" s="1">
        <v>0</v>
      </c>
      <c r="U1829" s="1" t="s">
        <v>73</v>
      </c>
      <c r="V1829" s="1">
        <v>2</v>
      </c>
      <c r="W1829" s="4" t="str">
        <f t="shared" si="86"/>
        <v>Employed</v>
      </c>
    </row>
    <row r="1830" spans="1:23">
      <c r="A1830" s="1">
        <v>5061428</v>
      </c>
      <c r="B1830" s="1" t="s">
        <v>3</v>
      </c>
      <c r="C1830" s="1" t="s">
        <v>67</v>
      </c>
      <c r="D1830" s="1" t="s">
        <v>68</v>
      </c>
      <c r="E1830" s="1">
        <v>0</v>
      </c>
      <c r="F1830" s="1">
        <v>225000</v>
      </c>
      <c r="G1830" s="1" t="s">
        <v>22</v>
      </c>
      <c r="H1830" s="1" t="s">
        <v>11</v>
      </c>
      <c r="I1830" s="1" t="s">
        <v>29</v>
      </c>
      <c r="J1830" s="1" t="s">
        <v>34</v>
      </c>
      <c r="K1830" s="1">
        <v>-13764</v>
      </c>
      <c r="L1830" s="3">
        <f t="shared" si="85"/>
        <v>37.709589041095903</v>
      </c>
      <c r="M1830" s="4" t="str">
        <f>VLOOKUP(L1830,TEMP!$A$3:$B1834,2,1)</f>
        <v>30-40</v>
      </c>
      <c r="N1830" s="1">
        <v>-1111</v>
      </c>
      <c r="O1830" s="3">
        <f t="shared" si="84"/>
        <v>3.04383561643836</v>
      </c>
      <c r="P1830" s="8" t="str">
        <f>VLOOKUP(O1830,TEMP!$D$3:$E1897,2,1)</f>
        <v>3-5</v>
      </c>
      <c r="Q1830" s="1">
        <v>1</v>
      </c>
      <c r="R1830" s="1">
        <v>0</v>
      </c>
      <c r="S1830" s="1">
        <v>0</v>
      </c>
      <c r="T1830" s="1">
        <v>0</v>
      </c>
      <c r="V1830" s="1">
        <v>2</v>
      </c>
      <c r="W1830" s="4" t="str">
        <f t="shared" si="86"/>
        <v>Employed</v>
      </c>
    </row>
    <row r="1831" spans="1:23">
      <c r="A1831" s="1">
        <v>5061436</v>
      </c>
      <c r="B1831" s="1" t="s">
        <v>2</v>
      </c>
      <c r="C1831" s="1" t="s">
        <v>67</v>
      </c>
      <c r="D1831" s="1" t="s">
        <v>68</v>
      </c>
      <c r="E1831" s="1">
        <v>0</v>
      </c>
      <c r="F1831" s="1">
        <v>292500</v>
      </c>
      <c r="G1831" s="1" t="s">
        <v>24</v>
      </c>
      <c r="H1831" s="1" t="s">
        <v>11</v>
      </c>
      <c r="I1831" s="1" t="s">
        <v>31</v>
      </c>
      <c r="J1831" s="1" t="s">
        <v>34</v>
      </c>
      <c r="K1831" s="1">
        <v>-13434</v>
      </c>
      <c r="L1831" s="3">
        <f t="shared" si="85"/>
        <v>36.805479452054797</v>
      </c>
      <c r="M1831" s="4" t="str">
        <f>VLOOKUP(L1831,TEMP!$A$3:$B1835,2,1)</f>
        <v>30-40</v>
      </c>
      <c r="N1831" s="1">
        <v>-3515</v>
      </c>
      <c r="O1831" s="3">
        <f t="shared" si="84"/>
        <v>9.6301369863013697</v>
      </c>
      <c r="P1831" s="8" t="str">
        <f>VLOOKUP(O1831,TEMP!$D$3:$E1898,2,1)</f>
        <v>5-10</v>
      </c>
      <c r="Q1831" s="1">
        <v>1</v>
      </c>
      <c r="R1831" s="1">
        <v>0</v>
      </c>
      <c r="S1831" s="1">
        <v>0</v>
      </c>
      <c r="T1831" s="1">
        <v>1</v>
      </c>
      <c r="V1831" s="1">
        <v>1</v>
      </c>
      <c r="W1831" s="4" t="str">
        <f t="shared" si="86"/>
        <v>Employed</v>
      </c>
    </row>
    <row r="1832" spans="1:23">
      <c r="A1832" s="1">
        <v>5061455</v>
      </c>
      <c r="B1832" s="1" t="s">
        <v>2</v>
      </c>
      <c r="C1832" s="1" t="s">
        <v>67</v>
      </c>
      <c r="D1832" s="1" t="s">
        <v>68</v>
      </c>
      <c r="E1832" s="1">
        <v>0</v>
      </c>
      <c r="F1832" s="1">
        <v>270000</v>
      </c>
      <c r="G1832" s="1" t="s">
        <v>24</v>
      </c>
      <c r="H1832" s="1" t="s">
        <v>11</v>
      </c>
      <c r="I1832" s="1" t="s">
        <v>29</v>
      </c>
      <c r="J1832" s="1" t="s">
        <v>34</v>
      </c>
      <c r="K1832" s="1">
        <v>-18114</v>
      </c>
      <c r="L1832" s="3">
        <f t="shared" si="85"/>
        <v>49.627397260274002</v>
      </c>
      <c r="M1832" s="4" t="str">
        <f>VLOOKUP(L1832,TEMP!$A$3:$B1836,2,1)</f>
        <v>40-50</v>
      </c>
      <c r="N1832" s="1">
        <v>-10121</v>
      </c>
      <c r="O1832" s="3">
        <f t="shared" si="84"/>
        <v>27.7287671232877</v>
      </c>
      <c r="P1832" s="8" t="str">
        <f>VLOOKUP(O1832,TEMP!$D$3:$E1899,2,1)</f>
        <v>20-30</v>
      </c>
      <c r="Q1832" s="1">
        <v>1</v>
      </c>
      <c r="R1832" s="1">
        <v>0</v>
      </c>
      <c r="S1832" s="1">
        <v>0</v>
      </c>
      <c r="T1832" s="1">
        <v>0</v>
      </c>
      <c r="U1832" s="1" t="s">
        <v>77</v>
      </c>
      <c r="V1832" s="1">
        <v>2</v>
      </c>
      <c r="W1832" s="4" t="str">
        <f t="shared" si="86"/>
        <v>Employed</v>
      </c>
    </row>
    <row r="1833" spans="1:23">
      <c r="A1833" s="1">
        <v>5061495</v>
      </c>
      <c r="B1833" s="1" t="s">
        <v>2</v>
      </c>
      <c r="C1833" s="1" t="s">
        <v>67</v>
      </c>
      <c r="D1833" s="1" t="s">
        <v>68</v>
      </c>
      <c r="E1833" s="1">
        <v>1</v>
      </c>
      <c r="F1833" s="1">
        <v>135000</v>
      </c>
      <c r="G1833" s="1" t="s">
        <v>24</v>
      </c>
      <c r="H1833" s="1" t="s">
        <v>9</v>
      </c>
      <c r="I1833" s="1" t="s">
        <v>29</v>
      </c>
      <c r="J1833" s="1" t="s">
        <v>34</v>
      </c>
      <c r="K1833" s="1">
        <v>-15948</v>
      </c>
      <c r="L1833" s="3">
        <f t="shared" si="85"/>
        <v>43.693150684931503</v>
      </c>
      <c r="M1833" s="4" t="str">
        <f>VLOOKUP(L1833,TEMP!$A$3:$B1837,2,1)</f>
        <v>40-50</v>
      </c>
      <c r="N1833" s="1">
        <v>-9359</v>
      </c>
      <c r="O1833" s="3">
        <f t="shared" si="84"/>
        <v>25.641095890410998</v>
      </c>
      <c r="P1833" s="8" t="str">
        <f>VLOOKUP(O1833,TEMP!$D$3:$E1900,2,1)</f>
        <v>20-30</v>
      </c>
      <c r="Q1833" s="1">
        <v>1</v>
      </c>
      <c r="R1833" s="1">
        <v>0</v>
      </c>
      <c r="S1833" s="1">
        <v>0</v>
      </c>
      <c r="T1833" s="1">
        <v>0</v>
      </c>
      <c r="V1833" s="1">
        <v>3</v>
      </c>
      <c r="W1833" s="4" t="str">
        <f t="shared" si="86"/>
        <v>Employed</v>
      </c>
    </row>
    <row r="1834" spans="1:23">
      <c r="A1834" s="1">
        <v>5061497</v>
      </c>
      <c r="B1834" s="1" t="s">
        <v>2</v>
      </c>
      <c r="C1834" s="1" t="s">
        <v>67</v>
      </c>
      <c r="D1834" s="1" t="s">
        <v>68</v>
      </c>
      <c r="E1834" s="1">
        <v>1</v>
      </c>
      <c r="F1834" s="1">
        <v>135000</v>
      </c>
      <c r="G1834" s="1" t="s">
        <v>24</v>
      </c>
      <c r="H1834" s="1" t="s">
        <v>9</v>
      </c>
      <c r="I1834" s="1" t="s">
        <v>29</v>
      </c>
      <c r="J1834" s="1" t="s">
        <v>34</v>
      </c>
      <c r="K1834" s="1">
        <v>-15948</v>
      </c>
      <c r="L1834" s="3">
        <f t="shared" si="85"/>
        <v>43.693150684931503</v>
      </c>
      <c r="M1834" s="4" t="str">
        <f>VLOOKUP(L1834,TEMP!$A$3:$B1838,2,1)</f>
        <v>40-50</v>
      </c>
      <c r="N1834" s="1">
        <v>-9359</v>
      </c>
      <c r="O1834" s="3">
        <f t="shared" si="84"/>
        <v>25.641095890410998</v>
      </c>
      <c r="P1834" s="8" t="str">
        <f>VLOOKUP(O1834,TEMP!$D$3:$E1901,2,1)</f>
        <v>20-30</v>
      </c>
      <c r="Q1834" s="1">
        <v>1</v>
      </c>
      <c r="R1834" s="1">
        <v>0</v>
      </c>
      <c r="S1834" s="1">
        <v>0</v>
      </c>
      <c r="T1834" s="1">
        <v>0</v>
      </c>
      <c r="V1834" s="1">
        <v>3</v>
      </c>
      <c r="W1834" s="4" t="str">
        <f t="shared" si="86"/>
        <v>Employed</v>
      </c>
    </row>
    <row r="1835" spans="1:23">
      <c r="A1835" s="1">
        <v>5061506</v>
      </c>
      <c r="B1835" s="1" t="s">
        <v>2</v>
      </c>
      <c r="C1835" s="1" t="s">
        <v>67</v>
      </c>
      <c r="D1835" s="1" t="s">
        <v>68</v>
      </c>
      <c r="E1835" s="1">
        <v>0</v>
      </c>
      <c r="F1835" s="1">
        <v>202500</v>
      </c>
      <c r="G1835" s="1" t="s">
        <v>21</v>
      </c>
      <c r="H1835" s="1" t="s">
        <v>11</v>
      </c>
      <c r="I1835" s="1" t="s">
        <v>29</v>
      </c>
      <c r="J1835" s="1" t="s">
        <v>34</v>
      </c>
      <c r="K1835" s="1">
        <v>-21464</v>
      </c>
      <c r="L1835" s="3">
        <f t="shared" si="85"/>
        <v>58.805479452054797</v>
      </c>
      <c r="M1835" s="4" t="str">
        <f>VLOOKUP(L1835,TEMP!$A$3:$B1839,2,1)</f>
        <v>50-60</v>
      </c>
      <c r="N1835" s="1">
        <v>365243</v>
      </c>
      <c r="O1835" s="3">
        <f t="shared" si="84"/>
        <v>0</v>
      </c>
      <c r="P1835" s="8" t="str">
        <f>VLOOKUP(O1835,TEMP!$D$3:$E1902,2,1)</f>
        <v>0-1</v>
      </c>
      <c r="Q1835" s="1">
        <v>1</v>
      </c>
      <c r="R1835" s="1">
        <v>0</v>
      </c>
      <c r="S1835" s="1">
        <v>0</v>
      </c>
      <c r="T1835" s="1">
        <v>0</v>
      </c>
      <c r="V1835" s="1">
        <v>2</v>
      </c>
      <c r="W1835" s="4" t="str">
        <f t="shared" si="86"/>
        <v>Unemployed</v>
      </c>
    </row>
    <row r="1836" spans="1:23">
      <c r="A1836" s="1">
        <v>5061510</v>
      </c>
      <c r="B1836" s="1" t="s">
        <v>2</v>
      </c>
      <c r="C1836" s="1" t="s">
        <v>67</v>
      </c>
      <c r="D1836" s="1" t="s">
        <v>68</v>
      </c>
      <c r="E1836" s="1">
        <v>0</v>
      </c>
      <c r="F1836" s="1">
        <v>202500</v>
      </c>
      <c r="G1836" s="1" t="s">
        <v>21</v>
      </c>
      <c r="H1836" s="1" t="s">
        <v>11</v>
      </c>
      <c r="I1836" s="1" t="s">
        <v>29</v>
      </c>
      <c r="J1836" s="1" t="s">
        <v>34</v>
      </c>
      <c r="K1836" s="1">
        <v>-21464</v>
      </c>
      <c r="L1836" s="3">
        <f t="shared" si="85"/>
        <v>58.805479452054797</v>
      </c>
      <c r="M1836" s="4" t="str">
        <f>VLOOKUP(L1836,TEMP!$A$3:$B1840,2,1)</f>
        <v>50-60</v>
      </c>
      <c r="N1836" s="1">
        <v>365243</v>
      </c>
      <c r="O1836" s="3">
        <f t="shared" si="84"/>
        <v>0</v>
      </c>
      <c r="P1836" s="8" t="str">
        <f>VLOOKUP(O1836,TEMP!$D$3:$E1903,2,1)</f>
        <v>0-1</v>
      </c>
      <c r="Q1836" s="1">
        <v>1</v>
      </c>
      <c r="R1836" s="1">
        <v>0</v>
      </c>
      <c r="S1836" s="1">
        <v>0</v>
      </c>
      <c r="T1836" s="1">
        <v>0</v>
      </c>
      <c r="V1836" s="1">
        <v>2</v>
      </c>
      <c r="W1836" s="4" t="str">
        <f t="shared" si="86"/>
        <v>Unemployed</v>
      </c>
    </row>
    <row r="1837" spans="1:23">
      <c r="A1837" s="1">
        <v>5061512</v>
      </c>
      <c r="B1837" s="1" t="s">
        <v>2</v>
      </c>
      <c r="C1837" s="1" t="s">
        <v>67</v>
      </c>
      <c r="D1837" s="1" t="s">
        <v>68</v>
      </c>
      <c r="E1837" s="1">
        <v>0</v>
      </c>
      <c r="F1837" s="1">
        <v>180000</v>
      </c>
      <c r="G1837" s="1" t="s">
        <v>24</v>
      </c>
      <c r="H1837" s="1" t="s">
        <v>11</v>
      </c>
      <c r="I1837" s="1" t="s">
        <v>29</v>
      </c>
      <c r="J1837" s="1" t="s">
        <v>34</v>
      </c>
      <c r="K1837" s="1">
        <v>-18767</v>
      </c>
      <c r="L1837" s="3">
        <f t="shared" si="85"/>
        <v>51.416438356164399</v>
      </c>
      <c r="M1837" s="4" t="str">
        <f>VLOOKUP(L1837,TEMP!$A$3:$B1841,2,1)</f>
        <v>50-60</v>
      </c>
      <c r="N1837" s="1">
        <v>-1842</v>
      </c>
      <c r="O1837" s="3">
        <f t="shared" si="84"/>
        <v>5.0465753424657498</v>
      </c>
      <c r="P1837" s="8" t="str">
        <f>VLOOKUP(O1837,TEMP!$D$3:$E1904,2,1)</f>
        <v>5-10</v>
      </c>
      <c r="Q1837" s="1">
        <v>1</v>
      </c>
      <c r="R1837" s="1">
        <v>0</v>
      </c>
      <c r="S1837" s="1">
        <v>0</v>
      </c>
      <c r="T1837" s="1">
        <v>0</v>
      </c>
      <c r="U1837" s="1" t="s">
        <v>76</v>
      </c>
      <c r="V1837" s="1">
        <v>2</v>
      </c>
      <c r="W1837" s="4" t="str">
        <f t="shared" si="86"/>
        <v>Employed</v>
      </c>
    </row>
    <row r="1838" spans="1:23">
      <c r="A1838" s="1">
        <v>5061513</v>
      </c>
      <c r="B1838" s="1" t="s">
        <v>2</v>
      </c>
      <c r="C1838" s="1" t="s">
        <v>67</v>
      </c>
      <c r="D1838" s="1" t="s">
        <v>68</v>
      </c>
      <c r="E1838" s="1">
        <v>0</v>
      </c>
      <c r="F1838" s="1">
        <v>180000</v>
      </c>
      <c r="G1838" s="1" t="s">
        <v>24</v>
      </c>
      <c r="H1838" s="1" t="s">
        <v>11</v>
      </c>
      <c r="I1838" s="1" t="s">
        <v>29</v>
      </c>
      <c r="J1838" s="1" t="s">
        <v>34</v>
      </c>
      <c r="K1838" s="1">
        <v>-18767</v>
      </c>
      <c r="L1838" s="3">
        <f t="shared" si="85"/>
        <v>51.416438356164399</v>
      </c>
      <c r="M1838" s="4" t="str">
        <f>VLOOKUP(L1838,TEMP!$A$3:$B1842,2,1)</f>
        <v>50-60</v>
      </c>
      <c r="N1838" s="1">
        <v>-1842</v>
      </c>
      <c r="O1838" s="3">
        <f t="shared" si="84"/>
        <v>5.0465753424657498</v>
      </c>
      <c r="P1838" s="8" t="str">
        <f>VLOOKUP(O1838,TEMP!$D$3:$E1905,2,1)</f>
        <v>5-10</v>
      </c>
      <c r="Q1838" s="1">
        <v>1</v>
      </c>
      <c r="R1838" s="1">
        <v>0</v>
      </c>
      <c r="S1838" s="1">
        <v>0</v>
      </c>
      <c r="T1838" s="1">
        <v>0</v>
      </c>
      <c r="U1838" s="1" t="s">
        <v>76</v>
      </c>
      <c r="V1838" s="1">
        <v>2</v>
      </c>
      <c r="W1838" s="4" t="str">
        <f t="shared" si="86"/>
        <v>Employed</v>
      </c>
    </row>
    <row r="1839" spans="1:23">
      <c r="A1839" s="1">
        <v>5061522</v>
      </c>
      <c r="B1839" s="1" t="s">
        <v>2</v>
      </c>
      <c r="C1839" s="1" t="s">
        <v>67</v>
      </c>
      <c r="D1839" s="1" t="s">
        <v>68</v>
      </c>
      <c r="E1839" s="1">
        <v>0</v>
      </c>
      <c r="F1839" s="1">
        <v>180000</v>
      </c>
      <c r="G1839" s="1" t="s">
        <v>24</v>
      </c>
      <c r="H1839" s="1" t="s">
        <v>11</v>
      </c>
      <c r="I1839" s="1" t="s">
        <v>29</v>
      </c>
      <c r="J1839" s="1" t="s">
        <v>34</v>
      </c>
      <c r="K1839" s="1">
        <v>-18767</v>
      </c>
      <c r="L1839" s="3">
        <f t="shared" si="85"/>
        <v>51.416438356164399</v>
      </c>
      <c r="M1839" s="4" t="str">
        <f>VLOOKUP(L1839,TEMP!$A$3:$B1843,2,1)</f>
        <v>50-60</v>
      </c>
      <c r="N1839" s="1">
        <v>-1842</v>
      </c>
      <c r="O1839" s="3">
        <f t="shared" si="84"/>
        <v>5.0465753424657498</v>
      </c>
      <c r="P1839" s="8" t="str">
        <f>VLOOKUP(O1839,TEMP!$D$3:$E1906,2,1)</f>
        <v>5-10</v>
      </c>
      <c r="Q1839" s="1">
        <v>1</v>
      </c>
      <c r="R1839" s="1">
        <v>0</v>
      </c>
      <c r="S1839" s="1">
        <v>0</v>
      </c>
      <c r="T1839" s="1">
        <v>0</v>
      </c>
      <c r="U1839" s="1" t="s">
        <v>76</v>
      </c>
      <c r="V1839" s="1">
        <v>2</v>
      </c>
      <c r="W1839" s="4" t="str">
        <f t="shared" si="86"/>
        <v>Employed</v>
      </c>
    </row>
    <row r="1840" spans="1:23">
      <c r="A1840" s="1">
        <v>5061530</v>
      </c>
      <c r="B1840" s="1" t="s">
        <v>2</v>
      </c>
      <c r="C1840" s="1" t="s">
        <v>67</v>
      </c>
      <c r="D1840" s="1" t="s">
        <v>68</v>
      </c>
      <c r="E1840" s="1">
        <v>1</v>
      </c>
      <c r="F1840" s="1">
        <v>202500</v>
      </c>
      <c r="G1840" s="1" t="s">
        <v>24</v>
      </c>
      <c r="H1840" s="1" t="s">
        <v>11</v>
      </c>
      <c r="I1840" s="1" t="s">
        <v>29</v>
      </c>
      <c r="J1840" s="1" t="s">
        <v>34</v>
      </c>
      <c r="K1840" s="1">
        <v>-14152</v>
      </c>
      <c r="L1840" s="3">
        <f t="shared" si="85"/>
        <v>38.772602739725997</v>
      </c>
      <c r="M1840" s="4" t="str">
        <f>VLOOKUP(L1840,TEMP!$A$3:$B1844,2,1)</f>
        <v>30-40</v>
      </c>
      <c r="N1840" s="1">
        <v>-4673</v>
      </c>
      <c r="O1840" s="3">
        <f t="shared" si="84"/>
        <v>12.802739726027401</v>
      </c>
      <c r="P1840" s="8" t="str">
        <f>VLOOKUP(O1840,TEMP!$D$3:$E1907,2,1)</f>
        <v>10-20</v>
      </c>
      <c r="Q1840" s="1">
        <v>1</v>
      </c>
      <c r="R1840" s="1">
        <v>0</v>
      </c>
      <c r="S1840" s="1">
        <v>0</v>
      </c>
      <c r="T1840" s="1">
        <v>0</v>
      </c>
      <c r="V1840" s="1">
        <v>3</v>
      </c>
      <c r="W1840" s="4" t="str">
        <f t="shared" si="86"/>
        <v>Employed</v>
      </c>
    </row>
    <row r="1841" spans="1:23">
      <c r="A1841" s="1">
        <v>5061532</v>
      </c>
      <c r="B1841" s="1" t="s">
        <v>2</v>
      </c>
      <c r="C1841" s="1" t="s">
        <v>67</v>
      </c>
      <c r="D1841" s="1" t="s">
        <v>68</v>
      </c>
      <c r="E1841" s="1">
        <v>1</v>
      </c>
      <c r="F1841" s="1">
        <v>202500</v>
      </c>
      <c r="G1841" s="1" t="s">
        <v>24</v>
      </c>
      <c r="H1841" s="1" t="s">
        <v>11</v>
      </c>
      <c r="I1841" s="1" t="s">
        <v>29</v>
      </c>
      <c r="J1841" s="1" t="s">
        <v>34</v>
      </c>
      <c r="K1841" s="1">
        <v>-14152</v>
      </c>
      <c r="L1841" s="3">
        <f t="shared" si="85"/>
        <v>38.772602739725997</v>
      </c>
      <c r="M1841" s="4" t="str">
        <f>VLOOKUP(L1841,TEMP!$A$3:$B1845,2,1)</f>
        <v>30-40</v>
      </c>
      <c r="N1841" s="1">
        <v>-4673</v>
      </c>
      <c r="O1841" s="3">
        <f t="shared" si="84"/>
        <v>12.802739726027401</v>
      </c>
      <c r="P1841" s="8" t="str">
        <f>VLOOKUP(O1841,TEMP!$D$3:$E1908,2,1)</f>
        <v>10-20</v>
      </c>
      <c r="Q1841" s="1">
        <v>1</v>
      </c>
      <c r="R1841" s="1">
        <v>0</v>
      </c>
      <c r="S1841" s="1">
        <v>0</v>
      </c>
      <c r="T1841" s="1">
        <v>0</v>
      </c>
      <c r="V1841" s="1">
        <v>3</v>
      </c>
      <c r="W1841" s="4" t="str">
        <f t="shared" si="86"/>
        <v>Employed</v>
      </c>
    </row>
    <row r="1842" spans="1:23">
      <c r="A1842" s="1">
        <v>5061555</v>
      </c>
      <c r="B1842" s="1" t="s">
        <v>2</v>
      </c>
      <c r="C1842" s="1" t="s">
        <v>68</v>
      </c>
      <c r="D1842" s="1" t="s">
        <v>68</v>
      </c>
      <c r="E1842" s="1">
        <v>0</v>
      </c>
      <c r="F1842" s="1">
        <v>180000</v>
      </c>
      <c r="G1842" s="1" t="s">
        <v>21</v>
      </c>
      <c r="H1842" s="1" t="s">
        <v>11</v>
      </c>
      <c r="I1842" s="1" t="s">
        <v>29</v>
      </c>
      <c r="J1842" s="1" t="s">
        <v>34</v>
      </c>
      <c r="K1842" s="1">
        <v>-24121</v>
      </c>
      <c r="L1842" s="3">
        <f t="shared" si="85"/>
        <v>66.084931506849301</v>
      </c>
      <c r="M1842" s="4" t="str">
        <f>VLOOKUP(L1842,TEMP!$A$3:$B1846,2,1)</f>
        <v>60-70</v>
      </c>
      <c r="N1842" s="1">
        <v>365243</v>
      </c>
      <c r="O1842" s="3">
        <f t="shared" si="84"/>
        <v>0</v>
      </c>
      <c r="P1842" s="8" t="str">
        <f>VLOOKUP(O1842,TEMP!$D$3:$E1909,2,1)</f>
        <v>0-1</v>
      </c>
      <c r="Q1842" s="1">
        <v>1</v>
      </c>
      <c r="R1842" s="1">
        <v>0</v>
      </c>
      <c r="S1842" s="1">
        <v>0</v>
      </c>
      <c r="T1842" s="1">
        <v>0</v>
      </c>
      <c r="V1842" s="1">
        <v>2</v>
      </c>
      <c r="W1842" s="4" t="str">
        <f t="shared" si="86"/>
        <v>Unemployed</v>
      </c>
    </row>
    <row r="1843" spans="1:23">
      <c r="A1843" s="1">
        <v>5061559</v>
      </c>
      <c r="B1843" s="1" t="s">
        <v>2</v>
      </c>
      <c r="C1843" s="1" t="s">
        <v>67</v>
      </c>
      <c r="D1843" s="1" t="s">
        <v>68</v>
      </c>
      <c r="E1843" s="1">
        <v>0</v>
      </c>
      <c r="F1843" s="1">
        <v>202500</v>
      </c>
      <c r="G1843" s="1" t="s">
        <v>24</v>
      </c>
      <c r="H1843" s="1" t="s">
        <v>11</v>
      </c>
      <c r="I1843" s="1" t="s">
        <v>29</v>
      </c>
      <c r="J1843" s="1" t="s">
        <v>34</v>
      </c>
      <c r="K1843" s="1">
        <v>-15047</v>
      </c>
      <c r="L1843" s="3">
        <f t="shared" si="85"/>
        <v>41.224657534246603</v>
      </c>
      <c r="M1843" s="4" t="str">
        <f>VLOOKUP(L1843,TEMP!$A$3:$B1847,2,1)</f>
        <v>40-50</v>
      </c>
      <c r="N1843" s="1">
        <v>-1720</v>
      </c>
      <c r="O1843" s="3">
        <f t="shared" si="84"/>
        <v>4.7123287671232896</v>
      </c>
      <c r="P1843" s="8" t="str">
        <f>VLOOKUP(O1843,TEMP!$D$3:$E1910,2,1)</f>
        <v>3-5</v>
      </c>
      <c r="Q1843" s="1">
        <v>1</v>
      </c>
      <c r="R1843" s="1">
        <v>1</v>
      </c>
      <c r="S1843" s="1">
        <v>0</v>
      </c>
      <c r="T1843" s="1">
        <v>0</v>
      </c>
      <c r="U1843" s="1" t="s">
        <v>69</v>
      </c>
      <c r="V1843" s="1">
        <v>2</v>
      </c>
      <c r="W1843" s="4" t="str">
        <f t="shared" si="86"/>
        <v>Employed</v>
      </c>
    </row>
    <row r="1844" spans="1:23">
      <c r="A1844" s="1">
        <v>5061581</v>
      </c>
      <c r="B1844" s="1" t="s">
        <v>2</v>
      </c>
      <c r="C1844" s="1" t="s">
        <v>67</v>
      </c>
      <c r="D1844" s="1" t="s">
        <v>68</v>
      </c>
      <c r="E1844" s="1">
        <v>0</v>
      </c>
      <c r="F1844" s="1">
        <v>495000</v>
      </c>
      <c r="G1844" s="1" t="s">
        <v>20</v>
      </c>
      <c r="H1844" s="1" t="s">
        <v>8</v>
      </c>
      <c r="I1844" s="1" t="s">
        <v>29</v>
      </c>
      <c r="J1844" s="1" t="s">
        <v>34</v>
      </c>
      <c r="K1844" s="1">
        <v>-19682</v>
      </c>
      <c r="L1844" s="3">
        <f t="shared" si="85"/>
        <v>53.923287671232899</v>
      </c>
      <c r="M1844" s="4" t="str">
        <f>VLOOKUP(L1844,TEMP!$A$3:$B1848,2,1)</f>
        <v>50-60</v>
      </c>
      <c r="N1844" s="1">
        <v>-3880</v>
      </c>
      <c r="O1844" s="3">
        <f t="shared" si="84"/>
        <v>10.6301369863014</v>
      </c>
      <c r="P1844" s="8" t="str">
        <f>VLOOKUP(O1844,TEMP!$D$3:$E1911,2,1)</f>
        <v>10-20</v>
      </c>
      <c r="Q1844" s="1">
        <v>1</v>
      </c>
      <c r="R1844" s="1">
        <v>0</v>
      </c>
      <c r="S1844" s="1">
        <v>1</v>
      </c>
      <c r="T1844" s="1">
        <v>1</v>
      </c>
      <c r="U1844" s="1" t="s">
        <v>71</v>
      </c>
      <c r="V1844" s="1">
        <v>2</v>
      </c>
      <c r="W1844" s="4" t="str">
        <f t="shared" si="86"/>
        <v>Employed</v>
      </c>
    </row>
    <row r="1845" spans="1:23">
      <c r="A1845" s="1">
        <v>5061582</v>
      </c>
      <c r="B1845" s="1" t="s">
        <v>2</v>
      </c>
      <c r="C1845" s="1" t="s">
        <v>67</v>
      </c>
      <c r="D1845" s="1" t="s">
        <v>68</v>
      </c>
      <c r="E1845" s="1">
        <v>0</v>
      </c>
      <c r="F1845" s="1">
        <v>495000</v>
      </c>
      <c r="G1845" s="1" t="s">
        <v>20</v>
      </c>
      <c r="H1845" s="1" t="s">
        <v>8</v>
      </c>
      <c r="I1845" s="1" t="s">
        <v>29</v>
      </c>
      <c r="J1845" s="1" t="s">
        <v>34</v>
      </c>
      <c r="K1845" s="1">
        <v>-19682</v>
      </c>
      <c r="L1845" s="3">
        <f t="shared" si="85"/>
        <v>53.923287671232899</v>
      </c>
      <c r="M1845" s="4" t="str">
        <f>VLOOKUP(L1845,TEMP!$A$3:$B1849,2,1)</f>
        <v>50-60</v>
      </c>
      <c r="N1845" s="1">
        <v>-3880</v>
      </c>
      <c r="O1845" s="3">
        <f t="shared" si="84"/>
        <v>10.6301369863014</v>
      </c>
      <c r="P1845" s="8" t="str">
        <f>VLOOKUP(O1845,TEMP!$D$3:$E1912,2,1)</f>
        <v>10-20</v>
      </c>
      <c r="Q1845" s="1">
        <v>1</v>
      </c>
      <c r="R1845" s="1">
        <v>0</v>
      </c>
      <c r="S1845" s="1">
        <v>1</v>
      </c>
      <c r="T1845" s="1">
        <v>1</v>
      </c>
      <c r="U1845" s="1" t="s">
        <v>71</v>
      </c>
      <c r="V1845" s="1">
        <v>2</v>
      </c>
      <c r="W1845" s="4" t="str">
        <f t="shared" si="86"/>
        <v>Employed</v>
      </c>
    </row>
    <row r="1846" spans="1:23">
      <c r="A1846" s="1">
        <v>5061613</v>
      </c>
      <c r="B1846" s="1" t="s">
        <v>3</v>
      </c>
      <c r="C1846" s="1" t="s">
        <v>68</v>
      </c>
      <c r="D1846" s="1" t="s">
        <v>68</v>
      </c>
      <c r="E1846" s="1">
        <v>1</v>
      </c>
      <c r="F1846" s="1">
        <v>225000</v>
      </c>
      <c r="G1846" s="1" t="s">
        <v>24</v>
      </c>
      <c r="H1846" s="1" t="s">
        <v>11</v>
      </c>
      <c r="I1846" s="1" t="s">
        <v>29</v>
      </c>
      <c r="J1846" s="1" t="s">
        <v>34</v>
      </c>
      <c r="K1846" s="1">
        <v>-11378</v>
      </c>
      <c r="L1846" s="3">
        <f t="shared" si="85"/>
        <v>31.172602739725999</v>
      </c>
      <c r="M1846" s="4" t="str">
        <f>VLOOKUP(L1846,TEMP!$A$3:$B1850,2,1)</f>
        <v>30-40</v>
      </c>
      <c r="N1846" s="1">
        <v>-867</v>
      </c>
      <c r="O1846" s="3">
        <f t="shared" si="84"/>
        <v>2.3753424657534201</v>
      </c>
      <c r="P1846" s="8" t="str">
        <f>VLOOKUP(O1846,TEMP!$D$3:$E1913,2,1)</f>
        <v>1-3</v>
      </c>
      <c r="Q1846" s="1">
        <v>1</v>
      </c>
      <c r="R1846" s="1">
        <v>0</v>
      </c>
      <c r="S1846" s="1">
        <v>1</v>
      </c>
      <c r="T1846" s="1">
        <v>0</v>
      </c>
      <c r="U1846" s="1" t="s">
        <v>70</v>
      </c>
      <c r="V1846" s="1">
        <v>3</v>
      </c>
      <c r="W1846" s="4" t="str">
        <f t="shared" si="86"/>
        <v>Employed</v>
      </c>
    </row>
    <row r="1847" spans="1:23">
      <c r="A1847" s="1">
        <v>5061615</v>
      </c>
      <c r="B1847" s="1" t="s">
        <v>3</v>
      </c>
      <c r="C1847" s="1" t="s">
        <v>68</v>
      </c>
      <c r="D1847" s="1" t="s">
        <v>68</v>
      </c>
      <c r="E1847" s="1">
        <v>1</v>
      </c>
      <c r="F1847" s="1">
        <v>225000</v>
      </c>
      <c r="G1847" s="1" t="s">
        <v>24</v>
      </c>
      <c r="H1847" s="1" t="s">
        <v>11</v>
      </c>
      <c r="I1847" s="1" t="s">
        <v>29</v>
      </c>
      <c r="J1847" s="1" t="s">
        <v>34</v>
      </c>
      <c r="K1847" s="1">
        <v>-11378</v>
      </c>
      <c r="L1847" s="3">
        <f t="shared" si="85"/>
        <v>31.172602739725999</v>
      </c>
      <c r="M1847" s="4" t="str">
        <f>VLOOKUP(L1847,TEMP!$A$3:$B1851,2,1)</f>
        <v>30-40</v>
      </c>
      <c r="N1847" s="1">
        <v>-867</v>
      </c>
      <c r="O1847" s="3">
        <f t="shared" si="84"/>
        <v>2.3753424657534201</v>
      </c>
      <c r="P1847" s="8" t="str">
        <f>VLOOKUP(O1847,TEMP!$D$3:$E1914,2,1)</f>
        <v>1-3</v>
      </c>
      <c r="Q1847" s="1">
        <v>1</v>
      </c>
      <c r="R1847" s="1">
        <v>0</v>
      </c>
      <c r="S1847" s="1">
        <v>1</v>
      </c>
      <c r="T1847" s="1">
        <v>0</v>
      </c>
      <c r="U1847" s="1" t="s">
        <v>70</v>
      </c>
      <c r="V1847" s="1">
        <v>3</v>
      </c>
      <c r="W1847" s="4" t="str">
        <f t="shared" si="86"/>
        <v>Employed</v>
      </c>
    </row>
    <row r="1848" spans="1:23">
      <c r="A1848" s="1">
        <v>5061620</v>
      </c>
      <c r="B1848" s="1" t="s">
        <v>3</v>
      </c>
      <c r="C1848" s="1" t="s">
        <v>68</v>
      </c>
      <c r="D1848" s="1" t="s">
        <v>68</v>
      </c>
      <c r="E1848" s="1">
        <v>0</v>
      </c>
      <c r="F1848" s="1">
        <v>427500</v>
      </c>
      <c r="G1848" s="1" t="s">
        <v>22</v>
      </c>
      <c r="H1848" s="1" t="s">
        <v>9</v>
      </c>
      <c r="I1848" s="1" t="s">
        <v>31</v>
      </c>
      <c r="J1848" s="1" t="s">
        <v>37</v>
      </c>
      <c r="K1848" s="1">
        <v>-11943</v>
      </c>
      <c r="L1848" s="3">
        <f t="shared" si="85"/>
        <v>32.720547945205503</v>
      </c>
      <c r="M1848" s="4" t="str">
        <f>VLOOKUP(L1848,TEMP!$A$3:$B1852,2,1)</f>
        <v>30-40</v>
      </c>
      <c r="N1848" s="1">
        <v>-3150</v>
      </c>
      <c r="O1848" s="3">
        <f t="shared" si="84"/>
        <v>8.6301369863013697</v>
      </c>
      <c r="P1848" s="8" t="str">
        <f>VLOOKUP(O1848,TEMP!$D$3:$E1915,2,1)</f>
        <v>5-10</v>
      </c>
      <c r="Q1848" s="1">
        <v>1</v>
      </c>
      <c r="R1848" s="1">
        <v>0</v>
      </c>
      <c r="S1848" s="1">
        <v>1</v>
      </c>
      <c r="T1848" s="1">
        <v>0</v>
      </c>
      <c r="U1848" s="1" t="s">
        <v>77</v>
      </c>
      <c r="V1848" s="1">
        <v>1</v>
      </c>
      <c r="W1848" s="4" t="str">
        <f t="shared" si="86"/>
        <v>Employed</v>
      </c>
    </row>
    <row r="1849" spans="1:23">
      <c r="A1849" s="1">
        <v>5061624</v>
      </c>
      <c r="B1849" s="1" t="s">
        <v>2</v>
      </c>
      <c r="C1849" s="1" t="s">
        <v>68</v>
      </c>
      <c r="D1849" s="1" t="s">
        <v>68</v>
      </c>
      <c r="E1849" s="1">
        <v>0</v>
      </c>
      <c r="F1849" s="1">
        <v>112500</v>
      </c>
      <c r="G1849" s="1" t="s">
        <v>24</v>
      </c>
      <c r="H1849" s="1" t="s">
        <v>11</v>
      </c>
      <c r="I1849" s="1" t="s">
        <v>31</v>
      </c>
      <c r="J1849" s="1" t="s">
        <v>38</v>
      </c>
      <c r="K1849" s="1">
        <v>-9181</v>
      </c>
      <c r="L1849" s="3">
        <f t="shared" si="85"/>
        <v>25.153424657534199</v>
      </c>
      <c r="M1849" s="4" t="str">
        <f>VLOOKUP(L1849,TEMP!$A$3:$B1853,2,1)</f>
        <v>20-30</v>
      </c>
      <c r="N1849" s="1">
        <v>-320</v>
      </c>
      <c r="O1849" s="3">
        <f t="shared" si="84"/>
        <v>0.87671232876712302</v>
      </c>
      <c r="P1849" s="8" t="str">
        <f>VLOOKUP(O1849,TEMP!$D$3:$E1916,2,1)</f>
        <v>0-1</v>
      </c>
      <c r="Q1849" s="1">
        <v>1</v>
      </c>
      <c r="R1849" s="1">
        <v>0</v>
      </c>
      <c r="S1849" s="1">
        <v>0</v>
      </c>
      <c r="T1849" s="1">
        <v>0</v>
      </c>
      <c r="U1849" s="1" t="s">
        <v>80</v>
      </c>
      <c r="V1849" s="1">
        <v>1</v>
      </c>
      <c r="W1849" s="4" t="str">
        <f t="shared" si="86"/>
        <v>Employed</v>
      </c>
    </row>
    <row r="1850" spans="1:23">
      <c r="A1850" s="1">
        <v>5061632</v>
      </c>
      <c r="B1850" s="1" t="s">
        <v>2</v>
      </c>
      <c r="C1850" s="1" t="s">
        <v>67</v>
      </c>
      <c r="D1850" s="1" t="s">
        <v>68</v>
      </c>
      <c r="E1850" s="1">
        <v>0</v>
      </c>
      <c r="F1850" s="1">
        <v>90000</v>
      </c>
      <c r="G1850" s="1" t="s">
        <v>21</v>
      </c>
      <c r="H1850" s="1" t="s">
        <v>11</v>
      </c>
      <c r="I1850" s="1" t="s">
        <v>31</v>
      </c>
      <c r="J1850" s="1" t="s">
        <v>34</v>
      </c>
      <c r="K1850" s="1">
        <v>-22286</v>
      </c>
      <c r="L1850" s="3">
        <f t="shared" si="85"/>
        <v>61.057534246575301</v>
      </c>
      <c r="M1850" s="4" t="str">
        <f>VLOOKUP(L1850,TEMP!$A$3:$B1854,2,1)</f>
        <v>60-70</v>
      </c>
      <c r="N1850" s="1">
        <v>365243</v>
      </c>
      <c r="O1850" s="3">
        <f t="shared" si="84"/>
        <v>0</v>
      </c>
      <c r="P1850" s="8" t="str">
        <f>VLOOKUP(O1850,TEMP!$D$3:$E1917,2,1)</f>
        <v>0-1</v>
      </c>
      <c r="Q1850" s="1">
        <v>1</v>
      </c>
      <c r="R1850" s="1">
        <v>0</v>
      </c>
      <c r="S1850" s="1">
        <v>0</v>
      </c>
      <c r="T1850" s="1">
        <v>0</v>
      </c>
      <c r="V1850" s="1">
        <v>1</v>
      </c>
      <c r="W1850" s="4" t="str">
        <f t="shared" si="86"/>
        <v>Unemployed</v>
      </c>
    </row>
    <row r="1851" spans="1:23">
      <c r="A1851" s="1">
        <v>5061633</v>
      </c>
      <c r="B1851" s="1" t="s">
        <v>2</v>
      </c>
      <c r="C1851" s="1" t="s">
        <v>67</v>
      </c>
      <c r="D1851" s="1" t="s">
        <v>68</v>
      </c>
      <c r="E1851" s="1">
        <v>0</v>
      </c>
      <c r="F1851" s="1">
        <v>90000</v>
      </c>
      <c r="G1851" s="1" t="s">
        <v>21</v>
      </c>
      <c r="H1851" s="1" t="s">
        <v>11</v>
      </c>
      <c r="I1851" s="1" t="s">
        <v>31</v>
      </c>
      <c r="J1851" s="1" t="s">
        <v>34</v>
      </c>
      <c r="K1851" s="1">
        <v>-22286</v>
      </c>
      <c r="L1851" s="3">
        <f t="shared" si="85"/>
        <v>61.057534246575301</v>
      </c>
      <c r="M1851" s="4" t="str">
        <f>VLOOKUP(L1851,TEMP!$A$3:$B1855,2,1)</f>
        <v>60-70</v>
      </c>
      <c r="N1851" s="1">
        <v>365243</v>
      </c>
      <c r="O1851" s="3">
        <f t="shared" si="84"/>
        <v>0</v>
      </c>
      <c r="P1851" s="8" t="str">
        <f>VLOOKUP(O1851,TEMP!$D$3:$E1918,2,1)</f>
        <v>0-1</v>
      </c>
      <c r="Q1851" s="1">
        <v>1</v>
      </c>
      <c r="R1851" s="1">
        <v>0</v>
      </c>
      <c r="S1851" s="1">
        <v>0</v>
      </c>
      <c r="T1851" s="1">
        <v>0</v>
      </c>
      <c r="V1851" s="1">
        <v>1</v>
      </c>
      <c r="W1851" s="4" t="str">
        <f t="shared" si="86"/>
        <v>Unemployed</v>
      </c>
    </row>
    <row r="1852" spans="1:23">
      <c r="A1852" s="1">
        <v>5061654</v>
      </c>
      <c r="B1852" s="1" t="s">
        <v>3</v>
      </c>
      <c r="C1852" s="1" t="s">
        <v>68</v>
      </c>
      <c r="D1852" s="1" t="s">
        <v>68</v>
      </c>
      <c r="E1852" s="1">
        <v>0</v>
      </c>
      <c r="F1852" s="1">
        <v>135000</v>
      </c>
      <c r="G1852" s="1" t="s">
        <v>24</v>
      </c>
      <c r="H1852" s="1" t="s">
        <v>11</v>
      </c>
      <c r="I1852" s="1" t="s">
        <v>29</v>
      </c>
      <c r="J1852" s="1" t="s">
        <v>34</v>
      </c>
      <c r="K1852" s="1">
        <v>-16859</v>
      </c>
      <c r="L1852" s="3">
        <f t="shared" si="85"/>
        <v>46.189041095890403</v>
      </c>
      <c r="M1852" s="4" t="str">
        <f>VLOOKUP(L1852,TEMP!$A$3:$B1856,2,1)</f>
        <v>40-50</v>
      </c>
      <c r="N1852" s="1">
        <v>-1659</v>
      </c>
      <c r="O1852" s="3">
        <f t="shared" si="84"/>
        <v>4.5452054794520604</v>
      </c>
      <c r="P1852" s="8" t="str">
        <f>VLOOKUP(O1852,TEMP!$D$3:$E1919,2,1)</f>
        <v>3-5</v>
      </c>
      <c r="Q1852" s="1">
        <v>1</v>
      </c>
      <c r="R1852" s="1">
        <v>1</v>
      </c>
      <c r="S1852" s="1">
        <v>1</v>
      </c>
      <c r="T1852" s="1">
        <v>0</v>
      </c>
      <c r="U1852" s="1" t="s">
        <v>70</v>
      </c>
      <c r="V1852" s="1">
        <v>2</v>
      </c>
      <c r="W1852" s="4" t="str">
        <f t="shared" si="86"/>
        <v>Employed</v>
      </c>
    </row>
    <row r="1853" spans="1:23">
      <c r="A1853" s="1">
        <v>5061661</v>
      </c>
      <c r="B1853" s="1" t="s">
        <v>2</v>
      </c>
      <c r="C1853" s="1" t="s">
        <v>67</v>
      </c>
      <c r="D1853" s="1" t="s">
        <v>67</v>
      </c>
      <c r="E1853" s="1">
        <v>0</v>
      </c>
      <c r="F1853" s="1">
        <v>252000</v>
      </c>
      <c r="G1853" s="1" t="s">
        <v>21</v>
      </c>
      <c r="H1853" s="1" t="s">
        <v>11</v>
      </c>
      <c r="I1853" s="1" t="s">
        <v>32</v>
      </c>
      <c r="J1853" s="1" t="s">
        <v>34</v>
      </c>
      <c r="K1853" s="1">
        <v>-22765</v>
      </c>
      <c r="L1853" s="3">
        <f t="shared" si="85"/>
        <v>62.369863013698598</v>
      </c>
      <c r="M1853" s="4" t="str">
        <f>VLOOKUP(L1853,TEMP!$A$3:$B1857,2,1)</f>
        <v>60-70</v>
      </c>
      <c r="N1853" s="1">
        <v>365243</v>
      </c>
      <c r="O1853" s="3">
        <f t="shared" si="84"/>
        <v>0</v>
      </c>
      <c r="P1853" s="8" t="str">
        <f>VLOOKUP(O1853,TEMP!$D$3:$E1920,2,1)</f>
        <v>0-1</v>
      </c>
      <c r="Q1853" s="1">
        <v>1</v>
      </c>
      <c r="R1853" s="1">
        <v>0</v>
      </c>
      <c r="S1853" s="1">
        <v>0</v>
      </c>
      <c r="T1853" s="1">
        <v>0</v>
      </c>
      <c r="V1853" s="1">
        <v>1</v>
      </c>
      <c r="W1853" s="4" t="str">
        <f t="shared" si="86"/>
        <v>Unemployed</v>
      </c>
    </row>
    <row r="1854" spans="1:23">
      <c r="A1854" s="1">
        <v>5061665</v>
      </c>
      <c r="B1854" s="1" t="s">
        <v>2</v>
      </c>
      <c r="C1854" s="1" t="s">
        <v>67</v>
      </c>
      <c r="D1854" s="1" t="s">
        <v>67</v>
      </c>
      <c r="E1854" s="1">
        <v>0</v>
      </c>
      <c r="F1854" s="1">
        <v>252000</v>
      </c>
      <c r="G1854" s="1" t="s">
        <v>21</v>
      </c>
      <c r="H1854" s="1" t="s">
        <v>11</v>
      </c>
      <c r="I1854" s="1" t="s">
        <v>32</v>
      </c>
      <c r="J1854" s="1" t="s">
        <v>34</v>
      </c>
      <c r="K1854" s="1">
        <v>-22765</v>
      </c>
      <c r="L1854" s="3">
        <f t="shared" si="85"/>
        <v>62.369863013698598</v>
      </c>
      <c r="M1854" s="4" t="str">
        <f>VLOOKUP(L1854,TEMP!$A$3:$B1858,2,1)</f>
        <v>60-70</v>
      </c>
      <c r="N1854" s="1">
        <v>365243</v>
      </c>
      <c r="O1854" s="3">
        <f t="shared" si="84"/>
        <v>0</v>
      </c>
      <c r="P1854" s="8" t="str">
        <f>VLOOKUP(O1854,TEMP!$D$3:$E1921,2,1)</f>
        <v>0-1</v>
      </c>
      <c r="Q1854" s="1">
        <v>1</v>
      </c>
      <c r="R1854" s="1">
        <v>0</v>
      </c>
      <c r="S1854" s="1">
        <v>0</v>
      </c>
      <c r="T1854" s="1">
        <v>0</v>
      </c>
      <c r="V1854" s="1">
        <v>1</v>
      </c>
      <c r="W1854" s="4" t="str">
        <f t="shared" si="86"/>
        <v>Unemployed</v>
      </c>
    </row>
    <row r="1855" spans="1:23">
      <c r="A1855" s="1">
        <v>5061670</v>
      </c>
      <c r="B1855" s="1" t="s">
        <v>2</v>
      </c>
      <c r="C1855" s="1" t="s">
        <v>68</v>
      </c>
      <c r="D1855" s="1" t="s">
        <v>68</v>
      </c>
      <c r="E1855" s="1">
        <v>0</v>
      </c>
      <c r="F1855" s="1">
        <v>279000</v>
      </c>
      <c r="G1855" s="1" t="s">
        <v>21</v>
      </c>
      <c r="H1855" s="1" t="s">
        <v>11</v>
      </c>
      <c r="I1855" s="1" t="s">
        <v>29</v>
      </c>
      <c r="J1855" s="1" t="s">
        <v>34</v>
      </c>
      <c r="K1855" s="1">
        <v>-21177</v>
      </c>
      <c r="L1855" s="3">
        <f t="shared" si="85"/>
        <v>58.0191780821918</v>
      </c>
      <c r="M1855" s="4" t="str">
        <f>VLOOKUP(L1855,TEMP!$A$3:$B1859,2,1)</f>
        <v>50-60</v>
      </c>
      <c r="N1855" s="1">
        <v>365243</v>
      </c>
      <c r="O1855" s="3">
        <f t="shared" ref="O1855:O1918" si="87">IF((N1855)&lt;0,ABS(N1855)/365,0)</f>
        <v>0</v>
      </c>
      <c r="P1855" s="8" t="str">
        <f>VLOOKUP(O1855,TEMP!$D$3:$E1922,2,1)</f>
        <v>0-1</v>
      </c>
      <c r="Q1855" s="1">
        <v>1</v>
      </c>
      <c r="R1855" s="1">
        <v>0</v>
      </c>
      <c r="S1855" s="1">
        <v>0</v>
      </c>
      <c r="T1855" s="1">
        <v>0</v>
      </c>
      <c r="V1855" s="1">
        <v>2</v>
      </c>
      <c r="W1855" s="4" t="str">
        <f t="shared" si="86"/>
        <v>Unemployed</v>
      </c>
    </row>
    <row r="1856" spans="1:23">
      <c r="A1856" s="1">
        <v>5061671</v>
      </c>
      <c r="B1856" s="1" t="s">
        <v>2</v>
      </c>
      <c r="C1856" s="1" t="s">
        <v>68</v>
      </c>
      <c r="D1856" s="1" t="s">
        <v>68</v>
      </c>
      <c r="E1856" s="1">
        <v>0</v>
      </c>
      <c r="F1856" s="1">
        <v>279000</v>
      </c>
      <c r="G1856" s="1" t="s">
        <v>21</v>
      </c>
      <c r="H1856" s="1" t="s">
        <v>11</v>
      </c>
      <c r="I1856" s="1" t="s">
        <v>29</v>
      </c>
      <c r="J1856" s="1" t="s">
        <v>34</v>
      </c>
      <c r="K1856" s="1">
        <v>-21177</v>
      </c>
      <c r="L1856" s="3">
        <f t="shared" si="85"/>
        <v>58.0191780821918</v>
      </c>
      <c r="M1856" s="4" t="str">
        <f>VLOOKUP(L1856,TEMP!$A$3:$B1860,2,1)</f>
        <v>50-60</v>
      </c>
      <c r="N1856" s="1">
        <v>365243</v>
      </c>
      <c r="O1856" s="3">
        <f t="shared" si="87"/>
        <v>0</v>
      </c>
      <c r="P1856" s="8" t="str">
        <f>VLOOKUP(O1856,TEMP!$D$3:$E1923,2,1)</f>
        <v>0-1</v>
      </c>
      <c r="Q1856" s="1">
        <v>1</v>
      </c>
      <c r="R1856" s="1">
        <v>0</v>
      </c>
      <c r="S1856" s="1">
        <v>0</v>
      </c>
      <c r="T1856" s="1">
        <v>0</v>
      </c>
      <c r="V1856" s="1">
        <v>2</v>
      </c>
      <c r="W1856" s="4" t="str">
        <f t="shared" si="86"/>
        <v>Unemployed</v>
      </c>
    </row>
    <row r="1857" spans="1:23">
      <c r="A1857" s="1">
        <v>5061672</v>
      </c>
      <c r="B1857" s="1" t="s">
        <v>2</v>
      </c>
      <c r="C1857" s="1" t="s">
        <v>68</v>
      </c>
      <c r="D1857" s="1" t="s">
        <v>68</v>
      </c>
      <c r="E1857" s="1">
        <v>0</v>
      </c>
      <c r="F1857" s="1">
        <v>279000</v>
      </c>
      <c r="G1857" s="1" t="s">
        <v>21</v>
      </c>
      <c r="H1857" s="1" t="s">
        <v>11</v>
      </c>
      <c r="I1857" s="1" t="s">
        <v>29</v>
      </c>
      <c r="J1857" s="1" t="s">
        <v>34</v>
      </c>
      <c r="K1857" s="1">
        <v>-21177</v>
      </c>
      <c r="L1857" s="3">
        <f t="shared" si="85"/>
        <v>58.0191780821918</v>
      </c>
      <c r="M1857" s="4" t="str">
        <f>VLOOKUP(L1857,TEMP!$A$3:$B1861,2,1)</f>
        <v>50-60</v>
      </c>
      <c r="N1857" s="1">
        <v>365243</v>
      </c>
      <c r="O1857" s="3">
        <f t="shared" si="87"/>
        <v>0</v>
      </c>
      <c r="P1857" s="8" t="str">
        <f>VLOOKUP(O1857,TEMP!$D$3:$E1924,2,1)</f>
        <v>0-1</v>
      </c>
      <c r="Q1857" s="1">
        <v>1</v>
      </c>
      <c r="R1857" s="1">
        <v>0</v>
      </c>
      <c r="S1857" s="1">
        <v>0</v>
      </c>
      <c r="T1857" s="1">
        <v>0</v>
      </c>
      <c r="V1857" s="1">
        <v>2</v>
      </c>
      <c r="W1857" s="4" t="str">
        <f t="shared" si="86"/>
        <v>Unemployed</v>
      </c>
    </row>
    <row r="1858" spans="1:23">
      <c r="A1858" s="1">
        <v>5061676</v>
      </c>
      <c r="B1858" s="1" t="s">
        <v>3</v>
      </c>
      <c r="C1858" s="1" t="s">
        <v>67</v>
      </c>
      <c r="D1858" s="1" t="s">
        <v>67</v>
      </c>
      <c r="E1858" s="1">
        <v>0</v>
      </c>
      <c r="F1858" s="1">
        <v>270000</v>
      </c>
      <c r="G1858" s="1" t="s">
        <v>24</v>
      </c>
      <c r="H1858" s="1" t="s">
        <v>11</v>
      </c>
      <c r="I1858" s="1" t="s">
        <v>29</v>
      </c>
      <c r="J1858" s="1" t="s">
        <v>34</v>
      </c>
      <c r="K1858" s="1">
        <v>-11822</v>
      </c>
      <c r="L1858" s="3">
        <f t="shared" ref="L1858:L1921" si="88">ABS(K1858)/365</f>
        <v>32.389041095890398</v>
      </c>
      <c r="M1858" s="4" t="str">
        <f>VLOOKUP(L1858,TEMP!$A$3:$B1862,2,1)</f>
        <v>30-40</v>
      </c>
      <c r="N1858" s="1">
        <v>-4246</v>
      </c>
      <c r="O1858" s="3">
        <f t="shared" si="87"/>
        <v>11.6328767123288</v>
      </c>
      <c r="P1858" s="8" t="str">
        <f>VLOOKUP(O1858,TEMP!$D$3:$E1925,2,1)</f>
        <v>10-20</v>
      </c>
      <c r="Q1858" s="1">
        <v>1</v>
      </c>
      <c r="R1858" s="1">
        <v>0</v>
      </c>
      <c r="S1858" s="1">
        <v>0</v>
      </c>
      <c r="T1858" s="1">
        <v>0</v>
      </c>
      <c r="V1858" s="1">
        <v>2</v>
      </c>
      <c r="W1858" s="4" t="str">
        <f t="shared" ref="W1858:W1921" si="89">IF(N1858&gt;0,"Unemployed","Employed")</f>
        <v>Employed</v>
      </c>
    </row>
    <row r="1859" spans="1:23">
      <c r="A1859" s="1">
        <v>5061677</v>
      </c>
      <c r="B1859" s="1" t="s">
        <v>3</v>
      </c>
      <c r="C1859" s="1" t="s">
        <v>67</v>
      </c>
      <c r="D1859" s="1" t="s">
        <v>67</v>
      </c>
      <c r="E1859" s="1">
        <v>0</v>
      </c>
      <c r="F1859" s="1">
        <v>270000</v>
      </c>
      <c r="G1859" s="1" t="s">
        <v>24</v>
      </c>
      <c r="H1859" s="1" t="s">
        <v>11</v>
      </c>
      <c r="I1859" s="1" t="s">
        <v>29</v>
      </c>
      <c r="J1859" s="1" t="s">
        <v>34</v>
      </c>
      <c r="K1859" s="1">
        <v>-11822</v>
      </c>
      <c r="L1859" s="3">
        <f t="shared" si="88"/>
        <v>32.389041095890398</v>
      </c>
      <c r="M1859" s="4" t="str">
        <f>VLOOKUP(L1859,TEMP!$A$3:$B1863,2,1)</f>
        <v>30-40</v>
      </c>
      <c r="N1859" s="1">
        <v>-4246</v>
      </c>
      <c r="O1859" s="3">
        <f t="shared" si="87"/>
        <v>11.6328767123288</v>
      </c>
      <c r="P1859" s="8" t="str">
        <f>VLOOKUP(O1859,TEMP!$D$3:$E1926,2,1)</f>
        <v>10-20</v>
      </c>
      <c r="Q1859" s="1">
        <v>1</v>
      </c>
      <c r="R1859" s="1">
        <v>0</v>
      </c>
      <c r="S1859" s="1">
        <v>0</v>
      </c>
      <c r="T1859" s="1">
        <v>0</v>
      </c>
      <c r="V1859" s="1">
        <v>2</v>
      </c>
      <c r="W1859" s="4" t="str">
        <f t="shared" si="89"/>
        <v>Employed</v>
      </c>
    </row>
    <row r="1860" spans="1:23">
      <c r="A1860" s="1">
        <v>5061678</v>
      </c>
      <c r="B1860" s="1" t="s">
        <v>3</v>
      </c>
      <c r="C1860" s="1" t="s">
        <v>67</v>
      </c>
      <c r="D1860" s="1" t="s">
        <v>67</v>
      </c>
      <c r="E1860" s="1">
        <v>0</v>
      </c>
      <c r="F1860" s="1">
        <v>270000</v>
      </c>
      <c r="G1860" s="1" t="s">
        <v>24</v>
      </c>
      <c r="H1860" s="1" t="s">
        <v>11</v>
      </c>
      <c r="I1860" s="1" t="s">
        <v>29</v>
      </c>
      <c r="J1860" s="1" t="s">
        <v>34</v>
      </c>
      <c r="K1860" s="1">
        <v>-11822</v>
      </c>
      <c r="L1860" s="3">
        <f t="shared" si="88"/>
        <v>32.389041095890398</v>
      </c>
      <c r="M1860" s="4" t="str">
        <f>VLOOKUP(L1860,TEMP!$A$3:$B1864,2,1)</f>
        <v>30-40</v>
      </c>
      <c r="N1860" s="1">
        <v>-4246</v>
      </c>
      <c r="O1860" s="3">
        <f t="shared" si="87"/>
        <v>11.6328767123288</v>
      </c>
      <c r="P1860" s="8" t="str">
        <f>VLOOKUP(O1860,TEMP!$D$3:$E1927,2,1)</f>
        <v>10-20</v>
      </c>
      <c r="Q1860" s="1">
        <v>1</v>
      </c>
      <c r="R1860" s="1">
        <v>0</v>
      </c>
      <c r="S1860" s="1">
        <v>0</v>
      </c>
      <c r="T1860" s="1">
        <v>0</v>
      </c>
      <c r="V1860" s="1">
        <v>2</v>
      </c>
      <c r="W1860" s="4" t="str">
        <f t="shared" si="89"/>
        <v>Employed</v>
      </c>
    </row>
    <row r="1861" spans="1:23">
      <c r="A1861" s="1">
        <v>5061701</v>
      </c>
      <c r="B1861" s="1" t="s">
        <v>2</v>
      </c>
      <c r="C1861" s="1" t="s">
        <v>68</v>
      </c>
      <c r="D1861" s="1" t="s">
        <v>68</v>
      </c>
      <c r="E1861" s="1">
        <v>0</v>
      </c>
      <c r="F1861" s="1">
        <v>135000</v>
      </c>
      <c r="G1861" s="1" t="s">
        <v>20</v>
      </c>
      <c r="H1861" s="1" t="s">
        <v>11</v>
      </c>
      <c r="I1861" s="1" t="s">
        <v>29</v>
      </c>
      <c r="J1861" s="1" t="s">
        <v>34</v>
      </c>
      <c r="K1861" s="1">
        <v>-17840</v>
      </c>
      <c r="L1861" s="3">
        <f t="shared" si="88"/>
        <v>48.876712328767098</v>
      </c>
      <c r="M1861" s="4" t="str">
        <f>VLOOKUP(L1861,TEMP!$A$3:$B1865,2,1)</f>
        <v>40-50</v>
      </c>
      <c r="N1861" s="1">
        <v>-1993</v>
      </c>
      <c r="O1861" s="3">
        <f t="shared" si="87"/>
        <v>5.4602739726027396</v>
      </c>
      <c r="P1861" s="8" t="str">
        <f>VLOOKUP(O1861,TEMP!$D$3:$E1928,2,1)</f>
        <v>5-10</v>
      </c>
      <c r="Q1861" s="1">
        <v>1</v>
      </c>
      <c r="R1861" s="1">
        <v>0</v>
      </c>
      <c r="S1861" s="1">
        <v>1</v>
      </c>
      <c r="T1861" s="1">
        <v>1</v>
      </c>
      <c r="U1861" s="1" t="s">
        <v>77</v>
      </c>
      <c r="V1861" s="1">
        <v>2</v>
      </c>
      <c r="W1861" s="4" t="str">
        <f t="shared" si="89"/>
        <v>Employed</v>
      </c>
    </row>
    <row r="1862" spans="1:23">
      <c r="A1862" s="1">
        <v>5061748</v>
      </c>
      <c r="B1862" s="1" t="s">
        <v>2</v>
      </c>
      <c r="C1862" s="1" t="s">
        <v>67</v>
      </c>
      <c r="D1862" s="1" t="s">
        <v>68</v>
      </c>
      <c r="E1862" s="1">
        <v>0</v>
      </c>
      <c r="F1862" s="1">
        <v>135000</v>
      </c>
      <c r="G1862" s="1" t="s">
        <v>21</v>
      </c>
      <c r="H1862" s="1" t="s">
        <v>11</v>
      </c>
      <c r="I1862" s="1" t="s">
        <v>31</v>
      </c>
      <c r="J1862" s="1" t="s">
        <v>34</v>
      </c>
      <c r="K1862" s="1">
        <v>-23929</v>
      </c>
      <c r="L1862" s="3">
        <f t="shared" si="88"/>
        <v>65.558904109588994</v>
      </c>
      <c r="M1862" s="4" t="str">
        <f>VLOOKUP(L1862,TEMP!$A$3:$B1866,2,1)</f>
        <v>60-70</v>
      </c>
      <c r="N1862" s="1">
        <v>365243</v>
      </c>
      <c r="O1862" s="3">
        <f t="shared" si="87"/>
        <v>0</v>
      </c>
      <c r="P1862" s="8" t="str">
        <f>VLOOKUP(O1862,TEMP!$D$3:$E1929,2,1)</f>
        <v>0-1</v>
      </c>
      <c r="Q1862" s="1">
        <v>1</v>
      </c>
      <c r="R1862" s="1">
        <v>0</v>
      </c>
      <c r="S1862" s="1">
        <v>1</v>
      </c>
      <c r="T1862" s="1">
        <v>0</v>
      </c>
      <c r="V1862" s="1">
        <v>1</v>
      </c>
      <c r="W1862" s="4" t="str">
        <f t="shared" si="89"/>
        <v>Unemployed</v>
      </c>
    </row>
    <row r="1863" spans="1:23">
      <c r="A1863" s="1">
        <v>5061761</v>
      </c>
      <c r="B1863" s="1" t="s">
        <v>2</v>
      </c>
      <c r="C1863" s="1" t="s">
        <v>68</v>
      </c>
      <c r="D1863" s="1" t="s">
        <v>67</v>
      </c>
      <c r="E1863" s="1">
        <v>1</v>
      </c>
      <c r="F1863" s="1">
        <v>135000</v>
      </c>
      <c r="G1863" s="1" t="s">
        <v>24</v>
      </c>
      <c r="H1863" s="1" t="s">
        <v>8</v>
      </c>
      <c r="I1863" s="1" t="s">
        <v>29</v>
      </c>
      <c r="J1863" s="1" t="s">
        <v>37</v>
      </c>
      <c r="K1863" s="1">
        <v>-11262</v>
      </c>
      <c r="L1863" s="3">
        <f t="shared" si="88"/>
        <v>30.854794520547902</v>
      </c>
      <c r="M1863" s="4" t="str">
        <f>VLOOKUP(L1863,TEMP!$A$3:$B1867,2,1)</f>
        <v>30-40</v>
      </c>
      <c r="N1863" s="1">
        <v>-563</v>
      </c>
      <c r="O1863" s="3">
        <f t="shared" si="87"/>
        <v>1.54246575342466</v>
      </c>
      <c r="P1863" s="8" t="str">
        <f>VLOOKUP(O1863,TEMP!$D$3:$E1930,2,1)</f>
        <v>1-3</v>
      </c>
      <c r="Q1863" s="1">
        <v>1</v>
      </c>
      <c r="R1863" s="1">
        <v>0</v>
      </c>
      <c r="S1863" s="1">
        <v>0</v>
      </c>
      <c r="T1863" s="1">
        <v>1</v>
      </c>
      <c r="U1863" s="1" t="s">
        <v>75</v>
      </c>
      <c r="V1863" s="1">
        <v>3</v>
      </c>
      <c r="W1863" s="4" t="str">
        <f t="shared" si="89"/>
        <v>Employed</v>
      </c>
    </row>
    <row r="1864" spans="1:23">
      <c r="A1864" s="1">
        <v>5061793</v>
      </c>
      <c r="B1864" s="1" t="s">
        <v>3</v>
      </c>
      <c r="C1864" s="1" t="s">
        <v>67</v>
      </c>
      <c r="D1864" s="1" t="s">
        <v>68</v>
      </c>
      <c r="E1864" s="1">
        <v>0</v>
      </c>
      <c r="F1864" s="1">
        <v>112500</v>
      </c>
      <c r="G1864" s="1" t="s">
        <v>20</v>
      </c>
      <c r="H1864" s="1" t="s">
        <v>11</v>
      </c>
      <c r="I1864" s="1" t="s">
        <v>31</v>
      </c>
      <c r="J1864" s="1" t="s">
        <v>34</v>
      </c>
      <c r="K1864" s="1">
        <v>-10594</v>
      </c>
      <c r="L1864" s="3">
        <f t="shared" si="88"/>
        <v>29.0246575342466</v>
      </c>
      <c r="M1864" s="4" t="str">
        <f>VLOOKUP(L1864,TEMP!$A$3:$B1868,2,1)</f>
        <v>20-30</v>
      </c>
      <c r="N1864" s="1">
        <v>-2116</v>
      </c>
      <c r="O1864" s="3">
        <f t="shared" si="87"/>
        <v>5.7972602739725998</v>
      </c>
      <c r="P1864" s="8" t="str">
        <f>VLOOKUP(O1864,TEMP!$D$3:$E1931,2,1)</f>
        <v>5-10</v>
      </c>
      <c r="Q1864" s="1">
        <v>1</v>
      </c>
      <c r="R1864" s="1">
        <v>0</v>
      </c>
      <c r="S1864" s="1">
        <v>0</v>
      </c>
      <c r="T1864" s="1">
        <v>1</v>
      </c>
      <c r="U1864" s="1" t="s">
        <v>74</v>
      </c>
      <c r="V1864" s="1">
        <v>1</v>
      </c>
      <c r="W1864" s="4" t="str">
        <f t="shared" si="89"/>
        <v>Employed</v>
      </c>
    </row>
    <row r="1865" spans="1:23">
      <c r="A1865" s="1">
        <v>5061803</v>
      </c>
      <c r="B1865" s="1" t="s">
        <v>2</v>
      </c>
      <c r="C1865" s="1" t="s">
        <v>67</v>
      </c>
      <c r="D1865" s="1" t="s">
        <v>68</v>
      </c>
      <c r="E1865" s="1">
        <v>0</v>
      </c>
      <c r="F1865" s="1">
        <v>225000</v>
      </c>
      <c r="G1865" s="1" t="s">
        <v>20</v>
      </c>
      <c r="H1865" s="1" t="s">
        <v>11</v>
      </c>
      <c r="I1865" s="1" t="s">
        <v>32</v>
      </c>
      <c r="J1865" s="1" t="s">
        <v>34</v>
      </c>
      <c r="K1865" s="1">
        <v>-20924</v>
      </c>
      <c r="L1865" s="3">
        <f t="shared" si="88"/>
        <v>57.326027397260297</v>
      </c>
      <c r="M1865" s="4" t="str">
        <f>VLOOKUP(L1865,TEMP!$A$3:$B1869,2,1)</f>
        <v>50-60</v>
      </c>
      <c r="N1865" s="1">
        <v>-1050</v>
      </c>
      <c r="O1865" s="3">
        <f t="shared" si="87"/>
        <v>2.8767123287671201</v>
      </c>
      <c r="P1865" s="8" t="str">
        <f>VLOOKUP(O1865,TEMP!$D$3:$E1932,2,1)</f>
        <v>1-3</v>
      </c>
      <c r="Q1865" s="1">
        <v>1</v>
      </c>
      <c r="R1865" s="1">
        <v>0</v>
      </c>
      <c r="S1865" s="1">
        <v>0</v>
      </c>
      <c r="T1865" s="1">
        <v>0</v>
      </c>
      <c r="U1865" s="1" t="s">
        <v>76</v>
      </c>
      <c r="V1865" s="1">
        <v>1</v>
      </c>
      <c r="W1865" s="4" t="str">
        <f t="shared" si="89"/>
        <v>Employed</v>
      </c>
    </row>
    <row r="1866" spans="1:23">
      <c r="A1866" s="1">
        <v>5061807</v>
      </c>
      <c r="B1866" s="1" t="s">
        <v>2</v>
      </c>
      <c r="C1866" s="1" t="s">
        <v>67</v>
      </c>
      <c r="D1866" s="1" t="s">
        <v>68</v>
      </c>
      <c r="E1866" s="1">
        <v>0</v>
      </c>
      <c r="F1866" s="1">
        <v>225000</v>
      </c>
      <c r="G1866" s="1" t="s">
        <v>20</v>
      </c>
      <c r="H1866" s="1" t="s">
        <v>11</v>
      </c>
      <c r="I1866" s="1" t="s">
        <v>32</v>
      </c>
      <c r="J1866" s="1" t="s">
        <v>34</v>
      </c>
      <c r="K1866" s="1">
        <v>-20924</v>
      </c>
      <c r="L1866" s="3">
        <f t="shared" si="88"/>
        <v>57.326027397260297</v>
      </c>
      <c r="M1866" s="4" t="str">
        <f>VLOOKUP(L1866,TEMP!$A$3:$B1870,2,1)</f>
        <v>50-60</v>
      </c>
      <c r="N1866" s="1">
        <v>-1050</v>
      </c>
      <c r="O1866" s="3">
        <f t="shared" si="87"/>
        <v>2.8767123287671201</v>
      </c>
      <c r="P1866" s="8" t="str">
        <f>VLOOKUP(O1866,TEMP!$D$3:$E1933,2,1)</f>
        <v>1-3</v>
      </c>
      <c r="Q1866" s="1">
        <v>1</v>
      </c>
      <c r="R1866" s="1">
        <v>0</v>
      </c>
      <c r="S1866" s="1">
        <v>0</v>
      </c>
      <c r="T1866" s="1">
        <v>0</v>
      </c>
      <c r="U1866" s="1" t="s">
        <v>76</v>
      </c>
      <c r="V1866" s="1">
        <v>1</v>
      </c>
      <c r="W1866" s="4" t="str">
        <f t="shared" si="89"/>
        <v>Employed</v>
      </c>
    </row>
    <row r="1867" spans="1:23">
      <c r="A1867" s="1">
        <v>5061813</v>
      </c>
      <c r="B1867" s="1" t="s">
        <v>2</v>
      </c>
      <c r="C1867" s="1" t="s">
        <v>67</v>
      </c>
      <c r="D1867" s="1" t="s">
        <v>68</v>
      </c>
      <c r="E1867" s="1">
        <v>0</v>
      </c>
      <c r="F1867" s="1">
        <v>112500</v>
      </c>
      <c r="G1867" s="1" t="s">
        <v>24</v>
      </c>
      <c r="H1867" s="1" t="s">
        <v>9</v>
      </c>
      <c r="I1867" s="1" t="s">
        <v>31</v>
      </c>
      <c r="J1867" s="1" t="s">
        <v>37</v>
      </c>
      <c r="K1867" s="1">
        <v>-8347</v>
      </c>
      <c r="L1867" s="3">
        <f t="shared" si="88"/>
        <v>22.868493150684898</v>
      </c>
      <c r="M1867" s="4" t="str">
        <f>VLOOKUP(L1867,TEMP!$A$3:$B1871,2,1)</f>
        <v>20-30</v>
      </c>
      <c r="N1867" s="1">
        <v>-1598</v>
      </c>
      <c r="O1867" s="3">
        <f t="shared" si="87"/>
        <v>4.3780821917808197</v>
      </c>
      <c r="P1867" s="8" t="str">
        <f>VLOOKUP(O1867,TEMP!$D$3:$E1934,2,1)</f>
        <v>3-5</v>
      </c>
      <c r="Q1867" s="1">
        <v>1</v>
      </c>
      <c r="R1867" s="1">
        <v>0</v>
      </c>
      <c r="S1867" s="1">
        <v>0</v>
      </c>
      <c r="T1867" s="1">
        <v>0</v>
      </c>
      <c r="U1867" s="1" t="s">
        <v>69</v>
      </c>
      <c r="V1867" s="1">
        <v>1</v>
      </c>
      <c r="W1867" s="4" t="str">
        <f t="shared" si="89"/>
        <v>Employed</v>
      </c>
    </row>
    <row r="1868" spans="1:23">
      <c r="A1868" s="1">
        <v>5061819</v>
      </c>
      <c r="B1868" s="1" t="s">
        <v>2</v>
      </c>
      <c r="C1868" s="1" t="s">
        <v>67</v>
      </c>
      <c r="D1868" s="1" t="s">
        <v>68</v>
      </c>
      <c r="E1868" s="1">
        <v>0</v>
      </c>
      <c r="F1868" s="1">
        <v>112500</v>
      </c>
      <c r="G1868" s="1" t="s">
        <v>24</v>
      </c>
      <c r="H1868" s="1" t="s">
        <v>9</v>
      </c>
      <c r="I1868" s="1" t="s">
        <v>31</v>
      </c>
      <c r="J1868" s="1" t="s">
        <v>37</v>
      </c>
      <c r="K1868" s="1">
        <v>-8347</v>
      </c>
      <c r="L1868" s="3">
        <f t="shared" si="88"/>
        <v>22.868493150684898</v>
      </c>
      <c r="M1868" s="4" t="str">
        <f>VLOOKUP(L1868,TEMP!$A$3:$B1872,2,1)</f>
        <v>20-30</v>
      </c>
      <c r="N1868" s="1">
        <v>-1598</v>
      </c>
      <c r="O1868" s="3">
        <f t="shared" si="87"/>
        <v>4.3780821917808197</v>
      </c>
      <c r="P1868" s="8" t="str">
        <f>VLOOKUP(O1868,TEMP!$D$3:$E1935,2,1)</f>
        <v>3-5</v>
      </c>
      <c r="Q1868" s="1">
        <v>1</v>
      </c>
      <c r="R1868" s="1">
        <v>0</v>
      </c>
      <c r="S1868" s="1">
        <v>0</v>
      </c>
      <c r="T1868" s="1">
        <v>0</v>
      </c>
      <c r="U1868" s="1" t="s">
        <v>69</v>
      </c>
      <c r="V1868" s="1">
        <v>1</v>
      </c>
      <c r="W1868" s="4" t="str">
        <f t="shared" si="89"/>
        <v>Employed</v>
      </c>
    </row>
    <row r="1869" spans="1:23">
      <c r="A1869" s="1">
        <v>5061856</v>
      </c>
      <c r="B1869" s="1" t="s">
        <v>2</v>
      </c>
      <c r="C1869" s="1" t="s">
        <v>67</v>
      </c>
      <c r="D1869" s="1" t="s">
        <v>68</v>
      </c>
      <c r="E1869" s="1">
        <v>0</v>
      </c>
      <c r="F1869" s="1">
        <v>112500</v>
      </c>
      <c r="G1869" s="1" t="s">
        <v>24</v>
      </c>
      <c r="H1869" s="1" t="s">
        <v>11</v>
      </c>
      <c r="I1869" s="1" t="s">
        <v>31</v>
      </c>
      <c r="J1869" s="1" t="s">
        <v>34</v>
      </c>
      <c r="K1869" s="1">
        <v>-8955</v>
      </c>
      <c r="L1869" s="3">
        <f t="shared" si="88"/>
        <v>24.5342465753425</v>
      </c>
      <c r="M1869" s="4" t="str">
        <f>VLOOKUP(L1869,TEMP!$A$3:$B1873,2,1)</f>
        <v>20-30</v>
      </c>
      <c r="N1869" s="1">
        <v>-1171</v>
      </c>
      <c r="O1869" s="3">
        <f t="shared" si="87"/>
        <v>3.20821917808219</v>
      </c>
      <c r="P1869" s="8" t="str">
        <f>VLOOKUP(O1869,TEMP!$D$3:$E1936,2,1)</f>
        <v>3-5</v>
      </c>
      <c r="Q1869" s="1">
        <v>1</v>
      </c>
      <c r="R1869" s="1">
        <v>1</v>
      </c>
      <c r="S1869" s="1">
        <v>0</v>
      </c>
      <c r="T1869" s="1">
        <v>0</v>
      </c>
      <c r="U1869" s="1" t="s">
        <v>73</v>
      </c>
      <c r="V1869" s="1">
        <v>1</v>
      </c>
      <c r="W1869" s="4" t="str">
        <f t="shared" si="89"/>
        <v>Employed</v>
      </c>
    </row>
    <row r="1870" spans="1:23">
      <c r="A1870" s="1">
        <v>5061868</v>
      </c>
      <c r="B1870" s="1" t="s">
        <v>3</v>
      </c>
      <c r="C1870" s="1" t="s">
        <v>68</v>
      </c>
      <c r="D1870" s="1" t="s">
        <v>68</v>
      </c>
      <c r="E1870" s="1">
        <v>0</v>
      </c>
      <c r="F1870" s="1">
        <v>225000</v>
      </c>
      <c r="G1870" s="1" t="s">
        <v>21</v>
      </c>
      <c r="H1870" s="1" t="s">
        <v>11</v>
      </c>
      <c r="I1870" s="1" t="s">
        <v>29</v>
      </c>
      <c r="J1870" s="1" t="s">
        <v>34</v>
      </c>
      <c r="K1870" s="1">
        <v>-18443</v>
      </c>
      <c r="L1870" s="3">
        <f t="shared" si="88"/>
        <v>50.5287671232877</v>
      </c>
      <c r="M1870" s="4" t="str">
        <f>VLOOKUP(L1870,TEMP!$A$3:$B1874,2,1)</f>
        <v>50-60</v>
      </c>
      <c r="N1870" s="1">
        <v>365243</v>
      </c>
      <c r="O1870" s="3">
        <f t="shared" si="87"/>
        <v>0</v>
      </c>
      <c r="P1870" s="8" t="str">
        <f>VLOOKUP(O1870,TEMP!$D$3:$E1937,2,1)</f>
        <v>0-1</v>
      </c>
      <c r="Q1870" s="1">
        <v>1</v>
      </c>
      <c r="R1870" s="1">
        <v>0</v>
      </c>
      <c r="S1870" s="1">
        <v>0</v>
      </c>
      <c r="T1870" s="1">
        <v>0</v>
      </c>
      <c r="V1870" s="1">
        <v>2</v>
      </c>
      <c r="W1870" s="4" t="str">
        <f t="shared" si="89"/>
        <v>Unemployed</v>
      </c>
    </row>
    <row r="1871" spans="1:23">
      <c r="A1871" s="1">
        <v>5061870</v>
      </c>
      <c r="B1871" s="1" t="s">
        <v>3</v>
      </c>
      <c r="C1871" s="1" t="s">
        <v>67</v>
      </c>
      <c r="D1871" s="1" t="s">
        <v>68</v>
      </c>
      <c r="E1871" s="1">
        <v>0</v>
      </c>
      <c r="F1871" s="1">
        <v>157500</v>
      </c>
      <c r="G1871" s="1" t="s">
        <v>24</v>
      </c>
      <c r="H1871" s="1" t="s">
        <v>11</v>
      </c>
      <c r="I1871" s="1" t="s">
        <v>31</v>
      </c>
      <c r="J1871" s="1" t="s">
        <v>34</v>
      </c>
      <c r="K1871" s="1">
        <v>-11264</v>
      </c>
      <c r="L1871" s="3">
        <f t="shared" si="88"/>
        <v>30.860273972602702</v>
      </c>
      <c r="M1871" s="4" t="str">
        <f>VLOOKUP(L1871,TEMP!$A$3:$B1875,2,1)</f>
        <v>30-40</v>
      </c>
      <c r="N1871" s="1">
        <v>-563</v>
      </c>
      <c r="O1871" s="3">
        <f t="shared" si="87"/>
        <v>1.54246575342466</v>
      </c>
      <c r="P1871" s="8" t="str">
        <f>VLOOKUP(O1871,TEMP!$D$3:$E1938,2,1)</f>
        <v>1-3</v>
      </c>
      <c r="Q1871" s="1">
        <v>1</v>
      </c>
      <c r="R1871" s="1">
        <v>1</v>
      </c>
      <c r="S1871" s="1">
        <v>0</v>
      </c>
      <c r="T1871" s="1">
        <v>1</v>
      </c>
      <c r="U1871" s="1" t="s">
        <v>70</v>
      </c>
      <c r="V1871" s="1">
        <v>1</v>
      </c>
      <c r="W1871" s="4" t="str">
        <f t="shared" si="89"/>
        <v>Employed</v>
      </c>
    </row>
    <row r="1872" spans="1:23">
      <c r="A1872" s="1">
        <v>5061871</v>
      </c>
      <c r="B1872" s="1" t="s">
        <v>3</v>
      </c>
      <c r="C1872" s="1" t="s">
        <v>67</v>
      </c>
      <c r="D1872" s="1" t="s">
        <v>68</v>
      </c>
      <c r="E1872" s="1">
        <v>0</v>
      </c>
      <c r="F1872" s="1">
        <v>157500</v>
      </c>
      <c r="G1872" s="1" t="s">
        <v>24</v>
      </c>
      <c r="H1872" s="1" t="s">
        <v>11</v>
      </c>
      <c r="I1872" s="1" t="s">
        <v>31</v>
      </c>
      <c r="J1872" s="1" t="s">
        <v>34</v>
      </c>
      <c r="K1872" s="1">
        <v>-11264</v>
      </c>
      <c r="L1872" s="3">
        <f t="shared" si="88"/>
        <v>30.860273972602702</v>
      </c>
      <c r="M1872" s="4" t="str">
        <f>VLOOKUP(L1872,TEMP!$A$3:$B1876,2,1)</f>
        <v>30-40</v>
      </c>
      <c r="N1872" s="1">
        <v>-563</v>
      </c>
      <c r="O1872" s="3">
        <f t="shared" si="87"/>
        <v>1.54246575342466</v>
      </c>
      <c r="P1872" s="8" t="str">
        <f>VLOOKUP(O1872,TEMP!$D$3:$E1939,2,1)</f>
        <v>1-3</v>
      </c>
      <c r="Q1872" s="1">
        <v>1</v>
      </c>
      <c r="R1872" s="1">
        <v>1</v>
      </c>
      <c r="S1872" s="1">
        <v>0</v>
      </c>
      <c r="T1872" s="1">
        <v>1</v>
      </c>
      <c r="U1872" s="1" t="s">
        <v>70</v>
      </c>
      <c r="V1872" s="1">
        <v>1</v>
      </c>
      <c r="W1872" s="4" t="str">
        <f t="shared" si="89"/>
        <v>Employed</v>
      </c>
    </row>
    <row r="1873" spans="1:23">
      <c r="A1873" s="1">
        <v>5061872</v>
      </c>
      <c r="B1873" s="1" t="s">
        <v>3</v>
      </c>
      <c r="C1873" s="1" t="s">
        <v>67</v>
      </c>
      <c r="D1873" s="1" t="s">
        <v>68</v>
      </c>
      <c r="E1873" s="1">
        <v>0</v>
      </c>
      <c r="F1873" s="1">
        <v>157500</v>
      </c>
      <c r="G1873" s="1" t="s">
        <v>24</v>
      </c>
      <c r="H1873" s="1" t="s">
        <v>11</v>
      </c>
      <c r="I1873" s="1" t="s">
        <v>31</v>
      </c>
      <c r="J1873" s="1" t="s">
        <v>34</v>
      </c>
      <c r="K1873" s="1">
        <v>-11264</v>
      </c>
      <c r="L1873" s="3">
        <f t="shared" si="88"/>
        <v>30.860273972602702</v>
      </c>
      <c r="M1873" s="4" t="str">
        <f>VLOOKUP(L1873,TEMP!$A$3:$B1877,2,1)</f>
        <v>30-40</v>
      </c>
      <c r="N1873" s="1">
        <v>-563</v>
      </c>
      <c r="O1873" s="3">
        <f t="shared" si="87"/>
        <v>1.54246575342466</v>
      </c>
      <c r="P1873" s="8" t="str">
        <f>VLOOKUP(O1873,TEMP!$D$3:$E1940,2,1)</f>
        <v>1-3</v>
      </c>
      <c r="Q1873" s="1">
        <v>1</v>
      </c>
      <c r="R1873" s="1">
        <v>1</v>
      </c>
      <c r="S1873" s="1">
        <v>0</v>
      </c>
      <c r="T1873" s="1">
        <v>1</v>
      </c>
      <c r="U1873" s="1" t="s">
        <v>70</v>
      </c>
      <c r="V1873" s="1">
        <v>1</v>
      </c>
      <c r="W1873" s="4" t="str">
        <f t="shared" si="89"/>
        <v>Employed</v>
      </c>
    </row>
    <row r="1874" spans="1:23">
      <c r="A1874" s="1">
        <v>5061899</v>
      </c>
      <c r="B1874" s="1" t="s">
        <v>3</v>
      </c>
      <c r="C1874" s="1" t="s">
        <v>67</v>
      </c>
      <c r="D1874" s="1" t="s">
        <v>68</v>
      </c>
      <c r="E1874" s="1">
        <v>1</v>
      </c>
      <c r="F1874" s="1">
        <v>292500</v>
      </c>
      <c r="G1874" s="1" t="s">
        <v>22</v>
      </c>
      <c r="H1874" s="1" t="s">
        <v>8</v>
      </c>
      <c r="I1874" s="1" t="s">
        <v>29</v>
      </c>
      <c r="J1874" s="1" t="s">
        <v>34</v>
      </c>
      <c r="K1874" s="1">
        <v>-16833</v>
      </c>
      <c r="L1874" s="3">
        <f t="shared" si="88"/>
        <v>46.117808219178102</v>
      </c>
      <c r="M1874" s="4" t="str">
        <f>VLOOKUP(L1874,TEMP!$A$3:$B1878,2,1)</f>
        <v>40-50</v>
      </c>
      <c r="N1874" s="1">
        <v>-3515</v>
      </c>
      <c r="O1874" s="3">
        <f t="shared" si="87"/>
        <v>9.6301369863013697</v>
      </c>
      <c r="P1874" s="8" t="str">
        <f>VLOOKUP(O1874,TEMP!$D$3:$E1941,2,1)</f>
        <v>5-10</v>
      </c>
      <c r="Q1874" s="1">
        <v>1</v>
      </c>
      <c r="R1874" s="1">
        <v>0</v>
      </c>
      <c r="S1874" s="1">
        <v>0</v>
      </c>
      <c r="T1874" s="1">
        <v>1</v>
      </c>
      <c r="U1874" s="1" t="s">
        <v>72</v>
      </c>
      <c r="V1874" s="1">
        <v>3</v>
      </c>
      <c r="W1874" s="4" t="str">
        <f t="shared" si="89"/>
        <v>Employed</v>
      </c>
    </row>
    <row r="1875" spans="1:23">
      <c r="A1875" s="1">
        <v>5061901</v>
      </c>
      <c r="B1875" s="1" t="s">
        <v>3</v>
      </c>
      <c r="C1875" s="1" t="s">
        <v>67</v>
      </c>
      <c r="D1875" s="1" t="s">
        <v>68</v>
      </c>
      <c r="E1875" s="1">
        <v>1</v>
      </c>
      <c r="F1875" s="1">
        <v>292500</v>
      </c>
      <c r="G1875" s="1" t="s">
        <v>22</v>
      </c>
      <c r="H1875" s="1" t="s">
        <v>8</v>
      </c>
      <c r="I1875" s="1" t="s">
        <v>29</v>
      </c>
      <c r="J1875" s="1" t="s">
        <v>34</v>
      </c>
      <c r="K1875" s="1">
        <v>-16833</v>
      </c>
      <c r="L1875" s="3">
        <f t="shared" si="88"/>
        <v>46.117808219178102</v>
      </c>
      <c r="M1875" s="4" t="str">
        <f>VLOOKUP(L1875,TEMP!$A$3:$B1879,2,1)</f>
        <v>40-50</v>
      </c>
      <c r="N1875" s="1">
        <v>-3515</v>
      </c>
      <c r="O1875" s="3">
        <f t="shared" si="87"/>
        <v>9.6301369863013697</v>
      </c>
      <c r="P1875" s="8" t="str">
        <f>VLOOKUP(O1875,TEMP!$D$3:$E1942,2,1)</f>
        <v>5-10</v>
      </c>
      <c r="Q1875" s="1">
        <v>1</v>
      </c>
      <c r="R1875" s="1">
        <v>0</v>
      </c>
      <c r="S1875" s="1">
        <v>0</v>
      </c>
      <c r="T1875" s="1">
        <v>1</v>
      </c>
      <c r="U1875" s="1" t="s">
        <v>72</v>
      </c>
      <c r="V1875" s="1">
        <v>3</v>
      </c>
      <c r="W1875" s="4" t="str">
        <f t="shared" si="89"/>
        <v>Employed</v>
      </c>
    </row>
    <row r="1876" spans="1:23">
      <c r="A1876" s="1">
        <v>5061910</v>
      </c>
      <c r="B1876" s="1" t="s">
        <v>2</v>
      </c>
      <c r="C1876" s="1" t="s">
        <v>67</v>
      </c>
      <c r="D1876" s="1" t="s">
        <v>68</v>
      </c>
      <c r="E1876" s="1">
        <v>0</v>
      </c>
      <c r="F1876" s="1">
        <v>81000</v>
      </c>
      <c r="G1876" s="1" t="s">
        <v>24</v>
      </c>
      <c r="H1876" s="1" t="s">
        <v>11</v>
      </c>
      <c r="I1876" s="1" t="s">
        <v>29</v>
      </c>
      <c r="J1876" s="1" t="s">
        <v>34</v>
      </c>
      <c r="K1876" s="1">
        <v>-16940</v>
      </c>
      <c r="L1876" s="3">
        <f t="shared" si="88"/>
        <v>46.410958904109599</v>
      </c>
      <c r="M1876" s="4" t="str">
        <f>VLOOKUP(L1876,TEMP!$A$3:$B1880,2,1)</f>
        <v>40-50</v>
      </c>
      <c r="N1876" s="1">
        <v>-563</v>
      </c>
      <c r="O1876" s="3">
        <f t="shared" si="87"/>
        <v>1.54246575342466</v>
      </c>
      <c r="P1876" s="8" t="str">
        <f>VLOOKUP(O1876,TEMP!$D$3:$E1943,2,1)</f>
        <v>1-3</v>
      </c>
      <c r="Q1876" s="1">
        <v>1</v>
      </c>
      <c r="R1876" s="1">
        <v>0</v>
      </c>
      <c r="S1876" s="1">
        <v>0</v>
      </c>
      <c r="T1876" s="1">
        <v>0</v>
      </c>
      <c r="U1876" s="1" t="s">
        <v>69</v>
      </c>
      <c r="V1876" s="1">
        <v>2</v>
      </c>
      <c r="W1876" s="4" t="str">
        <f t="shared" si="89"/>
        <v>Employed</v>
      </c>
    </row>
    <row r="1877" spans="1:23">
      <c r="A1877" s="1">
        <v>5061914</v>
      </c>
      <c r="B1877" s="1" t="s">
        <v>2</v>
      </c>
      <c r="C1877" s="1" t="s">
        <v>67</v>
      </c>
      <c r="D1877" s="1" t="s">
        <v>68</v>
      </c>
      <c r="E1877" s="1">
        <v>0</v>
      </c>
      <c r="F1877" s="1">
        <v>54000</v>
      </c>
      <c r="G1877" s="1" t="s">
        <v>21</v>
      </c>
      <c r="H1877" s="1" t="s">
        <v>11</v>
      </c>
      <c r="I1877" s="1" t="s">
        <v>32</v>
      </c>
      <c r="J1877" s="1" t="s">
        <v>34</v>
      </c>
      <c r="K1877" s="1">
        <v>-22898</v>
      </c>
      <c r="L1877" s="3">
        <f t="shared" si="88"/>
        <v>62.734246575342503</v>
      </c>
      <c r="M1877" s="4" t="str">
        <f>VLOOKUP(L1877,TEMP!$A$3:$B1881,2,1)</f>
        <v>60-70</v>
      </c>
      <c r="N1877" s="1">
        <v>365243</v>
      </c>
      <c r="O1877" s="3">
        <f t="shared" si="87"/>
        <v>0</v>
      </c>
      <c r="P1877" s="8" t="str">
        <f>VLOOKUP(O1877,TEMP!$D$3:$E1944,2,1)</f>
        <v>0-1</v>
      </c>
      <c r="Q1877" s="1">
        <v>1</v>
      </c>
      <c r="R1877" s="1">
        <v>0</v>
      </c>
      <c r="S1877" s="1">
        <v>0</v>
      </c>
      <c r="T1877" s="1">
        <v>1</v>
      </c>
      <c r="V1877" s="1">
        <v>1</v>
      </c>
      <c r="W1877" s="4" t="str">
        <f t="shared" si="89"/>
        <v>Unemployed</v>
      </c>
    </row>
    <row r="1878" spans="1:23">
      <c r="A1878" s="1">
        <v>5061923</v>
      </c>
      <c r="B1878" s="1" t="s">
        <v>3</v>
      </c>
      <c r="C1878" s="1" t="s">
        <v>68</v>
      </c>
      <c r="D1878" s="1" t="s">
        <v>68</v>
      </c>
      <c r="E1878" s="1">
        <v>0</v>
      </c>
      <c r="F1878" s="1">
        <v>63000</v>
      </c>
      <c r="G1878" s="1" t="s">
        <v>21</v>
      </c>
      <c r="H1878" s="1" t="s">
        <v>11</v>
      </c>
      <c r="I1878" s="1" t="s">
        <v>29</v>
      </c>
      <c r="J1878" s="1" t="s">
        <v>34</v>
      </c>
      <c r="K1878" s="1">
        <v>-24000</v>
      </c>
      <c r="L1878" s="3">
        <f t="shared" si="88"/>
        <v>65.753424657534296</v>
      </c>
      <c r="M1878" s="4" t="str">
        <f>VLOOKUP(L1878,TEMP!$A$3:$B1882,2,1)</f>
        <v>60-70</v>
      </c>
      <c r="N1878" s="1">
        <v>365243</v>
      </c>
      <c r="O1878" s="3">
        <f t="shared" si="87"/>
        <v>0</v>
      </c>
      <c r="P1878" s="8" t="str">
        <f>VLOOKUP(O1878,TEMP!$D$3:$E1945,2,1)</f>
        <v>0-1</v>
      </c>
      <c r="Q1878" s="1">
        <v>1</v>
      </c>
      <c r="R1878" s="1">
        <v>0</v>
      </c>
      <c r="S1878" s="1">
        <v>0</v>
      </c>
      <c r="T1878" s="1">
        <v>0</v>
      </c>
      <c r="V1878" s="1">
        <v>2</v>
      </c>
      <c r="W1878" s="4" t="str">
        <f t="shared" si="89"/>
        <v>Unemployed</v>
      </c>
    </row>
    <row r="1879" spans="1:23">
      <c r="A1879" s="1">
        <v>5061927</v>
      </c>
      <c r="B1879" s="1" t="s">
        <v>3</v>
      </c>
      <c r="C1879" s="1" t="s">
        <v>68</v>
      </c>
      <c r="D1879" s="1" t="s">
        <v>68</v>
      </c>
      <c r="E1879" s="1">
        <v>0</v>
      </c>
      <c r="F1879" s="1">
        <v>202500</v>
      </c>
      <c r="G1879" s="1" t="s">
        <v>21</v>
      </c>
      <c r="H1879" s="1" t="s">
        <v>11</v>
      </c>
      <c r="I1879" s="1" t="s">
        <v>29</v>
      </c>
      <c r="J1879" s="1" t="s">
        <v>34</v>
      </c>
      <c r="K1879" s="1">
        <v>-20544</v>
      </c>
      <c r="L1879" s="3">
        <f t="shared" si="88"/>
        <v>56.284931506849297</v>
      </c>
      <c r="M1879" s="4" t="str">
        <f>VLOOKUP(L1879,TEMP!$A$3:$B1883,2,1)</f>
        <v>50-60</v>
      </c>
      <c r="N1879" s="1">
        <v>365243</v>
      </c>
      <c r="O1879" s="3">
        <f t="shared" si="87"/>
        <v>0</v>
      </c>
      <c r="P1879" s="8" t="str">
        <f>VLOOKUP(O1879,TEMP!$D$3:$E1946,2,1)</f>
        <v>0-1</v>
      </c>
      <c r="Q1879" s="1">
        <v>1</v>
      </c>
      <c r="R1879" s="1">
        <v>0</v>
      </c>
      <c r="S1879" s="1">
        <v>0</v>
      </c>
      <c r="T1879" s="1">
        <v>0</v>
      </c>
      <c r="V1879" s="1">
        <v>2</v>
      </c>
      <c r="W1879" s="4" t="str">
        <f t="shared" si="89"/>
        <v>Unemployed</v>
      </c>
    </row>
    <row r="1880" spans="1:23">
      <c r="A1880" s="1">
        <v>5061935</v>
      </c>
      <c r="B1880" s="1" t="s">
        <v>3</v>
      </c>
      <c r="C1880" s="1" t="s">
        <v>68</v>
      </c>
      <c r="D1880" s="1" t="s">
        <v>68</v>
      </c>
      <c r="E1880" s="1">
        <v>0</v>
      </c>
      <c r="F1880" s="1">
        <v>202500</v>
      </c>
      <c r="G1880" s="1" t="s">
        <v>21</v>
      </c>
      <c r="H1880" s="1" t="s">
        <v>11</v>
      </c>
      <c r="I1880" s="1" t="s">
        <v>29</v>
      </c>
      <c r="J1880" s="1" t="s">
        <v>34</v>
      </c>
      <c r="K1880" s="1">
        <v>-20544</v>
      </c>
      <c r="L1880" s="3">
        <f t="shared" si="88"/>
        <v>56.284931506849297</v>
      </c>
      <c r="M1880" s="4" t="str">
        <f>VLOOKUP(L1880,TEMP!$A$3:$B1884,2,1)</f>
        <v>50-60</v>
      </c>
      <c r="N1880" s="1">
        <v>365243</v>
      </c>
      <c r="O1880" s="3">
        <f t="shared" si="87"/>
        <v>0</v>
      </c>
      <c r="P1880" s="8" t="str">
        <f>VLOOKUP(O1880,TEMP!$D$3:$E1947,2,1)</f>
        <v>0-1</v>
      </c>
      <c r="Q1880" s="1">
        <v>1</v>
      </c>
      <c r="R1880" s="1">
        <v>0</v>
      </c>
      <c r="S1880" s="1">
        <v>0</v>
      </c>
      <c r="T1880" s="1">
        <v>0</v>
      </c>
      <c r="V1880" s="1">
        <v>2</v>
      </c>
      <c r="W1880" s="4" t="str">
        <f t="shared" si="89"/>
        <v>Unemployed</v>
      </c>
    </row>
    <row r="1881" spans="1:23">
      <c r="A1881" s="1">
        <v>5061945</v>
      </c>
      <c r="B1881" s="1" t="s">
        <v>2</v>
      </c>
      <c r="C1881" s="1" t="s">
        <v>67</v>
      </c>
      <c r="D1881" s="1" t="s">
        <v>68</v>
      </c>
      <c r="E1881" s="1">
        <v>0</v>
      </c>
      <c r="F1881" s="1">
        <v>135000</v>
      </c>
      <c r="G1881" s="1" t="s">
        <v>21</v>
      </c>
      <c r="H1881" s="1" t="s">
        <v>11</v>
      </c>
      <c r="I1881" s="1" t="s">
        <v>32</v>
      </c>
      <c r="J1881" s="1" t="s">
        <v>34</v>
      </c>
      <c r="K1881" s="1">
        <v>-23183</v>
      </c>
      <c r="L1881" s="3">
        <f t="shared" si="88"/>
        <v>63.5150684931507</v>
      </c>
      <c r="M1881" s="4" t="str">
        <f>VLOOKUP(L1881,TEMP!$A$3:$B1885,2,1)</f>
        <v>60-70</v>
      </c>
      <c r="N1881" s="1">
        <v>365243</v>
      </c>
      <c r="O1881" s="3">
        <f t="shared" si="87"/>
        <v>0</v>
      </c>
      <c r="P1881" s="8" t="str">
        <f>VLOOKUP(O1881,TEMP!$D$3:$E1948,2,1)</f>
        <v>0-1</v>
      </c>
      <c r="Q1881" s="1">
        <v>1</v>
      </c>
      <c r="R1881" s="1">
        <v>0</v>
      </c>
      <c r="S1881" s="1">
        <v>1</v>
      </c>
      <c r="T1881" s="1">
        <v>0</v>
      </c>
      <c r="V1881" s="1">
        <v>1</v>
      </c>
      <c r="W1881" s="4" t="str">
        <f t="shared" si="89"/>
        <v>Unemployed</v>
      </c>
    </row>
    <row r="1882" spans="1:23">
      <c r="A1882" s="1">
        <v>5061950</v>
      </c>
      <c r="B1882" s="1" t="s">
        <v>3</v>
      </c>
      <c r="C1882" s="1" t="s">
        <v>68</v>
      </c>
      <c r="D1882" s="1" t="s">
        <v>67</v>
      </c>
      <c r="E1882" s="1">
        <v>0</v>
      </c>
      <c r="F1882" s="1">
        <v>135000</v>
      </c>
      <c r="G1882" s="1" t="s">
        <v>24</v>
      </c>
      <c r="H1882" s="1" t="s">
        <v>11</v>
      </c>
      <c r="I1882" s="1" t="s">
        <v>31</v>
      </c>
      <c r="J1882" s="1" t="s">
        <v>35</v>
      </c>
      <c r="K1882" s="1">
        <v>-12099</v>
      </c>
      <c r="L1882" s="3">
        <f t="shared" si="88"/>
        <v>33.147945205479502</v>
      </c>
      <c r="M1882" s="4" t="str">
        <f>VLOOKUP(L1882,TEMP!$A$3:$B1886,2,1)</f>
        <v>30-40</v>
      </c>
      <c r="N1882" s="1">
        <v>-1567</v>
      </c>
      <c r="O1882" s="3">
        <f t="shared" si="87"/>
        <v>4.2931506849315104</v>
      </c>
      <c r="P1882" s="8" t="str">
        <f>VLOOKUP(O1882,TEMP!$D$3:$E1949,2,1)</f>
        <v>3-5</v>
      </c>
      <c r="Q1882" s="1">
        <v>1</v>
      </c>
      <c r="R1882" s="1">
        <v>0</v>
      </c>
      <c r="S1882" s="1">
        <v>0</v>
      </c>
      <c r="T1882" s="1">
        <v>0</v>
      </c>
      <c r="U1882" s="1" t="s">
        <v>69</v>
      </c>
      <c r="V1882" s="1">
        <v>1</v>
      </c>
      <c r="W1882" s="4" t="str">
        <f t="shared" si="89"/>
        <v>Employed</v>
      </c>
    </row>
    <row r="1883" spans="1:23">
      <c r="A1883" s="1">
        <v>5061978</v>
      </c>
      <c r="B1883" s="1" t="s">
        <v>2</v>
      </c>
      <c r="C1883" s="1" t="s">
        <v>67</v>
      </c>
      <c r="D1883" s="1" t="s">
        <v>68</v>
      </c>
      <c r="E1883" s="1">
        <v>0</v>
      </c>
      <c r="F1883" s="1">
        <v>135000</v>
      </c>
      <c r="G1883" s="1" t="s">
        <v>24</v>
      </c>
      <c r="H1883" s="1" t="s">
        <v>8</v>
      </c>
      <c r="I1883" s="1" t="s">
        <v>29</v>
      </c>
      <c r="J1883" s="1" t="s">
        <v>34</v>
      </c>
      <c r="K1883" s="1">
        <v>-13299</v>
      </c>
      <c r="L1883" s="3">
        <f t="shared" si="88"/>
        <v>36.435616438356199</v>
      </c>
      <c r="M1883" s="4" t="str">
        <f>VLOOKUP(L1883,TEMP!$A$3:$B1887,2,1)</f>
        <v>30-40</v>
      </c>
      <c r="N1883" s="1">
        <v>-1628</v>
      </c>
      <c r="O1883" s="3">
        <f t="shared" si="87"/>
        <v>4.4602739726027396</v>
      </c>
      <c r="P1883" s="8" t="str">
        <f>VLOOKUP(O1883,TEMP!$D$3:$E1950,2,1)</f>
        <v>3-5</v>
      </c>
      <c r="Q1883" s="1">
        <v>1</v>
      </c>
      <c r="R1883" s="1">
        <v>0</v>
      </c>
      <c r="S1883" s="1">
        <v>0</v>
      </c>
      <c r="T1883" s="1">
        <v>0</v>
      </c>
      <c r="U1883" s="1" t="s">
        <v>69</v>
      </c>
      <c r="V1883" s="1">
        <v>2</v>
      </c>
      <c r="W1883" s="4" t="str">
        <f t="shared" si="89"/>
        <v>Employed</v>
      </c>
    </row>
    <row r="1884" spans="1:23">
      <c r="A1884" s="1">
        <v>5061987</v>
      </c>
      <c r="B1884" s="1" t="s">
        <v>2</v>
      </c>
      <c r="C1884" s="1" t="s">
        <v>67</v>
      </c>
      <c r="D1884" s="1" t="s">
        <v>68</v>
      </c>
      <c r="E1884" s="1">
        <v>0</v>
      </c>
      <c r="F1884" s="1">
        <v>135000</v>
      </c>
      <c r="G1884" s="1" t="s">
        <v>24</v>
      </c>
      <c r="H1884" s="1" t="s">
        <v>8</v>
      </c>
      <c r="I1884" s="1" t="s">
        <v>29</v>
      </c>
      <c r="J1884" s="1" t="s">
        <v>34</v>
      </c>
      <c r="K1884" s="1">
        <v>-13299</v>
      </c>
      <c r="L1884" s="3">
        <f t="shared" si="88"/>
        <v>36.435616438356199</v>
      </c>
      <c r="M1884" s="4" t="str">
        <f>VLOOKUP(L1884,TEMP!$A$3:$B1888,2,1)</f>
        <v>30-40</v>
      </c>
      <c r="N1884" s="1">
        <v>-1628</v>
      </c>
      <c r="O1884" s="3">
        <f t="shared" si="87"/>
        <v>4.4602739726027396</v>
      </c>
      <c r="P1884" s="8" t="str">
        <f>VLOOKUP(O1884,TEMP!$D$3:$E1951,2,1)</f>
        <v>3-5</v>
      </c>
      <c r="Q1884" s="1">
        <v>1</v>
      </c>
      <c r="R1884" s="1">
        <v>0</v>
      </c>
      <c r="S1884" s="1">
        <v>0</v>
      </c>
      <c r="T1884" s="1">
        <v>0</v>
      </c>
      <c r="U1884" s="1" t="s">
        <v>69</v>
      </c>
      <c r="V1884" s="1">
        <v>2</v>
      </c>
      <c r="W1884" s="4" t="str">
        <f t="shared" si="89"/>
        <v>Employed</v>
      </c>
    </row>
    <row r="1885" spans="1:23">
      <c r="A1885" s="1">
        <v>5062007</v>
      </c>
      <c r="B1885" s="1" t="s">
        <v>2</v>
      </c>
      <c r="C1885" s="1" t="s">
        <v>67</v>
      </c>
      <c r="D1885" s="1" t="s">
        <v>68</v>
      </c>
      <c r="E1885" s="1">
        <v>0</v>
      </c>
      <c r="F1885" s="1">
        <v>180000</v>
      </c>
      <c r="G1885" s="1" t="s">
        <v>21</v>
      </c>
      <c r="H1885" s="1" t="s">
        <v>11</v>
      </c>
      <c r="I1885" s="1" t="s">
        <v>29</v>
      </c>
      <c r="J1885" s="1" t="s">
        <v>34</v>
      </c>
      <c r="K1885" s="1">
        <v>-21663</v>
      </c>
      <c r="L1885" s="3">
        <f t="shared" si="88"/>
        <v>59.350684931506798</v>
      </c>
      <c r="M1885" s="4" t="str">
        <f>VLOOKUP(L1885,TEMP!$A$3:$B1889,2,1)</f>
        <v>50-60</v>
      </c>
      <c r="N1885" s="1">
        <v>365243</v>
      </c>
      <c r="O1885" s="3">
        <f t="shared" si="87"/>
        <v>0</v>
      </c>
      <c r="P1885" s="8" t="str">
        <f>VLOOKUP(O1885,TEMP!$D$3:$E1952,2,1)</f>
        <v>0-1</v>
      </c>
      <c r="Q1885" s="1">
        <v>1</v>
      </c>
      <c r="R1885" s="1">
        <v>0</v>
      </c>
      <c r="S1885" s="1">
        <v>0</v>
      </c>
      <c r="T1885" s="1">
        <v>1</v>
      </c>
      <c r="V1885" s="1">
        <v>2</v>
      </c>
      <c r="W1885" s="4" t="str">
        <f t="shared" si="89"/>
        <v>Unemployed</v>
      </c>
    </row>
    <row r="1886" spans="1:23">
      <c r="A1886" s="1">
        <v>5062023</v>
      </c>
      <c r="B1886" s="1" t="s">
        <v>2</v>
      </c>
      <c r="C1886" s="1" t="s">
        <v>67</v>
      </c>
      <c r="D1886" s="1" t="s">
        <v>68</v>
      </c>
      <c r="E1886" s="1">
        <v>0</v>
      </c>
      <c r="F1886" s="1">
        <v>139500</v>
      </c>
      <c r="G1886" s="1" t="s">
        <v>20</v>
      </c>
      <c r="H1886" s="1" t="s">
        <v>11</v>
      </c>
      <c r="I1886" s="1" t="s">
        <v>29</v>
      </c>
      <c r="J1886" s="1" t="s">
        <v>34</v>
      </c>
      <c r="K1886" s="1">
        <v>-20514</v>
      </c>
      <c r="L1886" s="3">
        <f t="shared" si="88"/>
        <v>56.202739726027403</v>
      </c>
      <c r="M1886" s="4" t="str">
        <f>VLOOKUP(L1886,TEMP!$A$3:$B1890,2,1)</f>
        <v>50-60</v>
      </c>
      <c r="N1886" s="1">
        <v>-5707</v>
      </c>
      <c r="O1886" s="3">
        <f t="shared" si="87"/>
        <v>15.6356164383562</v>
      </c>
      <c r="P1886" s="8" t="str">
        <f>VLOOKUP(O1886,TEMP!$D$3:$E1953,2,1)</f>
        <v>10-20</v>
      </c>
      <c r="Q1886" s="1">
        <v>1</v>
      </c>
      <c r="R1886" s="1">
        <v>0</v>
      </c>
      <c r="S1886" s="1">
        <v>1</v>
      </c>
      <c r="T1886" s="1">
        <v>0</v>
      </c>
      <c r="V1886" s="1">
        <v>2</v>
      </c>
      <c r="W1886" s="4" t="str">
        <f t="shared" si="89"/>
        <v>Employed</v>
      </c>
    </row>
    <row r="1887" spans="1:23">
      <c r="A1887" s="1">
        <v>5062058</v>
      </c>
      <c r="B1887" s="1" t="s">
        <v>2</v>
      </c>
      <c r="C1887" s="1" t="s">
        <v>67</v>
      </c>
      <c r="D1887" s="1" t="s">
        <v>68</v>
      </c>
      <c r="E1887" s="1">
        <v>1</v>
      </c>
      <c r="F1887" s="1">
        <v>315000</v>
      </c>
      <c r="G1887" s="1" t="s">
        <v>20</v>
      </c>
      <c r="H1887" s="1" t="s">
        <v>11</v>
      </c>
      <c r="I1887" s="1" t="s">
        <v>30</v>
      </c>
      <c r="J1887" s="1" t="s">
        <v>35</v>
      </c>
      <c r="K1887" s="1">
        <v>-18794</v>
      </c>
      <c r="L1887" s="3">
        <f t="shared" si="88"/>
        <v>51.4904109589041</v>
      </c>
      <c r="M1887" s="4" t="str">
        <f>VLOOKUP(L1887,TEMP!$A$3:$B1891,2,1)</f>
        <v>50-60</v>
      </c>
      <c r="N1887" s="1">
        <v>-1842</v>
      </c>
      <c r="O1887" s="3">
        <f t="shared" si="87"/>
        <v>5.0465753424657498</v>
      </c>
      <c r="P1887" s="8" t="str">
        <f>VLOOKUP(O1887,TEMP!$D$3:$E1954,2,1)</f>
        <v>5-10</v>
      </c>
      <c r="Q1887" s="1">
        <v>1</v>
      </c>
      <c r="R1887" s="1">
        <v>0</v>
      </c>
      <c r="S1887" s="1">
        <v>1</v>
      </c>
      <c r="T1887" s="1">
        <v>0</v>
      </c>
      <c r="U1887" s="1" t="s">
        <v>76</v>
      </c>
      <c r="V1887" s="1">
        <v>2</v>
      </c>
      <c r="W1887" s="4" t="str">
        <f t="shared" si="89"/>
        <v>Employed</v>
      </c>
    </row>
    <row r="1888" spans="1:23">
      <c r="A1888" s="1">
        <v>5062062</v>
      </c>
      <c r="B1888" s="1" t="s">
        <v>2</v>
      </c>
      <c r="C1888" s="1" t="s">
        <v>67</v>
      </c>
      <c r="D1888" s="1" t="s">
        <v>68</v>
      </c>
      <c r="E1888" s="1">
        <v>1</v>
      </c>
      <c r="F1888" s="1">
        <v>157500</v>
      </c>
      <c r="G1888" s="1" t="s">
        <v>24</v>
      </c>
      <c r="H1888" s="1" t="s">
        <v>11</v>
      </c>
      <c r="I1888" s="1" t="s">
        <v>32</v>
      </c>
      <c r="J1888" s="1" t="s">
        <v>34</v>
      </c>
      <c r="K1888" s="1">
        <v>-17985</v>
      </c>
      <c r="L1888" s="3">
        <f t="shared" si="88"/>
        <v>49.273972602739697</v>
      </c>
      <c r="M1888" s="4" t="str">
        <f>VLOOKUP(L1888,TEMP!$A$3:$B1892,2,1)</f>
        <v>40-50</v>
      </c>
      <c r="N1888" s="1">
        <v>-1812</v>
      </c>
      <c r="O1888" s="3">
        <f t="shared" si="87"/>
        <v>4.9643835616438396</v>
      </c>
      <c r="P1888" s="8" t="str">
        <f>VLOOKUP(O1888,TEMP!$D$3:$E1955,2,1)</f>
        <v>3-5</v>
      </c>
      <c r="Q1888" s="1">
        <v>1</v>
      </c>
      <c r="R1888" s="1">
        <v>0</v>
      </c>
      <c r="S1888" s="1">
        <v>0</v>
      </c>
      <c r="T1888" s="1">
        <v>0</v>
      </c>
      <c r="U1888" s="1" t="s">
        <v>73</v>
      </c>
      <c r="V1888" s="1">
        <v>2</v>
      </c>
      <c r="W1888" s="4" t="str">
        <f t="shared" si="89"/>
        <v>Employed</v>
      </c>
    </row>
    <row r="1889" spans="1:23">
      <c r="A1889" s="1">
        <v>5062063</v>
      </c>
      <c r="B1889" s="1" t="s">
        <v>2</v>
      </c>
      <c r="C1889" s="1" t="s">
        <v>67</v>
      </c>
      <c r="D1889" s="1" t="s">
        <v>68</v>
      </c>
      <c r="E1889" s="1">
        <v>1</v>
      </c>
      <c r="F1889" s="1">
        <v>112500</v>
      </c>
      <c r="G1889" s="1" t="s">
        <v>24</v>
      </c>
      <c r="H1889" s="1" t="s">
        <v>11</v>
      </c>
      <c r="I1889" s="1" t="s">
        <v>29</v>
      </c>
      <c r="J1889" s="1" t="s">
        <v>34</v>
      </c>
      <c r="K1889" s="1">
        <v>-12847</v>
      </c>
      <c r="L1889" s="3">
        <f t="shared" si="88"/>
        <v>35.197260273972603</v>
      </c>
      <c r="M1889" s="4" t="str">
        <f>VLOOKUP(L1889,TEMP!$A$3:$B1893,2,1)</f>
        <v>30-40</v>
      </c>
      <c r="N1889" s="1">
        <v>-1111</v>
      </c>
      <c r="O1889" s="3">
        <f t="shared" si="87"/>
        <v>3.04383561643836</v>
      </c>
      <c r="P1889" s="8" t="str">
        <f>VLOOKUP(O1889,TEMP!$D$3:$E1956,2,1)</f>
        <v>3-5</v>
      </c>
      <c r="Q1889" s="1">
        <v>1</v>
      </c>
      <c r="R1889" s="1">
        <v>1</v>
      </c>
      <c r="S1889" s="1">
        <v>1</v>
      </c>
      <c r="T1889" s="1">
        <v>0</v>
      </c>
      <c r="U1889" s="1" t="s">
        <v>73</v>
      </c>
      <c r="V1889" s="1">
        <v>3</v>
      </c>
      <c r="W1889" s="4" t="str">
        <f t="shared" si="89"/>
        <v>Employed</v>
      </c>
    </row>
    <row r="1890" spans="1:23">
      <c r="A1890" s="1">
        <v>5062067</v>
      </c>
      <c r="B1890" s="1" t="s">
        <v>2</v>
      </c>
      <c r="C1890" s="1" t="s">
        <v>67</v>
      </c>
      <c r="D1890" s="1" t="s">
        <v>68</v>
      </c>
      <c r="E1890" s="1">
        <v>0</v>
      </c>
      <c r="F1890" s="1">
        <v>92250</v>
      </c>
      <c r="G1890" s="1" t="s">
        <v>21</v>
      </c>
      <c r="H1890" s="1" t="s">
        <v>11</v>
      </c>
      <c r="I1890" s="1" t="s">
        <v>32</v>
      </c>
      <c r="J1890" s="1" t="s">
        <v>34</v>
      </c>
      <c r="K1890" s="1">
        <v>-23105</v>
      </c>
      <c r="L1890" s="3">
        <f t="shared" si="88"/>
        <v>63.301369863013697</v>
      </c>
      <c r="M1890" s="4" t="str">
        <f>VLOOKUP(L1890,TEMP!$A$3:$B1894,2,1)</f>
        <v>60-70</v>
      </c>
      <c r="N1890" s="1">
        <v>365243</v>
      </c>
      <c r="O1890" s="3">
        <f t="shared" si="87"/>
        <v>0</v>
      </c>
      <c r="P1890" s="8" t="str">
        <f>VLOOKUP(O1890,TEMP!$D$3:$E1957,2,1)</f>
        <v>0-1</v>
      </c>
      <c r="Q1890" s="1">
        <v>1</v>
      </c>
      <c r="R1890" s="1">
        <v>0</v>
      </c>
      <c r="S1890" s="1">
        <v>0</v>
      </c>
      <c r="T1890" s="1">
        <v>0</v>
      </c>
      <c r="V1890" s="1">
        <v>1</v>
      </c>
      <c r="W1890" s="4" t="str">
        <f t="shared" si="89"/>
        <v>Unemployed</v>
      </c>
    </row>
    <row r="1891" spans="1:23">
      <c r="A1891" s="1">
        <v>5062072</v>
      </c>
      <c r="B1891" s="1" t="s">
        <v>3</v>
      </c>
      <c r="C1891" s="1" t="s">
        <v>67</v>
      </c>
      <c r="D1891" s="1" t="s">
        <v>67</v>
      </c>
      <c r="E1891" s="1">
        <v>0</v>
      </c>
      <c r="F1891" s="1">
        <v>135000</v>
      </c>
      <c r="G1891" s="1" t="s">
        <v>24</v>
      </c>
      <c r="H1891" s="1" t="s">
        <v>11</v>
      </c>
      <c r="I1891" s="1" t="s">
        <v>28</v>
      </c>
      <c r="J1891" s="1" t="s">
        <v>34</v>
      </c>
      <c r="K1891" s="1">
        <v>-12715</v>
      </c>
      <c r="L1891" s="3">
        <f t="shared" si="88"/>
        <v>34.835616438356197</v>
      </c>
      <c r="M1891" s="4" t="str">
        <f>VLOOKUP(L1891,TEMP!$A$3:$B1895,2,1)</f>
        <v>30-40</v>
      </c>
      <c r="N1891" s="1">
        <v>-5707</v>
      </c>
      <c r="O1891" s="3">
        <f t="shared" si="87"/>
        <v>15.6356164383562</v>
      </c>
      <c r="P1891" s="8" t="str">
        <f>VLOOKUP(O1891,TEMP!$D$3:$E1958,2,1)</f>
        <v>10-20</v>
      </c>
      <c r="Q1891" s="1">
        <v>1</v>
      </c>
      <c r="R1891" s="1">
        <v>1</v>
      </c>
      <c r="S1891" s="1">
        <v>1</v>
      </c>
      <c r="T1891" s="1">
        <v>0</v>
      </c>
      <c r="V1891" s="1">
        <v>2</v>
      </c>
      <c r="W1891" s="4" t="str">
        <f t="shared" si="89"/>
        <v>Employed</v>
      </c>
    </row>
    <row r="1892" spans="1:23">
      <c r="A1892" s="1">
        <v>5062075</v>
      </c>
      <c r="B1892" s="1" t="s">
        <v>2</v>
      </c>
      <c r="C1892" s="1" t="s">
        <v>67</v>
      </c>
      <c r="D1892" s="1" t="s">
        <v>68</v>
      </c>
      <c r="E1892" s="1">
        <v>0</v>
      </c>
      <c r="F1892" s="1">
        <v>112500</v>
      </c>
      <c r="G1892" s="1" t="s">
        <v>21</v>
      </c>
      <c r="H1892" s="1" t="s">
        <v>11</v>
      </c>
      <c r="I1892" s="1" t="s">
        <v>29</v>
      </c>
      <c r="J1892" s="1" t="s">
        <v>34</v>
      </c>
      <c r="K1892" s="1">
        <v>-21392</v>
      </c>
      <c r="L1892" s="3">
        <f t="shared" si="88"/>
        <v>58.608219178082201</v>
      </c>
      <c r="M1892" s="4" t="str">
        <f>VLOOKUP(L1892,TEMP!$A$3:$B1896,2,1)</f>
        <v>50-60</v>
      </c>
      <c r="N1892" s="1">
        <v>365243</v>
      </c>
      <c r="O1892" s="3">
        <f t="shared" si="87"/>
        <v>0</v>
      </c>
      <c r="P1892" s="8" t="str">
        <f>VLOOKUP(O1892,TEMP!$D$3:$E1959,2,1)</f>
        <v>0-1</v>
      </c>
      <c r="Q1892" s="1">
        <v>1</v>
      </c>
      <c r="R1892" s="1">
        <v>0</v>
      </c>
      <c r="S1892" s="1">
        <v>0</v>
      </c>
      <c r="T1892" s="1">
        <v>0</v>
      </c>
      <c r="V1892" s="1">
        <v>2</v>
      </c>
      <c r="W1892" s="4" t="str">
        <f t="shared" si="89"/>
        <v>Unemployed</v>
      </c>
    </row>
    <row r="1893" spans="1:23">
      <c r="A1893" s="1">
        <v>5062083</v>
      </c>
      <c r="B1893" s="1" t="s">
        <v>2</v>
      </c>
      <c r="C1893" s="1" t="s">
        <v>67</v>
      </c>
      <c r="D1893" s="1" t="s">
        <v>68</v>
      </c>
      <c r="E1893" s="1">
        <v>0</v>
      </c>
      <c r="F1893" s="1">
        <v>112500</v>
      </c>
      <c r="G1893" s="1" t="s">
        <v>24</v>
      </c>
      <c r="H1893" s="1" t="s">
        <v>11</v>
      </c>
      <c r="I1893" s="1" t="s">
        <v>29</v>
      </c>
      <c r="J1893" s="1" t="s">
        <v>34</v>
      </c>
      <c r="K1893" s="1">
        <v>-10535</v>
      </c>
      <c r="L1893" s="3">
        <f t="shared" si="88"/>
        <v>28.863013698630098</v>
      </c>
      <c r="M1893" s="4" t="str">
        <f>VLOOKUP(L1893,TEMP!$A$3:$B1897,2,1)</f>
        <v>20-30</v>
      </c>
      <c r="N1893" s="1">
        <v>-3819</v>
      </c>
      <c r="O1893" s="3">
        <f t="shared" si="87"/>
        <v>10.4630136986301</v>
      </c>
      <c r="P1893" s="8" t="str">
        <f>VLOOKUP(O1893,TEMP!$D$3:$E1960,2,1)</f>
        <v>10-20</v>
      </c>
      <c r="Q1893" s="1">
        <v>1</v>
      </c>
      <c r="R1893" s="1">
        <v>1</v>
      </c>
      <c r="S1893" s="1">
        <v>1</v>
      </c>
      <c r="T1893" s="1">
        <v>0</v>
      </c>
      <c r="U1893" s="1" t="s">
        <v>69</v>
      </c>
      <c r="V1893" s="1">
        <v>2</v>
      </c>
      <c r="W1893" s="4" t="str">
        <f t="shared" si="89"/>
        <v>Employed</v>
      </c>
    </row>
    <row r="1894" spans="1:23">
      <c r="A1894" s="1">
        <v>5062095</v>
      </c>
      <c r="B1894" s="1" t="s">
        <v>3</v>
      </c>
      <c r="C1894" s="1" t="s">
        <v>68</v>
      </c>
      <c r="D1894" s="1" t="s">
        <v>67</v>
      </c>
      <c r="E1894" s="1">
        <v>0</v>
      </c>
      <c r="F1894" s="1">
        <v>180000</v>
      </c>
      <c r="G1894" s="1" t="s">
        <v>24</v>
      </c>
      <c r="H1894" s="1" t="s">
        <v>11</v>
      </c>
      <c r="I1894" s="1" t="s">
        <v>31</v>
      </c>
      <c r="J1894" s="1" t="s">
        <v>34</v>
      </c>
      <c r="K1894" s="1">
        <v>-10171</v>
      </c>
      <c r="L1894" s="3">
        <f t="shared" si="88"/>
        <v>27.865753424657498</v>
      </c>
      <c r="M1894" s="4" t="str">
        <f>VLOOKUP(L1894,TEMP!$A$3:$B1898,2,1)</f>
        <v>20-30</v>
      </c>
      <c r="N1894" s="1">
        <v>-1812</v>
      </c>
      <c r="O1894" s="3">
        <f t="shared" si="87"/>
        <v>4.9643835616438396</v>
      </c>
      <c r="P1894" s="8" t="str">
        <f>VLOOKUP(O1894,TEMP!$D$3:$E1961,2,1)</f>
        <v>3-5</v>
      </c>
      <c r="Q1894" s="1">
        <v>1</v>
      </c>
      <c r="R1894" s="1">
        <v>1</v>
      </c>
      <c r="S1894" s="1">
        <v>1</v>
      </c>
      <c r="T1894" s="1">
        <v>0</v>
      </c>
      <c r="U1894" s="1" t="s">
        <v>77</v>
      </c>
      <c r="V1894" s="1">
        <v>1</v>
      </c>
      <c r="W1894" s="4" t="str">
        <f t="shared" si="89"/>
        <v>Employed</v>
      </c>
    </row>
    <row r="1895" spans="1:23">
      <c r="A1895" s="1">
        <v>5062096</v>
      </c>
      <c r="B1895" s="1" t="s">
        <v>3</v>
      </c>
      <c r="C1895" s="1" t="s">
        <v>68</v>
      </c>
      <c r="D1895" s="1" t="s">
        <v>68</v>
      </c>
      <c r="E1895" s="1">
        <v>0</v>
      </c>
      <c r="F1895" s="1">
        <v>67500</v>
      </c>
      <c r="G1895" s="1" t="s">
        <v>24</v>
      </c>
      <c r="H1895" s="1" t="s">
        <v>11</v>
      </c>
      <c r="I1895" s="1" t="s">
        <v>29</v>
      </c>
      <c r="J1895" s="1" t="s">
        <v>34</v>
      </c>
      <c r="K1895" s="1">
        <v>-19011</v>
      </c>
      <c r="L1895" s="3">
        <f t="shared" si="88"/>
        <v>52.084931506849301</v>
      </c>
      <c r="M1895" s="4" t="str">
        <f>VLOOKUP(L1895,TEMP!$A$3:$B1899,2,1)</f>
        <v>50-60</v>
      </c>
      <c r="N1895" s="1">
        <v>-3273</v>
      </c>
      <c r="O1895" s="3">
        <f t="shared" si="87"/>
        <v>8.9671232876712299</v>
      </c>
      <c r="P1895" s="8" t="str">
        <f>VLOOKUP(O1895,TEMP!$D$3:$E1962,2,1)</f>
        <v>5-10</v>
      </c>
      <c r="Q1895" s="1">
        <v>1</v>
      </c>
      <c r="R1895" s="1">
        <v>0</v>
      </c>
      <c r="S1895" s="1">
        <v>0</v>
      </c>
      <c r="T1895" s="1">
        <v>0</v>
      </c>
      <c r="U1895" s="1" t="s">
        <v>70</v>
      </c>
      <c r="V1895" s="1">
        <v>2</v>
      </c>
      <c r="W1895" s="4" t="str">
        <f t="shared" si="89"/>
        <v>Employed</v>
      </c>
    </row>
    <row r="1896" spans="1:23">
      <c r="A1896" s="1">
        <v>5062106</v>
      </c>
      <c r="B1896" s="1" t="s">
        <v>3</v>
      </c>
      <c r="C1896" s="1" t="s">
        <v>68</v>
      </c>
      <c r="D1896" s="1" t="s">
        <v>68</v>
      </c>
      <c r="E1896" s="1">
        <v>0</v>
      </c>
      <c r="F1896" s="1">
        <v>135000</v>
      </c>
      <c r="G1896" s="1" t="s">
        <v>20</v>
      </c>
      <c r="H1896" s="1" t="s">
        <v>11</v>
      </c>
      <c r="I1896" s="1" t="s">
        <v>29</v>
      </c>
      <c r="J1896" s="1" t="s">
        <v>34</v>
      </c>
      <c r="K1896" s="1">
        <v>-19008</v>
      </c>
      <c r="L1896" s="3">
        <f t="shared" si="88"/>
        <v>52.076712328767101</v>
      </c>
      <c r="M1896" s="4" t="str">
        <f>VLOOKUP(L1896,TEMP!$A$3:$B1900,2,1)</f>
        <v>50-60</v>
      </c>
      <c r="N1896" s="1">
        <v>-3607</v>
      </c>
      <c r="O1896" s="3">
        <f t="shared" si="87"/>
        <v>9.8821917808219197</v>
      </c>
      <c r="P1896" s="8" t="str">
        <f>VLOOKUP(O1896,TEMP!$D$3:$E1963,2,1)</f>
        <v>5-10</v>
      </c>
      <c r="Q1896" s="1">
        <v>1</v>
      </c>
      <c r="R1896" s="1">
        <v>0</v>
      </c>
      <c r="S1896" s="1">
        <v>0</v>
      </c>
      <c r="T1896" s="1">
        <v>0</v>
      </c>
      <c r="U1896" s="1" t="s">
        <v>71</v>
      </c>
      <c r="V1896" s="1">
        <v>2</v>
      </c>
      <c r="W1896" s="4" t="str">
        <f t="shared" si="89"/>
        <v>Employed</v>
      </c>
    </row>
    <row r="1897" spans="1:23">
      <c r="A1897" s="1">
        <v>5062120</v>
      </c>
      <c r="B1897" s="1" t="s">
        <v>2</v>
      </c>
      <c r="C1897" s="1" t="s">
        <v>67</v>
      </c>
      <c r="D1897" s="1" t="s">
        <v>68</v>
      </c>
      <c r="E1897" s="1">
        <v>0</v>
      </c>
      <c r="F1897" s="1">
        <v>157500</v>
      </c>
      <c r="G1897" s="1" t="s">
        <v>20</v>
      </c>
      <c r="H1897" s="1" t="s">
        <v>11</v>
      </c>
      <c r="I1897" s="1" t="s">
        <v>30</v>
      </c>
      <c r="J1897" s="1" t="s">
        <v>38</v>
      </c>
      <c r="K1897" s="1">
        <v>-19523</v>
      </c>
      <c r="L1897" s="3">
        <f t="shared" si="88"/>
        <v>53.4876712328767</v>
      </c>
      <c r="M1897" s="4" t="str">
        <f>VLOOKUP(L1897,TEMP!$A$3:$B1901,2,1)</f>
        <v>50-60</v>
      </c>
      <c r="N1897" s="1">
        <v>-259</v>
      </c>
      <c r="O1897" s="3">
        <f t="shared" si="87"/>
        <v>0.70958904109589005</v>
      </c>
      <c r="P1897" s="8" t="str">
        <f>VLOOKUP(O1897,TEMP!$D$3:$E1964,2,1)</f>
        <v>0-1</v>
      </c>
      <c r="Q1897" s="1">
        <v>1</v>
      </c>
      <c r="R1897" s="1">
        <v>0</v>
      </c>
      <c r="S1897" s="1">
        <v>0</v>
      </c>
      <c r="T1897" s="1">
        <v>0</v>
      </c>
      <c r="V1897" s="1">
        <v>1</v>
      </c>
      <c r="W1897" s="4" t="str">
        <f t="shared" si="89"/>
        <v>Employed</v>
      </c>
    </row>
    <row r="1898" spans="1:23">
      <c r="A1898" s="1">
        <v>5062136</v>
      </c>
      <c r="B1898" s="1" t="s">
        <v>3</v>
      </c>
      <c r="C1898" s="1" t="s">
        <v>67</v>
      </c>
      <c r="D1898" s="1" t="s">
        <v>67</v>
      </c>
      <c r="E1898" s="1">
        <v>1</v>
      </c>
      <c r="F1898" s="1">
        <v>180000</v>
      </c>
      <c r="G1898" s="1" t="s">
        <v>24</v>
      </c>
      <c r="H1898" s="1" t="s">
        <v>11</v>
      </c>
      <c r="I1898" s="1" t="s">
        <v>31</v>
      </c>
      <c r="J1898" s="1" t="s">
        <v>34</v>
      </c>
      <c r="K1898" s="1">
        <v>-12947</v>
      </c>
      <c r="L1898" s="3">
        <f t="shared" si="88"/>
        <v>35.4712328767123</v>
      </c>
      <c r="M1898" s="4" t="str">
        <f>VLOOKUP(L1898,TEMP!$A$3:$B1902,2,1)</f>
        <v>30-40</v>
      </c>
      <c r="N1898" s="1">
        <v>-137</v>
      </c>
      <c r="O1898" s="3">
        <f t="shared" si="87"/>
        <v>0.375342465753425</v>
      </c>
      <c r="P1898" s="8" t="str">
        <f>VLOOKUP(O1898,TEMP!$D$3:$E1965,2,1)</f>
        <v>0-1</v>
      </c>
      <c r="Q1898" s="1">
        <v>1</v>
      </c>
      <c r="R1898" s="1">
        <v>0</v>
      </c>
      <c r="S1898" s="1">
        <v>0</v>
      </c>
      <c r="T1898" s="1">
        <v>0</v>
      </c>
      <c r="U1898" s="1" t="s">
        <v>69</v>
      </c>
      <c r="V1898" s="1">
        <v>2</v>
      </c>
      <c r="W1898" s="4" t="str">
        <f t="shared" si="89"/>
        <v>Employed</v>
      </c>
    </row>
    <row r="1899" spans="1:23">
      <c r="A1899" s="1">
        <v>5062141</v>
      </c>
      <c r="B1899" s="1" t="s">
        <v>3</v>
      </c>
      <c r="C1899" s="1" t="s">
        <v>68</v>
      </c>
      <c r="D1899" s="1" t="s">
        <v>68</v>
      </c>
      <c r="E1899" s="1">
        <v>1</v>
      </c>
      <c r="F1899" s="1">
        <v>135000</v>
      </c>
      <c r="G1899" s="1" t="s">
        <v>20</v>
      </c>
      <c r="H1899" s="1" t="s">
        <v>8</v>
      </c>
      <c r="I1899" s="1" t="s">
        <v>29</v>
      </c>
      <c r="J1899" s="1" t="s">
        <v>34</v>
      </c>
      <c r="K1899" s="1">
        <v>-11383</v>
      </c>
      <c r="L1899" s="3">
        <f t="shared" si="88"/>
        <v>31.186301369862999</v>
      </c>
      <c r="M1899" s="4" t="str">
        <f>VLOOKUP(L1899,TEMP!$A$3:$B1903,2,1)</f>
        <v>30-40</v>
      </c>
      <c r="N1899" s="1">
        <v>-777</v>
      </c>
      <c r="O1899" s="3">
        <f t="shared" si="87"/>
        <v>2.1287671232876701</v>
      </c>
      <c r="P1899" s="8" t="str">
        <f>VLOOKUP(O1899,TEMP!$D$3:$E1966,2,1)</f>
        <v>1-3</v>
      </c>
      <c r="Q1899" s="1">
        <v>1</v>
      </c>
      <c r="R1899" s="1">
        <v>1</v>
      </c>
      <c r="S1899" s="1">
        <v>0</v>
      </c>
      <c r="T1899" s="1">
        <v>0</v>
      </c>
      <c r="V1899" s="1">
        <v>3</v>
      </c>
      <c r="W1899" s="4" t="str">
        <f t="shared" si="89"/>
        <v>Employed</v>
      </c>
    </row>
    <row r="1900" spans="1:23">
      <c r="A1900" s="1">
        <v>5062145</v>
      </c>
      <c r="B1900" s="1" t="s">
        <v>3</v>
      </c>
      <c r="C1900" s="1" t="s">
        <v>67</v>
      </c>
      <c r="D1900" s="1" t="s">
        <v>68</v>
      </c>
      <c r="E1900" s="1">
        <v>1</v>
      </c>
      <c r="F1900" s="1">
        <v>360000</v>
      </c>
      <c r="G1900" s="1" t="s">
        <v>24</v>
      </c>
      <c r="H1900" s="1" t="s">
        <v>11</v>
      </c>
      <c r="I1900" s="1" t="s">
        <v>28</v>
      </c>
      <c r="J1900" s="1" t="s">
        <v>34</v>
      </c>
      <c r="K1900" s="1">
        <v>-12612</v>
      </c>
      <c r="L1900" s="3">
        <f t="shared" si="88"/>
        <v>34.553424657534201</v>
      </c>
      <c r="M1900" s="4" t="str">
        <f>VLOOKUP(L1900,TEMP!$A$3:$B1904,2,1)</f>
        <v>30-40</v>
      </c>
      <c r="N1900" s="1">
        <v>-2877</v>
      </c>
      <c r="O1900" s="3">
        <f t="shared" si="87"/>
        <v>7.8821917808219197</v>
      </c>
      <c r="P1900" s="8" t="str">
        <f>VLOOKUP(O1900,TEMP!$D$3:$E1967,2,1)</f>
        <v>5-10</v>
      </c>
      <c r="Q1900" s="1">
        <v>1</v>
      </c>
      <c r="R1900" s="1">
        <v>0</v>
      </c>
      <c r="S1900" s="1">
        <v>1</v>
      </c>
      <c r="T1900" s="1">
        <v>0</v>
      </c>
      <c r="V1900" s="1">
        <v>3</v>
      </c>
      <c r="W1900" s="4" t="str">
        <f t="shared" si="89"/>
        <v>Employed</v>
      </c>
    </row>
    <row r="1901" spans="1:23">
      <c r="A1901" s="1">
        <v>5062151</v>
      </c>
      <c r="B1901" s="1" t="s">
        <v>2</v>
      </c>
      <c r="C1901" s="1" t="s">
        <v>68</v>
      </c>
      <c r="D1901" s="1" t="s">
        <v>68</v>
      </c>
      <c r="E1901" s="1">
        <v>0</v>
      </c>
      <c r="F1901" s="1">
        <v>202500</v>
      </c>
      <c r="G1901" s="1" t="s">
        <v>24</v>
      </c>
      <c r="H1901" s="1" t="s">
        <v>8</v>
      </c>
      <c r="I1901" s="1" t="s">
        <v>29</v>
      </c>
      <c r="J1901" s="1" t="s">
        <v>34</v>
      </c>
      <c r="K1901" s="1">
        <v>-14237</v>
      </c>
      <c r="L1901" s="3">
        <f t="shared" si="88"/>
        <v>39.0054794520548</v>
      </c>
      <c r="M1901" s="4" t="str">
        <f>VLOOKUP(L1901,TEMP!$A$3:$B1905,2,1)</f>
        <v>30-40</v>
      </c>
      <c r="N1901" s="1">
        <v>-958</v>
      </c>
      <c r="O1901" s="3">
        <f t="shared" si="87"/>
        <v>2.6246575342465799</v>
      </c>
      <c r="P1901" s="8" t="str">
        <f>VLOOKUP(O1901,TEMP!$D$3:$E1968,2,1)</f>
        <v>1-3</v>
      </c>
      <c r="Q1901" s="1">
        <v>1</v>
      </c>
      <c r="R1901" s="1">
        <v>0</v>
      </c>
      <c r="S1901" s="1">
        <v>0</v>
      </c>
      <c r="T1901" s="1">
        <v>1</v>
      </c>
      <c r="U1901" s="1" t="s">
        <v>73</v>
      </c>
      <c r="V1901" s="1">
        <v>2</v>
      </c>
      <c r="W1901" s="4" t="str">
        <f t="shared" si="89"/>
        <v>Employed</v>
      </c>
    </row>
    <row r="1902" spans="1:23">
      <c r="A1902" s="1">
        <v>5062157</v>
      </c>
      <c r="B1902" s="1" t="s">
        <v>2</v>
      </c>
      <c r="C1902" s="1" t="s">
        <v>67</v>
      </c>
      <c r="D1902" s="1" t="s">
        <v>68</v>
      </c>
      <c r="E1902" s="1">
        <v>0</v>
      </c>
      <c r="F1902" s="1">
        <v>166500</v>
      </c>
      <c r="G1902" s="1" t="s">
        <v>20</v>
      </c>
      <c r="H1902" s="1" t="s">
        <v>8</v>
      </c>
      <c r="I1902" s="1" t="s">
        <v>32</v>
      </c>
      <c r="J1902" s="1" t="s">
        <v>34</v>
      </c>
      <c r="K1902" s="1">
        <v>-20422</v>
      </c>
      <c r="L1902" s="3">
        <f t="shared" si="88"/>
        <v>55.9506849315068</v>
      </c>
      <c r="M1902" s="4" t="str">
        <f>VLOOKUP(L1902,TEMP!$A$3:$B1906,2,1)</f>
        <v>50-60</v>
      </c>
      <c r="N1902" s="1">
        <v>-2328</v>
      </c>
      <c r="O1902" s="3">
        <f t="shared" si="87"/>
        <v>6.3780821917808197</v>
      </c>
      <c r="P1902" s="8" t="str">
        <f>VLOOKUP(O1902,TEMP!$D$3:$E1969,2,1)</f>
        <v>5-10</v>
      </c>
      <c r="Q1902" s="1">
        <v>1</v>
      </c>
      <c r="R1902" s="1">
        <v>0</v>
      </c>
      <c r="S1902" s="1">
        <v>0</v>
      </c>
      <c r="T1902" s="1">
        <v>0</v>
      </c>
      <c r="U1902" s="1" t="s">
        <v>76</v>
      </c>
      <c r="V1902" s="1">
        <v>1</v>
      </c>
      <c r="W1902" s="4" t="str">
        <f t="shared" si="89"/>
        <v>Employed</v>
      </c>
    </row>
    <row r="1903" spans="1:23">
      <c r="A1903" s="1">
        <v>5062167</v>
      </c>
      <c r="B1903" s="1" t="s">
        <v>2</v>
      </c>
      <c r="C1903" s="1" t="s">
        <v>67</v>
      </c>
      <c r="D1903" s="1" t="s">
        <v>68</v>
      </c>
      <c r="E1903" s="1">
        <v>0</v>
      </c>
      <c r="F1903" s="1">
        <v>135000</v>
      </c>
      <c r="G1903" s="1" t="s">
        <v>21</v>
      </c>
      <c r="H1903" s="1" t="s">
        <v>11</v>
      </c>
      <c r="I1903" s="1" t="s">
        <v>32</v>
      </c>
      <c r="J1903" s="1" t="s">
        <v>34</v>
      </c>
      <c r="K1903" s="1">
        <v>-24324</v>
      </c>
      <c r="L1903" s="3">
        <f t="shared" si="88"/>
        <v>66.641095890410995</v>
      </c>
      <c r="M1903" s="4" t="str">
        <f>VLOOKUP(L1903,TEMP!$A$3:$B1907,2,1)</f>
        <v>60-70</v>
      </c>
      <c r="N1903" s="1">
        <v>365243</v>
      </c>
      <c r="O1903" s="3">
        <f t="shared" si="87"/>
        <v>0</v>
      </c>
      <c r="P1903" s="8" t="str">
        <f>VLOOKUP(O1903,TEMP!$D$3:$E1970,2,1)</f>
        <v>0-1</v>
      </c>
      <c r="Q1903" s="1">
        <v>1</v>
      </c>
      <c r="R1903" s="1">
        <v>0</v>
      </c>
      <c r="S1903" s="1">
        <v>0</v>
      </c>
      <c r="T1903" s="1">
        <v>0</v>
      </c>
      <c r="V1903" s="1">
        <v>1</v>
      </c>
      <c r="W1903" s="4" t="str">
        <f t="shared" si="89"/>
        <v>Unemployed</v>
      </c>
    </row>
    <row r="1904" spans="1:23">
      <c r="A1904" s="1">
        <v>5062170</v>
      </c>
      <c r="B1904" s="1" t="s">
        <v>2</v>
      </c>
      <c r="C1904" s="1" t="s">
        <v>67</v>
      </c>
      <c r="D1904" s="1" t="s">
        <v>68</v>
      </c>
      <c r="E1904" s="1">
        <v>0</v>
      </c>
      <c r="F1904" s="1">
        <v>135000</v>
      </c>
      <c r="G1904" s="1" t="s">
        <v>21</v>
      </c>
      <c r="H1904" s="1" t="s">
        <v>11</v>
      </c>
      <c r="I1904" s="1" t="s">
        <v>32</v>
      </c>
      <c r="J1904" s="1" t="s">
        <v>34</v>
      </c>
      <c r="K1904" s="1">
        <v>-24324</v>
      </c>
      <c r="L1904" s="3">
        <f t="shared" si="88"/>
        <v>66.641095890410995</v>
      </c>
      <c r="M1904" s="4" t="str">
        <f>VLOOKUP(L1904,TEMP!$A$3:$B1908,2,1)</f>
        <v>60-70</v>
      </c>
      <c r="N1904" s="1">
        <v>365243</v>
      </c>
      <c r="O1904" s="3">
        <f t="shared" si="87"/>
        <v>0</v>
      </c>
      <c r="P1904" s="8" t="str">
        <f>VLOOKUP(O1904,TEMP!$D$3:$E1971,2,1)</f>
        <v>0-1</v>
      </c>
      <c r="Q1904" s="1">
        <v>1</v>
      </c>
      <c r="R1904" s="1">
        <v>0</v>
      </c>
      <c r="S1904" s="1">
        <v>0</v>
      </c>
      <c r="T1904" s="1">
        <v>0</v>
      </c>
      <c r="V1904" s="1">
        <v>1</v>
      </c>
      <c r="W1904" s="4" t="str">
        <f t="shared" si="89"/>
        <v>Unemployed</v>
      </c>
    </row>
    <row r="1905" spans="1:23">
      <c r="A1905" s="1">
        <v>5062173</v>
      </c>
      <c r="B1905" s="1" t="s">
        <v>2</v>
      </c>
      <c r="C1905" s="1" t="s">
        <v>67</v>
      </c>
      <c r="D1905" s="1" t="s">
        <v>68</v>
      </c>
      <c r="E1905" s="1">
        <v>2</v>
      </c>
      <c r="F1905" s="1">
        <v>135000</v>
      </c>
      <c r="G1905" s="1" t="s">
        <v>20</v>
      </c>
      <c r="H1905" s="1" t="s">
        <v>11</v>
      </c>
      <c r="I1905" s="1" t="s">
        <v>29</v>
      </c>
      <c r="J1905" s="1" t="s">
        <v>34</v>
      </c>
      <c r="K1905" s="1">
        <v>-15362</v>
      </c>
      <c r="L1905" s="3">
        <f t="shared" si="88"/>
        <v>42.087671232876701</v>
      </c>
      <c r="M1905" s="4" t="str">
        <f>VLOOKUP(L1905,TEMP!$A$3:$B1909,2,1)</f>
        <v>40-50</v>
      </c>
      <c r="N1905" s="1">
        <v>-897</v>
      </c>
      <c r="O1905" s="3">
        <f t="shared" si="87"/>
        <v>2.45753424657534</v>
      </c>
      <c r="P1905" s="8" t="str">
        <f>VLOOKUP(O1905,TEMP!$D$3:$E1972,2,1)</f>
        <v>1-3</v>
      </c>
      <c r="Q1905" s="1">
        <v>1</v>
      </c>
      <c r="R1905" s="1">
        <v>0</v>
      </c>
      <c r="S1905" s="1">
        <v>0</v>
      </c>
      <c r="T1905" s="1">
        <v>0</v>
      </c>
      <c r="U1905" s="1" t="s">
        <v>73</v>
      </c>
      <c r="V1905" s="1">
        <v>4</v>
      </c>
      <c r="W1905" s="4" t="str">
        <f t="shared" si="89"/>
        <v>Employed</v>
      </c>
    </row>
    <row r="1906" spans="1:23">
      <c r="A1906" s="1">
        <v>5062175</v>
      </c>
      <c r="B1906" s="1" t="s">
        <v>2</v>
      </c>
      <c r="C1906" s="1" t="s">
        <v>67</v>
      </c>
      <c r="D1906" s="1" t="s">
        <v>68</v>
      </c>
      <c r="E1906" s="1">
        <v>2</v>
      </c>
      <c r="F1906" s="1">
        <v>135000</v>
      </c>
      <c r="G1906" s="1" t="s">
        <v>20</v>
      </c>
      <c r="H1906" s="1" t="s">
        <v>11</v>
      </c>
      <c r="I1906" s="1" t="s">
        <v>29</v>
      </c>
      <c r="J1906" s="1" t="s">
        <v>34</v>
      </c>
      <c r="K1906" s="1">
        <v>-15362</v>
      </c>
      <c r="L1906" s="3">
        <f t="shared" si="88"/>
        <v>42.087671232876701</v>
      </c>
      <c r="M1906" s="4" t="str">
        <f>VLOOKUP(L1906,TEMP!$A$3:$B1910,2,1)</f>
        <v>40-50</v>
      </c>
      <c r="N1906" s="1">
        <v>-897</v>
      </c>
      <c r="O1906" s="3">
        <f t="shared" si="87"/>
        <v>2.45753424657534</v>
      </c>
      <c r="P1906" s="8" t="str">
        <f>VLOOKUP(O1906,TEMP!$D$3:$E1973,2,1)</f>
        <v>1-3</v>
      </c>
      <c r="Q1906" s="1">
        <v>1</v>
      </c>
      <c r="R1906" s="1">
        <v>0</v>
      </c>
      <c r="S1906" s="1">
        <v>0</v>
      </c>
      <c r="T1906" s="1">
        <v>0</v>
      </c>
      <c r="U1906" s="1" t="s">
        <v>73</v>
      </c>
      <c r="V1906" s="1">
        <v>4</v>
      </c>
      <c r="W1906" s="4" t="str">
        <f t="shared" si="89"/>
        <v>Employed</v>
      </c>
    </row>
    <row r="1907" spans="1:23">
      <c r="A1907" s="1">
        <v>5062176</v>
      </c>
      <c r="B1907" s="1" t="s">
        <v>2</v>
      </c>
      <c r="C1907" s="1" t="s">
        <v>67</v>
      </c>
      <c r="D1907" s="1" t="s">
        <v>68</v>
      </c>
      <c r="E1907" s="1">
        <v>2</v>
      </c>
      <c r="F1907" s="1">
        <v>135000</v>
      </c>
      <c r="G1907" s="1" t="s">
        <v>20</v>
      </c>
      <c r="H1907" s="1" t="s">
        <v>11</v>
      </c>
      <c r="I1907" s="1" t="s">
        <v>29</v>
      </c>
      <c r="J1907" s="1" t="s">
        <v>34</v>
      </c>
      <c r="K1907" s="1">
        <v>-15362</v>
      </c>
      <c r="L1907" s="3">
        <f t="shared" si="88"/>
        <v>42.087671232876701</v>
      </c>
      <c r="M1907" s="4" t="str">
        <f>VLOOKUP(L1907,TEMP!$A$3:$B1911,2,1)</f>
        <v>40-50</v>
      </c>
      <c r="N1907" s="1">
        <v>-897</v>
      </c>
      <c r="O1907" s="3">
        <f t="shared" si="87"/>
        <v>2.45753424657534</v>
      </c>
      <c r="P1907" s="8" t="str">
        <f>VLOOKUP(O1907,TEMP!$D$3:$E1974,2,1)</f>
        <v>1-3</v>
      </c>
      <c r="Q1907" s="1">
        <v>1</v>
      </c>
      <c r="R1907" s="1">
        <v>0</v>
      </c>
      <c r="S1907" s="1">
        <v>0</v>
      </c>
      <c r="T1907" s="1">
        <v>0</v>
      </c>
      <c r="U1907" s="1" t="s">
        <v>73</v>
      </c>
      <c r="V1907" s="1">
        <v>4</v>
      </c>
      <c r="W1907" s="4" t="str">
        <f t="shared" si="89"/>
        <v>Employed</v>
      </c>
    </row>
    <row r="1908" spans="1:23">
      <c r="A1908" s="1">
        <v>5062182</v>
      </c>
      <c r="B1908" s="1" t="s">
        <v>2</v>
      </c>
      <c r="C1908" s="1" t="s">
        <v>68</v>
      </c>
      <c r="D1908" s="1" t="s">
        <v>68</v>
      </c>
      <c r="E1908" s="1">
        <v>2</v>
      </c>
      <c r="F1908" s="1">
        <v>144000</v>
      </c>
      <c r="G1908" s="1" t="s">
        <v>24</v>
      </c>
      <c r="H1908" s="1" t="s">
        <v>8</v>
      </c>
      <c r="I1908" s="1" t="s">
        <v>29</v>
      </c>
      <c r="J1908" s="1" t="s">
        <v>34</v>
      </c>
      <c r="K1908" s="1">
        <v>-14291</v>
      </c>
      <c r="L1908" s="3">
        <f t="shared" si="88"/>
        <v>39.153424657534202</v>
      </c>
      <c r="M1908" s="4" t="str">
        <f>VLOOKUP(L1908,TEMP!$A$3:$B1912,2,1)</f>
        <v>30-40</v>
      </c>
      <c r="N1908" s="1">
        <v>-532</v>
      </c>
      <c r="O1908" s="3">
        <f t="shared" si="87"/>
        <v>1.45753424657534</v>
      </c>
      <c r="P1908" s="8" t="str">
        <f>VLOOKUP(O1908,TEMP!$D$3:$E1975,2,1)</f>
        <v>1-3</v>
      </c>
      <c r="Q1908" s="1">
        <v>1</v>
      </c>
      <c r="R1908" s="1">
        <v>0</v>
      </c>
      <c r="S1908" s="1">
        <v>0</v>
      </c>
      <c r="T1908" s="1">
        <v>1</v>
      </c>
      <c r="U1908" s="1" t="s">
        <v>75</v>
      </c>
      <c r="V1908" s="1">
        <v>4</v>
      </c>
      <c r="W1908" s="4" t="str">
        <f t="shared" si="89"/>
        <v>Employed</v>
      </c>
    </row>
    <row r="1909" spans="1:23">
      <c r="A1909" s="1">
        <v>5062184</v>
      </c>
      <c r="B1909" s="1" t="s">
        <v>2</v>
      </c>
      <c r="C1909" s="1" t="s">
        <v>68</v>
      </c>
      <c r="D1909" s="1" t="s">
        <v>68</v>
      </c>
      <c r="E1909" s="1">
        <v>2</v>
      </c>
      <c r="F1909" s="1">
        <v>144000</v>
      </c>
      <c r="G1909" s="1" t="s">
        <v>24</v>
      </c>
      <c r="H1909" s="1" t="s">
        <v>8</v>
      </c>
      <c r="I1909" s="1" t="s">
        <v>29</v>
      </c>
      <c r="J1909" s="1" t="s">
        <v>34</v>
      </c>
      <c r="K1909" s="1">
        <v>-14291</v>
      </c>
      <c r="L1909" s="3">
        <f t="shared" si="88"/>
        <v>39.153424657534202</v>
      </c>
      <c r="M1909" s="4" t="str">
        <f>VLOOKUP(L1909,TEMP!$A$3:$B1913,2,1)</f>
        <v>30-40</v>
      </c>
      <c r="N1909" s="1">
        <v>-532</v>
      </c>
      <c r="O1909" s="3">
        <f t="shared" si="87"/>
        <v>1.45753424657534</v>
      </c>
      <c r="P1909" s="8" t="str">
        <f>VLOOKUP(O1909,TEMP!$D$3:$E1976,2,1)</f>
        <v>1-3</v>
      </c>
      <c r="Q1909" s="1">
        <v>1</v>
      </c>
      <c r="R1909" s="1">
        <v>0</v>
      </c>
      <c r="S1909" s="1">
        <v>0</v>
      </c>
      <c r="T1909" s="1">
        <v>1</v>
      </c>
      <c r="U1909" s="1" t="s">
        <v>75</v>
      </c>
      <c r="V1909" s="1">
        <v>4</v>
      </c>
      <c r="W1909" s="4" t="str">
        <f t="shared" si="89"/>
        <v>Employed</v>
      </c>
    </row>
    <row r="1910" spans="1:23">
      <c r="A1910" s="1">
        <v>5062185</v>
      </c>
      <c r="B1910" s="1" t="s">
        <v>2</v>
      </c>
      <c r="C1910" s="1" t="s">
        <v>68</v>
      </c>
      <c r="D1910" s="1" t="s">
        <v>68</v>
      </c>
      <c r="E1910" s="1">
        <v>2</v>
      </c>
      <c r="F1910" s="1">
        <v>144000</v>
      </c>
      <c r="G1910" s="1" t="s">
        <v>24</v>
      </c>
      <c r="H1910" s="1" t="s">
        <v>8</v>
      </c>
      <c r="I1910" s="1" t="s">
        <v>29</v>
      </c>
      <c r="J1910" s="1" t="s">
        <v>34</v>
      </c>
      <c r="K1910" s="1">
        <v>-14291</v>
      </c>
      <c r="L1910" s="3">
        <f t="shared" si="88"/>
        <v>39.153424657534202</v>
      </c>
      <c r="M1910" s="4" t="str">
        <f>VLOOKUP(L1910,TEMP!$A$3:$B1914,2,1)</f>
        <v>30-40</v>
      </c>
      <c r="N1910" s="1">
        <v>-532</v>
      </c>
      <c r="O1910" s="3">
        <f t="shared" si="87"/>
        <v>1.45753424657534</v>
      </c>
      <c r="P1910" s="8" t="str">
        <f>VLOOKUP(O1910,TEMP!$D$3:$E1977,2,1)</f>
        <v>1-3</v>
      </c>
      <c r="Q1910" s="1">
        <v>1</v>
      </c>
      <c r="R1910" s="1">
        <v>0</v>
      </c>
      <c r="S1910" s="1">
        <v>0</v>
      </c>
      <c r="T1910" s="1">
        <v>1</v>
      </c>
      <c r="U1910" s="1" t="s">
        <v>75</v>
      </c>
      <c r="V1910" s="1">
        <v>4</v>
      </c>
      <c r="W1910" s="4" t="str">
        <f t="shared" si="89"/>
        <v>Employed</v>
      </c>
    </row>
    <row r="1911" spans="1:23">
      <c r="A1911" s="1">
        <v>5062199</v>
      </c>
      <c r="B1911" s="1" t="s">
        <v>2</v>
      </c>
      <c r="C1911" s="1" t="s">
        <v>67</v>
      </c>
      <c r="D1911" s="1" t="s">
        <v>68</v>
      </c>
      <c r="E1911" s="1">
        <v>0</v>
      </c>
      <c r="F1911" s="1">
        <v>112500</v>
      </c>
      <c r="G1911" s="1" t="s">
        <v>20</v>
      </c>
      <c r="H1911" s="1" t="s">
        <v>8</v>
      </c>
      <c r="I1911" s="1" t="s">
        <v>29</v>
      </c>
      <c r="J1911" s="1" t="s">
        <v>34</v>
      </c>
      <c r="K1911" s="1">
        <v>-17472</v>
      </c>
      <c r="L1911" s="3">
        <f t="shared" si="88"/>
        <v>47.868493150684898</v>
      </c>
      <c r="M1911" s="4" t="str">
        <f>VLOOKUP(L1911,TEMP!$A$3:$B1915,2,1)</f>
        <v>40-50</v>
      </c>
      <c r="N1911" s="1">
        <v>-1202</v>
      </c>
      <c r="O1911" s="3">
        <f t="shared" si="87"/>
        <v>3.29315068493151</v>
      </c>
      <c r="P1911" s="8" t="str">
        <f>VLOOKUP(O1911,TEMP!$D$3:$E1978,2,1)</f>
        <v>3-5</v>
      </c>
      <c r="Q1911" s="1">
        <v>1</v>
      </c>
      <c r="R1911" s="1">
        <v>1</v>
      </c>
      <c r="S1911" s="1">
        <v>1</v>
      </c>
      <c r="T1911" s="1">
        <v>0</v>
      </c>
      <c r="V1911" s="1">
        <v>2</v>
      </c>
      <c r="W1911" s="4" t="str">
        <f t="shared" si="89"/>
        <v>Employed</v>
      </c>
    </row>
    <row r="1912" spans="1:23">
      <c r="A1912" s="1">
        <v>5062201</v>
      </c>
      <c r="B1912" s="1" t="s">
        <v>2</v>
      </c>
      <c r="C1912" s="1" t="s">
        <v>67</v>
      </c>
      <c r="D1912" s="1" t="s">
        <v>68</v>
      </c>
      <c r="E1912" s="1">
        <v>0</v>
      </c>
      <c r="F1912" s="1">
        <v>112500</v>
      </c>
      <c r="G1912" s="1" t="s">
        <v>20</v>
      </c>
      <c r="H1912" s="1" t="s">
        <v>8</v>
      </c>
      <c r="I1912" s="1" t="s">
        <v>29</v>
      </c>
      <c r="J1912" s="1" t="s">
        <v>34</v>
      </c>
      <c r="K1912" s="1">
        <v>-17472</v>
      </c>
      <c r="L1912" s="3">
        <f t="shared" si="88"/>
        <v>47.868493150684898</v>
      </c>
      <c r="M1912" s="4" t="str">
        <f>VLOOKUP(L1912,TEMP!$A$3:$B1916,2,1)</f>
        <v>40-50</v>
      </c>
      <c r="N1912" s="1">
        <v>-1202</v>
      </c>
      <c r="O1912" s="3">
        <f t="shared" si="87"/>
        <v>3.29315068493151</v>
      </c>
      <c r="P1912" s="8" t="str">
        <f>VLOOKUP(O1912,TEMP!$D$3:$E1979,2,1)</f>
        <v>3-5</v>
      </c>
      <c r="Q1912" s="1">
        <v>1</v>
      </c>
      <c r="R1912" s="1">
        <v>1</v>
      </c>
      <c r="S1912" s="1">
        <v>1</v>
      </c>
      <c r="T1912" s="1">
        <v>0</v>
      </c>
      <c r="V1912" s="1">
        <v>2</v>
      </c>
      <c r="W1912" s="4" t="str">
        <f t="shared" si="89"/>
        <v>Employed</v>
      </c>
    </row>
    <row r="1913" spans="1:23">
      <c r="A1913" s="1">
        <v>5062213</v>
      </c>
      <c r="B1913" s="1" t="s">
        <v>2</v>
      </c>
      <c r="C1913" s="1" t="s">
        <v>67</v>
      </c>
      <c r="D1913" s="1" t="s">
        <v>68</v>
      </c>
      <c r="E1913" s="1">
        <v>2</v>
      </c>
      <c r="F1913" s="1">
        <v>153000</v>
      </c>
      <c r="G1913" s="1" t="s">
        <v>20</v>
      </c>
      <c r="H1913" s="1" t="s">
        <v>8</v>
      </c>
      <c r="I1913" s="1" t="s">
        <v>29</v>
      </c>
      <c r="J1913" s="1" t="s">
        <v>34</v>
      </c>
      <c r="K1913" s="1">
        <v>-13283</v>
      </c>
      <c r="L1913" s="3">
        <f t="shared" si="88"/>
        <v>36.391780821917799</v>
      </c>
      <c r="M1913" s="4" t="str">
        <f>VLOOKUP(L1913,TEMP!$A$3:$B1917,2,1)</f>
        <v>30-40</v>
      </c>
      <c r="N1913" s="1">
        <v>-1324</v>
      </c>
      <c r="O1913" s="3">
        <f t="shared" si="87"/>
        <v>3.6273972602739701</v>
      </c>
      <c r="P1913" s="8" t="str">
        <f>VLOOKUP(O1913,TEMP!$D$3:$E1980,2,1)</f>
        <v>3-5</v>
      </c>
      <c r="Q1913" s="1">
        <v>1</v>
      </c>
      <c r="R1913" s="1">
        <v>0</v>
      </c>
      <c r="S1913" s="1">
        <v>0</v>
      </c>
      <c r="T1913" s="1">
        <v>0</v>
      </c>
      <c r="U1913" s="1" t="s">
        <v>75</v>
      </c>
      <c r="V1913" s="1">
        <v>4</v>
      </c>
      <c r="W1913" s="4" t="str">
        <f t="shared" si="89"/>
        <v>Employed</v>
      </c>
    </row>
    <row r="1914" spans="1:23">
      <c r="A1914" s="1">
        <v>5062214</v>
      </c>
      <c r="B1914" s="1" t="s">
        <v>2</v>
      </c>
      <c r="C1914" s="1" t="s">
        <v>67</v>
      </c>
      <c r="D1914" s="1" t="s">
        <v>68</v>
      </c>
      <c r="E1914" s="1">
        <v>2</v>
      </c>
      <c r="F1914" s="1">
        <v>153000</v>
      </c>
      <c r="G1914" s="1" t="s">
        <v>20</v>
      </c>
      <c r="H1914" s="1" t="s">
        <v>8</v>
      </c>
      <c r="I1914" s="1" t="s">
        <v>29</v>
      </c>
      <c r="J1914" s="1" t="s">
        <v>34</v>
      </c>
      <c r="K1914" s="1">
        <v>-13283</v>
      </c>
      <c r="L1914" s="3">
        <f t="shared" si="88"/>
        <v>36.391780821917799</v>
      </c>
      <c r="M1914" s="4" t="str">
        <f>VLOOKUP(L1914,TEMP!$A$3:$B1918,2,1)</f>
        <v>30-40</v>
      </c>
      <c r="N1914" s="1">
        <v>-1324</v>
      </c>
      <c r="O1914" s="3">
        <f t="shared" si="87"/>
        <v>3.6273972602739701</v>
      </c>
      <c r="P1914" s="8" t="str">
        <f>VLOOKUP(O1914,TEMP!$D$3:$E1981,2,1)</f>
        <v>3-5</v>
      </c>
      <c r="Q1914" s="1">
        <v>1</v>
      </c>
      <c r="R1914" s="1">
        <v>0</v>
      </c>
      <c r="S1914" s="1">
        <v>0</v>
      </c>
      <c r="T1914" s="1">
        <v>0</v>
      </c>
      <c r="U1914" s="1" t="s">
        <v>75</v>
      </c>
      <c r="V1914" s="1">
        <v>4</v>
      </c>
      <c r="W1914" s="4" t="str">
        <f t="shared" si="89"/>
        <v>Employed</v>
      </c>
    </row>
    <row r="1915" spans="1:23">
      <c r="A1915" s="1">
        <v>5062218</v>
      </c>
      <c r="B1915" s="1" t="s">
        <v>2</v>
      </c>
      <c r="C1915" s="1" t="s">
        <v>67</v>
      </c>
      <c r="D1915" s="1" t="s">
        <v>68</v>
      </c>
      <c r="E1915" s="1">
        <v>2</v>
      </c>
      <c r="F1915" s="1">
        <v>153000</v>
      </c>
      <c r="G1915" s="1" t="s">
        <v>20</v>
      </c>
      <c r="H1915" s="1" t="s">
        <v>8</v>
      </c>
      <c r="I1915" s="1" t="s">
        <v>29</v>
      </c>
      <c r="J1915" s="1" t="s">
        <v>34</v>
      </c>
      <c r="K1915" s="1">
        <v>-13283</v>
      </c>
      <c r="L1915" s="3">
        <f t="shared" si="88"/>
        <v>36.391780821917799</v>
      </c>
      <c r="M1915" s="4" t="str">
        <f>VLOOKUP(L1915,TEMP!$A$3:$B1919,2,1)</f>
        <v>30-40</v>
      </c>
      <c r="N1915" s="1">
        <v>-1324</v>
      </c>
      <c r="O1915" s="3">
        <f t="shared" si="87"/>
        <v>3.6273972602739701</v>
      </c>
      <c r="P1915" s="8" t="str">
        <f>VLOOKUP(O1915,TEMP!$D$3:$E1982,2,1)</f>
        <v>3-5</v>
      </c>
      <c r="Q1915" s="1">
        <v>1</v>
      </c>
      <c r="R1915" s="1">
        <v>0</v>
      </c>
      <c r="S1915" s="1">
        <v>0</v>
      </c>
      <c r="T1915" s="1">
        <v>0</v>
      </c>
      <c r="U1915" s="1" t="s">
        <v>75</v>
      </c>
      <c r="V1915" s="1">
        <v>4</v>
      </c>
      <c r="W1915" s="4" t="str">
        <f t="shared" si="89"/>
        <v>Employed</v>
      </c>
    </row>
    <row r="1916" spans="1:23">
      <c r="A1916" s="1">
        <v>5062221</v>
      </c>
      <c r="B1916" s="1" t="s">
        <v>3</v>
      </c>
      <c r="C1916" s="1" t="s">
        <v>67</v>
      </c>
      <c r="D1916" s="1" t="s">
        <v>68</v>
      </c>
      <c r="E1916" s="1">
        <v>0</v>
      </c>
      <c r="F1916" s="1">
        <v>180000</v>
      </c>
      <c r="G1916" s="1" t="s">
        <v>20</v>
      </c>
      <c r="H1916" s="1" t="s">
        <v>8</v>
      </c>
      <c r="I1916" s="1" t="s">
        <v>31</v>
      </c>
      <c r="J1916" s="1" t="s">
        <v>34</v>
      </c>
      <c r="K1916" s="1">
        <v>-12319</v>
      </c>
      <c r="L1916" s="3">
        <f t="shared" si="88"/>
        <v>33.750684931506797</v>
      </c>
      <c r="M1916" s="4" t="str">
        <f>VLOOKUP(L1916,TEMP!$A$3:$B1920,2,1)</f>
        <v>30-40</v>
      </c>
      <c r="N1916" s="1">
        <v>-1689</v>
      </c>
      <c r="O1916" s="3">
        <f t="shared" si="87"/>
        <v>4.6273972602739697</v>
      </c>
      <c r="P1916" s="8" t="str">
        <f>VLOOKUP(O1916,TEMP!$D$3:$E1983,2,1)</f>
        <v>3-5</v>
      </c>
      <c r="Q1916" s="1">
        <v>1</v>
      </c>
      <c r="R1916" s="1">
        <v>0</v>
      </c>
      <c r="S1916" s="1">
        <v>0</v>
      </c>
      <c r="T1916" s="1">
        <v>0</v>
      </c>
      <c r="V1916" s="1">
        <v>1</v>
      </c>
      <c r="W1916" s="4" t="str">
        <f t="shared" si="89"/>
        <v>Employed</v>
      </c>
    </row>
    <row r="1917" spans="1:23">
      <c r="A1917" s="1">
        <v>5062241</v>
      </c>
      <c r="B1917" s="1" t="s">
        <v>2</v>
      </c>
      <c r="C1917" s="1" t="s">
        <v>68</v>
      </c>
      <c r="D1917" s="1" t="s">
        <v>67</v>
      </c>
      <c r="E1917" s="1">
        <v>0</v>
      </c>
      <c r="F1917" s="1">
        <v>315000</v>
      </c>
      <c r="G1917" s="1" t="s">
        <v>24</v>
      </c>
      <c r="H1917" s="1" t="s">
        <v>11</v>
      </c>
      <c r="I1917" s="1" t="s">
        <v>29</v>
      </c>
      <c r="J1917" s="1" t="s">
        <v>34</v>
      </c>
      <c r="K1917" s="1">
        <v>-19441</v>
      </c>
      <c r="L1917" s="3">
        <f t="shared" si="88"/>
        <v>53.263013698630097</v>
      </c>
      <c r="M1917" s="4" t="str">
        <f>VLOOKUP(L1917,TEMP!$A$3:$B1921,2,1)</f>
        <v>50-60</v>
      </c>
      <c r="N1917" s="1">
        <v>-4064</v>
      </c>
      <c r="O1917" s="3">
        <f t="shared" si="87"/>
        <v>11.1342465753425</v>
      </c>
      <c r="P1917" s="8" t="str">
        <f>VLOOKUP(O1917,TEMP!$D$3:$E1984,2,1)</f>
        <v>10-20</v>
      </c>
      <c r="Q1917" s="1">
        <v>1</v>
      </c>
      <c r="R1917" s="1">
        <v>0</v>
      </c>
      <c r="S1917" s="1">
        <v>0</v>
      </c>
      <c r="T1917" s="1">
        <v>0</v>
      </c>
      <c r="U1917" s="1" t="s">
        <v>71</v>
      </c>
      <c r="V1917" s="1">
        <v>2</v>
      </c>
      <c r="W1917" s="4" t="str">
        <f t="shared" si="89"/>
        <v>Employed</v>
      </c>
    </row>
    <row r="1918" spans="1:23">
      <c r="A1918" s="1">
        <v>5062243</v>
      </c>
      <c r="B1918" s="1" t="s">
        <v>2</v>
      </c>
      <c r="C1918" s="1" t="s">
        <v>68</v>
      </c>
      <c r="D1918" s="1" t="s">
        <v>67</v>
      </c>
      <c r="E1918" s="1">
        <v>0</v>
      </c>
      <c r="F1918" s="1">
        <v>315000</v>
      </c>
      <c r="G1918" s="1" t="s">
        <v>24</v>
      </c>
      <c r="H1918" s="1" t="s">
        <v>11</v>
      </c>
      <c r="I1918" s="1" t="s">
        <v>29</v>
      </c>
      <c r="J1918" s="1" t="s">
        <v>34</v>
      </c>
      <c r="K1918" s="1">
        <v>-19441</v>
      </c>
      <c r="L1918" s="3">
        <f t="shared" si="88"/>
        <v>53.263013698630097</v>
      </c>
      <c r="M1918" s="4" t="str">
        <f>VLOOKUP(L1918,TEMP!$A$3:$B1922,2,1)</f>
        <v>50-60</v>
      </c>
      <c r="N1918" s="1">
        <v>-4064</v>
      </c>
      <c r="O1918" s="3">
        <f t="shared" si="87"/>
        <v>11.1342465753425</v>
      </c>
      <c r="P1918" s="8" t="str">
        <f>VLOOKUP(O1918,TEMP!$D$3:$E1985,2,1)</f>
        <v>10-20</v>
      </c>
      <c r="Q1918" s="1">
        <v>1</v>
      </c>
      <c r="R1918" s="1">
        <v>0</v>
      </c>
      <c r="S1918" s="1">
        <v>0</v>
      </c>
      <c r="T1918" s="1">
        <v>0</v>
      </c>
      <c r="U1918" s="1" t="s">
        <v>71</v>
      </c>
      <c r="V1918" s="1">
        <v>2</v>
      </c>
      <c r="W1918" s="4" t="str">
        <f t="shared" si="89"/>
        <v>Employed</v>
      </c>
    </row>
    <row r="1919" spans="1:23">
      <c r="A1919" s="1">
        <v>5062245</v>
      </c>
      <c r="B1919" s="1" t="s">
        <v>2</v>
      </c>
      <c r="C1919" s="1" t="s">
        <v>68</v>
      </c>
      <c r="D1919" s="1" t="s">
        <v>67</v>
      </c>
      <c r="E1919" s="1">
        <v>0</v>
      </c>
      <c r="F1919" s="1">
        <v>315000</v>
      </c>
      <c r="G1919" s="1" t="s">
        <v>24</v>
      </c>
      <c r="H1919" s="1" t="s">
        <v>11</v>
      </c>
      <c r="I1919" s="1" t="s">
        <v>29</v>
      </c>
      <c r="J1919" s="1" t="s">
        <v>34</v>
      </c>
      <c r="K1919" s="1">
        <v>-19441</v>
      </c>
      <c r="L1919" s="3">
        <f t="shared" si="88"/>
        <v>53.263013698630097</v>
      </c>
      <c r="M1919" s="4" t="str">
        <f>VLOOKUP(L1919,TEMP!$A$3:$B1923,2,1)</f>
        <v>50-60</v>
      </c>
      <c r="N1919" s="1">
        <v>-4064</v>
      </c>
      <c r="O1919" s="3">
        <f t="shared" ref="O1919:O1982" si="90">IF((N1919)&lt;0,ABS(N1919)/365,0)</f>
        <v>11.1342465753425</v>
      </c>
      <c r="P1919" s="8" t="str">
        <f>VLOOKUP(O1919,TEMP!$D$3:$E1986,2,1)</f>
        <v>10-20</v>
      </c>
      <c r="Q1919" s="1">
        <v>1</v>
      </c>
      <c r="R1919" s="1">
        <v>0</v>
      </c>
      <c r="S1919" s="1">
        <v>0</v>
      </c>
      <c r="T1919" s="1">
        <v>0</v>
      </c>
      <c r="U1919" s="1" t="s">
        <v>71</v>
      </c>
      <c r="V1919" s="1">
        <v>2</v>
      </c>
      <c r="W1919" s="4" t="str">
        <f t="shared" si="89"/>
        <v>Employed</v>
      </c>
    </row>
    <row r="1920" spans="1:23">
      <c r="A1920" s="1">
        <v>5062248</v>
      </c>
      <c r="B1920" s="1" t="s">
        <v>2</v>
      </c>
      <c r="C1920" s="1" t="s">
        <v>68</v>
      </c>
      <c r="D1920" s="1" t="s">
        <v>67</v>
      </c>
      <c r="E1920" s="1">
        <v>0</v>
      </c>
      <c r="F1920" s="1">
        <v>315000</v>
      </c>
      <c r="G1920" s="1" t="s">
        <v>24</v>
      </c>
      <c r="H1920" s="1" t="s">
        <v>11</v>
      </c>
      <c r="I1920" s="1" t="s">
        <v>29</v>
      </c>
      <c r="J1920" s="1" t="s">
        <v>34</v>
      </c>
      <c r="K1920" s="1">
        <v>-19441</v>
      </c>
      <c r="L1920" s="3">
        <f t="shared" si="88"/>
        <v>53.263013698630097</v>
      </c>
      <c r="M1920" s="4" t="str">
        <f>VLOOKUP(L1920,TEMP!$A$3:$B1924,2,1)</f>
        <v>50-60</v>
      </c>
      <c r="N1920" s="1">
        <v>-4064</v>
      </c>
      <c r="O1920" s="3">
        <f t="shared" si="90"/>
        <v>11.1342465753425</v>
      </c>
      <c r="P1920" s="8" t="str">
        <f>VLOOKUP(O1920,TEMP!$D$3:$E1987,2,1)</f>
        <v>10-20</v>
      </c>
      <c r="Q1920" s="1">
        <v>1</v>
      </c>
      <c r="R1920" s="1">
        <v>0</v>
      </c>
      <c r="S1920" s="1">
        <v>0</v>
      </c>
      <c r="T1920" s="1">
        <v>0</v>
      </c>
      <c r="U1920" s="1" t="s">
        <v>71</v>
      </c>
      <c r="V1920" s="1">
        <v>2</v>
      </c>
      <c r="W1920" s="4" t="str">
        <f t="shared" si="89"/>
        <v>Employed</v>
      </c>
    </row>
    <row r="1921" spans="1:23">
      <c r="A1921" s="1">
        <v>5062254</v>
      </c>
      <c r="B1921" s="1" t="s">
        <v>2</v>
      </c>
      <c r="C1921" s="1" t="s">
        <v>67</v>
      </c>
      <c r="D1921" s="1" t="s">
        <v>67</v>
      </c>
      <c r="E1921" s="1">
        <v>1</v>
      </c>
      <c r="F1921" s="1">
        <v>157500</v>
      </c>
      <c r="G1921" s="1" t="s">
        <v>24</v>
      </c>
      <c r="H1921" s="1" t="s">
        <v>11</v>
      </c>
      <c r="I1921" s="1" t="s">
        <v>29</v>
      </c>
      <c r="J1921" s="1" t="s">
        <v>34</v>
      </c>
      <c r="K1921" s="1">
        <v>-15128</v>
      </c>
      <c r="L1921" s="3">
        <f t="shared" si="88"/>
        <v>41.446575342465799</v>
      </c>
      <c r="M1921" s="4" t="str">
        <f>VLOOKUP(L1921,TEMP!$A$3:$B1925,2,1)</f>
        <v>40-50</v>
      </c>
      <c r="N1921" s="1">
        <v>-1628</v>
      </c>
      <c r="O1921" s="3">
        <f t="shared" si="90"/>
        <v>4.4602739726027396</v>
      </c>
      <c r="P1921" s="8" t="str">
        <f>VLOOKUP(O1921,TEMP!$D$3:$E1988,2,1)</f>
        <v>3-5</v>
      </c>
      <c r="Q1921" s="1">
        <v>1</v>
      </c>
      <c r="R1921" s="1">
        <v>0</v>
      </c>
      <c r="S1921" s="1">
        <v>0</v>
      </c>
      <c r="T1921" s="1">
        <v>1</v>
      </c>
      <c r="U1921" s="1" t="s">
        <v>79</v>
      </c>
      <c r="V1921" s="1">
        <v>3</v>
      </c>
      <c r="W1921" s="4" t="str">
        <f t="shared" si="89"/>
        <v>Employed</v>
      </c>
    </row>
    <row r="1922" spans="1:23">
      <c r="A1922" s="1">
        <v>5062286</v>
      </c>
      <c r="B1922" s="1" t="s">
        <v>3</v>
      </c>
      <c r="C1922" s="1" t="s">
        <v>67</v>
      </c>
      <c r="D1922" s="1" t="s">
        <v>68</v>
      </c>
      <c r="E1922" s="1">
        <v>0</v>
      </c>
      <c r="F1922" s="1">
        <v>202500</v>
      </c>
      <c r="G1922" s="1" t="s">
        <v>20</v>
      </c>
      <c r="H1922" s="1" t="s">
        <v>11</v>
      </c>
      <c r="I1922" s="1" t="s">
        <v>29</v>
      </c>
      <c r="J1922" s="1" t="s">
        <v>34</v>
      </c>
      <c r="K1922" s="1">
        <v>-8353</v>
      </c>
      <c r="L1922" s="3">
        <f t="shared" ref="L1922:L1985" si="91">ABS(K1922)/365</f>
        <v>22.884931506849298</v>
      </c>
      <c r="M1922" s="4" t="str">
        <f>VLOOKUP(L1922,TEMP!$A$3:$B1926,2,1)</f>
        <v>20-30</v>
      </c>
      <c r="N1922" s="1">
        <v>-1081</v>
      </c>
      <c r="O1922" s="3">
        <f t="shared" si="90"/>
        <v>2.9616438356164401</v>
      </c>
      <c r="P1922" s="8" t="str">
        <f>VLOOKUP(O1922,TEMP!$D$3:$E1989,2,1)</f>
        <v>1-3</v>
      </c>
      <c r="Q1922" s="1">
        <v>1</v>
      </c>
      <c r="R1922" s="1">
        <v>1</v>
      </c>
      <c r="S1922" s="1">
        <v>0</v>
      </c>
      <c r="T1922" s="1">
        <v>1</v>
      </c>
      <c r="U1922" s="1" t="s">
        <v>72</v>
      </c>
      <c r="V1922" s="1">
        <v>2</v>
      </c>
      <c r="W1922" s="4" t="str">
        <f t="shared" ref="W1922:W1985" si="92">IF(N1922&gt;0,"Unemployed","Employed")</f>
        <v>Employed</v>
      </c>
    </row>
    <row r="1923" spans="1:23">
      <c r="A1923" s="1">
        <v>5062304</v>
      </c>
      <c r="B1923" s="1" t="s">
        <v>2</v>
      </c>
      <c r="C1923" s="1" t="s">
        <v>67</v>
      </c>
      <c r="D1923" s="1" t="s">
        <v>68</v>
      </c>
      <c r="E1923" s="1">
        <v>0</v>
      </c>
      <c r="F1923" s="1">
        <v>121500</v>
      </c>
      <c r="G1923" s="1" t="s">
        <v>20</v>
      </c>
      <c r="H1923" s="1" t="s">
        <v>11</v>
      </c>
      <c r="I1923" s="1" t="s">
        <v>29</v>
      </c>
      <c r="J1923" s="1" t="s">
        <v>34</v>
      </c>
      <c r="K1923" s="1">
        <v>-17835</v>
      </c>
      <c r="L1923" s="3">
        <f t="shared" si="91"/>
        <v>48.863013698630098</v>
      </c>
      <c r="M1923" s="4" t="str">
        <f>VLOOKUP(L1923,TEMP!$A$3:$B1927,2,1)</f>
        <v>40-50</v>
      </c>
      <c r="N1923" s="1">
        <v>-3273</v>
      </c>
      <c r="O1923" s="3">
        <f t="shared" si="90"/>
        <v>8.9671232876712299</v>
      </c>
      <c r="P1923" s="8" t="str">
        <f>VLOOKUP(O1923,TEMP!$D$3:$E1990,2,1)</f>
        <v>5-10</v>
      </c>
      <c r="Q1923" s="1">
        <v>1</v>
      </c>
      <c r="R1923" s="1">
        <v>0</v>
      </c>
      <c r="S1923" s="1">
        <v>0</v>
      </c>
      <c r="T1923" s="1">
        <v>0</v>
      </c>
      <c r="U1923" s="1" t="s">
        <v>72</v>
      </c>
      <c r="V1923" s="1">
        <v>2</v>
      </c>
      <c r="W1923" s="4" t="str">
        <f t="shared" si="92"/>
        <v>Employed</v>
      </c>
    </row>
    <row r="1924" spans="1:23">
      <c r="A1924" s="1">
        <v>5062337</v>
      </c>
      <c r="B1924" s="1" t="s">
        <v>3</v>
      </c>
      <c r="C1924" s="1" t="s">
        <v>67</v>
      </c>
      <c r="D1924" s="1" t="s">
        <v>68</v>
      </c>
      <c r="E1924" s="1">
        <v>1</v>
      </c>
      <c r="F1924" s="1">
        <v>202500</v>
      </c>
      <c r="G1924" s="1" t="s">
        <v>20</v>
      </c>
      <c r="H1924" s="1" t="s">
        <v>11</v>
      </c>
      <c r="I1924" s="1" t="s">
        <v>29</v>
      </c>
      <c r="J1924" s="1" t="s">
        <v>34</v>
      </c>
      <c r="K1924" s="1">
        <v>-15085</v>
      </c>
      <c r="L1924" s="3">
        <f t="shared" si="91"/>
        <v>41.328767123287697</v>
      </c>
      <c r="M1924" s="4" t="str">
        <f>VLOOKUP(L1924,TEMP!$A$3:$B1928,2,1)</f>
        <v>40-50</v>
      </c>
      <c r="N1924" s="1">
        <v>-4033</v>
      </c>
      <c r="O1924" s="3">
        <f t="shared" si="90"/>
        <v>11.0493150684932</v>
      </c>
      <c r="P1924" s="8" t="str">
        <f>VLOOKUP(O1924,TEMP!$D$3:$E1991,2,1)</f>
        <v>10-20</v>
      </c>
      <c r="Q1924" s="1">
        <v>1</v>
      </c>
      <c r="R1924" s="1">
        <v>0</v>
      </c>
      <c r="S1924" s="1">
        <v>0</v>
      </c>
      <c r="T1924" s="1">
        <v>1</v>
      </c>
      <c r="V1924" s="1">
        <v>3</v>
      </c>
      <c r="W1924" s="4" t="str">
        <f t="shared" si="92"/>
        <v>Employed</v>
      </c>
    </row>
    <row r="1925" spans="1:23">
      <c r="A1925" s="1">
        <v>5062342</v>
      </c>
      <c r="B1925" s="1" t="s">
        <v>3</v>
      </c>
      <c r="C1925" s="1" t="s">
        <v>68</v>
      </c>
      <c r="D1925" s="1" t="s">
        <v>68</v>
      </c>
      <c r="E1925" s="1">
        <v>0</v>
      </c>
      <c r="F1925" s="1">
        <v>112500</v>
      </c>
      <c r="G1925" s="1" t="s">
        <v>24</v>
      </c>
      <c r="H1925" s="1" t="s">
        <v>11</v>
      </c>
      <c r="I1925" s="1" t="s">
        <v>31</v>
      </c>
      <c r="J1925" s="1" t="s">
        <v>34</v>
      </c>
      <c r="K1925" s="1">
        <v>-8735</v>
      </c>
      <c r="L1925" s="3">
        <f t="shared" si="91"/>
        <v>23.931506849315099</v>
      </c>
      <c r="M1925" s="4" t="str">
        <f>VLOOKUP(L1925,TEMP!$A$3:$B1929,2,1)</f>
        <v>20-30</v>
      </c>
      <c r="N1925" s="1">
        <v>-198</v>
      </c>
      <c r="O1925" s="3">
        <f t="shared" si="90"/>
        <v>0.54246575342465797</v>
      </c>
      <c r="P1925" s="8" t="str">
        <f>VLOOKUP(O1925,TEMP!$D$3:$E1992,2,1)</f>
        <v>0-1</v>
      </c>
      <c r="Q1925" s="1">
        <v>1</v>
      </c>
      <c r="R1925" s="1">
        <v>0</v>
      </c>
      <c r="S1925" s="1">
        <v>0</v>
      </c>
      <c r="T1925" s="1">
        <v>1</v>
      </c>
      <c r="V1925" s="1">
        <v>1</v>
      </c>
      <c r="W1925" s="4" t="str">
        <f t="shared" si="92"/>
        <v>Employed</v>
      </c>
    </row>
    <row r="1926" spans="1:23">
      <c r="A1926" s="1">
        <v>5062364</v>
      </c>
      <c r="B1926" s="1" t="s">
        <v>2</v>
      </c>
      <c r="C1926" s="1" t="s">
        <v>68</v>
      </c>
      <c r="D1926" s="1" t="s">
        <v>68</v>
      </c>
      <c r="E1926" s="1">
        <v>0</v>
      </c>
      <c r="F1926" s="1">
        <v>202500</v>
      </c>
      <c r="G1926" s="1" t="s">
        <v>24</v>
      </c>
      <c r="H1926" s="1" t="s">
        <v>11</v>
      </c>
      <c r="I1926" s="1" t="s">
        <v>29</v>
      </c>
      <c r="J1926" s="1" t="s">
        <v>34</v>
      </c>
      <c r="K1926" s="1">
        <v>-10564</v>
      </c>
      <c r="L1926" s="3">
        <f t="shared" si="91"/>
        <v>28.942465753424699</v>
      </c>
      <c r="M1926" s="4" t="str">
        <f>VLOOKUP(L1926,TEMP!$A$3:$B1930,2,1)</f>
        <v>20-30</v>
      </c>
      <c r="N1926" s="1">
        <v>-897</v>
      </c>
      <c r="O1926" s="3">
        <f t="shared" si="90"/>
        <v>2.45753424657534</v>
      </c>
      <c r="P1926" s="8" t="str">
        <f>VLOOKUP(O1926,TEMP!$D$3:$E1993,2,1)</f>
        <v>1-3</v>
      </c>
      <c r="Q1926" s="1">
        <v>1</v>
      </c>
      <c r="R1926" s="1">
        <v>1</v>
      </c>
      <c r="S1926" s="1">
        <v>1</v>
      </c>
      <c r="T1926" s="1">
        <v>0</v>
      </c>
      <c r="U1926" s="1" t="s">
        <v>72</v>
      </c>
      <c r="V1926" s="1">
        <v>2</v>
      </c>
      <c r="W1926" s="4" t="str">
        <f t="shared" si="92"/>
        <v>Employed</v>
      </c>
    </row>
    <row r="1927" spans="1:23">
      <c r="A1927" s="1">
        <v>5062374</v>
      </c>
      <c r="B1927" s="1" t="s">
        <v>2</v>
      </c>
      <c r="C1927" s="1" t="s">
        <v>67</v>
      </c>
      <c r="D1927" s="1" t="s">
        <v>68</v>
      </c>
      <c r="E1927" s="1">
        <v>0</v>
      </c>
      <c r="F1927" s="1">
        <v>121500</v>
      </c>
      <c r="G1927" s="1" t="s">
        <v>22</v>
      </c>
      <c r="H1927" s="1" t="s">
        <v>8</v>
      </c>
      <c r="I1927" s="1" t="s">
        <v>32</v>
      </c>
      <c r="J1927" s="1" t="s">
        <v>34</v>
      </c>
      <c r="K1927" s="1">
        <v>-19426</v>
      </c>
      <c r="L1927" s="3">
        <f t="shared" si="91"/>
        <v>53.221917808219203</v>
      </c>
      <c r="M1927" s="4" t="str">
        <f>VLOOKUP(L1927,TEMP!$A$3:$B1931,2,1)</f>
        <v>50-60</v>
      </c>
      <c r="N1927" s="1">
        <v>-1598</v>
      </c>
      <c r="O1927" s="3">
        <f t="shared" si="90"/>
        <v>4.3780821917808197</v>
      </c>
      <c r="P1927" s="8" t="str">
        <f>VLOOKUP(O1927,TEMP!$D$3:$E1994,2,1)</f>
        <v>3-5</v>
      </c>
      <c r="Q1927" s="1">
        <v>1</v>
      </c>
      <c r="R1927" s="1">
        <v>1</v>
      </c>
      <c r="S1927" s="1">
        <v>1</v>
      </c>
      <c r="T1927" s="1">
        <v>0</v>
      </c>
      <c r="U1927" s="1" t="s">
        <v>75</v>
      </c>
      <c r="V1927" s="1">
        <v>1</v>
      </c>
      <c r="W1927" s="4" t="str">
        <f t="shared" si="92"/>
        <v>Employed</v>
      </c>
    </row>
    <row r="1928" spans="1:23">
      <c r="A1928" s="1">
        <v>5062411</v>
      </c>
      <c r="B1928" s="1" t="s">
        <v>2</v>
      </c>
      <c r="C1928" s="1" t="s">
        <v>67</v>
      </c>
      <c r="D1928" s="1" t="s">
        <v>68</v>
      </c>
      <c r="E1928" s="1">
        <v>0</v>
      </c>
      <c r="F1928" s="1">
        <v>103500</v>
      </c>
      <c r="G1928" s="1" t="s">
        <v>21</v>
      </c>
      <c r="H1928" s="1" t="s">
        <v>11</v>
      </c>
      <c r="I1928" s="1" t="s">
        <v>32</v>
      </c>
      <c r="J1928" s="1" t="s">
        <v>34</v>
      </c>
      <c r="K1928" s="1">
        <v>-24094</v>
      </c>
      <c r="L1928" s="3">
        <f t="shared" si="91"/>
        <v>66.0109589041096</v>
      </c>
      <c r="M1928" s="4" t="str">
        <f>VLOOKUP(L1928,TEMP!$A$3:$B1932,2,1)</f>
        <v>60-70</v>
      </c>
      <c r="N1928" s="1">
        <v>365243</v>
      </c>
      <c r="O1928" s="3">
        <f t="shared" si="90"/>
        <v>0</v>
      </c>
      <c r="P1928" s="8" t="str">
        <f>VLOOKUP(O1928,TEMP!$D$3:$E1995,2,1)</f>
        <v>0-1</v>
      </c>
      <c r="Q1928" s="1">
        <v>1</v>
      </c>
      <c r="R1928" s="1">
        <v>0</v>
      </c>
      <c r="S1928" s="1">
        <v>1</v>
      </c>
      <c r="T1928" s="1">
        <v>0</v>
      </c>
      <c r="V1928" s="1">
        <v>1</v>
      </c>
      <c r="W1928" s="4" t="str">
        <f t="shared" si="92"/>
        <v>Unemployed</v>
      </c>
    </row>
    <row r="1929" spans="1:23">
      <c r="A1929" s="1">
        <v>5062414</v>
      </c>
      <c r="B1929" s="1" t="s">
        <v>2</v>
      </c>
      <c r="C1929" s="1" t="s">
        <v>67</v>
      </c>
      <c r="D1929" s="1" t="s">
        <v>68</v>
      </c>
      <c r="E1929" s="1">
        <v>0</v>
      </c>
      <c r="F1929" s="1">
        <v>103500</v>
      </c>
      <c r="G1929" s="1" t="s">
        <v>21</v>
      </c>
      <c r="H1929" s="1" t="s">
        <v>11</v>
      </c>
      <c r="I1929" s="1" t="s">
        <v>32</v>
      </c>
      <c r="J1929" s="1" t="s">
        <v>34</v>
      </c>
      <c r="K1929" s="1">
        <v>-24094</v>
      </c>
      <c r="L1929" s="3">
        <f t="shared" si="91"/>
        <v>66.0109589041096</v>
      </c>
      <c r="M1929" s="4" t="str">
        <f>VLOOKUP(L1929,TEMP!$A$3:$B1933,2,1)</f>
        <v>60-70</v>
      </c>
      <c r="N1929" s="1">
        <v>365243</v>
      </c>
      <c r="O1929" s="3">
        <f t="shared" si="90"/>
        <v>0</v>
      </c>
      <c r="P1929" s="8" t="str">
        <f>VLOOKUP(O1929,TEMP!$D$3:$E1996,2,1)</f>
        <v>0-1</v>
      </c>
      <c r="Q1929" s="1">
        <v>1</v>
      </c>
      <c r="R1929" s="1">
        <v>0</v>
      </c>
      <c r="S1929" s="1">
        <v>1</v>
      </c>
      <c r="T1929" s="1">
        <v>0</v>
      </c>
      <c r="V1929" s="1">
        <v>1</v>
      </c>
      <c r="W1929" s="4" t="str">
        <f t="shared" si="92"/>
        <v>Unemployed</v>
      </c>
    </row>
    <row r="1930" spans="1:23">
      <c r="A1930" s="1">
        <v>5062416</v>
      </c>
      <c r="B1930" s="1" t="s">
        <v>2</v>
      </c>
      <c r="C1930" s="1" t="s">
        <v>67</v>
      </c>
      <c r="D1930" s="1" t="s">
        <v>68</v>
      </c>
      <c r="E1930" s="1">
        <v>0</v>
      </c>
      <c r="F1930" s="1">
        <v>103500</v>
      </c>
      <c r="G1930" s="1" t="s">
        <v>21</v>
      </c>
      <c r="H1930" s="1" t="s">
        <v>11</v>
      </c>
      <c r="I1930" s="1" t="s">
        <v>32</v>
      </c>
      <c r="J1930" s="1" t="s">
        <v>34</v>
      </c>
      <c r="K1930" s="1">
        <v>-24094</v>
      </c>
      <c r="L1930" s="3">
        <f t="shared" si="91"/>
        <v>66.0109589041096</v>
      </c>
      <c r="M1930" s="4" t="str">
        <f>VLOOKUP(L1930,TEMP!$A$3:$B1934,2,1)</f>
        <v>60-70</v>
      </c>
      <c r="N1930" s="1">
        <v>365243</v>
      </c>
      <c r="O1930" s="3">
        <f t="shared" si="90"/>
        <v>0</v>
      </c>
      <c r="P1930" s="8" t="str">
        <f>VLOOKUP(O1930,TEMP!$D$3:$E1997,2,1)</f>
        <v>0-1</v>
      </c>
      <c r="Q1930" s="1">
        <v>1</v>
      </c>
      <c r="R1930" s="1">
        <v>0</v>
      </c>
      <c r="S1930" s="1">
        <v>1</v>
      </c>
      <c r="T1930" s="1">
        <v>0</v>
      </c>
      <c r="V1930" s="1">
        <v>1</v>
      </c>
      <c r="W1930" s="4" t="str">
        <f t="shared" si="92"/>
        <v>Unemployed</v>
      </c>
    </row>
    <row r="1931" spans="1:23">
      <c r="A1931" s="1">
        <v>5062425</v>
      </c>
      <c r="B1931" s="1" t="s">
        <v>2</v>
      </c>
      <c r="C1931" s="1" t="s">
        <v>67</v>
      </c>
      <c r="D1931" s="1" t="s">
        <v>68</v>
      </c>
      <c r="E1931" s="1">
        <v>0</v>
      </c>
      <c r="F1931" s="1">
        <v>112500</v>
      </c>
      <c r="G1931" s="1" t="s">
        <v>21</v>
      </c>
      <c r="H1931" s="1" t="s">
        <v>11</v>
      </c>
      <c r="I1931" s="1" t="s">
        <v>29</v>
      </c>
      <c r="J1931" s="1" t="s">
        <v>34</v>
      </c>
      <c r="K1931" s="1">
        <v>-20636</v>
      </c>
      <c r="L1931" s="3">
        <f t="shared" si="91"/>
        <v>56.5369863013699</v>
      </c>
      <c r="M1931" s="4" t="str">
        <f>VLOOKUP(L1931,TEMP!$A$3:$B1935,2,1)</f>
        <v>50-60</v>
      </c>
      <c r="N1931" s="1">
        <v>365243</v>
      </c>
      <c r="O1931" s="3">
        <f t="shared" si="90"/>
        <v>0</v>
      </c>
      <c r="P1931" s="8" t="str">
        <f>VLOOKUP(O1931,TEMP!$D$3:$E1998,2,1)</f>
        <v>0-1</v>
      </c>
      <c r="Q1931" s="1">
        <v>1</v>
      </c>
      <c r="R1931" s="1">
        <v>0</v>
      </c>
      <c r="S1931" s="1">
        <v>0</v>
      </c>
      <c r="T1931" s="1">
        <v>0</v>
      </c>
      <c r="V1931" s="1">
        <v>2</v>
      </c>
      <c r="W1931" s="4" t="str">
        <f t="shared" si="92"/>
        <v>Unemployed</v>
      </c>
    </row>
    <row r="1932" spans="1:23">
      <c r="A1932" s="1">
        <v>5062443</v>
      </c>
      <c r="B1932" s="1" t="s">
        <v>2</v>
      </c>
      <c r="C1932" s="1" t="s">
        <v>67</v>
      </c>
      <c r="D1932" s="1" t="s">
        <v>68</v>
      </c>
      <c r="E1932" s="1">
        <v>0</v>
      </c>
      <c r="F1932" s="1">
        <v>67500</v>
      </c>
      <c r="G1932" s="1" t="s">
        <v>22</v>
      </c>
      <c r="H1932" s="1" t="s">
        <v>11</v>
      </c>
      <c r="I1932" s="1" t="s">
        <v>29</v>
      </c>
      <c r="J1932" s="1" t="s">
        <v>34</v>
      </c>
      <c r="K1932" s="1">
        <v>-19818</v>
      </c>
      <c r="L1932" s="3">
        <f t="shared" si="91"/>
        <v>54.295890410958897</v>
      </c>
      <c r="M1932" s="4" t="str">
        <f>VLOOKUP(L1932,TEMP!$A$3:$B1936,2,1)</f>
        <v>50-60</v>
      </c>
      <c r="N1932" s="1">
        <v>-11398</v>
      </c>
      <c r="O1932" s="3">
        <f t="shared" si="90"/>
        <v>31.227397260274</v>
      </c>
      <c r="P1932" s="2" t="str">
        <f>VLOOKUP(O1932,TEMP!$D$3:$E1999,2,1)</f>
        <v>30+</v>
      </c>
      <c r="Q1932" s="1">
        <v>1</v>
      </c>
      <c r="R1932" s="1">
        <v>0</v>
      </c>
      <c r="S1932" s="1">
        <v>0</v>
      </c>
      <c r="T1932" s="1">
        <v>0</v>
      </c>
      <c r="V1932" s="1">
        <v>2</v>
      </c>
      <c r="W1932" s="4" t="str">
        <f t="shared" si="92"/>
        <v>Employed</v>
      </c>
    </row>
    <row r="1933" spans="1:23">
      <c r="A1933" s="1">
        <v>5062446</v>
      </c>
      <c r="B1933" s="1" t="s">
        <v>2</v>
      </c>
      <c r="C1933" s="1" t="s">
        <v>67</v>
      </c>
      <c r="D1933" s="1" t="s">
        <v>68</v>
      </c>
      <c r="E1933" s="1">
        <v>0</v>
      </c>
      <c r="F1933" s="1">
        <v>67500</v>
      </c>
      <c r="G1933" s="1" t="s">
        <v>22</v>
      </c>
      <c r="H1933" s="1" t="s">
        <v>11</v>
      </c>
      <c r="I1933" s="1" t="s">
        <v>29</v>
      </c>
      <c r="J1933" s="1" t="s">
        <v>34</v>
      </c>
      <c r="K1933" s="1">
        <v>-19818</v>
      </c>
      <c r="L1933" s="3">
        <f t="shared" si="91"/>
        <v>54.295890410958897</v>
      </c>
      <c r="M1933" s="4" t="str">
        <f>VLOOKUP(L1933,TEMP!$A$3:$B1937,2,1)</f>
        <v>50-60</v>
      </c>
      <c r="N1933" s="1">
        <v>-11398</v>
      </c>
      <c r="O1933" s="3">
        <f t="shared" si="90"/>
        <v>31.227397260274</v>
      </c>
      <c r="P1933" s="2" t="str">
        <f>VLOOKUP(O1933,TEMP!$D$3:$E2000,2,1)</f>
        <v>30+</v>
      </c>
      <c r="Q1933" s="1">
        <v>1</v>
      </c>
      <c r="R1933" s="1">
        <v>0</v>
      </c>
      <c r="S1933" s="1">
        <v>0</v>
      </c>
      <c r="T1933" s="1">
        <v>0</v>
      </c>
      <c r="V1933" s="1">
        <v>2</v>
      </c>
      <c r="W1933" s="4" t="str">
        <f t="shared" si="92"/>
        <v>Employed</v>
      </c>
    </row>
    <row r="1934" spans="1:23">
      <c r="A1934" s="1">
        <v>5062484</v>
      </c>
      <c r="B1934" s="1" t="s">
        <v>2</v>
      </c>
      <c r="C1934" s="1" t="s">
        <v>67</v>
      </c>
      <c r="D1934" s="1" t="s">
        <v>68</v>
      </c>
      <c r="E1934" s="1">
        <v>1</v>
      </c>
      <c r="F1934" s="1">
        <v>67500</v>
      </c>
      <c r="G1934" s="1" t="s">
        <v>24</v>
      </c>
      <c r="H1934" s="1" t="s">
        <v>9</v>
      </c>
      <c r="I1934" s="1" t="s">
        <v>29</v>
      </c>
      <c r="J1934" s="1" t="s">
        <v>34</v>
      </c>
      <c r="K1934" s="1">
        <v>-13094</v>
      </c>
      <c r="L1934" s="3">
        <f t="shared" si="91"/>
        <v>35.873972602739698</v>
      </c>
      <c r="M1934" s="4" t="str">
        <f>VLOOKUP(L1934,TEMP!$A$3:$B1938,2,1)</f>
        <v>30-40</v>
      </c>
      <c r="N1934" s="1">
        <v>-3454</v>
      </c>
      <c r="O1934" s="3">
        <f t="shared" si="90"/>
        <v>9.4630136986301405</v>
      </c>
      <c r="P1934" s="8" t="str">
        <f>VLOOKUP(O1934,TEMP!$D$3:$E2001,2,1)</f>
        <v>5-10</v>
      </c>
      <c r="Q1934" s="1">
        <v>1</v>
      </c>
      <c r="R1934" s="1">
        <v>0</v>
      </c>
      <c r="S1934" s="1">
        <v>0</v>
      </c>
      <c r="T1934" s="1">
        <v>0</v>
      </c>
      <c r="V1934" s="1">
        <v>3</v>
      </c>
      <c r="W1934" s="4" t="str">
        <f t="shared" si="92"/>
        <v>Employed</v>
      </c>
    </row>
    <row r="1935" spans="1:23">
      <c r="A1935" s="1">
        <v>5062495</v>
      </c>
      <c r="B1935" s="1" t="s">
        <v>3</v>
      </c>
      <c r="C1935" s="1" t="s">
        <v>67</v>
      </c>
      <c r="D1935" s="1" t="s">
        <v>68</v>
      </c>
      <c r="E1935" s="1">
        <v>1</v>
      </c>
      <c r="F1935" s="1">
        <v>225000</v>
      </c>
      <c r="G1935" s="1" t="s">
        <v>22</v>
      </c>
      <c r="H1935" s="1" t="s">
        <v>11</v>
      </c>
      <c r="I1935" s="1" t="s">
        <v>29</v>
      </c>
      <c r="J1935" s="1" t="s">
        <v>34</v>
      </c>
      <c r="K1935" s="1">
        <v>-9183</v>
      </c>
      <c r="L1935" s="3">
        <f t="shared" si="91"/>
        <v>25.158904109588999</v>
      </c>
      <c r="M1935" s="4" t="str">
        <f>VLOOKUP(L1935,TEMP!$A$3:$B1939,2,1)</f>
        <v>20-30</v>
      </c>
      <c r="N1935" s="1">
        <v>-2054</v>
      </c>
      <c r="O1935" s="3">
        <f t="shared" si="90"/>
        <v>5.6273972602739697</v>
      </c>
      <c r="P1935" s="8" t="str">
        <f>VLOOKUP(O1935,TEMP!$D$3:$E2002,2,1)</f>
        <v>5-10</v>
      </c>
      <c r="Q1935" s="1">
        <v>1</v>
      </c>
      <c r="R1935" s="1">
        <v>0</v>
      </c>
      <c r="S1935" s="1">
        <v>0</v>
      </c>
      <c r="T1935" s="1">
        <v>0</v>
      </c>
      <c r="U1935" s="1" t="s">
        <v>70</v>
      </c>
      <c r="V1935" s="1">
        <v>3</v>
      </c>
      <c r="W1935" s="4" t="str">
        <f t="shared" si="92"/>
        <v>Employed</v>
      </c>
    </row>
    <row r="1936" spans="1:23">
      <c r="A1936" s="1">
        <v>5062500</v>
      </c>
      <c r="B1936" s="1" t="s">
        <v>3</v>
      </c>
      <c r="C1936" s="1" t="s">
        <v>67</v>
      </c>
      <c r="D1936" s="1" t="s">
        <v>67</v>
      </c>
      <c r="E1936" s="1">
        <v>1</v>
      </c>
      <c r="F1936" s="1">
        <v>202500</v>
      </c>
      <c r="G1936" s="1" t="s">
        <v>24</v>
      </c>
      <c r="H1936" s="1" t="s">
        <v>11</v>
      </c>
      <c r="I1936" s="1" t="s">
        <v>29</v>
      </c>
      <c r="J1936" s="1" t="s">
        <v>34</v>
      </c>
      <c r="K1936" s="1">
        <v>-14829</v>
      </c>
      <c r="L1936" s="3">
        <f t="shared" si="91"/>
        <v>40.627397260274002</v>
      </c>
      <c r="M1936" s="4" t="str">
        <f>VLOOKUP(L1936,TEMP!$A$3:$B1940,2,1)</f>
        <v>40-50</v>
      </c>
      <c r="N1936" s="1">
        <v>-685</v>
      </c>
      <c r="O1936" s="3">
        <f t="shared" si="90"/>
        <v>1.8767123287671199</v>
      </c>
      <c r="P1936" s="8" t="str">
        <f>VLOOKUP(O1936,TEMP!$D$3:$E2003,2,1)</f>
        <v>1-3</v>
      </c>
      <c r="Q1936" s="1">
        <v>1</v>
      </c>
      <c r="R1936" s="1">
        <v>0</v>
      </c>
      <c r="S1936" s="1">
        <v>1</v>
      </c>
      <c r="T1936" s="1">
        <v>0</v>
      </c>
      <c r="U1936" s="1" t="s">
        <v>69</v>
      </c>
      <c r="V1936" s="1">
        <v>3</v>
      </c>
      <c r="W1936" s="4" t="str">
        <f t="shared" si="92"/>
        <v>Employed</v>
      </c>
    </row>
    <row r="1937" spans="1:23">
      <c r="A1937" s="1">
        <v>5062501</v>
      </c>
      <c r="B1937" s="1" t="s">
        <v>3</v>
      </c>
      <c r="C1937" s="1" t="s">
        <v>67</v>
      </c>
      <c r="D1937" s="1" t="s">
        <v>67</v>
      </c>
      <c r="E1937" s="1">
        <v>1</v>
      </c>
      <c r="F1937" s="1">
        <v>202500</v>
      </c>
      <c r="G1937" s="1" t="s">
        <v>24</v>
      </c>
      <c r="H1937" s="1" t="s">
        <v>11</v>
      </c>
      <c r="I1937" s="1" t="s">
        <v>29</v>
      </c>
      <c r="J1937" s="1" t="s">
        <v>34</v>
      </c>
      <c r="K1937" s="1">
        <v>-14829</v>
      </c>
      <c r="L1937" s="3">
        <f t="shared" si="91"/>
        <v>40.627397260274002</v>
      </c>
      <c r="M1937" s="4" t="str">
        <f>VLOOKUP(L1937,TEMP!$A$3:$B1941,2,1)</f>
        <v>40-50</v>
      </c>
      <c r="N1937" s="1">
        <v>-685</v>
      </c>
      <c r="O1937" s="3">
        <f t="shared" si="90"/>
        <v>1.8767123287671199</v>
      </c>
      <c r="P1937" s="8" t="str">
        <f>VLOOKUP(O1937,TEMP!$D$3:$E2004,2,1)</f>
        <v>1-3</v>
      </c>
      <c r="Q1937" s="1">
        <v>1</v>
      </c>
      <c r="R1937" s="1">
        <v>0</v>
      </c>
      <c r="S1937" s="1">
        <v>1</v>
      </c>
      <c r="T1937" s="1">
        <v>0</v>
      </c>
      <c r="U1937" s="1" t="s">
        <v>69</v>
      </c>
      <c r="V1937" s="1">
        <v>3</v>
      </c>
      <c r="W1937" s="4" t="str">
        <f t="shared" si="92"/>
        <v>Employed</v>
      </c>
    </row>
    <row r="1938" spans="1:23">
      <c r="A1938" s="1">
        <v>5062514</v>
      </c>
      <c r="B1938" s="1" t="s">
        <v>2</v>
      </c>
      <c r="C1938" s="1" t="s">
        <v>67</v>
      </c>
      <c r="D1938" s="1" t="s">
        <v>68</v>
      </c>
      <c r="E1938" s="1">
        <v>1</v>
      </c>
      <c r="F1938" s="1">
        <v>112500</v>
      </c>
      <c r="G1938" s="1" t="s">
        <v>24</v>
      </c>
      <c r="H1938" s="1" t="s">
        <v>8</v>
      </c>
      <c r="I1938" s="1" t="s">
        <v>29</v>
      </c>
      <c r="J1938" s="1" t="s">
        <v>34</v>
      </c>
      <c r="K1938" s="1">
        <v>-13656</v>
      </c>
      <c r="L1938" s="3">
        <f t="shared" si="91"/>
        <v>37.413698630136999</v>
      </c>
      <c r="M1938" s="4" t="str">
        <f>VLOOKUP(L1938,TEMP!$A$3:$B1942,2,1)</f>
        <v>30-40</v>
      </c>
      <c r="N1938" s="1">
        <v>-2207</v>
      </c>
      <c r="O1938" s="3">
        <f t="shared" si="90"/>
        <v>6.0465753424657498</v>
      </c>
      <c r="P1938" s="8" t="str">
        <f>VLOOKUP(O1938,TEMP!$D$3:$E2005,2,1)</f>
        <v>5-10</v>
      </c>
      <c r="Q1938" s="1">
        <v>1</v>
      </c>
      <c r="R1938" s="1">
        <v>0</v>
      </c>
      <c r="S1938" s="1">
        <v>1</v>
      </c>
      <c r="T1938" s="1">
        <v>0</v>
      </c>
      <c r="U1938" s="1" t="s">
        <v>73</v>
      </c>
      <c r="V1938" s="1">
        <v>3</v>
      </c>
      <c r="W1938" s="4" t="str">
        <f t="shared" si="92"/>
        <v>Employed</v>
      </c>
    </row>
    <row r="1939" spans="1:23">
      <c r="A1939" s="1">
        <v>5062517</v>
      </c>
      <c r="B1939" s="1" t="s">
        <v>2</v>
      </c>
      <c r="C1939" s="1" t="s">
        <v>67</v>
      </c>
      <c r="D1939" s="1" t="s">
        <v>68</v>
      </c>
      <c r="E1939" s="1">
        <v>1</v>
      </c>
      <c r="F1939" s="1">
        <v>112500</v>
      </c>
      <c r="G1939" s="1" t="s">
        <v>24</v>
      </c>
      <c r="H1939" s="1" t="s">
        <v>8</v>
      </c>
      <c r="I1939" s="1" t="s">
        <v>29</v>
      </c>
      <c r="J1939" s="1" t="s">
        <v>34</v>
      </c>
      <c r="K1939" s="1">
        <v>-13656</v>
      </c>
      <c r="L1939" s="3">
        <f t="shared" si="91"/>
        <v>37.413698630136999</v>
      </c>
      <c r="M1939" s="4" t="str">
        <f>VLOOKUP(L1939,TEMP!$A$3:$B1943,2,1)</f>
        <v>30-40</v>
      </c>
      <c r="N1939" s="1">
        <v>-2207</v>
      </c>
      <c r="O1939" s="3">
        <f t="shared" si="90"/>
        <v>6.0465753424657498</v>
      </c>
      <c r="P1939" s="8" t="str">
        <f>VLOOKUP(O1939,TEMP!$D$3:$E2006,2,1)</f>
        <v>5-10</v>
      </c>
      <c r="Q1939" s="1">
        <v>1</v>
      </c>
      <c r="R1939" s="1">
        <v>0</v>
      </c>
      <c r="S1939" s="1">
        <v>1</v>
      </c>
      <c r="T1939" s="1">
        <v>0</v>
      </c>
      <c r="U1939" s="1" t="s">
        <v>73</v>
      </c>
      <c r="V1939" s="1">
        <v>3</v>
      </c>
      <c r="W1939" s="4" t="str">
        <f t="shared" si="92"/>
        <v>Employed</v>
      </c>
    </row>
    <row r="1940" spans="1:23">
      <c r="A1940" s="1">
        <v>5062519</v>
      </c>
      <c r="B1940" s="1" t="s">
        <v>2</v>
      </c>
      <c r="C1940" s="1" t="s">
        <v>67</v>
      </c>
      <c r="D1940" s="1" t="s">
        <v>68</v>
      </c>
      <c r="E1940" s="1">
        <v>1</v>
      </c>
      <c r="F1940" s="1">
        <v>112500</v>
      </c>
      <c r="G1940" s="1" t="s">
        <v>24</v>
      </c>
      <c r="H1940" s="1" t="s">
        <v>8</v>
      </c>
      <c r="I1940" s="1" t="s">
        <v>29</v>
      </c>
      <c r="J1940" s="1" t="s">
        <v>34</v>
      </c>
      <c r="K1940" s="1">
        <v>-13656</v>
      </c>
      <c r="L1940" s="3">
        <f t="shared" si="91"/>
        <v>37.413698630136999</v>
      </c>
      <c r="M1940" s="4" t="str">
        <f>VLOOKUP(L1940,TEMP!$A$3:$B1944,2,1)</f>
        <v>30-40</v>
      </c>
      <c r="N1940" s="1">
        <v>-2207</v>
      </c>
      <c r="O1940" s="3">
        <f t="shared" si="90"/>
        <v>6.0465753424657498</v>
      </c>
      <c r="P1940" s="8" t="str">
        <f>VLOOKUP(O1940,TEMP!$D$3:$E2007,2,1)</f>
        <v>5-10</v>
      </c>
      <c r="Q1940" s="1">
        <v>1</v>
      </c>
      <c r="R1940" s="1">
        <v>0</v>
      </c>
      <c r="S1940" s="1">
        <v>1</v>
      </c>
      <c r="T1940" s="1">
        <v>0</v>
      </c>
      <c r="U1940" s="1" t="s">
        <v>73</v>
      </c>
      <c r="V1940" s="1">
        <v>3</v>
      </c>
      <c r="W1940" s="4" t="str">
        <f t="shared" si="92"/>
        <v>Employed</v>
      </c>
    </row>
    <row r="1941" spans="1:23">
      <c r="A1941" s="1">
        <v>5062525</v>
      </c>
      <c r="B1941" s="1" t="s">
        <v>2</v>
      </c>
      <c r="C1941" s="1" t="s">
        <v>67</v>
      </c>
      <c r="D1941" s="1" t="s">
        <v>68</v>
      </c>
      <c r="E1941" s="1">
        <v>1</v>
      </c>
      <c r="F1941" s="1">
        <v>112500</v>
      </c>
      <c r="G1941" s="1" t="s">
        <v>24</v>
      </c>
      <c r="H1941" s="1" t="s">
        <v>8</v>
      </c>
      <c r="I1941" s="1" t="s">
        <v>29</v>
      </c>
      <c r="J1941" s="1" t="s">
        <v>34</v>
      </c>
      <c r="K1941" s="1">
        <v>-13656</v>
      </c>
      <c r="L1941" s="3">
        <f t="shared" si="91"/>
        <v>37.413698630136999</v>
      </c>
      <c r="M1941" s="4" t="str">
        <f>VLOOKUP(L1941,TEMP!$A$3:$B1945,2,1)</f>
        <v>30-40</v>
      </c>
      <c r="N1941" s="1">
        <v>-2207</v>
      </c>
      <c r="O1941" s="3">
        <f t="shared" si="90"/>
        <v>6.0465753424657498</v>
      </c>
      <c r="P1941" s="8" t="str">
        <f>VLOOKUP(O1941,TEMP!$D$3:$E2008,2,1)</f>
        <v>5-10</v>
      </c>
      <c r="Q1941" s="1">
        <v>1</v>
      </c>
      <c r="R1941" s="1">
        <v>0</v>
      </c>
      <c r="S1941" s="1">
        <v>1</v>
      </c>
      <c r="T1941" s="1">
        <v>0</v>
      </c>
      <c r="U1941" s="1" t="s">
        <v>73</v>
      </c>
      <c r="V1941" s="1">
        <v>3</v>
      </c>
      <c r="W1941" s="4" t="str">
        <f t="shared" si="92"/>
        <v>Employed</v>
      </c>
    </row>
    <row r="1942" spans="1:23">
      <c r="A1942" s="1">
        <v>5062527</v>
      </c>
      <c r="B1942" s="1" t="s">
        <v>2</v>
      </c>
      <c r="C1942" s="1" t="s">
        <v>67</v>
      </c>
      <c r="D1942" s="1" t="s">
        <v>68</v>
      </c>
      <c r="E1942" s="1">
        <v>1</v>
      </c>
      <c r="F1942" s="1">
        <v>112500</v>
      </c>
      <c r="G1942" s="1" t="s">
        <v>24</v>
      </c>
      <c r="H1942" s="1" t="s">
        <v>8</v>
      </c>
      <c r="I1942" s="1" t="s">
        <v>29</v>
      </c>
      <c r="J1942" s="1" t="s">
        <v>34</v>
      </c>
      <c r="K1942" s="1">
        <v>-13656</v>
      </c>
      <c r="L1942" s="3">
        <f t="shared" si="91"/>
        <v>37.413698630136999</v>
      </c>
      <c r="M1942" s="4" t="str">
        <f>VLOOKUP(L1942,TEMP!$A$3:$B1946,2,1)</f>
        <v>30-40</v>
      </c>
      <c r="N1942" s="1">
        <v>-2207</v>
      </c>
      <c r="O1942" s="3">
        <f t="shared" si="90"/>
        <v>6.0465753424657498</v>
      </c>
      <c r="P1942" s="8" t="str">
        <f>VLOOKUP(O1942,TEMP!$D$3:$E2009,2,1)</f>
        <v>5-10</v>
      </c>
      <c r="Q1942" s="1">
        <v>1</v>
      </c>
      <c r="R1942" s="1">
        <v>0</v>
      </c>
      <c r="S1942" s="1">
        <v>1</v>
      </c>
      <c r="T1942" s="1">
        <v>0</v>
      </c>
      <c r="U1942" s="1" t="s">
        <v>73</v>
      </c>
      <c r="V1942" s="1">
        <v>3</v>
      </c>
      <c r="W1942" s="4" t="str">
        <f t="shared" si="92"/>
        <v>Employed</v>
      </c>
    </row>
    <row r="1943" spans="1:23">
      <c r="A1943" s="1">
        <v>5062536</v>
      </c>
      <c r="B1943" s="1" t="s">
        <v>2</v>
      </c>
      <c r="C1943" s="1" t="s">
        <v>68</v>
      </c>
      <c r="D1943" s="1" t="s">
        <v>68</v>
      </c>
      <c r="E1943" s="1">
        <v>0</v>
      </c>
      <c r="F1943" s="1">
        <v>135000</v>
      </c>
      <c r="G1943" s="1" t="s">
        <v>20</v>
      </c>
      <c r="H1943" s="1" t="s">
        <v>8</v>
      </c>
      <c r="I1943" s="1" t="s">
        <v>28</v>
      </c>
      <c r="J1943" s="1" t="s">
        <v>34</v>
      </c>
      <c r="K1943" s="1">
        <v>-13114</v>
      </c>
      <c r="L1943" s="3">
        <f t="shared" si="91"/>
        <v>35.928767123287699</v>
      </c>
      <c r="M1943" s="4" t="str">
        <f>VLOOKUP(L1943,TEMP!$A$3:$B1947,2,1)</f>
        <v>30-40</v>
      </c>
      <c r="N1943" s="1">
        <v>-1812</v>
      </c>
      <c r="O1943" s="3">
        <f t="shared" si="90"/>
        <v>4.9643835616438396</v>
      </c>
      <c r="P1943" s="8" t="str">
        <f>VLOOKUP(O1943,TEMP!$D$3:$E2010,2,1)</f>
        <v>3-5</v>
      </c>
      <c r="Q1943" s="1">
        <v>1</v>
      </c>
      <c r="R1943" s="1">
        <v>0</v>
      </c>
      <c r="S1943" s="1">
        <v>0</v>
      </c>
      <c r="T1943" s="1">
        <v>1</v>
      </c>
      <c r="U1943" s="1" t="s">
        <v>80</v>
      </c>
      <c r="V1943" s="1">
        <v>2</v>
      </c>
      <c r="W1943" s="4" t="str">
        <f t="shared" si="92"/>
        <v>Employed</v>
      </c>
    </row>
    <row r="1944" spans="1:23">
      <c r="A1944" s="1">
        <v>5062544</v>
      </c>
      <c r="B1944" s="1" t="s">
        <v>2</v>
      </c>
      <c r="C1944" s="1" t="s">
        <v>67</v>
      </c>
      <c r="D1944" s="1" t="s">
        <v>68</v>
      </c>
      <c r="E1944" s="1">
        <v>1</v>
      </c>
      <c r="F1944" s="1">
        <v>225000</v>
      </c>
      <c r="G1944" s="1" t="s">
        <v>20</v>
      </c>
      <c r="H1944" s="1" t="s">
        <v>11</v>
      </c>
      <c r="I1944" s="1" t="s">
        <v>29</v>
      </c>
      <c r="J1944" s="1" t="s">
        <v>34</v>
      </c>
      <c r="K1944" s="1">
        <v>-12245</v>
      </c>
      <c r="L1944" s="3">
        <f t="shared" si="91"/>
        <v>33.5479452054795</v>
      </c>
      <c r="M1944" s="4" t="str">
        <f>VLOOKUP(L1944,TEMP!$A$3:$B1948,2,1)</f>
        <v>30-40</v>
      </c>
      <c r="N1944" s="1">
        <v>-137</v>
      </c>
      <c r="O1944" s="3">
        <f t="shared" si="90"/>
        <v>0.375342465753425</v>
      </c>
      <c r="P1944" s="8" t="str">
        <f>VLOOKUP(O1944,TEMP!$D$3:$E2011,2,1)</f>
        <v>0-1</v>
      </c>
      <c r="Q1944" s="1">
        <v>1</v>
      </c>
      <c r="R1944" s="1">
        <v>0</v>
      </c>
      <c r="S1944" s="1">
        <v>0</v>
      </c>
      <c r="T1944" s="1">
        <v>0</v>
      </c>
      <c r="V1944" s="1">
        <v>3</v>
      </c>
      <c r="W1944" s="4" t="str">
        <f t="shared" si="92"/>
        <v>Employed</v>
      </c>
    </row>
    <row r="1945" spans="1:23">
      <c r="A1945" s="1">
        <v>5062550</v>
      </c>
      <c r="B1945" s="1" t="s">
        <v>2</v>
      </c>
      <c r="C1945" s="1" t="s">
        <v>67</v>
      </c>
      <c r="D1945" s="1" t="s">
        <v>68</v>
      </c>
      <c r="E1945" s="1">
        <v>3</v>
      </c>
      <c r="F1945" s="1">
        <v>247500</v>
      </c>
      <c r="G1945" s="1" t="s">
        <v>20</v>
      </c>
      <c r="H1945" s="1" t="s">
        <v>9</v>
      </c>
      <c r="I1945" s="1" t="s">
        <v>29</v>
      </c>
      <c r="J1945" s="1" t="s">
        <v>34</v>
      </c>
      <c r="K1945" s="1">
        <v>-12099</v>
      </c>
      <c r="L1945" s="3">
        <f t="shared" si="91"/>
        <v>33.147945205479502</v>
      </c>
      <c r="M1945" s="4" t="str">
        <f>VLOOKUP(L1945,TEMP!$A$3:$B1949,2,1)</f>
        <v>30-40</v>
      </c>
      <c r="N1945" s="1">
        <v>-2207</v>
      </c>
      <c r="O1945" s="3">
        <f t="shared" si="90"/>
        <v>6.0465753424657498</v>
      </c>
      <c r="P1945" s="8" t="str">
        <f>VLOOKUP(O1945,TEMP!$D$3:$E2012,2,1)</f>
        <v>5-10</v>
      </c>
      <c r="Q1945" s="1">
        <v>1</v>
      </c>
      <c r="R1945" s="1">
        <v>0</v>
      </c>
      <c r="S1945" s="1">
        <v>0</v>
      </c>
      <c r="T1945" s="1">
        <v>1</v>
      </c>
      <c r="V1945" s="1">
        <v>5</v>
      </c>
      <c r="W1945" s="4" t="str">
        <f t="shared" si="92"/>
        <v>Employed</v>
      </c>
    </row>
    <row r="1946" spans="1:23">
      <c r="A1946" s="1">
        <v>5062562</v>
      </c>
      <c r="B1946" s="1" t="s">
        <v>2</v>
      </c>
      <c r="C1946" s="1" t="s">
        <v>67</v>
      </c>
      <c r="D1946" s="1" t="s">
        <v>67</v>
      </c>
      <c r="E1946" s="1">
        <v>0</v>
      </c>
      <c r="F1946" s="1">
        <v>180000</v>
      </c>
      <c r="G1946" s="1" t="s">
        <v>24</v>
      </c>
      <c r="H1946" s="1" t="s">
        <v>11</v>
      </c>
      <c r="I1946" s="1" t="s">
        <v>32</v>
      </c>
      <c r="J1946" s="1" t="s">
        <v>34</v>
      </c>
      <c r="K1946" s="1">
        <v>-24376</v>
      </c>
      <c r="L1946" s="3">
        <f t="shared" si="91"/>
        <v>66.783561643835597</v>
      </c>
      <c r="M1946" s="4" t="str">
        <f>VLOOKUP(L1946,TEMP!$A$3:$B1950,2,1)</f>
        <v>60-70</v>
      </c>
      <c r="N1946" s="1">
        <v>-4369</v>
      </c>
      <c r="O1946" s="3">
        <f t="shared" si="90"/>
        <v>11.9698630136986</v>
      </c>
      <c r="P1946" s="8" t="str">
        <f>VLOOKUP(O1946,TEMP!$D$3:$E2013,2,1)</f>
        <v>10-20</v>
      </c>
      <c r="Q1946" s="1">
        <v>1</v>
      </c>
      <c r="R1946" s="1">
        <v>0</v>
      </c>
      <c r="S1946" s="1">
        <v>0</v>
      </c>
      <c r="T1946" s="1">
        <v>0</v>
      </c>
      <c r="V1946" s="1">
        <v>1</v>
      </c>
      <c r="W1946" s="4" t="str">
        <f t="shared" si="92"/>
        <v>Employed</v>
      </c>
    </row>
    <row r="1947" spans="1:23">
      <c r="A1947" s="1">
        <v>5062586</v>
      </c>
      <c r="B1947" s="1" t="s">
        <v>2</v>
      </c>
      <c r="C1947" s="1" t="s">
        <v>67</v>
      </c>
      <c r="D1947" s="1" t="s">
        <v>68</v>
      </c>
      <c r="E1947" s="1">
        <v>0</v>
      </c>
      <c r="F1947" s="1">
        <v>180000</v>
      </c>
      <c r="G1947" s="1" t="s">
        <v>21</v>
      </c>
      <c r="H1947" s="1" t="s">
        <v>11</v>
      </c>
      <c r="I1947" s="1" t="s">
        <v>29</v>
      </c>
      <c r="J1947" s="1" t="s">
        <v>34</v>
      </c>
      <c r="K1947" s="1">
        <v>-21470</v>
      </c>
      <c r="L1947" s="3">
        <f t="shared" si="91"/>
        <v>58.821917808219197</v>
      </c>
      <c r="M1947" s="4" t="str">
        <f>VLOOKUP(L1947,TEMP!$A$3:$B1951,2,1)</f>
        <v>50-60</v>
      </c>
      <c r="N1947" s="1">
        <v>365243</v>
      </c>
      <c r="O1947" s="3">
        <f t="shared" si="90"/>
        <v>0</v>
      </c>
      <c r="P1947" s="8" t="str">
        <f>VLOOKUP(O1947,TEMP!$D$3:$E2014,2,1)</f>
        <v>0-1</v>
      </c>
      <c r="Q1947" s="1">
        <v>1</v>
      </c>
      <c r="R1947" s="1">
        <v>0</v>
      </c>
      <c r="S1947" s="1">
        <v>0</v>
      </c>
      <c r="T1947" s="1">
        <v>0</v>
      </c>
      <c r="V1947" s="1">
        <v>2</v>
      </c>
      <c r="W1947" s="4" t="str">
        <f t="shared" si="92"/>
        <v>Unemployed</v>
      </c>
    </row>
    <row r="1948" spans="1:23">
      <c r="A1948" s="1">
        <v>5062591</v>
      </c>
      <c r="B1948" s="1" t="s">
        <v>3</v>
      </c>
      <c r="C1948" s="1" t="s">
        <v>68</v>
      </c>
      <c r="D1948" s="1" t="s">
        <v>68</v>
      </c>
      <c r="E1948" s="1">
        <v>1</v>
      </c>
      <c r="F1948" s="1">
        <v>135000</v>
      </c>
      <c r="G1948" s="1" t="s">
        <v>22</v>
      </c>
      <c r="H1948" s="1" t="s">
        <v>8</v>
      </c>
      <c r="I1948" s="1" t="s">
        <v>29</v>
      </c>
      <c r="J1948" s="1" t="s">
        <v>34</v>
      </c>
      <c r="K1948" s="1">
        <v>-8972</v>
      </c>
      <c r="L1948" s="3">
        <f t="shared" si="91"/>
        <v>24.580821917808201</v>
      </c>
      <c r="M1948" s="4" t="str">
        <f>VLOOKUP(L1948,TEMP!$A$3:$B1952,2,1)</f>
        <v>20-30</v>
      </c>
      <c r="N1948" s="1">
        <v>-145</v>
      </c>
      <c r="O1948" s="3">
        <f t="shared" si="90"/>
        <v>0.397260273972603</v>
      </c>
      <c r="P1948" s="8" t="str">
        <f>VLOOKUP(O1948,TEMP!$D$3:$E2015,2,1)</f>
        <v>0-1</v>
      </c>
      <c r="Q1948" s="1">
        <v>1</v>
      </c>
      <c r="R1948" s="1">
        <v>0</v>
      </c>
      <c r="S1948" s="1">
        <v>0</v>
      </c>
      <c r="T1948" s="1">
        <v>1</v>
      </c>
      <c r="U1948" s="1" t="s">
        <v>72</v>
      </c>
      <c r="V1948" s="1">
        <v>3</v>
      </c>
      <c r="W1948" s="4" t="str">
        <f t="shared" si="92"/>
        <v>Employed</v>
      </c>
    </row>
    <row r="1949" spans="1:23">
      <c r="A1949" s="1">
        <v>5062605</v>
      </c>
      <c r="B1949" s="1" t="s">
        <v>2</v>
      </c>
      <c r="C1949" s="1" t="s">
        <v>68</v>
      </c>
      <c r="D1949" s="1" t="s">
        <v>68</v>
      </c>
      <c r="E1949" s="1">
        <v>0</v>
      </c>
      <c r="F1949" s="1">
        <v>360000</v>
      </c>
      <c r="G1949" s="1" t="s">
        <v>24</v>
      </c>
      <c r="H1949" s="1" t="s">
        <v>11</v>
      </c>
      <c r="I1949" s="1" t="s">
        <v>29</v>
      </c>
      <c r="J1949" s="1" t="s">
        <v>34</v>
      </c>
      <c r="K1949" s="1">
        <v>-18356</v>
      </c>
      <c r="L1949" s="3">
        <f t="shared" si="91"/>
        <v>50.290410958904097</v>
      </c>
      <c r="M1949" s="4" t="str">
        <f>VLOOKUP(L1949,TEMP!$A$3:$B1953,2,1)</f>
        <v>50-60</v>
      </c>
      <c r="N1949" s="1">
        <v>-1820</v>
      </c>
      <c r="O1949" s="3">
        <f t="shared" si="90"/>
        <v>4.9863013698630096</v>
      </c>
      <c r="P1949" s="8" t="str">
        <f>VLOOKUP(O1949,TEMP!$D$3:$E2016,2,1)</f>
        <v>3-5</v>
      </c>
      <c r="Q1949" s="1">
        <v>1</v>
      </c>
      <c r="R1949" s="1">
        <v>0</v>
      </c>
      <c r="S1949" s="1">
        <v>0</v>
      </c>
      <c r="T1949" s="1">
        <v>0</v>
      </c>
      <c r="U1949" s="1" t="s">
        <v>77</v>
      </c>
      <c r="V1949" s="1">
        <v>2</v>
      </c>
      <c r="W1949" s="4" t="str">
        <f t="shared" si="92"/>
        <v>Employed</v>
      </c>
    </row>
    <row r="1950" spans="1:23">
      <c r="A1950" s="1">
        <v>5062614</v>
      </c>
      <c r="B1950" s="1" t="s">
        <v>2</v>
      </c>
      <c r="C1950" s="1" t="s">
        <v>67</v>
      </c>
      <c r="D1950" s="1" t="s">
        <v>67</v>
      </c>
      <c r="E1950" s="1">
        <v>1</v>
      </c>
      <c r="F1950" s="1">
        <v>135000</v>
      </c>
      <c r="G1950" s="1" t="s">
        <v>20</v>
      </c>
      <c r="H1950" s="1" t="s">
        <v>11</v>
      </c>
      <c r="I1950" s="1" t="s">
        <v>30</v>
      </c>
      <c r="J1950" s="1" t="s">
        <v>34</v>
      </c>
      <c r="K1950" s="1">
        <v>-10725</v>
      </c>
      <c r="L1950" s="3">
        <f t="shared" si="91"/>
        <v>29.383561643835598</v>
      </c>
      <c r="M1950" s="4" t="str">
        <f>VLOOKUP(L1950,TEMP!$A$3:$B1954,2,1)</f>
        <v>20-30</v>
      </c>
      <c r="N1950" s="1">
        <v>-2802</v>
      </c>
      <c r="O1950" s="3">
        <f t="shared" si="90"/>
        <v>7.6767123287671204</v>
      </c>
      <c r="P1950" s="8" t="str">
        <f>VLOOKUP(O1950,TEMP!$D$3:$E2017,2,1)</f>
        <v>5-10</v>
      </c>
      <c r="Q1950" s="1">
        <v>1</v>
      </c>
      <c r="R1950" s="1">
        <v>0</v>
      </c>
      <c r="S1950" s="1">
        <v>0</v>
      </c>
      <c r="T1950" s="1">
        <v>0</v>
      </c>
      <c r="U1950" s="1" t="s">
        <v>79</v>
      </c>
      <c r="V1950" s="1">
        <v>2</v>
      </c>
      <c r="W1950" s="4" t="str">
        <f t="shared" si="92"/>
        <v>Employed</v>
      </c>
    </row>
    <row r="1951" spans="1:23">
      <c r="A1951" s="1">
        <v>5062651</v>
      </c>
      <c r="B1951" s="1" t="s">
        <v>2</v>
      </c>
      <c r="C1951" s="1" t="s">
        <v>67</v>
      </c>
      <c r="D1951" s="1" t="s">
        <v>68</v>
      </c>
      <c r="E1951" s="1">
        <v>1</v>
      </c>
      <c r="F1951" s="1">
        <v>202500</v>
      </c>
      <c r="G1951" s="1" t="s">
        <v>20</v>
      </c>
      <c r="H1951" s="1" t="s">
        <v>11</v>
      </c>
      <c r="I1951" s="1" t="s">
        <v>29</v>
      </c>
      <c r="J1951" s="1" t="s">
        <v>34</v>
      </c>
      <c r="K1951" s="1">
        <v>-12926</v>
      </c>
      <c r="L1951" s="3">
        <f t="shared" si="91"/>
        <v>35.413698630136999</v>
      </c>
      <c r="M1951" s="4" t="str">
        <f>VLOOKUP(L1951,TEMP!$A$3:$B1955,2,1)</f>
        <v>30-40</v>
      </c>
      <c r="N1951" s="1">
        <v>-1241</v>
      </c>
      <c r="O1951" s="3">
        <f t="shared" si="90"/>
        <v>3.4</v>
      </c>
      <c r="P1951" s="8" t="str">
        <f>VLOOKUP(O1951,TEMP!$D$3:$E2018,2,1)</f>
        <v>3-5</v>
      </c>
      <c r="Q1951" s="1">
        <v>1</v>
      </c>
      <c r="R1951" s="1">
        <v>0</v>
      </c>
      <c r="S1951" s="1">
        <v>0</v>
      </c>
      <c r="T1951" s="1">
        <v>0</v>
      </c>
      <c r="V1951" s="1">
        <v>3</v>
      </c>
      <c r="W1951" s="4" t="str">
        <f t="shared" si="92"/>
        <v>Employed</v>
      </c>
    </row>
    <row r="1952" spans="1:23">
      <c r="A1952" s="1">
        <v>5062653</v>
      </c>
      <c r="B1952" s="1" t="s">
        <v>2</v>
      </c>
      <c r="C1952" s="1" t="s">
        <v>67</v>
      </c>
      <c r="D1952" s="1" t="s">
        <v>68</v>
      </c>
      <c r="E1952" s="1">
        <v>1</v>
      </c>
      <c r="F1952" s="1">
        <v>202500</v>
      </c>
      <c r="G1952" s="1" t="s">
        <v>20</v>
      </c>
      <c r="H1952" s="1" t="s">
        <v>11</v>
      </c>
      <c r="I1952" s="1" t="s">
        <v>29</v>
      </c>
      <c r="J1952" s="1" t="s">
        <v>34</v>
      </c>
      <c r="K1952" s="1">
        <v>-12926</v>
      </c>
      <c r="L1952" s="3">
        <f t="shared" si="91"/>
        <v>35.413698630136999</v>
      </c>
      <c r="M1952" s="4" t="str">
        <f>VLOOKUP(L1952,TEMP!$A$3:$B1956,2,1)</f>
        <v>30-40</v>
      </c>
      <c r="N1952" s="1">
        <v>-1241</v>
      </c>
      <c r="O1952" s="3">
        <f t="shared" si="90"/>
        <v>3.4</v>
      </c>
      <c r="P1952" s="8" t="str">
        <f>VLOOKUP(O1952,TEMP!$D$3:$E2019,2,1)</f>
        <v>3-5</v>
      </c>
      <c r="Q1952" s="1">
        <v>1</v>
      </c>
      <c r="R1952" s="1">
        <v>0</v>
      </c>
      <c r="S1952" s="1">
        <v>0</v>
      </c>
      <c r="T1952" s="1">
        <v>0</v>
      </c>
      <c r="V1952" s="1">
        <v>3</v>
      </c>
      <c r="W1952" s="4" t="str">
        <f t="shared" si="92"/>
        <v>Employed</v>
      </c>
    </row>
    <row r="1953" spans="1:23">
      <c r="A1953" s="1">
        <v>5062655</v>
      </c>
      <c r="B1953" s="1" t="s">
        <v>3</v>
      </c>
      <c r="C1953" s="1" t="s">
        <v>68</v>
      </c>
      <c r="D1953" s="1" t="s">
        <v>68</v>
      </c>
      <c r="E1953" s="1">
        <v>1</v>
      </c>
      <c r="F1953" s="1">
        <v>144000</v>
      </c>
      <c r="G1953" s="1" t="s">
        <v>24</v>
      </c>
      <c r="H1953" s="1" t="s">
        <v>11</v>
      </c>
      <c r="I1953" s="1" t="s">
        <v>29</v>
      </c>
      <c r="J1953" s="1" t="s">
        <v>34</v>
      </c>
      <c r="K1953" s="1">
        <v>-13509</v>
      </c>
      <c r="L1953" s="3">
        <f t="shared" si="91"/>
        <v>37.0109589041096</v>
      </c>
      <c r="M1953" s="4" t="str">
        <f>VLOOKUP(L1953,TEMP!$A$3:$B1957,2,1)</f>
        <v>30-40</v>
      </c>
      <c r="N1953" s="1">
        <v>-1028</v>
      </c>
      <c r="O1953" s="3">
        <f t="shared" si="90"/>
        <v>2.81643835616438</v>
      </c>
      <c r="P1953" s="8" t="str">
        <f>VLOOKUP(O1953,TEMP!$D$3:$E2020,2,1)</f>
        <v>1-3</v>
      </c>
      <c r="Q1953" s="1">
        <v>1</v>
      </c>
      <c r="R1953" s="1">
        <v>0</v>
      </c>
      <c r="S1953" s="1">
        <v>0</v>
      </c>
      <c r="T1953" s="1">
        <v>0</v>
      </c>
      <c r="U1953" s="1" t="s">
        <v>69</v>
      </c>
      <c r="V1953" s="1">
        <v>3</v>
      </c>
      <c r="W1953" s="4" t="str">
        <f t="shared" si="92"/>
        <v>Employed</v>
      </c>
    </row>
    <row r="1954" spans="1:23">
      <c r="A1954" s="1">
        <v>5062674</v>
      </c>
      <c r="B1954" s="1" t="s">
        <v>2</v>
      </c>
      <c r="C1954" s="1" t="s">
        <v>68</v>
      </c>
      <c r="D1954" s="1" t="s">
        <v>68</v>
      </c>
      <c r="E1954" s="1">
        <v>1</v>
      </c>
      <c r="F1954" s="1">
        <v>135000</v>
      </c>
      <c r="G1954" s="1" t="s">
        <v>24</v>
      </c>
      <c r="H1954" s="1" t="s">
        <v>8</v>
      </c>
      <c r="I1954" s="1" t="s">
        <v>29</v>
      </c>
      <c r="J1954" s="1" t="s">
        <v>34</v>
      </c>
      <c r="K1954" s="1">
        <v>-14863</v>
      </c>
      <c r="L1954" s="3">
        <f t="shared" si="91"/>
        <v>40.720547945205503</v>
      </c>
      <c r="M1954" s="4" t="str">
        <f>VLOOKUP(L1954,TEMP!$A$3:$B1958,2,1)</f>
        <v>40-50</v>
      </c>
      <c r="N1954" s="1">
        <v>-4407</v>
      </c>
      <c r="O1954" s="3">
        <f t="shared" si="90"/>
        <v>12.073972602739699</v>
      </c>
      <c r="P1954" s="8" t="str">
        <f>VLOOKUP(O1954,TEMP!$D$3:$E2021,2,1)</f>
        <v>10-20</v>
      </c>
      <c r="Q1954" s="1">
        <v>1</v>
      </c>
      <c r="R1954" s="1">
        <v>0</v>
      </c>
      <c r="S1954" s="1">
        <v>0</v>
      </c>
      <c r="T1954" s="1">
        <v>0</v>
      </c>
      <c r="U1954" s="1" t="s">
        <v>71</v>
      </c>
      <c r="V1954" s="1">
        <v>3</v>
      </c>
      <c r="W1954" s="4" t="str">
        <f t="shared" si="92"/>
        <v>Employed</v>
      </c>
    </row>
    <row r="1955" spans="1:23">
      <c r="A1955" s="1">
        <v>5062690</v>
      </c>
      <c r="B1955" s="1" t="s">
        <v>3</v>
      </c>
      <c r="C1955" s="1" t="s">
        <v>68</v>
      </c>
      <c r="D1955" s="1" t="s">
        <v>68</v>
      </c>
      <c r="E1955" s="1">
        <v>0</v>
      </c>
      <c r="F1955" s="1">
        <v>247500</v>
      </c>
      <c r="G1955" s="1" t="s">
        <v>22</v>
      </c>
      <c r="H1955" s="1" t="s">
        <v>11</v>
      </c>
      <c r="I1955" s="1" t="s">
        <v>29</v>
      </c>
      <c r="J1955" s="1" t="s">
        <v>35</v>
      </c>
      <c r="K1955" s="1">
        <v>-20112</v>
      </c>
      <c r="L1955" s="3">
        <f t="shared" si="91"/>
        <v>55.101369863013701</v>
      </c>
      <c r="M1955" s="4" t="str">
        <f>VLOOKUP(L1955,TEMP!$A$3:$B1959,2,1)</f>
        <v>50-60</v>
      </c>
      <c r="N1955" s="1">
        <v>-875</v>
      </c>
      <c r="O1955" s="3">
        <f t="shared" si="90"/>
        <v>2.3972602739725999</v>
      </c>
      <c r="P1955" s="8" t="str">
        <f>VLOOKUP(O1955,TEMP!$D$3:$E2022,2,1)</f>
        <v>1-3</v>
      </c>
      <c r="Q1955" s="1">
        <v>1</v>
      </c>
      <c r="R1955" s="1">
        <v>1</v>
      </c>
      <c r="S1955" s="1">
        <v>0</v>
      </c>
      <c r="T1955" s="1">
        <v>1</v>
      </c>
      <c r="U1955" s="1" t="s">
        <v>77</v>
      </c>
      <c r="V1955" s="1">
        <v>2</v>
      </c>
      <c r="W1955" s="4" t="str">
        <f t="shared" si="92"/>
        <v>Employed</v>
      </c>
    </row>
    <row r="1956" spans="1:23">
      <c r="A1956" s="1">
        <v>5062712</v>
      </c>
      <c r="B1956" s="1" t="s">
        <v>2</v>
      </c>
      <c r="C1956" s="1" t="s">
        <v>67</v>
      </c>
      <c r="D1956" s="1" t="s">
        <v>68</v>
      </c>
      <c r="E1956" s="1">
        <v>1</v>
      </c>
      <c r="F1956" s="1">
        <v>157500</v>
      </c>
      <c r="G1956" s="1" t="s">
        <v>24</v>
      </c>
      <c r="H1956" s="1" t="s">
        <v>11</v>
      </c>
      <c r="I1956" s="1" t="s">
        <v>29</v>
      </c>
      <c r="J1956" s="1" t="s">
        <v>34</v>
      </c>
      <c r="K1956" s="1">
        <v>-14510</v>
      </c>
      <c r="L1956" s="3">
        <f t="shared" si="91"/>
        <v>39.753424657534197</v>
      </c>
      <c r="M1956" s="4" t="str">
        <f>VLOOKUP(L1956,TEMP!$A$3:$B1960,2,1)</f>
        <v>30-40</v>
      </c>
      <c r="N1956" s="1">
        <v>-3805</v>
      </c>
      <c r="O1956" s="3">
        <f t="shared" si="90"/>
        <v>10.424657534246601</v>
      </c>
      <c r="P1956" s="8" t="str">
        <f>VLOOKUP(O1956,TEMP!$D$3:$E2023,2,1)</f>
        <v>10-20</v>
      </c>
      <c r="Q1956" s="1">
        <v>1</v>
      </c>
      <c r="R1956" s="1">
        <v>0</v>
      </c>
      <c r="S1956" s="1">
        <v>0</v>
      </c>
      <c r="T1956" s="1">
        <v>0</v>
      </c>
      <c r="U1956" s="1" t="s">
        <v>72</v>
      </c>
      <c r="V1956" s="1">
        <v>3</v>
      </c>
      <c r="W1956" s="4" t="str">
        <f t="shared" si="92"/>
        <v>Employed</v>
      </c>
    </row>
    <row r="1957" spans="1:23">
      <c r="A1957" s="1">
        <v>5062714</v>
      </c>
      <c r="B1957" s="1" t="s">
        <v>2</v>
      </c>
      <c r="C1957" s="1" t="s">
        <v>67</v>
      </c>
      <c r="D1957" s="1" t="s">
        <v>68</v>
      </c>
      <c r="E1957" s="1">
        <v>1</v>
      </c>
      <c r="F1957" s="1">
        <v>157500</v>
      </c>
      <c r="G1957" s="1" t="s">
        <v>24</v>
      </c>
      <c r="H1957" s="1" t="s">
        <v>11</v>
      </c>
      <c r="I1957" s="1" t="s">
        <v>29</v>
      </c>
      <c r="J1957" s="1" t="s">
        <v>34</v>
      </c>
      <c r="K1957" s="1">
        <v>-14510</v>
      </c>
      <c r="L1957" s="3">
        <f t="shared" si="91"/>
        <v>39.753424657534197</v>
      </c>
      <c r="M1957" s="4" t="str">
        <f>VLOOKUP(L1957,TEMP!$A$3:$B1961,2,1)</f>
        <v>30-40</v>
      </c>
      <c r="N1957" s="1">
        <v>-3805</v>
      </c>
      <c r="O1957" s="3">
        <f t="shared" si="90"/>
        <v>10.424657534246601</v>
      </c>
      <c r="P1957" s="8" t="str">
        <f>VLOOKUP(O1957,TEMP!$D$3:$E2024,2,1)</f>
        <v>10-20</v>
      </c>
      <c r="Q1957" s="1">
        <v>1</v>
      </c>
      <c r="R1957" s="1">
        <v>0</v>
      </c>
      <c r="S1957" s="1">
        <v>0</v>
      </c>
      <c r="T1957" s="1">
        <v>0</v>
      </c>
      <c r="U1957" s="1" t="s">
        <v>72</v>
      </c>
      <c r="V1957" s="1">
        <v>3</v>
      </c>
      <c r="W1957" s="4" t="str">
        <f t="shared" si="92"/>
        <v>Employed</v>
      </c>
    </row>
    <row r="1958" spans="1:23">
      <c r="A1958" s="1">
        <v>5062723</v>
      </c>
      <c r="B1958" s="1" t="s">
        <v>3</v>
      </c>
      <c r="C1958" s="1" t="s">
        <v>67</v>
      </c>
      <c r="D1958" s="1" t="s">
        <v>68</v>
      </c>
      <c r="E1958" s="1">
        <v>0</v>
      </c>
      <c r="F1958" s="1">
        <v>135000</v>
      </c>
      <c r="G1958" s="1" t="s">
        <v>24</v>
      </c>
      <c r="H1958" s="1" t="s">
        <v>8</v>
      </c>
      <c r="I1958" s="1" t="s">
        <v>29</v>
      </c>
      <c r="J1958" s="1" t="s">
        <v>34</v>
      </c>
      <c r="K1958" s="1">
        <v>-16977</v>
      </c>
      <c r="L1958" s="3">
        <f t="shared" si="91"/>
        <v>46.5123287671233</v>
      </c>
      <c r="M1958" s="4" t="str">
        <f>VLOOKUP(L1958,TEMP!$A$3:$B1962,2,1)</f>
        <v>40-50</v>
      </c>
      <c r="N1958" s="1">
        <v>-92</v>
      </c>
      <c r="O1958" s="3">
        <f t="shared" si="90"/>
        <v>0.25205479452054802</v>
      </c>
      <c r="P1958" s="8" t="str">
        <f>VLOOKUP(O1958,TEMP!$D$3:$E2025,2,1)</f>
        <v>0-1</v>
      </c>
      <c r="Q1958" s="1">
        <v>1</v>
      </c>
      <c r="R1958" s="1">
        <v>0</v>
      </c>
      <c r="S1958" s="1">
        <v>0</v>
      </c>
      <c r="T1958" s="1">
        <v>0</v>
      </c>
      <c r="U1958" s="1" t="s">
        <v>71</v>
      </c>
      <c r="V1958" s="1">
        <v>2</v>
      </c>
      <c r="W1958" s="4" t="str">
        <f t="shared" si="92"/>
        <v>Employed</v>
      </c>
    </row>
    <row r="1959" spans="1:23">
      <c r="A1959" s="1">
        <v>5062755</v>
      </c>
      <c r="B1959" s="1" t="s">
        <v>2</v>
      </c>
      <c r="C1959" s="1" t="s">
        <v>67</v>
      </c>
      <c r="D1959" s="1" t="s">
        <v>67</v>
      </c>
      <c r="E1959" s="1">
        <v>0</v>
      </c>
      <c r="F1959" s="1">
        <v>112500</v>
      </c>
      <c r="G1959" s="1" t="s">
        <v>24</v>
      </c>
      <c r="H1959" s="1" t="s">
        <v>11</v>
      </c>
      <c r="I1959" s="1" t="s">
        <v>31</v>
      </c>
      <c r="J1959" s="1" t="s">
        <v>34</v>
      </c>
      <c r="K1959" s="1">
        <v>-11431</v>
      </c>
      <c r="L1959" s="3">
        <f t="shared" si="91"/>
        <v>31.317808219178101</v>
      </c>
      <c r="M1959" s="4" t="str">
        <f>VLOOKUP(L1959,TEMP!$A$3:$B1963,2,1)</f>
        <v>30-40</v>
      </c>
      <c r="N1959" s="1">
        <v>-306</v>
      </c>
      <c r="O1959" s="3">
        <f t="shared" si="90"/>
        <v>0.83835616438356197</v>
      </c>
      <c r="P1959" s="8" t="str">
        <f>VLOOKUP(O1959,TEMP!$D$3:$E2026,2,1)</f>
        <v>0-1</v>
      </c>
      <c r="Q1959" s="1">
        <v>1</v>
      </c>
      <c r="R1959" s="1">
        <v>0</v>
      </c>
      <c r="S1959" s="1">
        <v>0</v>
      </c>
      <c r="T1959" s="1">
        <v>0</v>
      </c>
      <c r="U1959" s="1" t="s">
        <v>72</v>
      </c>
      <c r="V1959" s="1">
        <v>1</v>
      </c>
      <c r="W1959" s="4" t="str">
        <f t="shared" si="92"/>
        <v>Employed</v>
      </c>
    </row>
    <row r="1960" spans="1:23">
      <c r="A1960" s="1">
        <v>5065313</v>
      </c>
      <c r="B1960" s="1" t="s">
        <v>2</v>
      </c>
      <c r="C1960" s="1" t="s">
        <v>67</v>
      </c>
      <c r="D1960" s="1" t="s">
        <v>68</v>
      </c>
      <c r="E1960" s="1">
        <v>1</v>
      </c>
      <c r="F1960" s="1">
        <v>157500</v>
      </c>
      <c r="G1960" s="1" t="s">
        <v>22</v>
      </c>
      <c r="H1960" s="1" t="s">
        <v>8</v>
      </c>
      <c r="I1960" s="1" t="s">
        <v>29</v>
      </c>
      <c r="J1960" s="1" t="s">
        <v>34</v>
      </c>
      <c r="K1960" s="1">
        <v>-15645</v>
      </c>
      <c r="L1960" s="3">
        <f t="shared" si="91"/>
        <v>42.863013698630098</v>
      </c>
      <c r="M1960" s="4" t="str">
        <f>VLOOKUP(L1960,TEMP!$A$3:$B1964,2,1)</f>
        <v>40-50</v>
      </c>
      <c r="N1960" s="1">
        <v>-4280</v>
      </c>
      <c r="O1960" s="3">
        <f t="shared" si="90"/>
        <v>11.7260273972603</v>
      </c>
      <c r="P1960" s="8" t="str">
        <f>VLOOKUP(O1960,TEMP!$D$3:$E2027,2,1)</f>
        <v>10-20</v>
      </c>
      <c r="Q1960" s="1">
        <v>1</v>
      </c>
      <c r="R1960" s="1">
        <v>0</v>
      </c>
      <c r="S1960" s="1">
        <v>0</v>
      </c>
      <c r="T1960" s="1">
        <v>0</v>
      </c>
      <c r="U1960" s="1" t="s">
        <v>72</v>
      </c>
      <c r="V1960" s="1">
        <v>3</v>
      </c>
      <c r="W1960" s="4" t="str">
        <f t="shared" si="92"/>
        <v>Employed</v>
      </c>
    </row>
    <row r="1961" spans="1:23">
      <c r="A1961" s="1">
        <v>5065356</v>
      </c>
      <c r="B1961" s="1" t="s">
        <v>3</v>
      </c>
      <c r="C1961" s="1" t="s">
        <v>67</v>
      </c>
      <c r="D1961" s="1" t="s">
        <v>68</v>
      </c>
      <c r="E1961" s="1">
        <v>0</v>
      </c>
      <c r="F1961" s="1">
        <v>157500</v>
      </c>
      <c r="G1961" s="1" t="s">
        <v>24</v>
      </c>
      <c r="H1961" s="1" t="s">
        <v>11</v>
      </c>
      <c r="I1961" s="1" t="s">
        <v>29</v>
      </c>
      <c r="J1961" s="1" t="s">
        <v>34</v>
      </c>
      <c r="K1961" s="1">
        <v>-21199</v>
      </c>
      <c r="L1961" s="3">
        <f t="shared" si="91"/>
        <v>58.079452054794501</v>
      </c>
      <c r="M1961" s="4" t="str">
        <f>VLOOKUP(L1961,TEMP!$A$3:$B1965,2,1)</f>
        <v>50-60</v>
      </c>
      <c r="N1961" s="1">
        <v>-5069</v>
      </c>
      <c r="O1961" s="3">
        <f t="shared" si="90"/>
        <v>13.8876712328767</v>
      </c>
      <c r="P1961" s="8" t="str">
        <f>VLOOKUP(O1961,TEMP!$D$3:$E2028,2,1)</f>
        <v>10-20</v>
      </c>
      <c r="Q1961" s="1">
        <v>1</v>
      </c>
      <c r="R1961" s="1">
        <v>0</v>
      </c>
      <c r="S1961" s="1">
        <v>0</v>
      </c>
      <c r="T1961" s="1">
        <v>1</v>
      </c>
      <c r="U1961" s="1" t="s">
        <v>71</v>
      </c>
      <c r="V1961" s="1">
        <v>2</v>
      </c>
      <c r="W1961" s="4" t="str">
        <f t="shared" si="92"/>
        <v>Employed</v>
      </c>
    </row>
    <row r="1962" spans="1:23">
      <c r="A1962" s="1">
        <v>5065357</v>
      </c>
      <c r="B1962" s="1" t="s">
        <v>3</v>
      </c>
      <c r="C1962" s="1" t="s">
        <v>67</v>
      </c>
      <c r="D1962" s="1" t="s">
        <v>68</v>
      </c>
      <c r="E1962" s="1">
        <v>0</v>
      </c>
      <c r="F1962" s="1">
        <v>157500</v>
      </c>
      <c r="G1962" s="1" t="s">
        <v>24</v>
      </c>
      <c r="H1962" s="1" t="s">
        <v>11</v>
      </c>
      <c r="I1962" s="1" t="s">
        <v>29</v>
      </c>
      <c r="J1962" s="1" t="s">
        <v>34</v>
      </c>
      <c r="K1962" s="1">
        <v>-21199</v>
      </c>
      <c r="L1962" s="3">
        <f t="shared" si="91"/>
        <v>58.079452054794501</v>
      </c>
      <c r="M1962" s="4" t="str">
        <f>VLOOKUP(L1962,TEMP!$A$3:$B1966,2,1)</f>
        <v>50-60</v>
      </c>
      <c r="N1962" s="1">
        <v>-5069</v>
      </c>
      <c r="O1962" s="3">
        <f t="shared" si="90"/>
        <v>13.8876712328767</v>
      </c>
      <c r="P1962" s="8" t="str">
        <f>VLOOKUP(O1962,TEMP!$D$3:$E2029,2,1)</f>
        <v>10-20</v>
      </c>
      <c r="Q1962" s="1">
        <v>1</v>
      </c>
      <c r="R1962" s="1">
        <v>0</v>
      </c>
      <c r="S1962" s="1">
        <v>0</v>
      </c>
      <c r="T1962" s="1">
        <v>1</v>
      </c>
      <c r="U1962" s="1" t="s">
        <v>71</v>
      </c>
      <c r="V1962" s="1">
        <v>2</v>
      </c>
      <c r="W1962" s="4" t="str">
        <f t="shared" si="92"/>
        <v>Employed</v>
      </c>
    </row>
    <row r="1963" spans="1:23">
      <c r="A1963" s="1">
        <v>5065358</v>
      </c>
      <c r="B1963" s="1" t="s">
        <v>2</v>
      </c>
      <c r="C1963" s="1" t="s">
        <v>67</v>
      </c>
      <c r="D1963" s="1" t="s">
        <v>68</v>
      </c>
      <c r="E1963" s="1">
        <v>1</v>
      </c>
      <c r="F1963" s="1">
        <v>216000</v>
      </c>
      <c r="G1963" s="1" t="s">
        <v>24</v>
      </c>
      <c r="H1963" s="1" t="s">
        <v>8</v>
      </c>
      <c r="I1963" s="1" t="s">
        <v>31</v>
      </c>
      <c r="J1963" s="1" t="s">
        <v>34</v>
      </c>
      <c r="K1963" s="1">
        <v>-10512</v>
      </c>
      <c r="L1963" s="3">
        <f t="shared" si="91"/>
        <v>28.8</v>
      </c>
      <c r="M1963" s="4" t="str">
        <f>VLOOKUP(L1963,TEMP!$A$3:$B1967,2,1)</f>
        <v>20-30</v>
      </c>
      <c r="N1963" s="1">
        <v>-1782</v>
      </c>
      <c r="O1963" s="3">
        <f t="shared" si="90"/>
        <v>4.8821917808219197</v>
      </c>
      <c r="P1963" s="8" t="str">
        <f>VLOOKUP(O1963,TEMP!$D$3:$E2030,2,1)</f>
        <v>3-5</v>
      </c>
      <c r="Q1963" s="1">
        <v>1</v>
      </c>
      <c r="R1963" s="1">
        <v>0</v>
      </c>
      <c r="S1963" s="1">
        <v>1</v>
      </c>
      <c r="T1963" s="1">
        <v>0</v>
      </c>
      <c r="U1963" s="1" t="s">
        <v>72</v>
      </c>
      <c r="V1963" s="1">
        <v>2</v>
      </c>
      <c r="W1963" s="4" t="str">
        <f t="shared" si="92"/>
        <v>Employed</v>
      </c>
    </row>
    <row r="1964" spans="1:23">
      <c r="A1964" s="1">
        <v>5065361</v>
      </c>
      <c r="B1964" s="1" t="s">
        <v>2</v>
      </c>
      <c r="C1964" s="1" t="s">
        <v>67</v>
      </c>
      <c r="D1964" s="1" t="s">
        <v>68</v>
      </c>
      <c r="E1964" s="1">
        <v>1</v>
      </c>
      <c r="F1964" s="1">
        <v>216000</v>
      </c>
      <c r="G1964" s="1" t="s">
        <v>24</v>
      </c>
      <c r="H1964" s="1" t="s">
        <v>8</v>
      </c>
      <c r="I1964" s="1" t="s">
        <v>31</v>
      </c>
      <c r="J1964" s="1" t="s">
        <v>34</v>
      </c>
      <c r="K1964" s="1">
        <v>-10512</v>
      </c>
      <c r="L1964" s="3">
        <f t="shared" si="91"/>
        <v>28.8</v>
      </c>
      <c r="M1964" s="4" t="str">
        <f>VLOOKUP(L1964,TEMP!$A$3:$B1968,2,1)</f>
        <v>20-30</v>
      </c>
      <c r="N1964" s="1">
        <v>-1782</v>
      </c>
      <c r="O1964" s="3">
        <f t="shared" si="90"/>
        <v>4.8821917808219197</v>
      </c>
      <c r="P1964" s="8" t="str">
        <f>VLOOKUP(O1964,TEMP!$D$3:$E2031,2,1)</f>
        <v>3-5</v>
      </c>
      <c r="Q1964" s="1">
        <v>1</v>
      </c>
      <c r="R1964" s="1">
        <v>0</v>
      </c>
      <c r="S1964" s="1">
        <v>1</v>
      </c>
      <c r="T1964" s="1">
        <v>0</v>
      </c>
      <c r="U1964" s="1" t="s">
        <v>72</v>
      </c>
      <c r="V1964" s="1">
        <v>2</v>
      </c>
      <c r="W1964" s="4" t="str">
        <f t="shared" si="92"/>
        <v>Employed</v>
      </c>
    </row>
    <row r="1965" spans="1:23">
      <c r="A1965" s="1">
        <v>5065369</v>
      </c>
      <c r="B1965" s="1" t="s">
        <v>2</v>
      </c>
      <c r="C1965" s="1" t="s">
        <v>67</v>
      </c>
      <c r="D1965" s="1" t="s">
        <v>68</v>
      </c>
      <c r="E1965" s="1">
        <v>1</v>
      </c>
      <c r="F1965" s="1">
        <v>216000</v>
      </c>
      <c r="G1965" s="1" t="s">
        <v>24</v>
      </c>
      <c r="H1965" s="1" t="s">
        <v>8</v>
      </c>
      <c r="I1965" s="1" t="s">
        <v>31</v>
      </c>
      <c r="J1965" s="1" t="s">
        <v>34</v>
      </c>
      <c r="K1965" s="1">
        <v>-10512</v>
      </c>
      <c r="L1965" s="3">
        <f t="shared" si="91"/>
        <v>28.8</v>
      </c>
      <c r="M1965" s="4" t="str">
        <f>VLOOKUP(L1965,TEMP!$A$3:$B1969,2,1)</f>
        <v>20-30</v>
      </c>
      <c r="N1965" s="1">
        <v>-1782</v>
      </c>
      <c r="O1965" s="3">
        <f t="shared" si="90"/>
        <v>4.8821917808219197</v>
      </c>
      <c r="P1965" s="8" t="str">
        <f>VLOOKUP(O1965,TEMP!$D$3:$E2032,2,1)</f>
        <v>3-5</v>
      </c>
      <c r="Q1965" s="1">
        <v>1</v>
      </c>
      <c r="R1965" s="1">
        <v>0</v>
      </c>
      <c r="S1965" s="1">
        <v>1</v>
      </c>
      <c r="T1965" s="1">
        <v>0</v>
      </c>
      <c r="U1965" s="1" t="s">
        <v>72</v>
      </c>
      <c r="V1965" s="1">
        <v>2</v>
      </c>
      <c r="W1965" s="4" t="str">
        <f t="shared" si="92"/>
        <v>Employed</v>
      </c>
    </row>
    <row r="1966" spans="1:23">
      <c r="A1966" s="1">
        <v>5065380</v>
      </c>
      <c r="B1966" s="1" t="s">
        <v>2</v>
      </c>
      <c r="C1966" s="1" t="s">
        <v>68</v>
      </c>
      <c r="D1966" s="1" t="s">
        <v>68</v>
      </c>
      <c r="E1966" s="1">
        <v>0</v>
      </c>
      <c r="F1966" s="1">
        <v>135000</v>
      </c>
      <c r="G1966" s="1" t="s">
        <v>24</v>
      </c>
      <c r="H1966" s="1" t="s">
        <v>8</v>
      </c>
      <c r="I1966" s="1" t="s">
        <v>28</v>
      </c>
      <c r="J1966" s="1" t="s">
        <v>34</v>
      </c>
      <c r="K1966" s="1">
        <v>-16679</v>
      </c>
      <c r="L1966" s="3">
        <f t="shared" si="91"/>
        <v>45.695890410958903</v>
      </c>
      <c r="M1966" s="4" t="str">
        <f>VLOOKUP(L1966,TEMP!$A$3:$B1970,2,1)</f>
        <v>40-50</v>
      </c>
      <c r="N1966" s="1">
        <v>-443</v>
      </c>
      <c r="O1966" s="3">
        <f t="shared" si="90"/>
        <v>1.2136986301369901</v>
      </c>
      <c r="P1966" s="8" t="str">
        <f>VLOOKUP(O1966,TEMP!$D$3:$E2033,2,1)</f>
        <v>1-3</v>
      </c>
      <c r="Q1966" s="1">
        <v>1</v>
      </c>
      <c r="R1966" s="1">
        <v>0</v>
      </c>
      <c r="S1966" s="1">
        <v>0</v>
      </c>
      <c r="T1966" s="1">
        <v>0</v>
      </c>
      <c r="V1966" s="1">
        <v>2</v>
      </c>
      <c r="W1966" s="4" t="str">
        <f t="shared" si="92"/>
        <v>Employed</v>
      </c>
    </row>
    <row r="1967" spans="1:23">
      <c r="A1967" s="1">
        <v>5065395</v>
      </c>
      <c r="B1967" s="1" t="s">
        <v>3</v>
      </c>
      <c r="C1967" s="1" t="s">
        <v>68</v>
      </c>
      <c r="D1967" s="1" t="s">
        <v>67</v>
      </c>
      <c r="E1967" s="1">
        <v>0</v>
      </c>
      <c r="F1967" s="1">
        <v>396000</v>
      </c>
      <c r="G1967" s="1" t="s">
        <v>20</v>
      </c>
      <c r="H1967" s="1" t="s">
        <v>8</v>
      </c>
      <c r="I1967" s="1" t="s">
        <v>29</v>
      </c>
      <c r="J1967" s="1" t="s">
        <v>34</v>
      </c>
      <c r="K1967" s="1">
        <v>-12574</v>
      </c>
      <c r="L1967" s="3">
        <f t="shared" si="91"/>
        <v>34.4493150684931</v>
      </c>
      <c r="M1967" s="4" t="str">
        <f>VLOOKUP(L1967,TEMP!$A$3:$B1971,2,1)</f>
        <v>30-40</v>
      </c>
      <c r="N1967" s="1">
        <v>-2453</v>
      </c>
      <c r="O1967" s="3">
        <f t="shared" si="90"/>
        <v>6.7205479452054799</v>
      </c>
      <c r="P1967" s="8" t="str">
        <f>VLOOKUP(O1967,TEMP!$D$3:$E2034,2,1)</f>
        <v>5-10</v>
      </c>
      <c r="Q1967" s="1">
        <v>1</v>
      </c>
      <c r="R1967" s="1">
        <v>1</v>
      </c>
      <c r="S1967" s="1">
        <v>1</v>
      </c>
      <c r="T1967" s="1">
        <v>0</v>
      </c>
      <c r="U1967" s="1" t="s">
        <v>71</v>
      </c>
      <c r="V1967" s="1">
        <v>2</v>
      </c>
      <c r="W1967" s="4" t="str">
        <f t="shared" si="92"/>
        <v>Employed</v>
      </c>
    </row>
    <row r="1968" spans="1:23">
      <c r="A1968" s="1">
        <v>5065399</v>
      </c>
      <c r="B1968" s="1" t="s">
        <v>2</v>
      </c>
      <c r="C1968" s="1" t="s">
        <v>68</v>
      </c>
      <c r="D1968" s="1" t="s">
        <v>68</v>
      </c>
      <c r="E1968" s="1">
        <v>0</v>
      </c>
      <c r="F1968" s="1">
        <v>157500</v>
      </c>
      <c r="G1968" s="1" t="s">
        <v>21</v>
      </c>
      <c r="H1968" s="1" t="s">
        <v>8</v>
      </c>
      <c r="I1968" s="1" t="s">
        <v>30</v>
      </c>
      <c r="J1968" s="1" t="s">
        <v>34</v>
      </c>
      <c r="K1968" s="1">
        <v>-23241</v>
      </c>
      <c r="L1968" s="3">
        <f t="shared" si="91"/>
        <v>63.673972602739703</v>
      </c>
      <c r="M1968" s="4" t="str">
        <f>VLOOKUP(L1968,TEMP!$A$3:$B1972,2,1)</f>
        <v>60-70</v>
      </c>
      <c r="N1968" s="1">
        <v>365243</v>
      </c>
      <c r="O1968" s="3">
        <f t="shared" si="90"/>
        <v>0</v>
      </c>
      <c r="P1968" s="8" t="str">
        <f>VLOOKUP(O1968,TEMP!$D$3:$E2035,2,1)</f>
        <v>0-1</v>
      </c>
      <c r="Q1968" s="1">
        <v>1</v>
      </c>
      <c r="R1968" s="1">
        <v>0</v>
      </c>
      <c r="S1968" s="1">
        <v>0</v>
      </c>
      <c r="T1968" s="1">
        <v>0</v>
      </c>
      <c r="V1968" s="1">
        <v>1</v>
      </c>
      <c r="W1968" s="4" t="str">
        <f t="shared" si="92"/>
        <v>Unemployed</v>
      </c>
    </row>
    <row r="1969" spans="1:23">
      <c r="A1969" s="1">
        <v>5065407</v>
      </c>
      <c r="B1969" s="1" t="s">
        <v>2</v>
      </c>
      <c r="C1969" s="1" t="s">
        <v>67</v>
      </c>
      <c r="D1969" s="1" t="s">
        <v>68</v>
      </c>
      <c r="E1969" s="1">
        <v>1</v>
      </c>
      <c r="F1969" s="1">
        <v>135000</v>
      </c>
      <c r="G1969" s="1" t="s">
        <v>20</v>
      </c>
      <c r="H1969" s="1" t="s">
        <v>11</v>
      </c>
      <c r="I1969" s="1" t="s">
        <v>29</v>
      </c>
      <c r="J1969" s="1" t="s">
        <v>34</v>
      </c>
      <c r="K1969" s="1">
        <v>-15491</v>
      </c>
      <c r="L1969" s="3">
        <f t="shared" si="91"/>
        <v>42.441095890410999</v>
      </c>
      <c r="M1969" s="4" t="str">
        <f>VLOOKUP(L1969,TEMP!$A$3:$B1973,2,1)</f>
        <v>40-50</v>
      </c>
      <c r="N1969" s="1">
        <v>-1539</v>
      </c>
      <c r="O1969" s="3">
        <f t="shared" si="90"/>
        <v>4.2164383561643799</v>
      </c>
      <c r="P1969" s="8" t="str">
        <f>VLOOKUP(O1969,TEMP!$D$3:$E2036,2,1)</f>
        <v>3-5</v>
      </c>
      <c r="Q1969" s="1">
        <v>1</v>
      </c>
      <c r="R1969" s="1">
        <v>0</v>
      </c>
      <c r="S1969" s="1">
        <v>0</v>
      </c>
      <c r="T1969" s="1">
        <v>0</v>
      </c>
      <c r="V1969" s="1">
        <v>3</v>
      </c>
      <c r="W1969" s="4" t="str">
        <f t="shared" si="92"/>
        <v>Employed</v>
      </c>
    </row>
    <row r="1970" spans="1:23">
      <c r="A1970" s="1">
        <v>5065419</v>
      </c>
      <c r="B1970" s="1" t="s">
        <v>2</v>
      </c>
      <c r="C1970" s="1" t="s">
        <v>67</v>
      </c>
      <c r="D1970" s="1" t="s">
        <v>68</v>
      </c>
      <c r="E1970" s="1">
        <v>0</v>
      </c>
      <c r="F1970" s="1">
        <v>265500</v>
      </c>
      <c r="G1970" s="1" t="s">
        <v>24</v>
      </c>
      <c r="H1970" s="1" t="s">
        <v>11</v>
      </c>
      <c r="I1970" s="1" t="s">
        <v>29</v>
      </c>
      <c r="J1970" s="1" t="s">
        <v>34</v>
      </c>
      <c r="K1970" s="1">
        <v>-15925</v>
      </c>
      <c r="L1970" s="3">
        <f t="shared" si="91"/>
        <v>43.630136986301402</v>
      </c>
      <c r="M1970" s="4" t="str">
        <f>VLOOKUP(L1970,TEMP!$A$3:$B1974,2,1)</f>
        <v>40-50</v>
      </c>
      <c r="N1970" s="1">
        <v>-3335</v>
      </c>
      <c r="O1970" s="3">
        <f t="shared" si="90"/>
        <v>9.1369863013698591</v>
      </c>
      <c r="P1970" s="8" t="str">
        <f>VLOOKUP(O1970,TEMP!$D$3:$E2037,2,1)</f>
        <v>5-10</v>
      </c>
      <c r="Q1970" s="1">
        <v>1</v>
      </c>
      <c r="R1970" s="1">
        <v>1</v>
      </c>
      <c r="S1970" s="1">
        <v>1</v>
      </c>
      <c r="T1970" s="1">
        <v>0</v>
      </c>
      <c r="U1970" s="1" t="s">
        <v>73</v>
      </c>
      <c r="V1970" s="1">
        <v>2</v>
      </c>
      <c r="W1970" s="4" t="str">
        <f t="shared" si="92"/>
        <v>Employed</v>
      </c>
    </row>
    <row r="1971" spans="1:23">
      <c r="A1971" s="1">
        <v>5065421</v>
      </c>
      <c r="B1971" s="1" t="s">
        <v>2</v>
      </c>
      <c r="C1971" s="1" t="s">
        <v>67</v>
      </c>
      <c r="D1971" s="1" t="s">
        <v>68</v>
      </c>
      <c r="E1971" s="1">
        <v>0</v>
      </c>
      <c r="F1971" s="1">
        <v>265500</v>
      </c>
      <c r="G1971" s="1" t="s">
        <v>24</v>
      </c>
      <c r="H1971" s="1" t="s">
        <v>11</v>
      </c>
      <c r="I1971" s="1" t="s">
        <v>29</v>
      </c>
      <c r="J1971" s="1" t="s">
        <v>34</v>
      </c>
      <c r="K1971" s="1">
        <v>-15925</v>
      </c>
      <c r="L1971" s="3">
        <f t="shared" si="91"/>
        <v>43.630136986301402</v>
      </c>
      <c r="M1971" s="4" t="str">
        <f>VLOOKUP(L1971,TEMP!$A$3:$B1975,2,1)</f>
        <v>40-50</v>
      </c>
      <c r="N1971" s="1">
        <v>-3335</v>
      </c>
      <c r="O1971" s="3">
        <f t="shared" si="90"/>
        <v>9.1369863013698591</v>
      </c>
      <c r="P1971" s="8" t="str">
        <f>VLOOKUP(O1971,TEMP!$D$3:$E2038,2,1)</f>
        <v>5-10</v>
      </c>
      <c r="Q1971" s="1">
        <v>1</v>
      </c>
      <c r="R1971" s="1">
        <v>1</v>
      </c>
      <c r="S1971" s="1">
        <v>1</v>
      </c>
      <c r="T1971" s="1">
        <v>0</v>
      </c>
      <c r="U1971" s="1" t="s">
        <v>73</v>
      </c>
      <c r="V1971" s="1">
        <v>2</v>
      </c>
      <c r="W1971" s="4" t="str">
        <f t="shared" si="92"/>
        <v>Employed</v>
      </c>
    </row>
    <row r="1972" spans="1:23">
      <c r="A1972" s="1">
        <v>5065423</v>
      </c>
      <c r="B1972" s="1" t="s">
        <v>2</v>
      </c>
      <c r="C1972" s="1" t="s">
        <v>67</v>
      </c>
      <c r="D1972" s="1" t="s">
        <v>68</v>
      </c>
      <c r="E1972" s="1">
        <v>0</v>
      </c>
      <c r="F1972" s="1">
        <v>265500</v>
      </c>
      <c r="G1972" s="1" t="s">
        <v>24</v>
      </c>
      <c r="H1972" s="1" t="s">
        <v>11</v>
      </c>
      <c r="I1972" s="1" t="s">
        <v>29</v>
      </c>
      <c r="J1972" s="1" t="s">
        <v>34</v>
      </c>
      <c r="K1972" s="1">
        <v>-15925</v>
      </c>
      <c r="L1972" s="3">
        <f t="shared" si="91"/>
        <v>43.630136986301402</v>
      </c>
      <c r="M1972" s="4" t="str">
        <f>VLOOKUP(L1972,TEMP!$A$3:$B1976,2,1)</f>
        <v>40-50</v>
      </c>
      <c r="N1972" s="1">
        <v>-3335</v>
      </c>
      <c r="O1972" s="3">
        <f t="shared" si="90"/>
        <v>9.1369863013698591</v>
      </c>
      <c r="P1972" s="8" t="str">
        <f>VLOOKUP(O1972,TEMP!$D$3:$E2039,2,1)</f>
        <v>5-10</v>
      </c>
      <c r="Q1972" s="1">
        <v>1</v>
      </c>
      <c r="R1972" s="1">
        <v>1</v>
      </c>
      <c r="S1972" s="1">
        <v>1</v>
      </c>
      <c r="T1972" s="1">
        <v>0</v>
      </c>
      <c r="U1972" s="1" t="s">
        <v>73</v>
      </c>
      <c r="V1972" s="1">
        <v>2</v>
      </c>
      <c r="W1972" s="4" t="str">
        <f t="shared" si="92"/>
        <v>Employed</v>
      </c>
    </row>
    <row r="1973" spans="1:23">
      <c r="A1973" s="1">
        <v>5065443</v>
      </c>
      <c r="B1973" s="1" t="s">
        <v>2</v>
      </c>
      <c r="C1973" s="1" t="s">
        <v>68</v>
      </c>
      <c r="D1973" s="1" t="s">
        <v>67</v>
      </c>
      <c r="E1973" s="1">
        <v>2</v>
      </c>
      <c r="F1973" s="1">
        <v>270000</v>
      </c>
      <c r="G1973" s="1" t="s">
        <v>24</v>
      </c>
      <c r="H1973" s="1" t="s">
        <v>11</v>
      </c>
      <c r="I1973" s="1" t="s">
        <v>29</v>
      </c>
      <c r="J1973" s="1" t="s">
        <v>38</v>
      </c>
      <c r="K1973" s="1">
        <v>-13258</v>
      </c>
      <c r="L1973" s="3">
        <f t="shared" si="91"/>
        <v>36.323287671232897</v>
      </c>
      <c r="M1973" s="4" t="str">
        <f>VLOOKUP(L1973,TEMP!$A$3:$B1977,2,1)</f>
        <v>30-40</v>
      </c>
      <c r="N1973" s="1">
        <v>-2300</v>
      </c>
      <c r="O1973" s="3">
        <f t="shared" si="90"/>
        <v>6.3013698630136998</v>
      </c>
      <c r="P1973" s="8" t="str">
        <f>VLOOKUP(O1973,TEMP!$D$3:$E2040,2,1)</f>
        <v>5-10</v>
      </c>
      <c r="Q1973" s="1">
        <v>1</v>
      </c>
      <c r="R1973" s="1">
        <v>0</v>
      </c>
      <c r="S1973" s="1">
        <v>0</v>
      </c>
      <c r="T1973" s="1">
        <v>0</v>
      </c>
      <c r="U1973" s="1" t="s">
        <v>71</v>
      </c>
      <c r="V1973" s="1">
        <v>4</v>
      </c>
      <c r="W1973" s="4" t="str">
        <f t="shared" si="92"/>
        <v>Employed</v>
      </c>
    </row>
    <row r="1974" spans="1:23">
      <c r="A1974" s="1">
        <v>5065452</v>
      </c>
      <c r="B1974" s="1" t="s">
        <v>3</v>
      </c>
      <c r="C1974" s="1" t="s">
        <v>67</v>
      </c>
      <c r="D1974" s="1" t="s">
        <v>68</v>
      </c>
      <c r="E1974" s="1">
        <v>0</v>
      </c>
      <c r="F1974" s="1">
        <v>180000</v>
      </c>
      <c r="G1974" s="1" t="s">
        <v>24</v>
      </c>
      <c r="H1974" s="1" t="s">
        <v>9</v>
      </c>
      <c r="I1974" s="1" t="s">
        <v>29</v>
      </c>
      <c r="J1974" s="1" t="s">
        <v>34</v>
      </c>
      <c r="K1974" s="1">
        <v>-17146</v>
      </c>
      <c r="L1974" s="3">
        <f t="shared" si="91"/>
        <v>46.9753424657534</v>
      </c>
      <c r="M1974" s="4" t="str">
        <f>VLOOKUP(L1974,TEMP!$A$3:$B1978,2,1)</f>
        <v>40-50</v>
      </c>
      <c r="N1974" s="1">
        <v>-5680</v>
      </c>
      <c r="O1974" s="3">
        <f t="shared" si="90"/>
        <v>15.561643835616399</v>
      </c>
      <c r="P1974" s="8" t="str">
        <f>VLOOKUP(O1974,TEMP!$D$3:$E2041,2,1)</f>
        <v>10-20</v>
      </c>
      <c r="Q1974" s="1">
        <v>1</v>
      </c>
      <c r="R1974" s="1">
        <v>0</v>
      </c>
      <c r="S1974" s="1">
        <v>1</v>
      </c>
      <c r="T1974" s="1">
        <v>0</v>
      </c>
      <c r="U1974" s="1" t="s">
        <v>69</v>
      </c>
      <c r="V1974" s="1">
        <v>2</v>
      </c>
      <c r="W1974" s="4" t="str">
        <f t="shared" si="92"/>
        <v>Employed</v>
      </c>
    </row>
    <row r="1975" spans="1:23">
      <c r="A1975" s="1">
        <v>5065457</v>
      </c>
      <c r="B1975" s="1" t="s">
        <v>2</v>
      </c>
      <c r="C1975" s="1" t="s">
        <v>68</v>
      </c>
      <c r="D1975" s="1" t="s">
        <v>68</v>
      </c>
      <c r="E1975" s="1">
        <v>1</v>
      </c>
      <c r="F1975" s="1">
        <v>180000</v>
      </c>
      <c r="G1975" s="1" t="s">
        <v>24</v>
      </c>
      <c r="H1975" s="1" t="s">
        <v>8</v>
      </c>
      <c r="I1975" s="1" t="s">
        <v>28</v>
      </c>
      <c r="J1975" s="1" t="s">
        <v>38</v>
      </c>
      <c r="K1975" s="1">
        <v>-13435</v>
      </c>
      <c r="L1975" s="3">
        <f t="shared" si="91"/>
        <v>36.808219178082197</v>
      </c>
      <c r="M1975" s="4" t="str">
        <f>VLOOKUP(L1975,TEMP!$A$3:$B1979,2,1)</f>
        <v>30-40</v>
      </c>
      <c r="N1975" s="1">
        <v>-1297</v>
      </c>
      <c r="O1975" s="3">
        <f t="shared" si="90"/>
        <v>3.5534246575342499</v>
      </c>
      <c r="P1975" s="8" t="str">
        <f>VLOOKUP(O1975,TEMP!$D$3:$E2042,2,1)</f>
        <v>3-5</v>
      </c>
      <c r="Q1975" s="1">
        <v>1</v>
      </c>
      <c r="R1975" s="1">
        <v>0</v>
      </c>
      <c r="S1975" s="1">
        <v>0</v>
      </c>
      <c r="T1975" s="1">
        <v>0</v>
      </c>
      <c r="V1975" s="1">
        <v>3</v>
      </c>
      <c r="W1975" s="4" t="str">
        <f t="shared" si="92"/>
        <v>Employed</v>
      </c>
    </row>
    <row r="1976" spans="1:23">
      <c r="A1976" s="1">
        <v>5065475</v>
      </c>
      <c r="B1976" s="1" t="s">
        <v>2</v>
      </c>
      <c r="C1976" s="1" t="s">
        <v>67</v>
      </c>
      <c r="D1976" s="1" t="s">
        <v>67</v>
      </c>
      <c r="E1976" s="1">
        <v>1</v>
      </c>
      <c r="F1976" s="1">
        <v>112500</v>
      </c>
      <c r="G1976" s="1" t="s">
        <v>20</v>
      </c>
      <c r="H1976" s="1" t="s">
        <v>11</v>
      </c>
      <c r="I1976" s="1" t="s">
        <v>29</v>
      </c>
      <c r="J1976" s="1" t="s">
        <v>34</v>
      </c>
      <c r="K1976" s="1">
        <v>-9582</v>
      </c>
      <c r="L1976" s="3">
        <f t="shared" si="91"/>
        <v>26.2520547945205</v>
      </c>
      <c r="M1976" s="4" t="str">
        <f>VLOOKUP(L1976,TEMP!$A$3:$B1980,2,1)</f>
        <v>20-30</v>
      </c>
      <c r="N1976" s="1">
        <v>-747</v>
      </c>
      <c r="O1976" s="3">
        <f t="shared" si="90"/>
        <v>2.0465753424657498</v>
      </c>
      <c r="P1976" s="8" t="str">
        <f>VLOOKUP(O1976,TEMP!$D$3:$E2043,2,1)</f>
        <v>1-3</v>
      </c>
      <c r="Q1976" s="1">
        <v>1</v>
      </c>
      <c r="R1976" s="1">
        <v>0</v>
      </c>
      <c r="S1976" s="1">
        <v>0</v>
      </c>
      <c r="T1976" s="1">
        <v>0</v>
      </c>
      <c r="U1976" s="1" t="s">
        <v>73</v>
      </c>
      <c r="V1976" s="1">
        <v>3</v>
      </c>
      <c r="W1976" s="4" t="str">
        <f t="shared" si="92"/>
        <v>Employed</v>
      </c>
    </row>
    <row r="1977" spans="1:23">
      <c r="A1977" s="1">
        <v>5065479</v>
      </c>
      <c r="B1977" s="1" t="s">
        <v>3</v>
      </c>
      <c r="C1977" s="1" t="s">
        <v>67</v>
      </c>
      <c r="D1977" s="1" t="s">
        <v>67</v>
      </c>
      <c r="E1977" s="1">
        <v>1</v>
      </c>
      <c r="F1977" s="1">
        <v>148500</v>
      </c>
      <c r="G1977" s="1" t="s">
        <v>24</v>
      </c>
      <c r="H1977" s="1" t="s">
        <v>11</v>
      </c>
      <c r="I1977" s="1" t="s">
        <v>29</v>
      </c>
      <c r="J1977" s="1" t="s">
        <v>34</v>
      </c>
      <c r="K1977" s="1">
        <v>-13574</v>
      </c>
      <c r="L1977" s="3">
        <f t="shared" si="91"/>
        <v>37.189041095890403</v>
      </c>
      <c r="M1977" s="4" t="str">
        <f>VLOOKUP(L1977,TEMP!$A$3:$B1981,2,1)</f>
        <v>30-40</v>
      </c>
      <c r="N1977" s="1">
        <v>-109</v>
      </c>
      <c r="O1977" s="3">
        <f t="shared" si="90"/>
        <v>0.29863013698630098</v>
      </c>
      <c r="P1977" s="8" t="str">
        <f>VLOOKUP(O1977,TEMP!$D$3:$E2044,2,1)</f>
        <v>0-1</v>
      </c>
      <c r="Q1977" s="1">
        <v>1</v>
      </c>
      <c r="R1977" s="1">
        <v>0</v>
      </c>
      <c r="S1977" s="1">
        <v>0</v>
      </c>
      <c r="T1977" s="1">
        <v>0</v>
      </c>
      <c r="U1977" s="1" t="s">
        <v>69</v>
      </c>
      <c r="V1977" s="1">
        <v>3</v>
      </c>
      <c r="W1977" s="4" t="str">
        <f t="shared" si="92"/>
        <v>Employed</v>
      </c>
    </row>
    <row r="1978" spans="1:23">
      <c r="A1978" s="1">
        <v>5065486</v>
      </c>
      <c r="B1978" s="1" t="s">
        <v>2</v>
      </c>
      <c r="C1978" s="1" t="s">
        <v>67</v>
      </c>
      <c r="D1978" s="1" t="s">
        <v>67</v>
      </c>
      <c r="E1978" s="1">
        <v>2</v>
      </c>
      <c r="F1978" s="1">
        <v>189000</v>
      </c>
      <c r="G1978" s="1" t="s">
        <v>24</v>
      </c>
      <c r="H1978" s="1" t="s">
        <v>11</v>
      </c>
      <c r="I1978" s="1" t="s">
        <v>30</v>
      </c>
      <c r="J1978" s="1" t="s">
        <v>35</v>
      </c>
      <c r="K1978" s="1">
        <v>-10100</v>
      </c>
      <c r="L1978" s="3">
        <f t="shared" si="91"/>
        <v>27.671232876712299</v>
      </c>
      <c r="M1978" s="4" t="str">
        <f>VLOOKUP(L1978,TEMP!$A$3:$B1982,2,1)</f>
        <v>20-30</v>
      </c>
      <c r="N1978" s="1">
        <v>-596</v>
      </c>
      <c r="O1978" s="3">
        <f t="shared" si="90"/>
        <v>1.63287671232877</v>
      </c>
      <c r="P1978" s="8" t="str">
        <f>VLOOKUP(O1978,TEMP!$D$3:$E2045,2,1)</f>
        <v>1-3</v>
      </c>
      <c r="Q1978" s="1">
        <v>1</v>
      </c>
      <c r="R1978" s="1">
        <v>0</v>
      </c>
      <c r="S1978" s="1">
        <v>0</v>
      </c>
      <c r="T1978" s="1">
        <v>0</v>
      </c>
      <c r="V1978" s="1">
        <v>3</v>
      </c>
      <c r="W1978" s="4" t="str">
        <f t="shared" si="92"/>
        <v>Employed</v>
      </c>
    </row>
    <row r="1979" spans="1:23">
      <c r="A1979" s="1">
        <v>5065489</v>
      </c>
      <c r="B1979" s="1" t="s">
        <v>2</v>
      </c>
      <c r="C1979" s="1" t="s">
        <v>67</v>
      </c>
      <c r="D1979" s="1" t="s">
        <v>68</v>
      </c>
      <c r="E1979" s="1">
        <v>0</v>
      </c>
      <c r="F1979" s="1">
        <v>112500</v>
      </c>
      <c r="G1979" s="1" t="s">
        <v>20</v>
      </c>
      <c r="H1979" s="1" t="s">
        <v>11</v>
      </c>
      <c r="I1979" s="1" t="s">
        <v>28</v>
      </c>
      <c r="J1979" s="1" t="s">
        <v>34</v>
      </c>
      <c r="K1979" s="1">
        <v>-12438</v>
      </c>
      <c r="L1979" s="3">
        <f t="shared" si="91"/>
        <v>34.076712328767101</v>
      </c>
      <c r="M1979" s="4" t="str">
        <f>VLOOKUP(L1979,TEMP!$A$3:$B1983,2,1)</f>
        <v>30-40</v>
      </c>
      <c r="N1979" s="1">
        <v>-747</v>
      </c>
      <c r="O1979" s="3">
        <f t="shared" si="90"/>
        <v>2.0465753424657498</v>
      </c>
      <c r="P1979" s="8" t="str">
        <f>VLOOKUP(O1979,TEMP!$D$3:$E2046,2,1)</f>
        <v>1-3</v>
      </c>
      <c r="Q1979" s="1">
        <v>1</v>
      </c>
      <c r="R1979" s="1">
        <v>1</v>
      </c>
      <c r="S1979" s="1">
        <v>1</v>
      </c>
      <c r="T1979" s="1">
        <v>0</v>
      </c>
      <c r="U1979" s="1" t="s">
        <v>80</v>
      </c>
      <c r="V1979" s="1">
        <v>2</v>
      </c>
      <c r="W1979" s="4" t="str">
        <f t="shared" si="92"/>
        <v>Employed</v>
      </c>
    </row>
    <row r="1980" spans="1:23">
      <c r="A1980" s="1">
        <v>5065500</v>
      </c>
      <c r="B1980" s="1" t="s">
        <v>2</v>
      </c>
      <c r="C1980" s="1" t="s">
        <v>68</v>
      </c>
      <c r="D1980" s="1" t="s">
        <v>67</v>
      </c>
      <c r="E1980" s="1">
        <v>1</v>
      </c>
      <c r="F1980" s="1">
        <v>135000</v>
      </c>
      <c r="G1980" s="1" t="s">
        <v>24</v>
      </c>
      <c r="H1980" s="1" t="s">
        <v>8</v>
      </c>
      <c r="I1980" s="1" t="s">
        <v>29</v>
      </c>
      <c r="J1980" s="1" t="s">
        <v>35</v>
      </c>
      <c r="K1980" s="1">
        <v>-12523</v>
      </c>
      <c r="L1980" s="3">
        <f t="shared" si="91"/>
        <v>34.309589041095897</v>
      </c>
      <c r="M1980" s="4" t="str">
        <f>VLOOKUP(L1980,TEMP!$A$3:$B1984,2,1)</f>
        <v>30-40</v>
      </c>
      <c r="N1980" s="1">
        <v>-2482</v>
      </c>
      <c r="O1980" s="3">
        <f t="shared" si="90"/>
        <v>6.8</v>
      </c>
      <c r="P1980" s="8" t="str">
        <f>VLOOKUP(O1980,TEMP!$D$3:$E2047,2,1)</f>
        <v>5-10</v>
      </c>
      <c r="Q1980" s="1">
        <v>1</v>
      </c>
      <c r="R1980" s="1">
        <v>0</v>
      </c>
      <c r="S1980" s="1">
        <v>0</v>
      </c>
      <c r="T1980" s="1">
        <v>0</v>
      </c>
      <c r="U1980" s="1" t="s">
        <v>71</v>
      </c>
      <c r="V1980" s="1">
        <v>3</v>
      </c>
      <c r="W1980" s="4" t="str">
        <f t="shared" si="92"/>
        <v>Employed</v>
      </c>
    </row>
    <row r="1981" spans="1:23">
      <c r="A1981" s="1">
        <v>5065501</v>
      </c>
      <c r="B1981" s="1" t="s">
        <v>2</v>
      </c>
      <c r="C1981" s="1" t="s">
        <v>68</v>
      </c>
      <c r="D1981" s="1" t="s">
        <v>67</v>
      </c>
      <c r="E1981" s="1">
        <v>1</v>
      </c>
      <c r="F1981" s="1">
        <v>135000</v>
      </c>
      <c r="G1981" s="1" t="s">
        <v>24</v>
      </c>
      <c r="H1981" s="1" t="s">
        <v>8</v>
      </c>
      <c r="I1981" s="1" t="s">
        <v>29</v>
      </c>
      <c r="J1981" s="1" t="s">
        <v>35</v>
      </c>
      <c r="K1981" s="1">
        <v>-12523</v>
      </c>
      <c r="L1981" s="3">
        <f t="shared" si="91"/>
        <v>34.309589041095897</v>
      </c>
      <c r="M1981" s="4" t="str">
        <f>VLOOKUP(L1981,TEMP!$A$3:$B1985,2,1)</f>
        <v>30-40</v>
      </c>
      <c r="N1981" s="1">
        <v>-2482</v>
      </c>
      <c r="O1981" s="3">
        <f t="shared" si="90"/>
        <v>6.8</v>
      </c>
      <c r="P1981" s="8" t="str">
        <f>VLOOKUP(O1981,TEMP!$D$3:$E2048,2,1)</f>
        <v>5-10</v>
      </c>
      <c r="Q1981" s="1">
        <v>1</v>
      </c>
      <c r="R1981" s="1">
        <v>0</v>
      </c>
      <c r="S1981" s="1">
        <v>0</v>
      </c>
      <c r="T1981" s="1">
        <v>0</v>
      </c>
      <c r="U1981" s="1" t="s">
        <v>71</v>
      </c>
      <c r="V1981" s="1">
        <v>3</v>
      </c>
      <c r="W1981" s="4" t="str">
        <f t="shared" si="92"/>
        <v>Employed</v>
      </c>
    </row>
    <row r="1982" spans="1:23">
      <c r="A1982" s="1">
        <v>5065505</v>
      </c>
      <c r="B1982" s="1" t="s">
        <v>2</v>
      </c>
      <c r="C1982" s="1" t="s">
        <v>68</v>
      </c>
      <c r="D1982" s="1" t="s">
        <v>67</v>
      </c>
      <c r="E1982" s="1">
        <v>1</v>
      </c>
      <c r="F1982" s="1">
        <v>135000</v>
      </c>
      <c r="G1982" s="1" t="s">
        <v>24</v>
      </c>
      <c r="H1982" s="1" t="s">
        <v>8</v>
      </c>
      <c r="I1982" s="1" t="s">
        <v>29</v>
      </c>
      <c r="J1982" s="1" t="s">
        <v>35</v>
      </c>
      <c r="K1982" s="1">
        <v>-12523</v>
      </c>
      <c r="L1982" s="3">
        <f t="shared" si="91"/>
        <v>34.309589041095897</v>
      </c>
      <c r="M1982" s="4" t="str">
        <f>VLOOKUP(L1982,TEMP!$A$3:$B1986,2,1)</f>
        <v>30-40</v>
      </c>
      <c r="N1982" s="1">
        <v>-2482</v>
      </c>
      <c r="O1982" s="3">
        <f t="shared" si="90"/>
        <v>6.8</v>
      </c>
      <c r="P1982" s="8" t="str">
        <f>VLOOKUP(O1982,TEMP!$D$3:$E2049,2,1)</f>
        <v>5-10</v>
      </c>
      <c r="Q1982" s="1">
        <v>1</v>
      </c>
      <c r="R1982" s="1">
        <v>0</v>
      </c>
      <c r="S1982" s="1">
        <v>0</v>
      </c>
      <c r="T1982" s="1">
        <v>0</v>
      </c>
      <c r="U1982" s="1" t="s">
        <v>71</v>
      </c>
      <c r="V1982" s="1">
        <v>3</v>
      </c>
      <c r="W1982" s="4" t="str">
        <f t="shared" si="92"/>
        <v>Employed</v>
      </c>
    </row>
    <row r="1983" spans="1:23">
      <c r="A1983" s="1">
        <v>5065515</v>
      </c>
      <c r="B1983" s="1" t="s">
        <v>2</v>
      </c>
      <c r="C1983" s="1" t="s">
        <v>67</v>
      </c>
      <c r="D1983" s="1" t="s">
        <v>68</v>
      </c>
      <c r="E1983" s="1">
        <v>0</v>
      </c>
      <c r="F1983" s="1">
        <v>315000</v>
      </c>
      <c r="G1983" s="1" t="s">
        <v>20</v>
      </c>
      <c r="H1983" s="1" t="s">
        <v>8</v>
      </c>
      <c r="I1983" s="1" t="s">
        <v>29</v>
      </c>
      <c r="J1983" s="1" t="s">
        <v>34</v>
      </c>
      <c r="K1983" s="1">
        <v>-19653</v>
      </c>
      <c r="L1983" s="3">
        <f t="shared" si="91"/>
        <v>53.843835616438398</v>
      </c>
      <c r="M1983" s="4" t="str">
        <f>VLOOKUP(L1983,TEMP!$A$3:$B1987,2,1)</f>
        <v>50-60</v>
      </c>
      <c r="N1983" s="1">
        <v>-5953</v>
      </c>
      <c r="O1983" s="3">
        <f t="shared" ref="O1983:O2046" si="93">IF((N1983)&lt;0,ABS(N1983)/365,0)</f>
        <v>16.309589041095901</v>
      </c>
      <c r="P1983" s="8" t="str">
        <f>VLOOKUP(O1983,TEMP!$D$3:$E2050,2,1)</f>
        <v>10-20</v>
      </c>
      <c r="Q1983" s="1">
        <v>1</v>
      </c>
      <c r="R1983" s="1">
        <v>0</v>
      </c>
      <c r="S1983" s="1">
        <v>0</v>
      </c>
      <c r="T1983" s="1">
        <v>0</v>
      </c>
      <c r="V1983" s="1">
        <v>2</v>
      </c>
      <c r="W1983" s="4" t="str">
        <f t="shared" si="92"/>
        <v>Employed</v>
      </c>
    </row>
    <row r="1984" spans="1:23">
      <c r="A1984" s="1">
        <v>5065518</v>
      </c>
      <c r="B1984" s="1" t="s">
        <v>2</v>
      </c>
      <c r="C1984" s="1" t="s">
        <v>68</v>
      </c>
      <c r="D1984" s="1" t="s">
        <v>67</v>
      </c>
      <c r="E1984" s="1">
        <v>1</v>
      </c>
      <c r="F1984" s="1">
        <v>202500</v>
      </c>
      <c r="G1984" s="1" t="s">
        <v>24</v>
      </c>
      <c r="H1984" s="1" t="s">
        <v>8</v>
      </c>
      <c r="I1984" s="1" t="s">
        <v>29</v>
      </c>
      <c r="J1984" s="1" t="s">
        <v>37</v>
      </c>
      <c r="K1984" s="1">
        <v>-9510</v>
      </c>
      <c r="L1984" s="3">
        <f t="shared" si="91"/>
        <v>26.054794520547901</v>
      </c>
      <c r="M1984" s="4" t="str">
        <f>VLOOKUP(L1984,TEMP!$A$3:$B1988,2,1)</f>
        <v>20-30</v>
      </c>
      <c r="N1984" s="1">
        <v>-2878</v>
      </c>
      <c r="O1984" s="3">
        <f t="shared" si="93"/>
        <v>7.8849315068493198</v>
      </c>
      <c r="P1984" s="8" t="str">
        <f>VLOOKUP(O1984,TEMP!$D$3:$E2051,2,1)</f>
        <v>5-10</v>
      </c>
      <c r="Q1984" s="1">
        <v>1</v>
      </c>
      <c r="R1984" s="1">
        <v>0</v>
      </c>
      <c r="S1984" s="1">
        <v>0</v>
      </c>
      <c r="T1984" s="1">
        <v>0</v>
      </c>
      <c r="U1984" s="1" t="s">
        <v>69</v>
      </c>
      <c r="V1984" s="1">
        <v>3</v>
      </c>
      <c r="W1984" s="4" t="str">
        <f t="shared" si="92"/>
        <v>Employed</v>
      </c>
    </row>
    <row r="1985" spans="1:23">
      <c r="A1985" s="1">
        <v>5065520</v>
      </c>
      <c r="B1985" s="1" t="s">
        <v>2</v>
      </c>
      <c r="C1985" s="1" t="s">
        <v>68</v>
      </c>
      <c r="D1985" s="1" t="s">
        <v>67</v>
      </c>
      <c r="E1985" s="1">
        <v>1</v>
      </c>
      <c r="F1985" s="1">
        <v>202500</v>
      </c>
      <c r="G1985" s="1" t="s">
        <v>24</v>
      </c>
      <c r="H1985" s="1" t="s">
        <v>8</v>
      </c>
      <c r="I1985" s="1" t="s">
        <v>29</v>
      </c>
      <c r="J1985" s="1" t="s">
        <v>37</v>
      </c>
      <c r="K1985" s="1">
        <v>-9510</v>
      </c>
      <c r="L1985" s="3">
        <f t="shared" si="91"/>
        <v>26.054794520547901</v>
      </c>
      <c r="M1985" s="4" t="str">
        <f>VLOOKUP(L1985,TEMP!$A$3:$B1989,2,1)</f>
        <v>20-30</v>
      </c>
      <c r="N1985" s="1">
        <v>-2878</v>
      </c>
      <c r="O1985" s="3">
        <f t="shared" si="93"/>
        <v>7.8849315068493198</v>
      </c>
      <c r="P1985" s="8" t="str">
        <f>VLOOKUP(O1985,TEMP!$D$3:$E2052,2,1)</f>
        <v>5-10</v>
      </c>
      <c r="Q1985" s="1">
        <v>1</v>
      </c>
      <c r="R1985" s="1">
        <v>0</v>
      </c>
      <c r="S1985" s="1">
        <v>0</v>
      </c>
      <c r="T1985" s="1">
        <v>0</v>
      </c>
      <c r="U1985" s="1" t="s">
        <v>69</v>
      </c>
      <c r="V1985" s="1">
        <v>3</v>
      </c>
      <c r="W1985" s="4" t="str">
        <f t="shared" si="92"/>
        <v>Employed</v>
      </c>
    </row>
    <row r="1986" spans="1:23">
      <c r="A1986" s="1">
        <v>5065536</v>
      </c>
      <c r="B1986" s="1" t="s">
        <v>3</v>
      </c>
      <c r="C1986" s="1" t="s">
        <v>67</v>
      </c>
      <c r="D1986" s="1" t="s">
        <v>68</v>
      </c>
      <c r="E1986" s="1">
        <v>2</v>
      </c>
      <c r="F1986" s="1">
        <v>207000</v>
      </c>
      <c r="G1986" s="1" t="s">
        <v>20</v>
      </c>
      <c r="H1986" s="1" t="s">
        <v>11</v>
      </c>
      <c r="I1986" s="1" t="s">
        <v>29</v>
      </c>
      <c r="J1986" s="1" t="s">
        <v>34</v>
      </c>
      <c r="K1986" s="1">
        <v>-12995</v>
      </c>
      <c r="L1986" s="3">
        <f t="shared" ref="L1986:L2049" si="94">ABS(K1986)/365</f>
        <v>35.602739726027401</v>
      </c>
      <c r="M1986" s="4" t="str">
        <f>VLOOKUP(L1986,TEMP!$A$3:$B1990,2,1)</f>
        <v>30-40</v>
      </c>
      <c r="N1986" s="1">
        <v>-1509</v>
      </c>
      <c r="O1986" s="3">
        <f t="shared" si="93"/>
        <v>4.1342465753424698</v>
      </c>
      <c r="P1986" s="8" t="str">
        <f>VLOOKUP(O1986,TEMP!$D$3:$E2053,2,1)</f>
        <v>3-5</v>
      </c>
      <c r="Q1986" s="1">
        <v>1</v>
      </c>
      <c r="R1986" s="1">
        <v>0</v>
      </c>
      <c r="S1986" s="1">
        <v>0</v>
      </c>
      <c r="T1986" s="1">
        <v>0</v>
      </c>
      <c r="U1986" s="1" t="s">
        <v>71</v>
      </c>
      <c r="V1986" s="1">
        <v>4</v>
      </c>
      <c r="W1986" s="4" t="str">
        <f t="shared" ref="W1986:W2049" si="95">IF(N1986&gt;0,"Unemployed","Employed")</f>
        <v>Employed</v>
      </c>
    </row>
    <row r="1987" spans="1:23">
      <c r="A1987" s="1">
        <v>5065548</v>
      </c>
      <c r="B1987" s="1" t="s">
        <v>2</v>
      </c>
      <c r="C1987" s="1" t="s">
        <v>67</v>
      </c>
      <c r="D1987" s="1" t="s">
        <v>68</v>
      </c>
      <c r="E1987" s="1">
        <v>0</v>
      </c>
      <c r="F1987" s="1">
        <v>157500</v>
      </c>
      <c r="G1987" s="1" t="s">
        <v>24</v>
      </c>
      <c r="H1987" s="1" t="s">
        <v>11</v>
      </c>
      <c r="I1987" s="1" t="s">
        <v>29</v>
      </c>
      <c r="J1987" s="1" t="s">
        <v>35</v>
      </c>
      <c r="K1987" s="1">
        <v>-17401</v>
      </c>
      <c r="L1987" s="3">
        <f t="shared" si="94"/>
        <v>47.673972602739703</v>
      </c>
      <c r="M1987" s="4" t="str">
        <f>VLOOKUP(L1987,TEMP!$A$3:$B1991,2,1)</f>
        <v>40-50</v>
      </c>
      <c r="N1987" s="1">
        <v>-1144</v>
      </c>
      <c r="O1987" s="3">
        <f t="shared" si="93"/>
        <v>3.1342465753424702</v>
      </c>
      <c r="P1987" s="8" t="str">
        <f>VLOOKUP(O1987,TEMP!$D$3:$E2054,2,1)</f>
        <v>3-5</v>
      </c>
      <c r="Q1987" s="1">
        <v>1</v>
      </c>
      <c r="R1987" s="1">
        <v>0</v>
      </c>
      <c r="S1987" s="1">
        <v>1</v>
      </c>
      <c r="T1987" s="1">
        <v>0</v>
      </c>
      <c r="V1987" s="1">
        <v>2</v>
      </c>
      <c r="W1987" s="4" t="str">
        <f t="shared" si="95"/>
        <v>Employed</v>
      </c>
    </row>
    <row r="1988" spans="1:23">
      <c r="A1988" s="1">
        <v>5065566</v>
      </c>
      <c r="B1988" s="1" t="s">
        <v>2</v>
      </c>
      <c r="C1988" s="1" t="s">
        <v>67</v>
      </c>
      <c r="D1988" s="1" t="s">
        <v>67</v>
      </c>
      <c r="E1988" s="1">
        <v>1</v>
      </c>
      <c r="F1988" s="1">
        <v>135000</v>
      </c>
      <c r="G1988" s="1" t="s">
        <v>24</v>
      </c>
      <c r="H1988" s="1" t="s">
        <v>11</v>
      </c>
      <c r="I1988" s="1" t="s">
        <v>32</v>
      </c>
      <c r="J1988" s="1" t="s">
        <v>34</v>
      </c>
      <c r="K1988" s="1">
        <v>-13719</v>
      </c>
      <c r="L1988" s="3">
        <f t="shared" si="94"/>
        <v>37.586301369863001</v>
      </c>
      <c r="M1988" s="4" t="str">
        <f>VLOOKUP(L1988,TEMP!$A$3:$B1992,2,1)</f>
        <v>30-40</v>
      </c>
      <c r="N1988" s="1">
        <v>-17</v>
      </c>
      <c r="O1988" s="3">
        <f t="shared" si="93"/>
        <v>4.65753424657534E-2</v>
      </c>
      <c r="P1988" s="8" t="str">
        <f>VLOOKUP(O1988,TEMP!$D$3:$E2055,2,1)</f>
        <v>0-1</v>
      </c>
      <c r="Q1988" s="1">
        <v>1</v>
      </c>
      <c r="R1988" s="1">
        <v>0</v>
      </c>
      <c r="S1988" s="1">
        <v>0</v>
      </c>
      <c r="T1988" s="1">
        <v>0</v>
      </c>
      <c r="U1988" s="1" t="s">
        <v>73</v>
      </c>
      <c r="V1988" s="1">
        <v>2</v>
      </c>
      <c r="W1988" s="4" t="str">
        <f t="shared" si="95"/>
        <v>Employed</v>
      </c>
    </row>
    <row r="1989" spans="1:23">
      <c r="A1989" s="1">
        <v>5065571</v>
      </c>
      <c r="B1989" s="1" t="s">
        <v>3</v>
      </c>
      <c r="C1989" s="1" t="s">
        <v>68</v>
      </c>
      <c r="D1989" s="1" t="s">
        <v>68</v>
      </c>
      <c r="E1989" s="1">
        <v>0</v>
      </c>
      <c r="F1989" s="1">
        <v>270000</v>
      </c>
      <c r="G1989" s="1" t="s">
        <v>20</v>
      </c>
      <c r="H1989" s="1" t="s">
        <v>11</v>
      </c>
      <c r="I1989" s="1" t="s">
        <v>29</v>
      </c>
      <c r="J1989" s="1" t="s">
        <v>34</v>
      </c>
      <c r="K1989" s="1">
        <v>-18218</v>
      </c>
      <c r="L1989" s="3">
        <f t="shared" si="94"/>
        <v>49.912328767123299</v>
      </c>
      <c r="M1989" s="4" t="str">
        <f>VLOOKUP(L1989,TEMP!$A$3:$B1993,2,1)</f>
        <v>40-50</v>
      </c>
      <c r="N1989" s="1">
        <v>-1539</v>
      </c>
      <c r="O1989" s="3">
        <f t="shared" si="93"/>
        <v>4.2164383561643799</v>
      </c>
      <c r="P1989" s="8" t="str">
        <f>VLOOKUP(O1989,TEMP!$D$3:$E2056,2,1)</f>
        <v>3-5</v>
      </c>
      <c r="Q1989" s="1">
        <v>1</v>
      </c>
      <c r="R1989" s="1">
        <v>0</v>
      </c>
      <c r="S1989" s="1">
        <v>0</v>
      </c>
      <c r="T1989" s="1">
        <v>0</v>
      </c>
      <c r="U1989" s="1" t="s">
        <v>70</v>
      </c>
      <c r="V1989" s="1">
        <v>2</v>
      </c>
      <c r="W1989" s="4" t="str">
        <f t="shared" si="95"/>
        <v>Employed</v>
      </c>
    </row>
    <row r="1990" spans="1:23">
      <c r="A1990" s="1">
        <v>5065579</v>
      </c>
      <c r="B1990" s="1" t="s">
        <v>2</v>
      </c>
      <c r="C1990" s="1" t="s">
        <v>67</v>
      </c>
      <c r="D1990" s="1" t="s">
        <v>68</v>
      </c>
      <c r="E1990" s="1">
        <v>2</v>
      </c>
      <c r="F1990" s="1">
        <v>144000</v>
      </c>
      <c r="G1990" s="1" t="s">
        <v>24</v>
      </c>
      <c r="H1990" s="1" t="s">
        <v>11</v>
      </c>
      <c r="I1990" s="1" t="s">
        <v>29</v>
      </c>
      <c r="J1990" s="1" t="s">
        <v>34</v>
      </c>
      <c r="K1990" s="1">
        <v>-11147</v>
      </c>
      <c r="L1990" s="3">
        <f t="shared" si="94"/>
        <v>30.5397260273973</v>
      </c>
      <c r="M1990" s="4" t="str">
        <f>VLOOKUP(L1990,TEMP!$A$3:$B1994,2,1)</f>
        <v>30-40</v>
      </c>
      <c r="N1990" s="1">
        <v>-262</v>
      </c>
      <c r="O1990" s="3">
        <f t="shared" si="93"/>
        <v>0.71780821917808202</v>
      </c>
      <c r="P1990" s="8" t="str">
        <f>VLOOKUP(O1990,TEMP!$D$3:$E2057,2,1)</f>
        <v>0-1</v>
      </c>
      <c r="Q1990" s="1">
        <v>1</v>
      </c>
      <c r="R1990" s="1">
        <v>0</v>
      </c>
      <c r="S1990" s="1">
        <v>0</v>
      </c>
      <c r="T1990" s="1">
        <v>0</v>
      </c>
      <c r="U1990" s="1" t="s">
        <v>76</v>
      </c>
      <c r="V1990" s="1">
        <v>4</v>
      </c>
      <c r="W1990" s="4" t="str">
        <f t="shared" si="95"/>
        <v>Employed</v>
      </c>
    </row>
    <row r="1991" spans="1:23">
      <c r="A1991" s="1">
        <v>5065581</v>
      </c>
      <c r="B1991" s="1" t="s">
        <v>2</v>
      </c>
      <c r="C1991" s="1" t="s">
        <v>67</v>
      </c>
      <c r="D1991" s="1" t="s">
        <v>68</v>
      </c>
      <c r="E1991" s="1">
        <v>2</v>
      </c>
      <c r="F1991" s="1">
        <v>144000</v>
      </c>
      <c r="G1991" s="1" t="s">
        <v>24</v>
      </c>
      <c r="H1991" s="1" t="s">
        <v>11</v>
      </c>
      <c r="I1991" s="1" t="s">
        <v>29</v>
      </c>
      <c r="J1991" s="1" t="s">
        <v>34</v>
      </c>
      <c r="K1991" s="1">
        <v>-11147</v>
      </c>
      <c r="L1991" s="3">
        <f t="shared" si="94"/>
        <v>30.5397260273973</v>
      </c>
      <c r="M1991" s="4" t="str">
        <f>VLOOKUP(L1991,TEMP!$A$3:$B1995,2,1)</f>
        <v>30-40</v>
      </c>
      <c r="N1991" s="1">
        <v>-262</v>
      </c>
      <c r="O1991" s="3">
        <f t="shared" si="93"/>
        <v>0.71780821917808202</v>
      </c>
      <c r="P1991" s="8" t="str">
        <f>VLOOKUP(O1991,TEMP!$D$3:$E2058,2,1)</f>
        <v>0-1</v>
      </c>
      <c r="Q1991" s="1">
        <v>1</v>
      </c>
      <c r="R1991" s="1">
        <v>0</v>
      </c>
      <c r="S1991" s="1">
        <v>0</v>
      </c>
      <c r="T1991" s="1">
        <v>0</v>
      </c>
      <c r="U1991" s="1" t="s">
        <v>76</v>
      </c>
      <c r="V1991" s="1">
        <v>4</v>
      </c>
      <c r="W1991" s="4" t="str">
        <f t="shared" si="95"/>
        <v>Employed</v>
      </c>
    </row>
    <row r="1992" spans="1:23">
      <c r="A1992" s="1">
        <v>5065585</v>
      </c>
      <c r="B1992" s="1" t="s">
        <v>2</v>
      </c>
      <c r="C1992" s="1" t="s">
        <v>68</v>
      </c>
      <c r="D1992" s="1" t="s">
        <v>67</v>
      </c>
      <c r="E1992" s="1">
        <v>1</v>
      </c>
      <c r="F1992" s="1">
        <v>90000</v>
      </c>
      <c r="G1992" s="1" t="s">
        <v>22</v>
      </c>
      <c r="H1992" s="1" t="s">
        <v>11</v>
      </c>
      <c r="I1992" s="1" t="s">
        <v>29</v>
      </c>
      <c r="J1992" s="1" t="s">
        <v>35</v>
      </c>
      <c r="K1992" s="1">
        <v>-13891</v>
      </c>
      <c r="L1992" s="3">
        <f t="shared" si="94"/>
        <v>38.057534246575301</v>
      </c>
      <c r="M1992" s="4" t="str">
        <f>VLOOKUP(L1992,TEMP!$A$3:$B1996,2,1)</f>
        <v>30-40</v>
      </c>
      <c r="N1992" s="1">
        <v>-7080</v>
      </c>
      <c r="O1992" s="3">
        <f t="shared" si="93"/>
        <v>19.397260273972599</v>
      </c>
      <c r="P1992" s="8" t="str">
        <f>VLOOKUP(O1992,TEMP!$D$3:$E2059,2,1)</f>
        <v>10-20</v>
      </c>
      <c r="Q1992" s="1">
        <v>1</v>
      </c>
      <c r="R1992" s="1">
        <v>1</v>
      </c>
      <c r="S1992" s="1">
        <v>1</v>
      </c>
      <c r="T1992" s="1">
        <v>0</v>
      </c>
      <c r="U1992" s="1" t="s">
        <v>80</v>
      </c>
      <c r="V1992" s="1">
        <v>3</v>
      </c>
      <c r="W1992" s="4" t="str">
        <f t="shared" si="95"/>
        <v>Employed</v>
      </c>
    </row>
    <row r="1993" spans="1:23">
      <c r="A1993" s="1">
        <v>5065598</v>
      </c>
      <c r="B1993" s="1" t="s">
        <v>2</v>
      </c>
      <c r="C1993" s="1" t="s">
        <v>67</v>
      </c>
      <c r="D1993" s="1" t="s">
        <v>68</v>
      </c>
      <c r="E1993" s="1">
        <v>0</v>
      </c>
      <c r="F1993" s="1">
        <v>180000</v>
      </c>
      <c r="G1993" s="1" t="s">
        <v>21</v>
      </c>
      <c r="H1993" s="1" t="s">
        <v>11</v>
      </c>
      <c r="I1993" s="1" t="s">
        <v>32</v>
      </c>
      <c r="J1993" s="1" t="s">
        <v>34</v>
      </c>
      <c r="K1993" s="1">
        <v>-20522</v>
      </c>
      <c r="L1993" s="3">
        <f t="shared" si="94"/>
        <v>56.224657534246603</v>
      </c>
      <c r="M1993" s="4" t="str">
        <f>VLOOKUP(L1993,TEMP!$A$3:$B1997,2,1)</f>
        <v>50-60</v>
      </c>
      <c r="N1993" s="1">
        <v>365243</v>
      </c>
      <c r="O1993" s="3">
        <f t="shared" si="93"/>
        <v>0</v>
      </c>
      <c r="P1993" s="8" t="str">
        <f>VLOOKUP(O1993,TEMP!$D$3:$E2060,2,1)</f>
        <v>0-1</v>
      </c>
      <c r="Q1993" s="1">
        <v>1</v>
      </c>
      <c r="R1993" s="1">
        <v>0</v>
      </c>
      <c r="S1993" s="1">
        <v>1</v>
      </c>
      <c r="T1993" s="1">
        <v>0</v>
      </c>
      <c r="V1993" s="1">
        <v>1</v>
      </c>
      <c r="W1993" s="4" t="str">
        <f t="shared" si="95"/>
        <v>Unemployed</v>
      </c>
    </row>
    <row r="1994" spans="1:23">
      <c r="A1994" s="1">
        <v>5065608</v>
      </c>
      <c r="B1994" s="1" t="s">
        <v>2</v>
      </c>
      <c r="C1994" s="1" t="s">
        <v>67</v>
      </c>
      <c r="D1994" s="1" t="s">
        <v>68</v>
      </c>
      <c r="E1994" s="1">
        <v>0</v>
      </c>
      <c r="F1994" s="1">
        <v>202500</v>
      </c>
      <c r="G1994" s="1" t="s">
        <v>24</v>
      </c>
      <c r="H1994" s="1" t="s">
        <v>11</v>
      </c>
      <c r="I1994" s="1" t="s">
        <v>29</v>
      </c>
      <c r="J1994" s="1" t="s">
        <v>34</v>
      </c>
      <c r="K1994" s="1">
        <v>-16299</v>
      </c>
      <c r="L1994" s="3">
        <f t="shared" si="94"/>
        <v>44.654794520547902</v>
      </c>
      <c r="M1994" s="4" t="str">
        <f>VLOOKUP(L1994,TEMP!$A$3:$B1998,2,1)</f>
        <v>40-50</v>
      </c>
      <c r="N1994" s="1">
        <v>-655</v>
      </c>
      <c r="O1994" s="3">
        <f t="shared" si="93"/>
        <v>1.79452054794521</v>
      </c>
      <c r="P1994" s="8" t="str">
        <f>VLOOKUP(O1994,TEMP!$D$3:$E2061,2,1)</f>
        <v>1-3</v>
      </c>
      <c r="Q1994" s="1">
        <v>1</v>
      </c>
      <c r="R1994" s="1">
        <v>0</v>
      </c>
      <c r="S1994" s="1">
        <v>0</v>
      </c>
      <c r="T1994" s="1">
        <v>0</v>
      </c>
      <c r="U1994" s="1" t="s">
        <v>71</v>
      </c>
      <c r="V1994" s="1">
        <v>2</v>
      </c>
      <c r="W1994" s="4" t="str">
        <f t="shared" si="95"/>
        <v>Employed</v>
      </c>
    </row>
    <row r="1995" spans="1:23">
      <c r="A1995" s="1">
        <v>5065642</v>
      </c>
      <c r="B1995" s="1" t="s">
        <v>3</v>
      </c>
      <c r="C1995" s="1" t="s">
        <v>68</v>
      </c>
      <c r="D1995" s="1" t="s">
        <v>68</v>
      </c>
      <c r="E1995" s="1">
        <v>2</v>
      </c>
      <c r="F1995" s="1">
        <v>225000</v>
      </c>
      <c r="G1995" s="1" t="s">
        <v>24</v>
      </c>
      <c r="H1995" s="1" t="s">
        <v>11</v>
      </c>
      <c r="I1995" s="1" t="s">
        <v>29</v>
      </c>
      <c r="J1995" s="1" t="s">
        <v>34</v>
      </c>
      <c r="K1995" s="1">
        <v>-16221</v>
      </c>
      <c r="L1995" s="3">
        <f t="shared" si="94"/>
        <v>44.441095890410999</v>
      </c>
      <c r="M1995" s="4" t="str">
        <f>VLOOKUP(L1995,TEMP!$A$3:$B1999,2,1)</f>
        <v>40-50</v>
      </c>
      <c r="N1995" s="1">
        <v>-6903</v>
      </c>
      <c r="O1995" s="3">
        <f t="shared" si="93"/>
        <v>18.912328767123299</v>
      </c>
      <c r="P1995" s="8" t="str">
        <f>VLOOKUP(O1995,TEMP!$D$3:$E2062,2,1)</f>
        <v>10-20</v>
      </c>
      <c r="Q1995" s="1">
        <v>1</v>
      </c>
      <c r="R1995" s="1">
        <v>1</v>
      </c>
      <c r="S1995" s="1">
        <v>1</v>
      </c>
      <c r="T1995" s="1">
        <v>0</v>
      </c>
      <c r="U1995" s="1" t="s">
        <v>69</v>
      </c>
      <c r="V1995" s="1">
        <v>4</v>
      </c>
      <c r="W1995" s="4" t="str">
        <f t="shared" si="95"/>
        <v>Employed</v>
      </c>
    </row>
    <row r="1996" spans="1:23">
      <c r="A1996" s="1">
        <v>5065645</v>
      </c>
      <c r="B1996" s="1" t="s">
        <v>3</v>
      </c>
      <c r="C1996" s="1" t="s">
        <v>68</v>
      </c>
      <c r="D1996" s="1" t="s">
        <v>68</v>
      </c>
      <c r="E1996" s="1">
        <v>2</v>
      </c>
      <c r="F1996" s="1">
        <v>225000</v>
      </c>
      <c r="G1996" s="1" t="s">
        <v>24</v>
      </c>
      <c r="H1996" s="1" t="s">
        <v>11</v>
      </c>
      <c r="I1996" s="1" t="s">
        <v>29</v>
      </c>
      <c r="J1996" s="1" t="s">
        <v>34</v>
      </c>
      <c r="K1996" s="1">
        <v>-16221</v>
      </c>
      <c r="L1996" s="3">
        <f t="shared" si="94"/>
        <v>44.441095890410999</v>
      </c>
      <c r="M1996" s="4" t="str">
        <f>VLOOKUP(L1996,TEMP!$A$3:$B2000,2,1)</f>
        <v>40-50</v>
      </c>
      <c r="N1996" s="1">
        <v>-6903</v>
      </c>
      <c r="O1996" s="3">
        <f t="shared" si="93"/>
        <v>18.912328767123299</v>
      </c>
      <c r="P1996" s="8" t="str">
        <f>VLOOKUP(O1996,TEMP!$D$3:$E2063,2,1)</f>
        <v>10-20</v>
      </c>
      <c r="Q1996" s="1">
        <v>1</v>
      </c>
      <c r="R1996" s="1">
        <v>1</v>
      </c>
      <c r="S1996" s="1">
        <v>1</v>
      </c>
      <c r="T1996" s="1">
        <v>0</v>
      </c>
      <c r="U1996" s="1" t="s">
        <v>69</v>
      </c>
      <c r="V1996" s="1">
        <v>4</v>
      </c>
      <c r="W1996" s="4" t="str">
        <f t="shared" si="95"/>
        <v>Employed</v>
      </c>
    </row>
    <row r="1997" spans="1:23">
      <c r="A1997" s="1">
        <v>5065667</v>
      </c>
      <c r="B1997" s="1" t="s">
        <v>2</v>
      </c>
      <c r="C1997" s="1" t="s">
        <v>68</v>
      </c>
      <c r="D1997" s="1" t="s">
        <v>68</v>
      </c>
      <c r="E1997" s="1">
        <v>0</v>
      </c>
      <c r="F1997" s="1">
        <v>216000</v>
      </c>
      <c r="G1997" s="1" t="s">
        <v>20</v>
      </c>
      <c r="H1997" s="1" t="s">
        <v>11</v>
      </c>
      <c r="I1997" s="1" t="s">
        <v>29</v>
      </c>
      <c r="J1997" s="1" t="s">
        <v>34</v>
      </c>
      <c r="K1997" s="1">
        <v>-13402</v>
      </c>
      <c r="L1997" s="3">
        <f t="shared" si="94"/>
        <v>36.717808219178103</v>
      </c>
      <c r="M1997" s="4" t="str">
        <f>VLOOKUP(L1997,TEMP!$A$3:$B2001,2,1)</f>
        <v>30-40</v>
      </c>
      <c r="N1997" s="1">
        <v>-542</v>
      </c>
      <c r="O1997" s="3">
        <f t="shared" si="93"/>
        <v>1.4849315068493101</v>
      </c>
      <c r="P1997" s="8" t="str">
        <f>VLOOKUP(O1997,TEMP!$D$3:$E2064,2,1)</f>
        <v>1-3</v>
      </c>
      <c r="Q1997" s="1">
        <v>1</v>
      </c>
      <c r="R1997" s="1">
        <v>0</v>
      </c>
      <c r="S1997" s="1">
        <v>0</v>
      </c>
      <c r="T1997" s="1">
        <v>0</v>
      </c>
      <c r="V1997" s="1">
        <v>2</v>
      </c>
      <c r="W1997" s="4" t="str">
        <f t="shared" si="95"/>
        <v>Employed</v>
      </c>
    </row>
    <row r="1998" spans="1:23">
      <c r="A1998" s="1">
        <v>5065668</v>
      </c>
      <c r="B1998" s="1" t="s">
        <v>2</v>
      </c>
      <c r="C1998" s="1" t="s">
        <v>68</v>
      </c>
      <c r="D1998" s="1" t="s">
        <v>68</v>
      </c>
      <c r="E1998" s="1">
        <v>0</v>
      </c>
      <c r="F1998" s="1">
        <v>216000</v>
      </c>
      <c r="G1998" s="1" t="s">
        <v>20</v>
      </c>
      <c r="H1998" s="1" t="s">
        <v>11</v>
      </c>
      <c r="I1998" s="1" t="s">
        <v>29</v>
      </c>
      <c r="J1998" s="1" t="s">
        <v>34</v>
      </c>
      <c r="K1998" s="1">
        <v>-13402</v>
      </c>
      <c r="L1998" s="3">
        <f t="shared" si="94"/>
        <v>36.717808219178103</v>
      </c>
      <c r="M1998" s="4" t="str">
        <f>VLOOKUP(L1998,TEMP!$A$3:$B2002,2,1)</f>
        <v>30-40</v>
      </c>
      <c r="N1998" s="1">
        <v>-542</v>
      </c>
      <c r="O1998" s="3">
        <f t="shared" si="93"/>
        <v>1.4849315068493101</v>
      </c>
      <c r="P1998" s="8" t="str">
        <f>VLOOKUP(O1998,TEMP!$D$3:$E2065,2,1)</f>
        <v>1-3</v>
      </c>
      <c r="Q1998" s="1">
        <v>1</v>
      </c>
      <c r="R1998" s="1">
        <v>0</v>
      </c>
      <c r="S1998" s="1">
        <v>0</v>
      </c>
      <c r="T1998" s="1">
        <v>0</v>
      </c>
      <c r="V1998" s="1">
        <v>2</v>
      </c>
      <c r="W1998" s="4" t="str">
        <f t="shared" si="95"/>
        <v>Employed</v>
      </c>
    </row>
    <row r="1999" spans="1:23">
      <c r="A1999" s="1">
        <v>5065669</v>
      </c>
      <c r="B1999" s="1" t="s">
        <v>2</v>
      </c>
      <c r="C1999" s="1" t="s">
        <v>68</v>
      </c>
      <c r="D1999" s="1" t="s">
        <v>68</v>
      </c>
      <c r="E1999" s="1">
        <v>0</v>
      </c>
      <c r="F1999" s="1">
        <v>216000</v>
      </c>
      <c r="G1999" s="1" t="s">
        <v>20</v>
      </c>
      <c r="H1999" s="1" t="s">
        <v>11</v>
      </c>
      <c r="I1999" s="1" t="s">
        <v>29</v>
      </c>
      <c r="J1999" s="1" t="s">
        <v>34</v>
      </c>
      <c r="K1999" s="1">
        <v>-13402</v>
      </c>
      <c r="L1999" s="3">
        <f t="shared" si="94"/>
        <v>36.717808219178103</v>
      </c>
      <c r="M1999" s="4" t="str">
        <f>VLOOKUP(L1999,TEMP!$A$3:$B2003,2,1)</f>
        <v>30-40</v>
      </c>
      <c r="N1999" s="1">
        <v>-542</v>
      </c>
      <c r="O1999" s="3">
        <f t="shared" si="93"/>
        <v>1.4849315068493101</v>
      </c>
      <c r="P1999" s="8" t="str">
        <f>VLOOKUP(O1999,TEMP!$D$3:$E2066,2,1)</f>
        <v>1-3</v>
      </c>
      <c r="Q1999" s="1">
        <v>1</v>
      </c>
      <c r="R1999" s="1">
        <v>0</v>
      </c>
      <c r="S1999" s="1">
        <v>0</v>
      </c>
      <c r="T1999" s="1">
        <v>0</v>
      </c>
      <c r="V1999" s="1">
        <v>2</v>
      </c>
      <c r="W1999" s="4" t="str">
        <f t="shared" si="95"/>
        <v>Employed</v>
      </c>
    </row>
    <row r="2000" spans="1:23">
      <c r="A2000" s="1">
        <v>5065674</v>
      </c>
      <c r="B2000" s="1" t="s">
        <v>2</v>
      </c>
      <c r="C2000" s="1" t="s">
        <v>67</v>
      </c>
      <c r="D2000" s="1" t="s">
        <v>67</v>
      </c>
      <c r="E2000" s="1">
        <v>0</v>
      </c>
      <c r="F2000" s="1">
        <v>135000</v>
      </c>
      <c r="G2000" s="1" t="s">
        <v>24</v>
      </c>
      <c r="H2000" s="1" t="s">
        <v>11</v>
      </c>
      <c r="I2000" s="1" t="s">
        <v>31</v>
      </c>
      <c r="J2000" s="1" t="s">
        <v>34</v>
      </c>
      <c r="K2000" s="1">
        <v>-11512</v>
      </c>
      <c r="L2000" s="3">
        <f t="shared" si="94"/>
        <v>31.5397260273973</v>
      </c>
      <c r="M2000" s="4" t="str">
        <f>VLOOKUP(L2000,TEMP!$A$3:$B2004,2,1)</f>
        <v>30-40</v>
      </c>
      <c r="N2000" s="1">
        <v>-4711</v>
      </c>
      <c r="O2000" s="3">
        <f t="shared" si="93"/>
        <v>12.9068493150685</v>
      </c>
      <c r="P2000" s="8" t="str">
        <f>VLOOKUP(O2000,TEMP!$D$3:$E2067,2,1)</f>
        <v>10-20</v>
      </c>
      <c r="Q2000" s="1">
        <v>1</v>
      </c>
      <c r="R2000" s="1">
        <v>0</v>
      </c>
      <c r="S2000" s="1">
        <v>0</v>
      </c>
      <c r="T2000" s="1">
        <v>0</v>
      </c>
      <c r="V2000" s="1">
        <v>1</v>
      </c>
      <c r="W2000" s="4" t="str">
        <f t="shared" si="95"/>
        <v>Employed</v>
      </c>
    </row>
    <row r="2001" spans="1:23">
      <c r="A2001" s="1">
        <v>5065675</v>
      </c>
      <c r="B2001" s="1" t="s">
        <v>2</v>
      </c>
      <c r="C2001" s="1" t="s">
        <v>67</v>
      </c>
      <c r="D2001" s="1" t="s">
        <v>67</v>
      </c>
      <c r="E2001" s="1">
        <v>0</v>
      </c>
      <c r="F2001" s="1">
        <v>135000</v>
      </c>
      <c r="G2001" s="1" t="s">
        <v>24</v>
      </c>
      <c r="H2001" s="1" t="s">
        <v>11</v>
      </c>
      <c r="I2001" s="1" t="s">
        <v>31</v>
      </c>
      <c r="J2001" s="1" t="s">
        <v>34</v>
      </c>
      <c r="K2001" s="1">
        <v>-11512</v>
      </c>
      <c r="L2001" s="3">
        <f t="shared" si="94"/>
        <v>31.5397260273973</v>
      </c>
      <c r="M2001" s="4" t="str">
        <f>VLOOKUP(L2001,TEMP!$A$3:$B2005,2,1)</f>
        <v>30-40</v>
      </c>
      <c r="N2001" s="1">
        <v>-4711</v>
      </c>
      <c r="O2001" s="3">
        <f t="shared" si="93"/>
        <v>12.9068493150685</v>
      </c>
      <c r="P2001" s="8" t="str">
        <f>VLOOKUP(O2001,TEMP!$D$3:$E2068,2,1)</f>
        <v>10-20</v>
      </c>
      <c r="Q2001" s="1">
        <v>1</v>
      </c>
      <c r="R2001" s="1">
        <v>0</v>
      </c>
      <c r="S2001" s="1">
        <v>0</v>
      </c>
      <c r="T2001" s="1">
        <v>0</v>
      </c>
      <c r="V2001" s="1">
        <v>1</v>
      </c>
      <c r="W2001" s="4" t="str">
        <f t="shared" si="95"/>
        <v>Employed</v>
      </c>
    </row>
    <row r="2002" spans="1:23">
      <c r="A2002" s="1">
        <v>5065685</v>
      </c>
      <c r="B2002" s="1" t="s">
        <v>2</v>
      </c>
      <c r="C2002" s="1" t="s">
        <v>68</v>
      </c>
      <c r="D2002" s="1" t="s">
        <v>68</v>
      </c>
      <c r="E2002" s="1">
        <v>2</v>
      </c>
      <c r="F2002" s="1">
        <v>450000</v>
      </c>
      <c r="G2002" s="1" t="s">
        <v>20</v>
      </c>
      <c r="H2002" s="1" t="s">
        <v>8</v>
      </c>
      <c r="I2002" s="1" t="s">
        <v>29</v>
      </c>
      <c r="J2002" s="1" t="s">
        <v>34</v>
      </c>
      <c r="K2002" s="1">
        <v>-15137</v>
      </c>
      <c r="L2002" s="3">
        <f t="shared" si="94"/>
        <v>41.4712328767123</v>
      </c>
      <c r="M2002" s="4" t="str">
        <f>VLOOKUP(L2002,TEMP!$A$3:$B2006,2,1)</f>
        <v>40-50</v>
      </c>
      <c r="N2002" s="1">
        <v>-2734</v>
      </c>
      <c r="O2002" s="3">
        <f t="shared" si="93"/>
        <v>7.4904109589041097</v>
      </c>
      <c r="P2002" s="8" t="str">
        <f>VLOOKUP(O2002,TEMP!$D$3:$E2069,2,1)</f>
        <v>5-10</v>
      </c>
      <c r="Q2002" s="1">
        <v>1</v>
      </c>
      <c r="R2002" s="1">
        <v>0</v>
      </c>
      <c r="S2002" s="1">
        <v>1</v>
      </c>
      <c r="T2002" s="1">
        <v>0</v>
      </c>
      <c r="V2002" s="1">
        <v>4</v>
      </c>
      <c r="W2002" s="4" t="str">
        <f t="shared" si="95"/>
        <v>Employed</v>
      </c>
    </row>
    <row r="2003" spans="1:23">
      <c r="A2003" s="1">
        <v>5065690</v>
      </c>
      <c r="B2003" s="1" t="s">
        <v>3</v>
      </c>
      <c r="C2003" s="1" t="s">
        <v>68</v>
      </c>
      <c r="D2003" s="1" t="s">
        <v>68</v>
      </c>
      <c r="E2003" s="1">
        <v>0</v>
      </c>
      <c r="F2003" s="1">
        <v>315000</v>
      </c>
      <c r="G2003" s="1" t="s">
        <v>24</v>
      </c>
      <c r="H2003" s="1" t="s">
        <v>11</v>
      </c>
      <c r="I2003" s="1" t="s">
        <v>29</v>
      </c>
      <c r="J2003" s="1" t="s">
        <v>34</v>
      </c>
      <c r="K2003" s="1">
        <v>-18213</v>
      </c>
      <c r="L2003" s="3">
        <f t="shared" si="94"/>
        <v>49.898630136986299</v>
      </c>
      <c r="M2003" s="4" t="str">
        <f>VLOOKUP(L2003,TEMP!$A$3:$B2007,2,1)</f>
        <v>40-50</v>
      </c>
      <c r="N2003" s="1">
        <v>-1151</v>
      </c>
      <c r="O2003" s="3">
        <f t="shared" si="93"/>
        <v>3.1534246575342499</v>
      </c>
      <c r="P2003" s="8" t="str">
        <f>VLOOKUP(O2003,TEMP!$D$3:$E2070,2,1)</f>
        <v>3-5</v>
      </c>
      <c r="Q2003" s="1">
        <v>1</v>
      </c>
      <c r="R2003" s="1">
        <v>1</v>
      </c>
      <c r="S2003" s="1">
        <v>0</v>
      </c>
      <c r="T2003" s="1">
        <v>0</v>
      </c>
      <c r="U2003" s="1" t="s">
        <v>71</v>
      </c>
      <c r="V2003" s="1">
        <v>2</v>
      </c>
      <c r="W2003" s="4" t="str">
        <f t="shared" si="95"/>
        <v>Employed</v>
      </c>
    </row>
    <row r="2004" spans="1:23">
      <c r="A2004" s="1">
        <v>5065695</v>
      </c>
      <c r="B2004" s="1" t="s">
        <v>3</v>
      </c>
      <c r="C2004" s="1" t="s">
        <v>68</v>
      </c>
      <c r="D2004" s="1" t="s">
        <v>68</v>
      </c>
      <c r="E2004" s="1">
        <v>0</v>
      </c>
      <c r="F2004" s="1">
        <v>315000</v>
      </c>
      <c r="G2004" s="1" t="s">
        <v>24</v>
      </c>
      <c r="H2004" s="1" t="s">
        <v>11</v>
      </c>
      <c r="I2004" s="1" t="s">
        <v>29</v>
      </c>
      <c r="J2004" s="1" t="s">
        <v>34</v>
      </c>
      <c r="K2004" s="1">
        <v>-18213</v>
      </c>
      <c r="L2004" s="3">
        <f t="shared" si="94"/>
        <v>49.898630136986299</v>
      </c>
      <c r="M2004" s="4" t="str">
        <f>VLOOKUP(L2004,TEMP!$A$3:$B2008,2,1)</f>
        <v>40-50</v>
      </c>
      <c r="N2004" s="1">
        <v>-1151</v>
      </c>
      <c r="O2004" s="3">
        <f t="shared" si="93"/>
        <v>3.1534246575342499</v>
      </c>
      <c r="P2004" s="8" t="str">
        <f>VLOOKUP(O2004,TEMP!$D$3:$E2071,2,1)</f>
        <v>3-5</v>
      </c>
      <c r="Q2004" s="1">
        <v>1</v>
      </c>
      <c r="R2004" s="1">
        <v>1</v>
      </c>
      <c r="S2004" s="1">
        <v>0</v>
      </c>
      <c r="T2004" s="1">
        <v>0</v>
      </c>
      <c r="U2004" s="1" t="s">
        <v>71</v>
      </c>
      <c r="V2004" s="1">
        <v>2</v>
      </c>
      <c r="W2004" s="4" t="str">
        <f t="shared" si="95"/>
        <v>Employed</v>
      </c>
    </row>
    <row r="2005" spans="1:23">
      <c r="A2005" s="1">
        <v>5065697</v>
      </c>
      <c r="B2005" s="1" t="s">
        <v>3</v>
      </c>
      <c r="C2005" s="1" t="s">
        <v>68</v>
      </c>
      <c r="D2005" s="1" t="s">
        <v>68</v>
      </c>
      <c r="E2005" s="1">
        <v>0</v>
      </c>
      <c r="F2005" s="1">
        <v>315000</v>
      </c>
      <c r="G2005" s="1" t="s">
        <v>24</v>
      </c>
      <c r="H2005" s="1" t="s">
        <v>11</v>
      </c>
      <c r="I2005" s="1" t="s">
        <v>29</v>
      </c>
      <c r="J2005" s="1" t="s">
        <v>34</v>
      </c>
      <c r="K2005" s="1">
        <v>-18213</v>
      </c>
      <c r="L2005" s="3">
        <f t="shared" si="94"/>
        <v>49.898630136986299</v>
      </c>
      <c r="M2005" s="4" t="str">
        <f>VLOOKUP(L2005,TEMP!$A$3:$B2009,2,1)</f>
        <v>40-50</v>
      </c>
      <c r="N2005" s="1">
        <v>-1151</v>
      </c>
      <c r="O2005" s="3">
        <f t="shared" si="93"/>
        <v>3.1534246575342499</v>
      </c>
      <c r="P2005" s="8" t="str">
        <f>VLOOKUP(O2005,TEMP!$D$3:$E2072,2,1)</f>
        <v>3-5</v>
      </c>
      <c r="Q2005" s="1">
        <v>1</v>
      </c>
      <c r="R2005" s="1">
        <v>1</v>
      </c>
      <c r="S2005" s="1">
        <v>0</v>
      </c>
      <c r="T2005" s="1">
        <v>0</v>
      </c>
      <c r="U2005" s="1" t="s">
        <v>71</v>
      </c>
      <c r="V2005" s="1">
        <v>2</v>
      </c>
      <c r="W2005" s="4" t="str">
        <f t="shared" si="95"/>
        <v>Employed</v>
      </c>
    </row>
    <row r="2006" spans="1:23">
      <c r="A2006" s="1">
        <v>5065748</v>
      </c>
      <c r="B2006" s="1" t="s">
        <v>2</v>
      </c>
      <c r="C2006" s="1" t="s">
        <v>68</v>
      </c>
      <c r="D2006" s="1" t="s">
        <v>68</v>
      </c>
      <c r="E2006" s="1">
        <v>0</v>
      </c>
      <c r="F2006" s="1">
        <v>225000</v>
      </c>
      <c r="G2006" s="1" t="s">
        <v>21</v>
      </c>
      <c r="H2006" s="1" t="s">
        <v>8</v>
      </c>
      <c r="I2006" s="1" t="s">
        <v>29</v>
      </c>
      <c r="J2006" s="1" t="s">
        <v>34</v>
      </c>
      <c r="K2006" s="1">
        <v>-21955</v>
      </c>
      <c r="L2006" s="3">
        <f t="shared" si="94"/>
        <v>60.150684931506902</v>
      </c>
      <c r="M2006" s="4" t="str">
        <f>VLOOKUP(L2006,TEMP!$A$3:$B2010,2,1)</f>
        <v>60-70</v>
      </c>
      <c r="N2006" s="1">
        <v>365243</v>
      </c>
      <c r="O2006" s="3">
        <f t="shared" si="93"/>
        <v>0</v>
      </c>
      <c r="P2006" s="8" t="str">
        <f>VLOOKUP(O2006,TEMP!$D$3:$E2073,2,1)</f>
        <v>0-1</v>
      </c>
      <c r="Q2006" s="1">
        <v>1</v>
      </c>
      <c r="R2006" s="1">
        <v>0</v>
      </c>
      <c r="S2006" s="1">
        <v>1</v>
      </c>
      <c r="T2006" s="1">
        <v>0</v>
      </c>
      <c r="V2006" s="1">
        <v>2</v>
      </c>
      <c r="W2006" s="4" t="str">
        <f t="shared" si="95"/>
        <v>Unemployed</v>
      </c>
    </row>
    <row r="2007" spans="1:23">
      <c r="A2007" s="1">
        <v>5065750</v>
      </c>
      <c r="B2007" s="1" t="s">
        <v>3</v>
      </c>
      <c r="C2007" s="1" t="s">
        <v>68</v>
      </c>
      <c r="D2007" s="1" t="s">
        <v>68</v>
      </c>
      <c r="E2007" s="1">
        <v>0</v>
      </c>
      <c r="F2007" s="1">
        <v>189000</v>
      </c>
      <c r="G2007" s="1" t="s">
        <v>24</v>
      </c>
      <c r="H2007" s="1" t="s">
        <v>11</v>
      </c>
      <c r="I2007" s="1" t="s">
        <v>29</v>
      </c>
      <c r="J2007" s="1" t="s">
        <v>34</v>
      </c>
      <c r="K2007" s="1">
        <v>-15906</v>
      </c>
      <c r="L2007" s="3">
        <f t="shared" si="94"/>
        <v>43.578082191780801</v>
      </c>
      <c r="M2007" s="4" t="str">
        <f>VLOOKUP(L2007,TEMP!$A$3:$B2011,2,1)</f>
        <v>40-50</v>
      </c>
      <c r="N2007" s="1">
        <v>-1881</v>
      </c>
      <c r="O2007" s="3">
        <f t="shared" si="93"/>
        <v>5.1534246575342504</v>
      </c>
      <c r="P2007" s="8" t="str">
        <f>VLOOKUP(O2007,TEMP!$D$3:$E2074,2,1)</f>
        <v>5-10</v>
      </c>
      <c r="Q2007" s="1">
        <v>1</v>
      </c>
      <c r="R2007" s="1">
        <v>0</v>
      </c>
      <c r="S2007" s="1">
        <v>0</v>
      </c>
      <c r="T2007" s="1">
        <v>0</v>
      </c>
      <c r="U2007" s="1" t="s">
        <v>77</v>
      </c>
      <c r="V2007" s="1">
        <v>2</v>
      </c>
      <c r="W2007" s="4" t="str">
        <f t="shared" si="95"/>
        <v>Employed</v>
      </c>
    </row>
    <row r="2008" spans="1:23">
      <c r="A2008" s="1">
        <v>5065754</v>
      </c>
      <c r="B2008" s="1" t="s">
        <v>2</v>
      </c>
      <c r="C2008" s="1" t="s">
        <v>68</v>
      </c>
      <c r="D2008" s="1" t="s">
        <v>68</v>
      </c>
      <c r="E2008" s="1">
        <v>0</v>
      </c>
      <c r="F2008" s="1">
        <v>225000</v>
      </c>
      <c r="G2008" s="1" t="s">
        <v>24</v>
      </c>
      <c r="H2008" s="1" t="s">
        <v>11</v>
      </c>
      <c r="I2008" s="1" t="s">
        <v>28</v>
      </c>
      <c r="J2008" s="1" t="s">
        <v>34</v>
      </c>
      <c r="K2008" s="1">
        <v>-19886</v>
      </c>
      <c r="L2008" s="3">
        <f t="shared" si="94"/>
        <v>54.4821917808219</v>
      </c>
      <c r="M2008" s="4" t="str">
        <f>VLOOKUP(L2008,TEMP!$A$3:$B2012,2,1)</f>
        <v>50-60</v>
      </c>
      <c r="N2008" s="1">
        <v>-1577</v>
      </c>
      <c r="O2008" s="3">
        <f t="shared" si="93"/>
        <v>4.3205479452054796</v>
      </c>
      <c r="P2008" s="8" t="str">
        <f>VLOOKUP(O2008,TEMP!$D$3:$E2075,2,1)</f>
        <v>3-5</v>
      </c>
      <c r="Q2008" s="1">
        <v>1</v>
      </c>
      <c r="R2008" s="1">
        <v>1</v>
      </c>
      <c r="S2008" s="1">
        <v>0</v>
      </c>
      <c r="T2008" s="1">
        <v>0</v>
      </c>
      <c r="U2008" s="1" t="s">
        <v>75</v>
      </c>
      <c r="V2008" s="1">
        <v>2</v>
      </c>
      <c r="W2008" s="4" t="str">
        <f t="shared" si="95"/>
        <v>Employed</v>
      </c>
    </row>
    <row r="2009" spans="1:23">
      <c r="A2009" s="1">
        <v>5065758</v>
      </c>
      <c r="B2009" s="1" t="s">
        <v>3</v>
      </c>
      <c r="C2009" s="1" t="s">
        <v>68</v>
      </c>
      <c r="D2009" s="1" t="s">
        <v>68</v>
      </c>
      <c r="E2009" s="1">
        <v>1</v>
      </c>
      <c r="F2009" s="1">
        <v>157500</v>
      </c>
      <c r="G2009" s="1" t="s">
        <v>24</v>
      </c>
      <c r="H2009" s="1" t="s">
        <v>11</v>
      </c>
      <c r="I2009" s="1" t="s">
        <v>29</v>
      </c>
      <c r="J2009" s="1" t="s">
        <v>34</v>
      </c>
      <c r="K2009" s="1">
        <v>-16902</v>
      </c>
      <c r="L2009" s="3">
        <f t="shared" si="94"/>
        <v>46.306849315068497</v>
      </c>
      <c r="M2009" s="4" t="str">
        <f>VLOOKUP(L2009,TEMP!$A$3:$B2013,2,1)</f>
        <v>40-50</v>
      </c>
      <c r="N2009" s="1">
        <v>-1699</v>
      </c>
      <c r="O2009" s="3">
        <f t="shared" si="93"/>
        <v>4.6547945205479504</v>
      </c>
      <c r="P2009" s="8" t="str">
        <f>VLOOKUP(O2009,TEMP!$D$3:$E2076,2,1)</f>
        <v>3-5</v>
      </c>
      <c r="Q2009" s="1">
        <v>1</v>
      </c>
      <c r="R2009" s="1">
        <v>0</v>
      </c>
      <c r="S2009" s="1">
        <v>0</v>
      </c>
      <c r="T2009" s="1">
        <v>0</v>
      </c>
      <c r="U2009" s="1" t="s">
        <v>69</v>
      </c>
      <c r="V2009" s="1">
        <v>3</v>
      </c>
      <c r="W2009" s="4" t="str">
        <f t="shared" si="95"/>
        <v>Employed</v>
      </c>
    </row>
    <row r="2010" spans="1:23">
      <c r="A2010" s="1">
        <v>5065766</v>
      </c>
      <c r="B2010" s="1" t="s">
        <v>2</v>
      </c>
      <c r="C2010" s="1" t="s">
        <v>67</v>
      </c>
      <c r="D2010" s="1" t="s">
        <v>68</v>
      </c>
      <c r="E2010" s="1">
        <v>0</v>
      </c>
      <c r="F2010" s="1">
        <v>189000</v>
      </c>
      <c r="G2010" s="1" t="s">
        <v>24</v>
      </c>
      <c r="H2010" s="1" t="s">
        <v>11</v>
      </c>
      <c r="I2010" s="1" t="s">
        <v>29</v>
      </c>
      <c r="J2010" s="1" t="s">
        <v>34</v>
      </c>
      <c r="K2010" s="1">
        <v>-14402</v>
      </c>
      <c r="L2010" s="3">
        <f t="shared" si="94"/>
        <v>39.4575342465753</v>
      </c>
      <c r="M2010" s="4" t="str">
        <f>VLOOKUP(L2010,TEMP!$A$3:$B2014,2,1)</f>
        <v>30-40</v>
      </c>
      <c r="N2010" s="1">
        <v>-1059</v>
      </c>
      <c r="O2010" s="3">
        <f t="shared" si="93"/>
        <v>2.9013698630136999</v>
      </c>
      <c r="P2010" s="8" t="str">
        <f>VLOOKUP(O2010,TEMP!$D$3:$E2077,2,1)</f>
        <v>1-3</v>
      </c>
      <c r="Q2010" s="1">
        <v>1</v>
      </c>
      <c r="R2010" s="1">
        <v>0</v>
      </c>
      <c r="S2010" s="1">
        <v>0</v>
      </c>
      <c r="T2010" s="1">
        <v>1</v>
      </c>
      <c r="U2010" s="1" t="s">
        <v>73</v>
      </c>
      <c r="V2010" s="1">
        <v>2</v>
      </c>
      <c r="W2010" s="4" t="str">
        <f t="shared" si="95"/>
        <v>Employed</v>
      </c>
    </row>
    <row r="2011" spans="1:23">
      <c r="A2011" s="1">
        <v>5065772</v>
      </c>
      <c r="B2011" s="1" t="s">
        <v>2</v>
      </c>
      <c r="C2011" s="1" t="s">
        <v>67</v>
      </c>
      <c r="D2011" s="1" t="s">
        <v>68</v>
      </c>
      <c r="E2011" s="1">
        <v>0</v>
      </c>
      <c r="F2011" s="1">
        <v>292500</v>
      </c>
      <c r="G2011" s="1" t="s">
        <v>21</v>
      </c>
      <c r="H2011" s="1" t="s">
        <v>11</v>
      </c>
      <c r="I2011" s="1" t="s">
        <v>29</v>
      </c>
      <c r="J2011" s="1" t="s">
        <v>34</v>
      </c>
      <c r="K2011" s="1">
        <v>-21079</v>
      </c>
      <c r="L2011" s="3">
        <f t="shared" si="94"/>
        <v>57.750684931506797</v>
      </c>
      <c r="M2011" s="4" t="str">
        <f>VLOOKUP(L2011,TEMP!$A$3:$B2015,2,1)</f>
        <v>50-60</v>
      </c>
      <c r="N2011" s="1">
        <v>365243</v>
      </c>
      <c r="O2011" s="3">
        <f t="shared" si="93"/>
        <v>0</v>
      </c>
      <c r="P2011" s="8" t="str">
        <f>VLOOKUP(O2011,TEMP!$D$3:$E2078,2,1)</f>
        <v>0-1</v>
      </c>
      <c r="Q2011" s="1">
        <v>1</v>
      </c>
      <c r="R2011" s="1">
        <v>0</v>
      </c>
      <c r="S2011" s="1">
        <v>0</v>
      </c>
      <c r="T2011" s="1">
        <v>0</v>
      </c>
      <c r="V2011" s="1">
        <v>2</v>
      </c>
      <c r="W2011" s="4" t="str">
        <f t="shared" si="95"/>
        <v>Unemployed</v>
      </c>
    </row>
    <row r="2012" spans="1:23">
      <c r="A2012" s="1">
        <v>5065779</v>
      </c>
      <c r="B2012" s="1" t="s">
        <v>2</v>
      </c>
      <c r="C2012" s="1" t="s">
        <v>67</v>
      </c>
      <c r="D2012" s="1" t="s">
        <v>68</v>
      </c>
      <c r="E2012" s="1">
        <v>0</v>
      </c>
      <c r="F2012" s="1">
        <v>472500</v>
      </c>
      <c r="G2012" s="1" t="s">
        <v>21</v>
      </c>
      <c r="H2012" s="1" t="s">
        <v>11</v>
      </c>
      <c r="I2012" s="1" t="s">
        <v>29</v>
      </c>
      <c r="J2012" s="1" t="s">
        <v>34</v>
      </c>
      <c r="K2012" s="1">
        <v>-21937</v>
      </c>
      <c r="L2012" s="3">
        <f t="shared" si="94"/>
        <v>60.101369863013701</v>
      </c>
      <c r="M2012" s="4" t="str">
        <f>VLOOKUP(L2012,TEMP!$A$3:$B2016,2,1)</f>
        <v>60-70</v>
      </c>
      <c r="N2012" s="1">
        <v>365243</v>
      </c>
      <c r="O2012" s="3">
        <f t="shared" si="93"/>
        <v>0</v>
      </c>
      <c r="P2012" s="8" t="str">
        <f>VLOOKUP(O2012,TEMP!$D$3:$E2079,2,1)</f>
        <v>0-1</v>
      </c>
      <c r="Q2012" s="1">
        <v>1</v>
      </c>
      <c r="R2012" s="1">
        <v>0</v>
      </c>
      <c r="S2012" s="1">
        <v>0</v>
      </c>
      <c r="T2012" s="1">
        <v>0</v>
      </c>
      <c r="V2012" s="1">
        <v>2</v>
      </c>
      <c r="W2012" s="4" t="str">
        <f t="shared" si="95"/>
        <v>Unemployed</v>
      </c>
    </row>
    <row r="2013" spans="1:23">
      <c r="A2013" s="1">
        <v>5065781</v>
      </c>
      <c r="B2013" s="1" t="s">
        <v>2</v>
      </c>
      <c r="C2013" s="1" t="s">
        <v>67</v>
      </c>
      <c r="D2013" s="1" t="s">
        <v>68</v>
      </c>
      <c r="E2013" s="1">
        <v>0</v>
      </c>
      <c r="F2013" s="1">
        <v>157500</v>
      </c>
      <c r="G2013" s="1" t="s">
        <v>24</v>
      </c>
      <c r="H2013" s="1" t="s">
        <v>11</v>
      </c>
      <c r="I2013" s="1" t="s">
        <v>29</v>
      </c>
      <c r="J2013" s="1" t="s">
        <v>34</v>
      </c>
      <c r="K2013" s="1">
        <v>-17343</v>
      </c>
      <c r="L2013" s="3">
        <f t="shared" si="94"/>
        <v>47.5150684931507</v>
      </c>
      <c r="M2013" s="4" t="str">
        <f>VLOOKUP(L2013,TEMP!$A$3:$B2017,2,1)</f>
        <v>40-50</v>
      </c>
      <c r="N2013" s="1">
        <v>-938</v>
      </c>
      <c r="O2013" s="3">
        <f t="shared" si="93"/>
        <v>2.56986301369863</v>
      </c>
      <c r="P2013" s="8" t="str">
        <f>VLOOKUP(O2013,TEMP!$D$3:$E2080,2,1)</f>
        <v>1-3</v>
      </c>
      <c r="Q2013" s="1">
        <v>1</v>
      </c>
      <c r="R2013" s="1">
        <v>0</v>
      </c>
      <c r="S2013" s="1">
        <v>0</v>
      </c>
      <c r="T2013" s="1">
        <v>0</v>
      </c>
      <c r="U2013" s="1" t="s">
        <v>73</v>
      </c>
      <c r="V2013" s="1">
        <v>2</v>
      </c>
      <c r="W2013" s="4" t="str">
        <f t="shared" si="95"/>
        <v>Employed</v>
      </c>
    </row>
    <row r="2014" spans="1:23">
      <c r="A2014" s="1">
        <v>5065791</v>
      </c>
      <c r="B2014" s="1" t="s">
        <v>3</v>
      </c>
      <c r="C2014" s="1" t="s">
        <v>68</v>
      </c>
      <c r="D2014" s="1" t="s">
        <v>68</v>
      </c>
      <c r="E2014" s="1">
        <v>0</v>
      </c>
      <c r="F2014" s="1">
        <v>315000</v>
      </c>
      <c r="G2014" s="1" t="s">
        <v>24</v>
      </c>
      <c r="H2014" s="1" t="s">
        <v>11</v>
      </c>
      <c r="I2014" s="1" t="s">
        <v>31</v>
      </c>
      <c r="J2014" s="1" t="s">
        <v>34</v>
      </c>
      <c r="K2014" s="1">
        <v>-12912</v>
      </c>
      <c r="L2014" s="3">
        <f t="shared" si="94"/>
        <v>35.375342465753398</v>
      </c>
      <c r="M2014" s="4" t="str">
        <f>VLOOKUP(L2014,TEMP!$A$3:$B2018,2,1)</f>
        <v>30-40</v>
      </c>
      <c r="N2014" s="1">
        <v>-3403</v>
      </c>
      <c r="O2014" s="3">
        <f t="shared" si="93"/>
        <v>9.3232876712328796</v>
      </c>
      <c r="P2014" s="8" t="str">
        <f>VLOOKUP(O2014,TEMP!$D$3:$E2081,2,1)</f>
        <v>5-10</v>
      </c>
      <c r="Q2014" s="1">
        <v>1</v>
      </c>
      <c r="R2014" s="1">
        <v>0</v>
      </c>
      <c r="S2014" s="1">
        <v>0</v>
      </c>
      <c r="T2014" s="1">
        <v>1</v>
      </c>
      <c r="U2014" s="1" t="s">
        <v>70</v>
      </c>
      <c r="V2014" s="1">
        <v>1</v>
      </c>
      <c r="W2014" s="4" t="str">
        <f t="shared" si="95"/>
        <v>Employed</v>
      </c>
    </row>
    <row r="2015" spans="1:23">
      <c r="A2015" s="1">
        <v>5065800</v>
      </c>
      <c r="B2015" s="1" t="s">
        <v>2</v>
      </c>
      <c r="C2015" s="1" t="s">
        <v>67</v>
      </c>
      <c r="D2015" s="1" t="s">
        <v>68</v>
      </c>
      <c r="E2015" s="1">
        <v>0</v>
      </c>
      <c r="F2015" s="1">
        <v>135000</v>
      </c>
      <c r="G2015" s="1" t="s">
        <v>21</v>
      </c>
      <c r="H2015" s="1" t="s">
        <v>11</v>
      </c>
      <c r="I2015" s="1" t="s">
        <v>32</v>
      </c>
      <c r="J2015" s="1" t="s">
        <v>34</v>
      </c>
      <c r="K2015" s="1">
        <v>-24174</v>
      </c>
      <c r="L2015" s="3">
        <f t="shared" si="94"/>
        <v>66.230136986301403</v>
      </c>
      <c r="M2015" s="4" t="str">
        <f>VLOOKUP(L2015,TEMP!$A$3:$B2019,2,1)</f>
        <v>60-70</v>
      </c>
      <c r="N2015" s="1">
        <v>365243</v>
      </c>
      <c r="O2015" s="3">
        <f t="shared" si="93"/>
        <v>0</v>
      </c>
      <c r="P2015" s="8" t="str">
        <f>VLOOKUP(O2015,TEMP!$D$3:$E2082,2,1)</f>
        <v>0-1</v>
      </c>
      <c r="Q2015" s="1">
        <v>1</v>
      </c>
      <c r="R2015" s="1">
        <v>0</v>
      </c>
      <c r="S2015" s="1">
        <v>0</v>
      </c>
      <c r="T2015" s="1">
        <v>0</v>
      </c>
      <c r="V2015" s="1">
        <v>1</v>
      </c>
      <c r="W2015" s="4" t="str">
        <f t="shared" si="95"/>
        <v>Unemployed</v>
      </c>
    </row>
    <row r="2016" spans="1:23">
      <c r="A2016" s="1">
        <v>5065804</v>
      </c>
      <c r="B2016" s="1" t="s">
        <v>2</v>
      </c>
      <c r="C2016" s="1" t="s">
        <v>67</v>
      </c>
      <c r="D2016" s="1" t="s">
        <v>68</v>
      </c>
      <c r="E2016" s="1">
        <v>0</v>
      </c>
      <c r="F2016" s="1">
        <v>135000</v>
      </c>
      <c r="G2016" s="1" t="s">
        <v>21</v>
      </c>
      <c r="H2016" s="1" t="s">
        <v>11</v>
      </c>
      <c r="I2016" s="1" t="s">
        <v>32</v>
      </c>
      <c r="J2016" s="1" t="s">
        <v>34</v>
      </c>
      <c r="K2016" s="1">
        <v>-24174</v>
      </c>
      <c r="L2016" s="3">
        <f t="shared" si="94"/>
        <v>66.230136986301403</v>
      </c>
      <c r="M2016" s="4" t="str">
        <f>VLOOKUP(L2016,TEMP!$A$3:$B2020,2,1)</f>
        <v>60-70</v>
      </c>
      <c r="N2016" s="1">
        <v>365243</v>
      </c>
      <c r="O2016" s="3">
        <f t="shared" si="93"/>
        <v>0</v>
      </c>
      <c r="P2016" s="8" t="str">
        <f>VLOOKUP(O2016,TEMP!$D$3:$E2083,2,1)</f>
        <v>0-1</v>
      </c>
      <c r="Q2016" s="1">
        <v>1</v>
      </c>
      <c r="R2016" s="1">
        <v>0</v>
      </c>
      <c r="S2016" s="1">
        <v>0</v>
      </c>
      <c r="T2016" s="1">
        <v>0</v>
      </c>
      <c r="V2016" s="1">
        <v>1</v>
      </c>
      <c r="W2016" s="4" t="str">
        <f t="shared" si="95"/>
        <v>Unemployed</v>
      </c>
    </row>
    <row r="2017" spans="1:23">
      <c r="A2017" s="1">
        <v>5065805</v>
      </c>
      <c r="B2017" s="1" t="s">
        <v>2</v>
      </c>
      <c r="C2017" s="1" t="s">
        <v>67</v>
      </c>
      <c r="D2017" s="1" t="s">
        <v>67</v>
      </c>
      <c r="E2017" s="1">
        <v>1</v>
      </c>
      <c r="F2017" s="1">
        <v>76500</v>
      </c>
      <c r="G2017" s="1" t="s">
        <v>24</v>
      </c>
      <c r="H2017" s="1" t="s">
        <v>8</v>
      </c>
      <c r="I2017" s="1" t="s">
        <v>29</v>
      </c>
      <c r="J2017" s="1" t="s">
        <v>34</v>
      </c>
      <c r="K2017" s="1">
        <v>-15915</v>
      </c>
      <c r="L2017" s="3">
        <f t="shared" si="94"/>
        <v>43.602739726027401</v>
      </c>
      <c r="M2017" s="4" t="str">
        <f>VLOOKUP(L2017,TEMP!$A$3:$B2021,2,1)</f>
        <v>40-50</v>
      </c>
      <c r="N2017" s="1">
        <v>-785</v>
      </c>
      <c r="O2017" s="3">
        <f t="shared" si="93"/>
        <v>2.1506849315068499</v>
      </c>
      <c r="P2017" s="8" t="str">
        <f>VLOOKUP(O2017,TEMP!$D$3:$E2084,2,1)</f>
        <v>1-3</v>
      </c>
      <c r="Q2017" s="1">
        <v>1</v>
      </c>
      <c r="R2017" s="1">
        <v>1</v>
      </c>
      <c r="S2017" s="1">
        <v>1</v>
      </c>
      <c r="T2017" s="1">
        <v>0</v>
      </c>
      <c r="U2017" s="1" t="s">
        <v>73</v>
      </c>
      <c r="V2017" s="1">
        <v>3</v>
      </c>
      <c r="W2017" s="4" t="str">
        <f t="shared" si="95"/>
        <v>Employed</v>
      </c>
    </row>
    <row r="2018" spans="1:23">
      <c r="A2018" s="1">
        <v>5065835</v>
      </c>
      <c r="B2018" s="1" t="s">
        <v>2</v>
      </c>
      <c r="C2018" s="1" t="s">
        <v>67</v>
      </c>
      <c r="D2018" s="1" t="s">
        <v>68</v>
      </c>
      <c r="E2018" s="1">
        <v>0</v>
      </c>
      <c r="F2018" s="1">
        <v>67500</v>
      </c>
      <c r="G2018" s="1" t="s">
        <v>21</v>
      </c>
      <c r="H2018" s="1" t="s">
        <v>11</v>
      </c>
      <c r="I2018" s="1" t="s">
        <v>30</v>
      </c>
      <c r="J2018" s="1" t="s">
        <v>34</v>
      </c>
      <c r="K2018" s="1">
        <v>-19737</v>
      </c>
      <c r="L2018" s="3">
        <f t="shared" si="94"/>
        <v>54.073972602739701</v>
      </c>
      <c r="M2018" s="4" t="str">
        <f>VLOOKUP(L2018,TEMP!$A$3:$B2022,2,1)</f>
        <v>50-60</v>
      </c>
      <c r="N2018" s="1">
        <v>365243</v>
      </c>
      <c r="O2018" s="3">
        <f t="shared" si="93"/>
        <v>0</v>
      </c>
      <c r="P2018" s="8" t="str">
        <f>VLOOKUP(O2018,TEMP!$D$3:$E2085,2,1)</f>
        <v>0-1</v>
      </c>
      <c r="Q2018" s="1">
        <v>1</v>
      </c>
      <c r="R2018" s="1">
        <v>0</v>
      </c>
      <c r="S2018" s="1">
        <v>0</v>
      </c>
      <c r="T2018" s="1">
        <v>0</v>
      </c>
      <c r="V2018" s="1">
        <v>1</v>
      </c>
      <c r="W2018" s="4" t="str">
        <f t="shared" si="95"/>
        <v>Unemployed</v>
      </c>
    </row>
    <row r="2019" spans="1:23">
      <c r="A2019" s="1">
        <v>5066380</v>
      </c>
      <c r="B2019" s="1" t="s">
        <v>2</v>
      </c>
      <c r="C2019" s="1" t="s">
        <v>67</v>
      </c>
      <c r="D2019" s="1" t="s">
        <v>68</v>
      </c>
      <c r="E2019" s="1">
        <v>0</v>
      </c>
      <c r="F2019" s="1">
        <v>157500</v>
      </c>
      <c r="G2019" s="1" t="s">
        <v>24</v>
      </c>
      <c r="H2019" s="1" t="s">
        <v>11</v>
      </c>
      <c r="I2019" s="1" t="s">
        <v>30</v>
      </c>
      <c r="J2019" s="1" t="s">
        <v>34</v>
      </c>
      <c r="K2019" s="1">
        <v>-18148</v>
      </c>
      <c r="L2019" s="3">
        <f t="shared" si="94"/>
        <v>49.720547945205503</v>
      </c>
      <c r="M2019" s="4" t="str">
        <f>VLOOKUP(L2019,TEMP!$A$3:$B2023,2,1)</f>
        <v>40-50</v>
      </c>
      <c r="N2019" s="1">
        <v>-8376</v>
      </c>
      <c r="O2019" s="3">
        <f t="shared" si="93"/>
        <v>22.947945205479499</v>
      </c>
      <c r="P2019" s="8" t="str">
        <f>VLOOKUP(O2019,TEMP!$D$3:$E2086,2,1)</f>
        <v>20-30</v>
      </c>
      <c r="Q2019" s="1">
        <v>1</v>
      </c>
      <c r="R2019" s="1">
        <v>0</v>
      </c>
      <c r="S2019" s="1">
        <v>0</v>
      </c>
      <c r="T2019" s="1">
        <v>0</v>
      </c>
      <c r="V2019" s="1">
        <v>1</v>
      </c>
      <c r="W2019" s="4" t="str">
        <f t="shared" si="95"/>
        <v>Employed</v>
      </c>
    </row>
    <row r="2020" spans="1:23">
      <c r="A2020" s="1">
        <v>5066402</v>
      </c>
      <c r="B2020" s="1" t="s">
        <v>2</v>
      </c>
      <c r="C2020" s="1" t="s">
        <v>67</v>
      </c>
      <c r="D2020" s="1" t="s">
        <v>68</v>
      </c>
      <c r="E2020" s="1">
        <v>1</v>
      </c>
      <c r="F2020" s="1">
        <v>675000</v>
      </c>
      <c r="G2020" s="1" t="s">
        <v>20</v>
      </c>
      <c r="H2020" s="1" t="s">
        <v>8</v>
      </c>
      <c r="I2020" s="1" t="s">
        <v>29</v>
      </c>
      <c r="J2020" s="1" t="s">
        <v>34</v>
      </c>
      <c r="K2020" s="1">
        <v>-15944</v>
      </c>
      <c r="L2020" s="3">
        <f t="shared" si="94"/>
        <v>43.682191780821903</v>
      </c>
      <c r="M2020" s="4" t="str">
        <f>VLOOKUP(L2020,TEMP!$A$3:$B2024,2,1)</f>
        <v>40-50</v>
      </c>
      <c r="N2020" s="1">
        <v>-1467</v>
      </c>
      <c r="O2020" s="3">
        <f t="shared" si="93"/>
        <v>4.0191780821917797</v>
      </c>
      <c r="P2020" s="8" t="str">
        <f>VLOOKUP(O2020,TEMP!$D$3:$E2087,2,1)</f>
        <v>3-5</v>
      </c>
      <c r="Q2020" s="1">
        <v>1</v>
      </c>
      <c r="R2020" s="1">
        <v>0</v>
      </c>
      <c r="S2020" s="1">
        <v>1</v>
      </c>
      <c r="T2020" s="1">
        <v>0</v>
      </c>
      <c r="V2020" s="1">
        <v>3</v>
      </c>
      <c r="W2020" s="4" t="str">
        <f t="shared" si="95"/>
        <v>Employed</v>
      </c>
    </row>
    <row r="2021" spans="1:23">
      <c r="A2021" s="1">
        <v>5066411</v>
      </c>
      <c r="B2021" s="1" t="s">
        <v>2</v>
      </c>
      <c r="C2021" s="1" t="s">
        <v>67</v>
      </c>
      <c r="D2021" s="1" t="s">
        <v>68</v>
      </c>
      <c r="E2021" s="1">
        <v>1</v>
      </c>
      <c r="F2021" s="1">
        <v>292500</v>
      </c>
      <c r="G2021" s="1" t="s">
        <v>24</v>
      </c>
      <c r="H2021" s="1" t="s">
        <v>9</v>
      </c>
      <c r="I2021" s="1" t="s">
        <v>31</v>
      </c>
      <c r="J2021" s="1" t="s">
        <v>34</v>
      </c>
      <c r="K2021" s="1">
        <v>-12665</v>
      </c>
      <c r="L2021" s="3">
        <f t="shared" si="94"/>
        <v>34.698630136986303</v>
      </c>
      <c r="M2021" s="4" t="str">
        <f>VLOOKUP(L2021,TEMP!$A$3:$B2025,2,1)</f>
        <v>30-40</v>
      </c>
      <c r="N2021" s="1">
        <v>-2593</v>
      </c>
      <c r="O2021" s="3">
        <f t="shared" si="93"/>
        <v>7.1041095890410997</v>
      </c>
      <c r="P2021" s="8" t="str">
        <f>VLOOKUP(O2021,TEMP!$D$3:$E2088,2,1)</f>
        <v>5-10</v>
      </c>
      <c r="Q2021" s="1">
        <v>1</v>
      </c>
      <c r="R2021" s="1">
        <v>0</v>
      </c>
      <c r="S2021" s="1">
        <v>0</v>
      </c>
      <c r="T2021" s="1">
        <v>0</v>
      </c>
      <c r="U2021" s="1" t="s">
        <v>72</v>
      </c>
      <c r="V2021" s="1">
        <v>2</v>
      </c>
      <c r="W2021" s="4" t="str">
        <f t="shared" si="95"/>
        <v>Employed</v>
      </c>
    </row>
    <row r="2022" spans="1:23">
      <c r="A2022" s="1">
        <v>5066428</v>
      </c>
      <c r="B2022" s="1" t="s">
        <v>2</v>
      </c>
      <c r="C2022" s="1" t="s">
        <v>67</v>
      </c>
      <c r="D2022" s="1" t="s">
        <v>68</v>
      </c>
      <c r="E2022" s="1">
        <v>1</v>
      </c>
      <c r="F2022" s="1">
        <v>225000</v>
      </c>
      <c r="G2022" s="1" t="s">
        <v>20</v>
      </c>
      <c r="H2022" s="1" t="s">
        <v>8</v>
      </c>
      <c r="I2022" s="1" t="s">
        <v>29</v>
      </c>
      <c r="J2022" s="1" t="s">
        <v>34</v>
      </c>
      <c r="K2022" s="1">
        <v>-13011</v>
      </c>
      <c r="L2022" s="3">
        <f t="shared" si="94"/>
        <v>35.646575342465802</v>
      </c>
      <c r="M2022" s="4" t="str">
        <f>VLOOKUP(L2022,TEMP!$A$3:$B2026,2,1)</f>
        <v>30-40</v>
      </c>
      <c r="N2022" s="1">
        <v>-1953</v>
      </c>
      <c r="O2022" s="3">
        <f t="shared" si="93"/>
        <v>5.3506849315068497</v>
      </c>
      <c r="P2022" s="8" t="str">
        <f>VLOOKUP(O2022,TEMP!$D$3:$E2089,2,1)</f>
        <v>5-10</v>
      </c>
      <c r="Q2022" s="1">
        <v>1</v>
      </c>
      <c r="R2022" s="1">
        <v>0</v>
      </c>
      <c r="S2022" s="1">
        <v>0</v>
      </c>
      <c r="T2022" s="1">
        <v>0</v>
      </c>
      <c r="U2022" s="1" t="s">
        <v>73</v>
      </c>
      <c r="V2022" s="1">
        <v>3</v>
      </c>
      <c r="W2022" s="4" t="str">
        <f t="shared" si="95"/>
        <v>Employed</v>
      </c>
    </row>
    <row r="2023" spans="1:23">
      <c r="A2023" s="1">
        <v>5066430</v>
      </c>
      <c r="B2023" s="1" t="s">
        <v>2</v>
      </c>
      <c r="C2023" s="1" t="s">
        <v>67</v>
      </c>
      <c r="D2023" s="1" t="s">
        <v>68</v>
      </c>
      <c r="E2023" s="1">
        <v>1</v>
      </c>
      <c r="F2023" s="1">
        <v>225000</v>
      </c>
      <c r="G2023" s="1" t="s">
        <v>20</v>
      </c>
      <c r="H2023" s="1" t="s">
        <v>8</v>
      </c>
      <c r="I2023" s="1" t="s">
        <v>29</v>
      </c>
      <c r="J2023" s="1" t="s">
        <v>34</v>
      </c>
      <c r="K2023" s="1">
        <v>-13011</v>
      </c>
      <c r="L2023" s="3">
        <f t="shared" si="94"/>
        <v>35.646575342465802</v>
      </c>
      <c r="M2023" s="4" t="str">
        <f>VLOOKUP(L2023,TEMP!$A$3:$B2027,2,1)</f>
        <v>30-40</v>
      </c>
      <c r="N2023" s="1">
        <v>-1953</v>
      </c>
      <c r="O2023" s="3">
        <f t="shared" si="93"/>
        <v>5.3506849315068497</v>
      </c>
      <c r="P2023" s="8" t="str">
        <f>VLOOKUP(O2023,TEMP!$D$3:$E2090,2,1)</f>
        <v>5-10</v>
      </c>
      <c r="Q2023" s="1">
        <v>1</v>
      </c>
      <c r="R2023" s="1">
        <v>0</v>
      </c>
      <c r="S2023" s="1">
        <v>0</v>
      </c>
      <c r="T2023" s="1">
        <v>0</v>
      </c>
      <c r="U2023" s="1" t="s">
        <v>73</v>
      </c>
      <c r="V2023" s="1">
        <v>3</v>
      </c>
      <c r="W2023" s="4" t="str">
        <f t="shared" si="95"/>
        <v>Employed</v>
      </c>
    </row>
    <row r="2024" spans="1:23">
      <c r="A2024" s="1">
        <v>5066435</v>
      </c>
      <c r="B2024" s="1" t="s">
        <v>3</v>
      </c>
      <c r="C2024" s="1" t="s">
        <v>68</v>
      </c>
      <c r="D2024" s="1" t="s">
        <v>68</v>
      </c>
      <c r="E2024" s="1">
        <v>0</v>
      </c>
      <c r="F2024" s="1">
        <v>157500</v>
      </c>
      <c r="G2024" s="1" t="s">
        <v>24</v>
      </c>
      <c r="H2024" s="1" t="s">
        <v>11</v>
      </c>
      <c r="I2024" s="1" t="s">
        <v>29</v>
      </c>
      <c r="J2024" s="1" t="s">
        <v>34</v>
      </c>
      <c r="K2024" s="1">
        <v>-17344</v>
      </c>
      <c r="L2024" s="3">
        <f t="shared" si="94"/>
        <v>47.5178082191781</v>
      </c>
      <c r="M2024" s="4" t="str">
        <f>VLOOKUP(L2024,TEMP!$A$3:$B2028,2,1)</f>
        <v>40-50</v>
      </c>
      <c r="N2024" s="1">
        <v>-553</v>
      </c>
      <c r="O2024" s="3">
        <f t="shared" si="93"/>
        <v>1.5150684931506899</v>
      </c>
      <c r="P2024" s="8" t="str">
        <f>VLOOKUP(O2024,TEMP!$D$3:$E2091,2,1)</f>
        <v>1-3</v>
      </c>
      <c r="Q2024" s="1">
        <v>1</v>
      </c>
      <c r="R2024" s="1">
        <v>0</v>
      </c>
      <c r="S2024" s="1">
        <v>0</v>
      </c>
      <c r="T2024" s="1">
        <v>1</v>
      </c>
      <c r="U2024" s="1" t="s">
        <v>70</v>
      </c>
      <c r="V2024" s="1">
        <v>2</v>
      </c>
      <c r="W2024" s="4" t="str">
        <f t="shared" si="95"/>
        <v>Employed</v>
      </c>
    </row>
    <row r="2025" spans="1:23">
      <c r="A2025" s="1">
        <v>5066458</v>
      </c>
      <c r="B2025" s="1" t="s">
        <v>2</v>
      </c>
      <c r="C2025" s="1" t="s">
        <v>68</v>
      </c>
      <c r="D2025" s="1" t="s">
        <v>68</v>
      </c>
      <c r="E2025" s="1">
        <v>0</v>
      </c>
      <c r="F2025" s="1">
        <v>135000</v>
      </c>
      <c r="G2025" s="1" t="s">
        <v>24</v>
      </c>
      <c r="H2025" s="1" t="s">
        <v>11</v>
      </c>
      <c r="I2025" s="1" t="s">
        <v>30</v>
      </c>
      <c r="J2025" s="1" t="s">
        <v>34</v>
      </c>
      <c r="K2025" s="1">
        <v>-16211</v>
      </c>
      <c r="L2025" s="3">
        <f t="shared" si="94"/>
        <v>44.413698630136999</v>
      </c>
      <c r="M2025" s="4" t="str">
        <f>VLOOKUP(L2025,TEMP!$A$3:$B2029,2,1)</f>
        <v>40-50</v>
      </c>
      <c r="N2025" s="1">
        <v>-1406</v>
      </c>
      <c r="O2025" s="3">
        <f t="shared" si="93"/>
        <v>3.8520547945205501</v>
      </c>
      <c r="P2025" s="8" t="str">
        <f>VLOOKUP(O2025,TEMP!$D$3:$E2092,2,1)</f>
        <v>3-5</v>
      </c>
      <c r="Q2025" s="1">
        <v>1</v>
      </c>
      <c r="R2025" s="1">
        <v>0</v>
      </c>
      <c r="S2025" s="1">
        <v>0</v>
      </c>
      <c r="T2025" s="1">
        <v>0</v>
      </c>
      <c r="U2025" s="1" t="s">
        <v>69</v>
      </c>
      <c r="V2025" s="1">
        <v>1</v>
      </c>
      <c r="W2025" s="4" t="str">
        <f t="shared" si="95"/>
        <v>Employed</v>
      </c>
    </row>
    <row r="2026" spans="1:23">
      <c r="A2026" s="1">
        <v>5066477</v>
      </c>
      <c r="B2026" s="1" t="s">
        <v>2</v>
      </c>
      <c r="C2026" s="1" t="s">
        <v>67</v>
      </c>
      <c r="D2026" s="1" t="s">
        <v>68</v>
      </c>
      <c r="E2026" s="1">
        <v>0</v>
      </c>
      <c r="F2026" s="1">
        <v>135000</v>
      </c>
      <c r="G2026" s="1" t="s">
        <v>20</v>
      </c>
      <c r="H2026" s="1" t="s">
        <v>11</v>
      </c>
      <c r="I2026" s="1" t="s">
        <v>29</v>
      </c>
      <c r="J2026" s="1" t="s">
        <v>34</v>
      </c>
      <c r="K2026" s="1">
        <v>-16497</v>
      </c>
      <c r="L2026" s="3">
        <f t="shared" si="94"/>
        <v>45.197260273972603</v>
      </c>
      <c r="M2026" s="4" t="str">
        <f>VLOOKUP(L2026,TEMP!$A$3:$B2030,2,1)</f>
        <v>40-50</v>
      </c>
      <c r="N2026" s="1">
        <v>-430</v>
      </c>
      <c r="O2026" s="3">
        <f t="shared" si="93"/>
        <v>1.17808219178082</v>
      </c>
      <c r="P2026" s="8" t="str">
        <f>VLOOKUP(O2026,TEMP!$D$3:$E2093,2,1)</f>
        <v>1-3</v>
      </c>
      <c r="Q2026" s="1">
        <v>1</v>
      </c>
      <c r="R2026" s="1">
        <v>0</v>
      </c>
      <c r="S2026" s="1">
        <v>0</v>
      </c>
      <c r="T2026" s="1">
        <v>0</v>
      </c>
      <c r="V2026" s="1">
        <v>2</v>
      </c>
      <c r="W2026" s="4" t="str">
        <f t="shared" si="95"/>
        <v>Employed</v>
      </c>
    </row>
    <row r="2027" spans="1:23">
      <c r="A2027" s="1">
        <v>5066482</v>
      </c>
      <c r="B2027" s="1" t="s">
        <v>2</v>
      </c>
      <c r="C2027" s="1" t="s">
        <v>67</v>
      </c>
      <c r="D2027" s="1" t="s">
        <v>68</v>
      </c>
      <c r="E2027" s="1">
        <v>0</v>
      </c>
      <c r="F2027" s="1">
        <v>180000</v>
      </c>
      <c r="G2027" s="1" t="s">
        <v>20</v>
      </c>
      <c r="H2027" s="1" t="s">
        <v>8</v>
      </c>
      <c r="I2027" s="1" t="s">
        <v>29</v>
      </c>
      <c r="J2027" s="1" t="s">
        <v>38</v>
      </c>
      <c r="K2027" s="1">
        <v>-9624</v>
      </c>
      <c r="L2027" s="3">
        <f t="shared" si="94"/>
        <v>26.367123287671198</v>
      </c>
      <c r="M2027" s="4" t="str">
        <f>VLOOKUP(L2027,TEMP!$A$3:$B2031,2,1)</f>
        <v>20-30</v>
      </c>
      <c r="N2027" s="1">
        <v>-2775</v>
      </c>
      <c r="O2027" s="3">
        <f t="shared" si="93"/>
        <v>7.6027397260273997</v>
      </c>
      <c r="P2027" s="8" t="str">
        <f>VLOOKUP(O2027,TEMP!$D$3:$E2094,2,1)</f>
        <v>5-10</v>
      </c>
      <c r="Q2027" s="1">
        <v>1</v>
      </c>
      <c r="R2027" s="1">
        <v>0</v>
      </c>
      <c r="S2027" s="1">
        <v>0</v>
      </c>
      <c r="T2027" s="1">
        <v>0</v>
      </c>
      <c r="U2027" s="1" t="s">
        <v>69</v>
      </c>
      <c r="V2027" s="1">
        <v>2</v>
      </c>
      <c r="W2027" s="4" t="str">
        <f t="shared" si="95"/>
        <v>Employed</v>
      </c>
    </row>
    <row r="2028" spans="1:23">
      <c r="A2028" s="1">
        <v>5066498</v>
      </c>
      <c r="B2028" s="1" t="s">
        <v>2</v>
      </c>
      <c r="C2028" s="1" t="s">
        <v>67</v>
      </c>
      <c r="D2028" s="1" t="s">
        <v>67</v>
      </c>
      <c r="E2028" s="1">
        <v>1</v>
      </c>
      <c r="F2028" s="1">
        <v>112500</v>
      </c>
      <c r="G2028" s="1" t="s">
        <v>24</v>
      </c>
      <c r="H2028" s="1" t="s">
        <v>8</v>
      </c>
      <c r="I2028" s="1" t="s">
        <v>28</v>
      </c>
      <c r="J2028" s="1" t="s">
        <v>38</v>
      </c>
      <c r="K2028" s="1">
        <v>-12076</v>
      </c>
      <c r="L2028" s="3">
        <f t="shared" si="94"/>
        <v>33.084931506849301</v>
      </c>
      <c r="M2028" s="4" t="str">
        <f>VLOOKUP(L2028,TEMP!$A$3:$B2032,2,1)</f>
        <v>30-40</v>
      </c>
      <c r="N2028" s="1">
        <v>-5362</v>
      </c>
      <c r="O2028" s="3">
        <f t="shared" si="93"/>
        <v>14.690410958904099</v>
      </c>
      <c r="P2028" s="8" t="str">
        <f>VLOOKUP(O2028,TEMP!$D$3:$E2095,2,1)</f>
        <v>10-20</v>
      </c>
      <c r="Q2028" s="1">
        <v>1</v>
      </c>
      <c r="R2028" s="1">
        <v>0</v>
      </c>
      <c r="S2028" s="1">
        <v>1</v>
      </c>
      <c r="T2028" s="1">
        <v>1</v>
      </c>
      <c r="U2028" s="1" t="s">
        <v>69</v>
      </c>
      <c r="V2028" s="1">
        <v>3</v>
      </c>
      <c r="W2028" s="4" t="str">
        <f t="shared" si="95"/>
        <v>Employed</v>
      </c>
    </row>
    <row r="2029" spans="1:23">
      <c r="A2029" s="1">
        <v>5066501</v>
      </c>
      <c r="B2029" s="1" t="s">
        <v>3</v>
      </c>
      <c r="C2029" s="1" t="s">
        <v>67</v>
      </c>
      <c r="D2029" s="1" t="s">
        <v>68</v>
      </c>
      <c r="E2029" s="1">
        <v>0</v>
      </c>
      <c r="F2029" s="1">
        <v>225000</v>
      </c>
      <c r="G2029" s="1" t="s">
        <v>20</v>
      </c>
      <c r="H2029" s="1" t="s">
        <v>11</v>
      </c>
      <c r="I2029" s="1" t="s">
        <v>29</v>
      </c>
      <c r="J2029" s="1" t="s">
        <v>34</v>
      </c>
      <c r="K2029" s="1">
        <v>-10577</v>
      </c>
      <c r="L2029" s="3">
        <f t="shared" si="94"/>
        <v>28.9780821917808</v>
      </c>
      <c r="M2029" s="4" t="str">
        <f>VLOOKUP(L2029,TEMP!$A$3:$B2033,2,1)</f>
        <v>20-30</v>
      </c>
      <c r="N2029" s="1">
        <v>-2653</v>
      </c>
      <c r="O2029" s="3">
        <f t="shared" si="93"/>
        <v>7.2684931506849297</v>
      </c>
      <c r="P2029" s="8" t="str">
        <f>VLOOKUP(O2029,TEMP!$D$3:$E2096,2,1)</f>
        <v>5-10</v>
      </c>
      <c r="Q2029" s="1">
        <v>1</v>
      </c>
      <c r="R2029" s="1">
        <v>0</v>
      </c>
      <c r="S2029" s="1">
        <v>0</v>
      </c>
      <c r="T2029" s="1">
        <v>0</v>
      </c>
      <c r="V2029" s="1">
        <v>2</v>
      </c>
      <c r="W2029" s="4" t="str">
        <f t="shared" si="95"/>
        <v>Employed</v>
      </c>
    </row>
    <row r="2030" spans="1:23">
      <c r="A2030" s="1">
        <v>5066507</v>
      </c>
      <c r="B2030" s="1" t="s">
        <v>2</v>
      </c>
      <c r="C2030" s="1" t="s">
        <v>67</v>
      </c>
      <c r="D2030" s="1" t="s">
        <v>68</v>
      </c>
      <c r="E2030" s="1">
        <v>0</v>
      </c>
      <c r="F2030" s="1">
        <v>157500</v>
      </c>
      <c r="G2030" s="1" t="s">
        <v>24</v>
      </c>
      <c r="H2030" s="1" t="s">
        <v>11</v>
      </c>
      <c r="I2030" s="1" t="s">
        <v>31</v>
      </c>
      <c r="J2030" s="1" t="s">
        <v>34</v>
      </c>
      <c r="K2030" s="1">
        <v>-17538</v>
      </c>
      <c r="L2030" s="3">
        <f t="shared" si="94"/>
        <v>48.0493150684932</v>
      </c>
      <c r="M2030" s="4" t="str">
        <f>VLOOKUP(L2030,TEMP!$A$3:$B2034,2,1)</f>
        <v>40-50</v>
      </c>
      <c r="N2030" s="1">
        <v>-7676</v>
      </c>
      <c r="O2030" s="3">
        <f t="shared" si="93"/>
        <v>21.0301369863014</v>
      </c>
      <c r="P2030" s="8" t="str">
        <f>VLOOKUP(O2030,TEMP!$D$3:$E2097,2,1)</f>
        <v>20-30</v>
      </c>
      <c r="Q2030" s="1">
        <v>1</v>
      </c>
      <c r="R2030" s="1">
        <v>0</v>
      </c>
      <c r="S2030" s="1">
        <v>1</v>
      </c>
      <c r="T2030" s="1">
        <v>0</v>
      </c>
      <c r="U2030" s="1" t="s">
        <v>79</v>
      </c>
      <c r="V2030" s="1">
        <v>1</v>
      </c>
      <c r="W2030" s="4" t="str">
        <f t="shared" si="95"/>
        <v>Employed</v>
      </c>
    </row>
    <row r="2031" spans="1:23">
      <c r="A2031" s="1">
        <v>5066509</v>
      </c>
      <c r="B2031" s="1" t="s">
        <v>2</v>
      </c>
      <c r="C2031" s="1" t="s">
        <v>67</v>
      </c>
      <c r="D2031" s="1" t="s">
        <v>68</v>
      </c>
      <c r="E2031" s="1">
        <v>0</v>
      </c>
      <c r="F2031" s="1">
        <v>157500</v>
      </c>
      <c r="G2031" s="1" t="s">
        <v>24</v>
      </c>
      <c r="H2031" s="1" t="s">
        <v>11</v>
      </c>
      <c r="I2031" s="1" t="s">
        <v>31</v>
      </c>
      <c r="J2031" s="1" t="s">
        <v>34</v>
      </c>
      <c r="K2031" s="1">
        <v>-17538</v>
      </c>
      <c r="L2031" s="3">
        <f t="shared" si="94"/>
        <v>48.0493150684932</v>
      </c>
      <c r="M2031" s="4" t="str">
        <f>VLOOKUP(L2031,TEMP!$A$3:$B2035,2,1)</f>
        <v>40-50</v>
      </c>
      <c r="N2031" s="1">
        <v>-7676</v>
      </c>
      <c r="O2031" s="3">
        <f t="shared" si="93"/>
        <v>21.0301369863014</v>
      </c>
      <c r="P2031" s="8" t="str">
        <f>VLOOKUP(O2031,TEMP!$D$3:$E2098,2,1)</f>
        <v>20-30</v>
      </c>
      <c r="Q2031" s="1">
        <v>1</v>
      </c>
      <c r="R2031" s="1">
        <v>0</v>
      </c>
      <c r="S2031" s="1">
        <v>1</v>
      </c>
      <c r="T2031" s="1">
        <v>0</v>
      </c>
      <c r="U2031" s="1" t="s">
        <v>79</v>
      </c>
      <c r="V2031" s="1">
        <v>1</v>
      </c>
      <c r="W2031" s="4" t="str">
        <f t="shared" si="95"/>
        <v>Employed</v>
      </c>
    </row>
    <row r="2032" spans="1:23">
      <c r="A2032" s="1">
        <v>5066513</v>
      </c>
      <c r="B2032" s="1" t="s">
        <v>2</v>
      </c>
      <c r="C2032" s="1" t="s">
        <v>67</v>
      </c>
      <c r="D2032" s="1" t="s">
        <v>68</v>
      </c>
      <c r="E2032" s="1">
        <v>0</v>
      </c>
      <c r="F2032" s="1">
        <v>157500</v>
      </c>
      <c r="G2032" s="1" t="s">
        <v>24</v>
      </c>
      <c r="H2032" s="1" t="s">
        <v>11</v>
      </c>
      <c r="I2032" s="1" t="s">
        <v>31</v>
      </c>
      <c r="J2032" s="1" t="s">
        <v>34</v>
      </c>
      <c r="K2032" s="1">
        <v>-17538</v>
      </c>
      <c r="L2032" s="3">
        <f t="shared" si="94"/>
        <v>48.0493150684932</v>
      </c>
      <c r="M2032" s="4" t="str">
        <f>VLOOKUP(L2032,TEMP!$A$3:$B2036,2,1)</f>
        <v>40-50</v>
      </c>
      <c r="N2032" s="1">
        <v>-7676</v>
      </c>
      <c r="O2032" s="3">
        <f t="shared" si="93"/>
        <v>21.0301369863014</v>
      </c>
      <c r="P2032" s="8" t="str">
        <f>VLOOKUP(O2032,TEMP!$D$3:$E2099,2,1)</f>
        <v>20-30</v>
      </c>
      <c r="Q2032" s="1">
        <v>1</v>
      </c>
      <c r="R2032" s="1">
        <v>0</v>
      </c>
      <c r="S2032" s="1">
        <v>1</v>
      </c>
      <c r="T2032" s="1">
        <v>0</v>
      </c>
      <c r="U2032" s="1" t="s">
        <v>79</v>
      </c>
      <c r="V2032" s="1">
        <v>1</v>
      </c>
      <c r="W2032" s="4" t="str">
        <f t="shared" si="95"/>
        <v>Employed</v>
      </c>
    </row>
    <row r="2033" spans="1:23">
      <c r="A2033" s="1">
        <v>5066514</v>
      </c>
      <c r="B2033" s="1" t="s">
        <v>2</v>
      </c>
      <c r="C2033" s="1" t="s">
        <v>67</v>
      </c>
      <c r="D2033" s="1" t="s">
        <v>68</v>
      </c>
      <c r="E2033" s="1">
        <v>0</v>
      </c>
      <c r="F2033" s="1">
        <v>157500</v>
      </c>
      <c r="G2033" s="1" t="s">
        <v>24</v>
      </c>
      <c r="H2033" s="1" t="s">
        <v>11</v>
      </c>
      <c r="I2033" s="1" t="s">
        <v>31</v>
      </c>
      <c r="J2033" s="1" t="s">
        <v>34</v>
      </c>
      <c r="K2033" s="1">
        <v>-17538</v>
      </c>
      <c r="L2033" s="3">
        <f t="shared" si="94"/>
        <v>48.0493150684932</v>
      </c>
      <c r="M2033" s="4" t="str">
        <f>VLOOKUP(L2033,TEMP!$A$3:$B2037,2,1)</f>
        <v>40-50</v>
      </c>
      <c r="N2033" s="1">
        <v>-7676</v>
      </c>
      <c r="O2033" s="3">
        <f t="shared" si="93"/>
        <v>21.0301369863014</v>
      </c>
      <c r="P2033" s="8" t="str">
        <f>VLOOKUP(O2033,TEMP!$D$3:$E2100,2,1)</f>
        <v>20-30</v>
      </c>
      <c r="Q2033" s="1">
        <v>1</v>
      </c>
      <c r="R2033" s="1">
        <v>0</v>
      </c>
      <c r="S2033" s="1">
        <v>1</v>
      </c>
      <c r="T2033" s="1">
        <v>0</v>
      </c>
      <c r="U2033" s="1" t="s">
        <v>79</v>
      </c>
      <c r="V2033" s="1">
        <v>1</v>
      </c>
      <c r="W2033" s="4" t="str">
        <f t="shared" si="95"/>
        <v>Employed</v>
      </c>
    </row>
    <row r="2034" spans="1:23">
      <c r="A2034" s="1">
        <v>5066522</v>
      </c>
      <c r="B2034" s="1" t="s">
        <v>2</v>
      </c>
      <c r="C2034" s="1" t="s">
        <v>67</v>
      </c>
      <c r="D2034" s="1" t="s">
        <v>68</v>
      </c>
      <c r="E2034" s="1">
        <v>0</v>
      </c>
      <c r="F2034" s="1">
        <v>144000</v>
      </c>
      <c r="G2034" s="1" t="s">
        <v>24</v>
      </c>
      <c r="H2034" s="1" t="s">
        <v>11</v>
      </c>
      <c r="I2034" s="1" t="s">
        <v>29</v>
      </c>
      <c r="J2034" s="1" t="s">
        <v>34</v>
      </c>
      <c r="K2034" s="1">
        <v>-19975</v>
      </c>
      <c r="L2034" s="3">
        <f t="shared" si="94"/>
        <v>54.726027397260303</v>
      </c>
      <c r="M2034" s="4" t="str">
        <f>VLOOKUP(L2034,TEMP!$A$3:$B2038,2,1)</f>
        <v>50-60</v>
      </c>
      <c r="N2034" s="1">
        <v>-10780</v>
      </c>
      <c r="O2034" s="3">
        <f t="shared" si="93"/>
        <v>29.5342465753425</v>
      </c>
      <c r="P2034" s="8" t="str">
        <f>VLOOKUP(O2034,TEMP!$D$3:$E2101,2,1)</f>
        <v>20-30</v>
      </c>
      <c r="Q2034" s="1">
        <v>1</v>
      </c>
      <c r="R2034" s="1">
        <v>1</v>
      </c>
      <c r="S2034" s="1">
        <v>1</v>
      </c>
      <c r="T2034" s="1">
        <v>0</v>
      </c>
      <c r="U2034" s="1" t="s">
        <v>69</v>
      </c>
      <c r="V2034" s="1">
        <v>2</v>
      </c>
      <c r="W2034" s="4" t="str">
        <f t="shared" si="95"/>
        <v>Employed</v>
      </c>
    </row>
    <row r="2035" spans="1:23">
      <c r="A2035" s="1">
        <v>5066533</v>
      </c>
      <c r="B2035" s="1" t="s">
        <v>2</v>
      </c>
      <c r="C2035" s="1" t="s">
        <v>67</v>
      </c>
      <c r="D2035" s="1" t="s">
        <v>68</v>
      </c>
      <c r="E2035" s="1">
        <v>0</v>
      </c>
      <c r="F2035" s="1">
        <v>247500</v>
      </c>
      <c r="G2035" s="1" t="s">
        <v>24</v>
      </c>
      <c r="H2035" s="1" t="s">
        <v>11</v>
      </c>
      <c r="I2035" s="1" t="s">
        <v>32</v>
      </c>
      <c r="J2035" s="1" t="s">
        <v>34</v>
      </c>
      <c r="K2035" s="1">
        <v>-18040</v>
      </c>
      <c r="L2035" s="3">
        <f t="shared" si="94"/>
        <v>49.424657534246599</v>
      </c>
      <c r="M2035" s="4" t="str">
        <f>VLOOKUP(L2035,TEMP!$A$3:$B2039,2,1)</f>
        <v>40-50</v>
      </c>
      <c r="N2035" s="1">
        <v>-4813</v>
      </c>
      <c r="O2035" s="3">
        <f t="shared" si="93"/>
        <v>13.186301369862999</v>
      </c>
      <c r="P2035" s="8" t="str">
        <f>VLOOKUP(O2035,TEMP!$D$3:$E2102,2,1)</f>
        <v>10-20</v>
      </c>
      <c r="Q2035" s="1">
        <v>1</v>
      </c>
      <c r="R2035" s="1">
        <v>0</v>
      </c>
      <c r="S2035" s="1">
        <v>0</v>
      </c>
      <c r="T2035" s="1">
        <v>0</v>
      </c>
      <c r="V2035" s="1">
        <v>1</v>
      </c>
      <c r="W2035" s="4" t="str">
        <f t="shared" si="95"/>
        <v>Employed</v>
      </c>
    </row>
    <row r="2036" spans="1:23">
      <c r="A2036" s="1">
        <v>5066539</v>
      </c>
      <c r="B2036" s="1" t="s">
        <v>3</v>
      </c>
      <c r="C2036" s="1" t="s">
        <v>68</v>
      </c>
      <c r="D2036" s="1" t="s">
        <v>68</v>
      </c>
      <c r="E2036" s="1">
        <v>1</v>
      </c>
      <c r="F2036" s="1">
        <v>900000</v>
      </c>
      <c r="G2036" s="1" t="s">
        <v>24</v>
      </c>
      <c r="H2036" s="1" t="s">
        <v>11</v>
      </c>
      <c r="I2036" s="1" t="s">
        <v>29</v>
      </c>
      <c r="J2036" s="1" t="s">
        <v>33</v>
      </c>
      <c r="K2036" s="1">
        <v>-15344</v>
      </c>
      <c r="L2036" s="3">
        <f t="shared" si="94"/>
        <v>42.0383561643836</v>
      </c>
      <c r="M2036" s="4" t="str">
        <f>VLOOKUP(L2036,TEMP!$A$3:$B2040,2,1)</f>
        <v>40-50</v>
      </c>
      <c r="N2036" s="1">
        <v>-1101</v>
      </c>
      <c r="O2036" s="3">
        <f t="shared" si="93"/>
        <v>3.0164383561643802</v>
      </c>
      <c r="P2036" s="8" t="str">
        <f>VLOOKUP(O2036,TEMP!$D$3:$E2103,2,1)</f>
        <v>3-5</v>
      </c>
      <c r="Q2036" s="1">
        <v>1</v>
      </c>
      <c r="R2036" s="1">
        <v>0</v>
      </c>
      <c r="S2036" s="1">
        <v>0</v>
      </c>
      <c r="T2036" s="1">
        <v>0</v>
      </c>
      <c r="U2036" s="1" t="s">
        <v>71</v>
      </c>
      <c r="V2036" s="1">
        <v>3</v>
      </c>
      <c r="W2036" s="4" t="str">
        <f t="shared" si="95"/>
        <v>Employed</v>
      </c>
    </row>
    <row r="2037" spans="1:23">
      <c r="A2037" s="1">
        <v>5066558</v>
      </c>
      <c r="B2037" s="1" t="s">
        <v>2</v>
      </c>
      <c r="C2037" s="1" t="s">
        <v>68</v>
      </c>
      <c r="D2037" s="1" t="s">
        <v>67</v>
      </c>
      <c r="E2037" s="1">
        <v>1</v>
      </c>
      <c r="F2037" s="1">
        <v>180000</v>
      </c>
      <c r="G2037" s="1" t="s">
        <v>22</v>
      </c>
      <c r="H2037" s="1" t="s">
        <v>11</v>
      </c>
      <c r="I2037" s="1" t="s">
        <v>29</v>
      </c>
      <c r="J2037" s="1" t="s">
        <v>35</v>
      </c>
      <c r="K2037" s="1">
        <v>-17558</v>
      </c>
      <c r="L2037" s="3">
        <f t="shared" si="94"/>
        <v>48.104109589041101</v>
      </c>
      <c r="M2037" s="4" t="str">
        <f>VLOOKUP(L2037,TEMP!$A$3:$B2041,2,1)</f>
        <v>40-50</v>
      </c>
      <c r="N2037" s="1">
        <v>-1802</v>
      </c>
      <c r="O2037" s="3">
        <f t="shared" si="93"/>
        <v>4.9369863013698598</v>
      </c>
      <c r="P2037" s="8" t="str">
        <f>VLOOKUP(O2037,TEMP!$D$3:$E2104,2,1)</f>
        <v>3-5</v>
      </c>
      <c r="Q2037" s="1">
        <v>1</v>
      </c>
      <c r="R2037" s="1">
        <v>0</v>
      </c>
      <c r="S2037" s="1">
        <v>0</v>
      </c>
      <c r="T2037" s="1">
        <v>0</v>
      </c>
      <c r="U2037" s="1" t="s">
        <v>72</v>
      </c>
      <c r="V2037" s="1">
        <v>3</v>
      </c>
      <c r="W2037" s="4" t="str">
        <f t="shared" si="95"/>
        <v>Employed</v>
      </c>
    </row>
    <row r="2038" spans="1:23">
      <c r="A2038" s="1">
        <v>5066574</v>
      </c>
      <c r="B2038" s="1" t="s">
        <v>2</v>
      </c>
      <c r="C2038" s="1" t="s">
        <v>68</v>
      </c>
      <c r="D2038" s="1" t="s">
        <v>68</v>
      </c>
      <c r="E2038" s="1">
        <v>1</v>
      </c>
      <c r="F2038" s="1">
        <v>315000</v>
      </c>
      <c r="G2038" s="1" t="s">
        <v>24</v>
      </c>
      <c r="H2038" s="1" t="s">
        <v>9</v>
      </c>
      <c r="I2038" s="1" t="s">
        <v>31</v>
      </c>
      <c r="J2038" s="1" t="s">
        <v>34</v>
      </c>
      <c r="K2038" s="1">
        <v>-11725</v>
      </c>
      <c r="L2038" s="3">
        <f t="shared" si="94"/>
        <v>32.123287671232902</v>
      </c>
      <c r="M2038" s="4" t="str">
        <f>VLOOKUP(L2038,TEMP!$A$3:$B2042,2,1)</f>
        <v>30-40</v>
      </c>
      <c r="N2038" s="1">
        <v>-2044</v>
      </c>
      <c r="O2038" s="3">
        <f t="shared" si="93"/>
        <v>5.6</v>
      </c>
      <c r="P2038" s="8" t="str">
        <f>VLOOKUP(O2038,TEMP!$D$3:$E2105,2,1)</f>
        <v>5-10</v>
      </c>
      <c r="Q2038" s="1">
        <v>1</v>
      </c>
      <c r="R2038" s="1">
        <v>0</v>
      </c>
      <c r="S2038" s="1">
        <v>0</v>
      </c>
      <c r="T2038" s="1">
        <v>0</v>
      </c>
      <c r="U2038" s="1" t="s">
        <v>72</v>
      </c>
      <c r="V2038" s="1">
        <v>2</v>
      </c>
      <c r="W2038" s="4" t="str">
        <f t="shared" si="95"/>
        <v>Employed</v>
      </c>
    </row>
    <row r="2039" spans="1:23">
      <c r="A2039" s="1">
        <v>5066588</v>
      </c>
      <c r="B2039" s="1" t="s">
        <v>2</v>
      </c>
      <c r="C2039" s="1" t="s">
        <v>68</v>
      </c>
      <c r="D2039" s="1" t="s">
        <v>68</v>
      </c>
      <c r="E2039" s="1">
        <v>0</v>
      </c>
      <c r="F2039" s="1">
        <v>76500</v>
      </c>
      <c r="G2039" s="1" t="s">
        <v>24</v>
      </c>
      <c r="H2039" s="1" t="s">
        <v>11</v>
      </c>
      <c r="I2039" s="1" t="s">
        <v>29</v>
      </c>
      <c r="J2039" s="1" t="s">
        <v>34</v>
      </c>
      <c r="K2039" s="1">
        <v>-12380</v>
      </c>
      <c r="L2039" s="3">
        <f t="shared" si="94"/>
        <v>33.917808219178099</v>
      </c>
      <c r="M2039" s="4" t="str">
        <f>VLOOKUP(L2039,TEMP!$A$3:$B2043,2,1)</f>
        <v>30-40</v>
      </c>
      <c r="N2039" s="1">
        <v>-2287</v>
      </c>
      <c r="O2039" s="3">
        <f t="shared" si="93"/>
        <v>6.2657534246575297</v>
      </c>
      <c r="P2039" s="8" t="str">
        <f>VLOOKUP(O2039,TEMP!$D$3:$E2106,2,1)</f>
        <v>5-10</v>
      </c>
      <c r="Q2039" s="1">
        <v>1</v>
      </c>
      <c r="R2039" s="1">
        <v>1</v>
      </c>
      <c r="S2039" s="1">
        <v>1</v>
      </c>
      <c r="T2039" s="1">
        <v>0</v>
      </c>
      <c r="U2039" s="1" t="s">
        <v>77</v>
      </c>
      <c r="V2039" s="1">
        <v>2</v>
      </c>
      <c r="W2039" s="4" t="str">
        <f t="shared" si="95"/>
        <v>Employed</v>
      </c>
    </row>
    <row r="2040" spans="1:23">
      <c r="A2040" s="1">
        <v>5066589</v>
      </c>
      <c r="B2040" s="1" t="s">
        <v>2</v>
      </c>
      <c r="C2040" s="1" t="s">
        <v>67</v>
      </c>
      <c r="D2040" s="1" t="s">
        <v>67</v>
      </c>
      <c r="E2040" s="1">
        <v>1</v>
      </c>
      <c r="F2040" s="1">
        <v>360000</v>
      </c>
      <c r="G2040" s="1" t="s">
        <v>20</v>
      </c>
      <c r="H2040" s="1" t="s">
        <v>8</v>
      </c>
      <c r="I2040" s="1" t="s">
        <v>28</v>
      </c>
      <c r="J2040" s="1" t="s">
        <v>34</v>
      </c>
      <c r="K2040" s="1">
        <v>-14805</v>
      </c>
      <c r="L2040" s="3">
        <f t="shared" si="94"/>
        <v>40.561643835616401</v>
      </c>
      <c r="M2040" s="4" t="str">
        <f>VLOOKUP(L2040,TEMP!$A$3:$B2044,2,1)</f>
        <v>40-50</v>
      </c>
      <c r="N2040" s="1">
        <v>-1922</v>
      </c>
      <c r="O2040" s="3">
        <f t="shared" si="93"/>
        <v>5.2657534246575297</v>
      </c>
      <c r="P2040" s="8" t="str">
        <f>VLOOKUP(O2040,TEMP!$D$3:$E2107,2,1)</f>
        <v>5-10</v>
      </c>
      <c r="Q2040" s="1">
        <v>1</v>
      </c>
      <c r="R2040" s="1">
        <v>0</v>
      </c>
      <c r="S2040" s="1">
        <v>0</v>
      </c>
      <c r="T2040" s="1">
        <v>0</v>
      </c>
      <c r="U2040" s="1" t="s">
        <v>73</v>
      </c>
      <c r="V2040" s="1">
        <v>3</v>
      </c>
      <c r="W2040" s="4" t="str">
        <f t="shared" si="95"/>
        <v>Employed</v>
      </c>
    </row>
    <row r="2041" spans="1:23">
      <c r="A2041" s="1">
        <v>5066598</v>
      </c>
      <c r="B2041" s="1" t="s">
        <v>2</v>
      </c>
      <c r="C2041" s="1" t="s">
        <v>67</v>
      </c>
      <c r="D2041" s="1" t="s">
        <v>67</v>
      </c>
      <c r="E2041" s="1">
        <v>1</v>
      </c>
      <c r="F2041" s="1">
        <v>360000</v>
      </c>
      <c r="G2041" s="1" t="s">
        <v>20</v>
      </c>
      <c r="H2041" s="1" t="s">
        <v>8</v>
      </c>
      <c r="I2041" s="1" t="s">
        <v>28</v>
      </c>
      <c r="J2041" s="1" t="s">
        <v>34</v>
      </c>
      <c r="K2041" s="1">
        <v>-14805</v>
      </c>
      <c r="L2041" s="3">
        <f t="shared" si="94"/>
        <v>40.561643835616401</v>
      </c>
      <c r="M2041" s="4" t="str">
        <f>VLOOKUP(L2041,TEMP!$A$3:$B2045,2,1)</f>
        <v>40-50</v>
      </c>
      <c r="N2041" s="1">
        <v>-1922</v>
      </c>
      <c r="O2041" s="3">
        <f t="shared" si="93"/>
        <v>5.2657534246575297</v>
      </c>
      <c r="P2041" s="8" t="str">
        <f>VLOOKUP(O2041,TEMP!$D$3:$E2108,2,1)</f>
        <v>5-10</v>
      </c>
      <c r="Q2041" s="1">
        <v>1</v>
      </c>
      <c r="R2041" s="1">
        <v>0</v>
      </c>
      <c r="S2041" s="1">
        <v>0</v>
      </c>
      <c r="T2041" s="1">
        <v>0</v>
      </c>
      <c r="U2041" s="1" t="s">
        <v>73</v>
      </c>
      <c r="V2041" s="1">
        <v>3</v>
      </c>
      <c r="W2041" s="4" t="str">
        <f t="shared" si="95"/>
        <v>Employed</v>
      </c>
    </row>
    <row r="2042" spans="1:23">
      <c r="A2042" s="1">
        <v>5066601</v>
      </c>
      <c r="B2042" s="1" t="s">
        <v>2</v>
      </c>
      <c r="C2042" s="1" t="s">
        <v>67</v>
      </c>
      <c r="D2042" s="1" t="s">
        <v>67</v>
      </c>
      <c r="E2042" s="1">
        <v>1</v>
      </c>
      <c r="F2042" s="1">
        <v>360000</v>
      </c>
      <c r="G2042" s="1" t="s">
        <v>20</v>
      </c>
      <c r="H2042" s="1" t="s">
        <v>8</v>
      </c>
      <c r="I2042" s="1" t="s">
        <v>28</v>
      </c>
      <c r="J2042" s="1" t="s">
        <v>34</v>
      </c>
      <c r="K2042" s="1">
        <v>-14805</v>
      </c>
      <c r="L2042" s="3">
        <f t="shared" si="94"/>
        <v>40.561643835616401</v>
      </c>
      <c r="M2042" s="4" t="str">
        <f>VLOOKUP(L2042,TEMP!$A$3:$B2046,2,1)</f>
        <v>40-50</v>
      </c>
      <c r="N2042" s="1">
        <v>-1922</v>
      </c>
      <c r="O2042" s="3">
        <f t="shared" si="93"/>
        <v>5.2657534246575297</v>
      </c>
      <c r="P2042" s="8" t="str">
        <f>VLOOKUP(O2042,TEMP!$D$3:$E2109,2,1)</f>
        <v>5-10</v>
      </c>
      <c r="Q2042" s="1">
        <v>1</v>
      </c>
      <c r="R2042" s="1">
        <v>0</v>
      </c>
      <c r="S2042" s="1">
        <v>0</v>
      </c>
      <c r="T2042" s="1">
        <v>0</v>
      </c>
      <c r="U2042" s="1" t="s">
        <v>73</v>
      </c>
      <c r="V2042" s="1">
        <v>3</v>
      </c>
      <c r="W2042" s="4" t="str">
        <f t="shared" si="95"/>
        <v>Employed</v>
      </c>
    </row>
    <row r="2043" spans="1:23">
      <c r="A2043" s="1">
        <v>5066604</v>
      </c>
      <c r="B2043" s="1" t="s">
        <v>2</v>
      </c>
      <c r="C2043" s="1" t="s">
        <v>67</v>
      </c>
      <c r="D2043" s="1" t="s">
        <v>68</v>
      </c>
      <c r="E2043" s="1">
        <v>0</v>
      </c>
      <c r="F2043" s="1">
        <v>85500</v>
      </c>
      <c r="G2043" s="1" t="s">
        <v>21</v>
      </c>
      <c r="H2043" s="1" t="s">
        <v>11</v>
      </c>
      <c r="I2043" s="1" t="s">
        <v>29</v>
      </c>
      <c r="J2043" s="1" t="s">
        <v>34</v>
      </c>
      <c r="K2043" s="1">
        <v>-21531</v>
      </c>
      <c r="L2043" s="3">
        <f t="shared" si="94"/>
        <v>58.9890410958904</v>
      </c>
      <c r="M2043" s="4" t="str">
        <f>VLOOKUP(L2043,TEMP!$A$3:$B2047,2,1)</f>
        <v>50-60</v>
      </c>
      <c r="N2043" s="1">
        <v>365243</v>
      </c>
      <c r="O2043" s="3">
        <f t="shared" si="93"/>
        <v>0</v>
      </c>
      <c r="P2043" s="8" t="str">
        <f>VLOOKUP(O2043,TEMP!$D$3:$E2110,2,1)</f>
        <v>0-1</v>
      </c>
      <c r="Q2043" s="1">
        <v>1</v>
      </c>
      <c r="R2043" s="1">
        <v>0</v>
      </c>
      <c r="S2043" s="1">
        <v>0</v>
      </c>
      <c r="T2043" s="1">
        <v>0</v>
      </c>
      <c r="V2043" s="1">
        <v>2</v>
      </c>
      <c r="W2043" s="4" t="str">
        <f t="shared" si="95"/>
        <v>Unemployed</v>
      </c>
    </row>
    <row r="2044" spans="1:23">
      <c r="A2044" s="1">
        <v>5066607</v>
      </c>
      <c r="B2044" s="1" t="s">
        <v>2</v>
      </c>
      <c r="C2044" s="1" t="s">
        <v>67</v>
      </c>
      <c r="D2044" s="1" t="s">
        <v>68</v>
      </c>
      <c r="E2044" s="1">
        <v>0</v>
      </c>
      <c r="F2044" s="1">
        <v>85500</v>
      </c>
      <c r="G2044" s="1" t="s">
        <v>21</v>
      </c>
      <c r="H2044" s="1" t="s">
        <v>11</v>
      </c>
      <c r="I2044" s="1" t="s">
        <v>29</v>
      </c>
      <c r="J2044" s="1" t="s">
        <v>34</v>
      </c>
      <c r="K2044" s="1">
        <v>-21531</v>
      </c>
      <c r="L2044" s="3">
        <f t="shared" si="94"/>
        <v>58.9890410958904</v>
      </c>
      <c r="M2044" s="4" t="str">
        <f>VLOOKUP(L2044,TEMP!$A$3:$B2048,2,1)</f>
        <v>50-60</v>
      </c>
      <c r="N2044" s="1">
        <v>365243</v>
      </c>
      <c r="O2044" s="3">
        <f t="shared" si="93"/>
        <v>0</v>
      </c>
      <c r="P2044" s="8" t="str">
        <f>VLOOKUP(O2044,TEMP!$D$3:$E2111,2,1)</f>
        <v>0-1</v>
      </c>
      <c r="Q2044" s="1">
        <v>1</v>
      </c>
      <c r="R2044" s="1">
        <v>0</v>
      </c>
      <c r="S2044" s="1">
        <v>0</v>
      </c>
      <c r="T2044" s="1">
        <v>0</v>
      </c>
      <c r="V2044" s="1">
        <v>2</v>
      </c>
      <c r="W2044" s="4" t="str">
        <f t="shared" si="95"/>
        <v>Unemployed</v>
      </c>
    </row>
    <row r="2045" spans="1:23">
      <c r="A2045" s="1">
        <v>5066617</v>
      </c>
      <c r="B2045" s="1" t="s">
        <v>2</v>
      </c>
      <c r="C2045" s="1" t="s">
        <v>67</v>
      </c>
      <c r="D2045" s="1" t="s">
        <v>68</v>
      </c>
      <c r="E2045" s="1">
        <v>0</v>
      </c>
      <c r="F2045" s="1">
        <v>139500</v>
      </c>
      <c r="G2045" s="1" t="s">
        <v>24</v>
      </c>
      <c r="H2045" s="1" t="s">
        <v>11</v>
      </c>
      <c r="I2045" s="1" t="s">
        <v>29</v>
      </c>
      <c r="J2045" s="1" t="s">
        <v>34</v>
      </c>
      <c r="K2045" s="1">
        <v>-18730</v>
      </c>
      <c r="L2045" s="3">
        <f t="shared" si="94"/>
        <v>51.315068493150697</v>
      </c>
      <c r="M2045" s="4" t="str">
        <f>VLOOKUP(L2045,TEMP!$A$3:$B2049,2,1)</f>
        <v>50-60</v>
      </c>
      <c r="N2045" s="1">
        <v>-157</v>
      </c>
      <c r="O2045" s="3">
        <f t="shared" si="93"/>
        <v>0.43013698630136998</v>
      </c>
      <c r="P2045" s="8" t="str">
        <f>VLOOKUP(O2045,TEMP!$D$3:$E2112,2,1)</f>
        <v>0-1</v>
      </c>
      <c r="Q2045" s="1">
        <v>1</v>
      </c>
      <c r="R2045" s="1">
        <v>0</v>
      </c>
      <c r="S2045" s="1">
        <v>0</v>
      </c>
      <c r="T2045" s="1">
        <v>1</v>
      </c>
      <c r="U2045" s="1" t="s">
        <v>83</v>
      </c>
      <c r="V2045" s="1">
        <v>2</v>
      </c>
      <c r="W2045" s="4" t="str">
        <f t="shared" si="95"/>
        <v>Employed</v>
      </c>
    </row>
    <row r="2046" spans="1:23">
      <c r="A2046" s="1">
        <v>5066646</v>
      </c>
      <c r="B2046" s="1" t="s">
        <v>2</v>
      </c>
      <c r="C2046" s="1" t="s">
        <v>67</v>
      </c>
      <c r="D2046" s="1" t="s">
        <v>67</v>
      </c>
      <c r="E2046" s="1">
        <v>4</v>
      </c>
      <c r="F2046" s="1">
        <v>67500</v>
      </c>
      <c r="G2046" s="1" t="s">
        <v>20</v>
      </c>
      <c r="H2046" s="1" t="s">
        <v>11</v>
      </c>
      <c r="I2046" s="1" t="s">
        <v>29</v>
      </c>
      <c r="J2046" s="1" t="s">
        <v>34</v>
      </c>
      <c r="K2046" s="1">
        <v>-13280</v>
      </c>
      <c r="L2046" s="3">
        <f t="shared" si="94"/>
        <v>36.383561643835598</v>
      </c>
      <c r="M2046" s="4" t="str">
        <f>VLOOKUP(L2046,TEMP!$A$3:$B2050,2,1)</f>
        <v>30-40</v>
      </c>
      <c r="N2046" s="1">
        <v>-280</v>
      </c>
      <c r="O2046" s="3">
        <f t="shared" si="93"/>
        <v>0.76712328767123295</v>
      </c>
      <c r="P2046" s="8" t="str">
        <f>VLOOKUP(O2046,TEMP!$D$3:$E2113,2,1)</f>
        <v>0-1</v>
      </c>
      <c r="Q2046" s="1">
        <v>1</v>
      </c>
      <c r="R2046" s="1">
        <v>1</v>
      </c>
      <c r="S2046" s="1">
        <v>0</v>
      </c>
      <c r="T2046" s="1">
        <v>0</v>
      </c>
      <c r="U2046" s="1" t="s">
        <v>73</v>
      </c>
      <c r="V2046" s="1">
        <v>6</v>
      </c>
      <c r="W2046" s="4" t="str">
        <f t="shared" si="95"/>
        <v>Employed</v>
      </c>
    </row>
    <row r="2047" spans="1:23">
      <c r="A2047" s="1">
        <v>5066655</v>
      </c>
      <c r="B2047" s="1" t="s">
        <v>3</v>
      </c>
      <c r="C2047" s="1" t="s">
        <v>68</v>
      </c>
      <c r="D2047" s="1" t="s">
        <v>68</v>
      </c>
      <c r="E2047" s="1">
        <v>0</v>
      </c>
      <c r="F2047" s="1">
        <v>90000</v>
      </c>
      <c r="G2047" s="1" t="s">
        <v>24</v>
      </c>
      <c r="H2047" s="1" t="s">
        <v>11</v>
      </c>
      <c r="I2047" s="1" t="s">
        <v>29</v>
      </c>
      <c r="J2047" s="1" t="s">
        <v>38</v>
      </c>
      <c r="K2047" s="1">
        <v>-11176</v>
      </c>
      <c r="L2047" s="3">
        <f t="shared" si="94"/>
        <v>30.619178082191802</v>
      </c>
      <c r="M2047" s="4" t="str">
        <f>VLOOKUP(L2047,TEMP!$A$3:$B2051,2,1)</f>
        <v>30-40</v>
      </c>
      <c r="N2047" s="1">
        <v>-3079</v>
      </c>
      <c r="O2047" s="3">
        <f t="shared" ref="O2047:O2110" si="96">IF((N2047)&lt;0,ABS(N2047)/365,0)</f>
        <v>8.4356164383561705</v>
      </c>
      <c r="P2047" s="8" t="str">
        <f>VLOOKUP(O2047,TEMP!$D$3:$E2114,2,1)</f>
        <v>5-10</v>
      </c>
      <c r="Q2047" s="1">
        <v>1</v>
      </c>
      <c r="R2047" s="1">
        <v>1</v>
      </c>
      <c r="S2047" s="1">
        <v>0</v>
      </c>
      <c r="T2047" s="1">
        <v>0</v>
      </c>
      <c r="V2047" s="1">
        <v>2</v>
      </c>
      <c r="W2047" s="4" t="str">
        <f t="shared" si="95"/>
        <v>Employed</v>
      </c>
    </row>
    <row r="2048" spans="1:23">
      <c r="A2048" s="1">
        <v>5066676</v>
      </c>
      <c r="B2048" s="1" t="s">
        <v>2</v>
      </c>
      <c r="C2048" s="1" t="s">
        <v>67</v>
      </c>
      <c r="D2048" s="1" t="s">
        <v>68</v>
      </c>
      <c r="E2048" s="1">
        <v>2</v>
      </c>
      <c r="F2048" s="1">
        <v>81000</v>
      </c>
      <c r="G2048" s="1" t="s">
        <v>24</v>
      </c>
      <c r="H2048" s="1" t="s">
        <v>11</v>
      </c>
      <c r="I2048" s="1" t="s">
        <v>29</v>
      </c>
      <c r="J2048" s="1" t="s">
        <v>34</v>
      </c>
      <c r="K2048" s="1">
        <v>-16435</v>
      </c>
      <c r="L2048" s="3">
        <f t="shared" si="94"/>
        <v>45.027397260274</v>
      </c>
      <c r="M2048" s="4" t="str">
        <f>VLOOKUP(L2048,TEMP!$A$3:$B2052,2,1)</f>
        <v>40-50</v>
      </c>
      <c r="N2048" s="1">
        <v>-9745</v>
      </c>
      <c r="O2048" s="3">
        <f t="shared" si="96"/>
        <v>26.698630136986299</v>
      </c>
      <c r="P2048" s="8" t="str">
        <f>VLOOKUP(O2048,TEMP!$D$3:$E2115,2,1)</f>
        <v>20-30</v>
      </c>
      <c r="Q2048" s="1">
        <v>1</v>
      </c>
      <c r="R2048" s="1">
        <v>0</v>
      </c>
      <c r="S2048" s="1">
        <v>1</v>
      </c>
      <c r="T2048" s="1">
        <v>0</v>
      </c>
      <c r="V2048" s="1">
        <v>4</v>
      </c>
      <c r="W2048" s="4" t="str">
        <f t="shared" si="95"/>
        <v>Employed</v>
      </c>
    </row>
    <row r="2049" spans="1:23">
      <c r="A2049" s="1">
        <v>5066691</v>
      </c>
      <c r="B2049" s="1" t="s">
        <v>2</v>
      </c>
      <c r="C2049" s="1" t="s">
        <v>67</v>
      </c>
      <c r="D2049" s="1" t="s">
        <v>68</v>
      </c>
      <c r="E2049" s="1">
        <v>0</v>
      </c>
      <c r="F2049" s="1">
        <v>180000</v>
      </c>
      <c r="G2049" s="1" t="s">
        <v>20</v>
      </c>
      <c r="H2049" s="1" t="s">
        <v>8</v>
      </c>
      <c r="I2049" s="1" t="s">
        <v>28</v>
      </c>
      <c r="J2049" s="1" t="s">
        <v>34</v>
      </c>
      <c r="K2049" s="1">
        <v>-12946</v>
      </c>
      <c r="L2049" s="3">
        <f t="shared" si="94"/>
        <v>35.4684931506849</v>
      </c>
      <c r="M2049" s="4" t="str">
        <f>VLOOKUP(L2049,TEMP!$A$3:$B2053,2,1)</f>
        <v>30-40</v>
      </c>
      <c r="N2049" s="1">
        <v>-341</v>
      </c>
      <c r="O2049" s="3">
        <f t="shared" si="96"/>
        <v>0.93424657534246602</v>
      </c>
      <c r="P2049" s="8" t="str">
        <f>VLOOKUP(O2049,TEMP!$D$3:$E2116,2,1)</f>
        <v>0-1</v>
      </c>
      <c r="Q2049" s="1">
        <v>1</v>
      </c>
      <c r="R2049" s="1">
        <v>0</v>
      </c>
      <c r="S2049" s="1">
        <v>1</v>
      </c>
      <c r="T2049" s="1">
        <v>1</v>
      </c>
      <c r="U2049" s="1" t="s">
        <v>73</v>
      </c>
      <c r="V2049" s="1">
        <v>2</v>
      </c>
      <c r="W2049" s="4" t="str">
        <f t="shared" si="95"/>
        <v>Employed</v>
      </c>
    </row>
    <row r="2050" spans="1:23">
      <c r="A2050" s="1">
        <v>5066693</v>
      </c>
      <c r="B2050" s="1" t="s">
        <v>2</v>
      </c>
      <c r="C2050" s="1" t="s">
        <v>67</v>
      </c>
      <c r="D2050" s="1" t="s">
        <v>68</v>
      </c>
      <c r="E2050" s="1">
        <v>0</v>
      </c>
      <c r="F2050" s="1">
        <v>180000</v>
      </c>
      <c r="G2050" s="1" t="s">
        <v>20</v>
      </c>
      <c r="H2050" s="1" t="s">
        <v>8</v>
      </c>
      <c r="I2050" s="1" t="s">
        <v>28</v>
      </c>
      <c r="J2050" s="1" t="s">
        <v>34</v>
      </c>
      <c r="K2050" s="1">
        <v>-12946</v>
      </c>
      <c r="L2050" s="3">
        <f t="shared" ref="L2050:L2113" si="97">ABS(K2050)/365</f>
        <v>35.4684931506849</v>
      </c>
      <c r="M2050" s="4" t="str">
        <f>VLOOKUP(L2050,TEMP!$A$3:$B2054,2,1)</f>
        <v>30-40</v>
      </c>
      <c r="N2050" s="1">
        <v>-341</v>
      </c>
      <c r="O2050" s="3">
        <f t="shared" si="96"/>
        <v>0.93424657534246602</v>
      </c>
      <c r="P2050" s="8" t="str">
        <f>VLOOKUP(O2050,TEMP!$D$3:$E2117,2,1)</f>
        <v>0-1</v>
      </c>
      <c r="Q2050" s="1">
        <v>1</v>
      </c>
      <c r="R2050" s="1">
        <v>0</v>
      </c>
      <c r="S2050" s="1">
        <v>1</v>
      </c>
      <c r="T2050" s="1">
        <v>1</v>
      </c>
      <c r="U2050" s="1" t="s">
        <v>73</v>
      </c>
      <c r="V2050" s="1">
        <v>2</v>
      </c>
      <c r="W2050" s="4" t="str">
        <f t="shared" ref="W2050:W2113" si="98">IF(N2050&gt;0,"Unemployed","Employed")</f>
        <v>Employed</v>
      </c>
    </row>
    <row r="2051" spans="1:23">
      <c r="A2051" s="1">
        <v>5066705</v>
      </c>
      <c r="B2051" s="1" t="s">
        <v>3</v>
      </c>
      <c r="C2051" s="1" t="s">
        <v>68</v>
      </c>
      <c r="D2051" s="1" t="s">
        <v>67</v>
      </c>
      <c r="E2051" s="1">
        <v>0</v>
      </c>
      <c r="F2051" s="1">
        <v>180000</v>
      </c>
      <c r="G2051" s="1" t="s">
        <v>20</v>
      </c>
      <c r="H2051" s="1" t="s">
        <v>11</v>
      </c>
      <c r="I2051" s="1" t="s">
        <v>31</v>
      </c>
      <c r="J2051" s="1" t="s">
        <v>36</v>
      </c>
      <c r="K2051" s="1">
        <v>-9710</v>
      </c>
      <c r="L2051" s="3">
        <f t="shared" si="97"/>
        <v>26.602739726027401</v>
      </c>
      <c r="M2051" s="4" t="str">
        <f>VLOOKUP(L2051,TEMP!$A$3:$B2055,2,1)</f>
        <v>20-30</v>
      </c>
      <c r="N2051" s="1">
        <v>-1376</v>
      </c>
      <c r="O2051" s="3">
        <f t="shared" si="96"/>
        <v>3.7698630136986302</v>
      </c>
      <c r="P2051" s="8" t="str">
        <f>VLOOKUP(O2051,TEMP!$D$3:$E2118,2,1)</f>
        <v>3-5</v>
      </c>
      <c r="Q2051" s="1">
        <v>1</v>
      </c>
      <c r="R2051" s="1">
        <v>1</v>
      </c>
      <c r="S2051" s="1">
        <v>1</v>
      </c>
      <c r="T2051" s="1">
        <v>0</v>
      </c>
      <c r="U2051" s="1" t="s">
        <v>70</v>
      </c>
      <c r="V2051" s="1">
        <v>1</v>
      </c>
      <c r="W2051" s="4" t="str">
        <f t="shared" si="98"/>
        <v>Employed</v>
      </c>
    </row>
    <row r="2052" spans="1:23">
      <c r="A2052" s="1">
        <v>5066727</v>
      </c>
      <c r="B2052" s="1" t="s">
        <v>3</v>
      </c>
      <c r="C2052" s="1" t="s">
        <v>68</v>
      </c>
      <c r="D2052" s="1" t="s">
        <v>68</v>
      </c>
      <c r="E2052" s="1">
        <v>0</v>
      </c>
      <c r="F2052" s="1">
        <v>161100</v>
      </c>
      <c r="G2052" s="1" t="s">
        <v>21</v>
      </c>
      <c r="H2052" s="1" t="s">
        <v>11</v>
      </c>
      <c r="I2052" s="1" t="s">
        <v>29</v>
      </c>
      <c r="J2052" s="1" t="s">
        <v>34</v>
      </c>
      <c r="K2052" s="1">
        <v>-19825</v>
      </c>
      <c r="L2052" s="3">
        <f t="shared" si="97"/>
        <v>54.315068493150697</v>
      </c>
      <c r="M2052" s="4" t="str">
        <f>VLOOKUP(L2052,TEMP!$A$3:$B2056,2,1)</f>
        <v>50-60</v>
      </c>
      <c r="N2052" s="1">
        <v>365243</v>
      </c>
      <c r="O2052" s="3">
        <f t="shared" si="96"/>
        <v>0</v>
      </c>
      <c r="P2052" s="8" t="str">
        <f>VLOOKUP(O2052,TEMP!$D$3:$E2119,2,1)</f>
        <v>0-1</v>
      </c>
      <c r="Q2052" s="1">
        <v>1</v>
      </c>
      <c r="R2052" s="1">
        <v>0</v>
      </c>
      <c r="S2052" s="1">
        <v>0</v>
      </c>
      <c r="T2052" s="1">
        <v>0</v>
      </c>
      <c r="V2052" s="1">
        <v>2</v>
      </c>
      <c r="W2052" s="4" t="str">
        <f t="shared" si="98"/>
        <v>Unemployed</v>
      </c>
    </row>
    <row r="2053" spans="1:23">
      <c r="A2053" s="1">
        <v>5066731</v>
      </c>
      <c r="B2053" s="1" t="s">
        <v>2</v>
      </c>
      <c r="C2053" s="1" t="s">
        <v>67</v>
      </c>
      <c r="D2053" s="1" t="s">
        <v>68</v>
      </c>
      <c r="E2053" s="1">
        <v>0</v>
      </c>
      <c r="F2053" s="1">
        <v>216000</v>
      </c>
      <c r="G2053" s="1" t="s">
        <v>21</v>
      </c>
      <c r="H2053" s="1" t="s">
        <v>11</v>
      </c>
      <c r="I2053" s="1" t="s">
        <v>29</v>
      </c>
      <c r="J2053" s="1" t="s">
        <v>34</v>
      </c>
      <c r="K2053" s="1">
        <v>-22715</v>
      </c>
      <c r="L2053" s="3">
        <f t="shared" si="97"/>
        <v>62.232876712328803</v>
      </c>
      <c r="M2053" s="4" t="str">
        <f>VLOOKUP(L2053,TEMP!$A$3:$B2057,2,1)</f>
        <v>60-70</v>
      </c>
      <c r="N2053" s="1">
        <v>365243</v>
      </c>
      <c r="O2053" s="3">
        <f t="shared" si="96"/>
        <v>0</v>
      </c>
      <c r="P2053" s="8" t="str">
        <f>VLOOKUP(O2053,TEMP!$D$3:$E2120,2,1)</f>
        <v>0-1</v>
      </c>
      <c r="Q2053" s="1">
        <v>1</v>
      </c>
      <c r="R2053" s="1">
        <v>0</v>
      </c>
      <c r="S2053" s="1">
        <v>0</v>
      </c>
      <c r="T2053" s="1">
        <v>0</v>
      </c>
      <c r="V2053" s="1">
        <v>2</v>
      </c>
      <c r="W2053" s="4" t="str">
        <f t="shared" si="98"/>
        <v>Unemployed</v>
      </c>
    </row>
    <row r="2054" spans="1:23">
      <c r="A2054" s="1">
        <v>5066734</v>
      </c>
      <c r="B2054" s="1" t="s">
        <v>2</v>
      </c>
      <c r="C2054" s="1" t="s">
        <v>67</v>
      </c>
      <c r="D2054" s="1" t="s">
        <v>68</v>
      </c>
      <c r="E2054" s="1">
        <v>0</v>
      </c>
      <c r="F2054" s="1">
        <v>216000</v>
      </c>
      <c r="G2054" s="1" t="s">
        <v>21</v>
      </c>
      <c r="H2054" s="1" t="s">
        <v>11</v>
      </c>
      <c r="I2054" s="1" t="s">
        <v>29</v>
      </c>
      <c r="J2054" s="1" t="s">
        <v>34</v>
      </c>
      <c r="K2054" s="1">
        <v>-22715</v>
      </c>
      <c r="L2054" s="3">
        <f t="shared" si="97"/>
        <v>62.232876712328803</v>
      </c>
      <c r="M2054" s="4" t="str">
        <f>VLOOKUP(L2054,TEMP!$A$3:$B2058,2,1)</f>
        <v>60-70</v>
      </c>
      <c r="N2054" s="1">
        <v>365243</v>
      </c>
      <c r="O2054" s="3">
        <f t="shared" si="96"/>
        <v>0</v>
      </c>
      <c r="P2054" s="8" t="str">
        <f>VLOOKUP(O2054,TEMP!$D$3:$E2121,2,1)</f>
        <v>0-1</v>
      </c>
      <c r="Q2054" s="1">
        <v>1</v>
      </c>
      <c r="R2054" s="1">
        <v>0</v>
      </c>
      <c r="S2054" s="1">
        <v>0</v>
      </c>
      <c r="T2054" s="1">
        <v>0</v>
      </c>
      <c r="V2054" s="1">
        <v>2</v>
      </c>
      <c r="W2054" s="4" t="str">
        <f t="shared" si="98"/>
        <v>Unemployed</v>
      </c>
    </row>
    <row r="2055" spans="1:23">
      <c r="A2055" s="1">
        <v>5066735</v>
      </c>
      <c r="B2055" s="1" t="s">
        <v>2</v>
      </c>
      <c r="C2055" s="1" t="s">
        <v>67</v>
      </c>
      <c r="D2055" s="1" t="s">
        <v>68</v>
      </c>
      <c r="E2055" s="1">
        <v>0</v>
      </c>
      <c r="F2055" s="1">
        <v>216000</v>
      </c>
      <c r="G2055" s="1" t="s">
        <v>21</v>
      </c>
      <c r="H2055" s="1" t="s">
        <v>11</v>
      </c>
      <c r="I2055" s="1" t="s">
        <v>29</v>
      </c>
      <c r="J2055" s="1" t="s">
        <v>34</v>
      </c>
      <c r="K2055" s="1">
        <v>-22715</v>
      </c>
      <c r="L2055" s="3">
        <f t="shared" si="97"/>
        <v>62.232876712328803</v>
      </c>
      <c r="M2055" s="4" t="str">
        <f>VLOOKUP(L2055,TEMP!$A$3:$B2059,2,1)</f>
        <v>60-70</v>
      </c>
      <c r="N2055" s="1">
        <v>365243</v>
      </c>
      <c r="O2055" s="3">
        <f t="shared" si="96"/>
        <v>0</v>
      </c>
      <c r="P2055" s="8" t="str">
        <f>VLOOKUP(O2055,TEMP!$D$3:$E2122,2,1)</f>
        <v>0-1</v>
      </c>
      <c r="Q2055" s="1">
        <v>1</v>
      </c>
      <c r="R2055" s="1">
        <v>0</v>
      </c>
      <c r="S2055" s="1">
        <v>0</v>
      </c>
      <c r="T2055" s="1">
        <v>0</v>
      </c>
      <c r="V2055" s="1">
        <v>2</v>
      </c>
      <c r="W2055" s="4" t="str">
        <f t="shared" si="98"/>
        <v>Unemployed</v>
      </c>
    </row>
    <row r="2056" spans="1:23">
      <c r="A2056" s="1">
        <v>5066736</v>
      </c>
      <c r="B2056" s="1" t="s">
        <v>2</v>
      </c>
      <c r="C2056" s="1" t="s">
        <v>67</v>
      </c>
      <c r="D2056" s="1" t="s">
        <v>68</v>
      </c>
      <c r="E2056" s="1">
        <v>0</v>
      </c>
      <c r="F2056" s="1">
        <v>216000</v>
      </c>
      <c r="G2056" s="1" t="s">
        <v>21</v>
      </c>
      <c r="H2056" s="1" t="s">
        <v>11</v>
      </c>
      <c r="I2056" s="1" t="s">
        <v>29</v>
      </c>
      <c r="J2056" s="1" t="s">
        <v>34</v>
      </c>
      <c r="K2056" s="1">
        <v>-22715</v>
      </c>
      <c r="L2056" s="3">
        <f t="shared" si="97"/>
        <v>62.232876712328803</v>
      </c>
      <c r="M2056" s="4" t="str">
        <f>VLOOKUP(L2056,TEMP!$A$3:$B2060,2,1)</f>
        <v>60-70</v>
      </c>
      <c r="N2056" s="1">
        <v>365243</v>
      </c>
      <c r="O2056" s="3">
        <f t="shared" si="96"/>
        <v>0</v>
      </c>
      <c r="P2056" s="8" t="str">
        <f>VLOOKUP(O2056,TEMP!$D$3:$E2123,2,1)</f>
        <v>0-1</v>
      </c>
      <c r="Q2056" s="1">
        <v>1</v>
      </c>
      <c r="R2056" s="1">
        <v>0</v>
      </c>
      <c r="S2056" s="1">
        <v>0</v>
      </c>
      <c r="T2056" s="1">
        <v>0</v>
      </c>
      <c r="V2056" s="1">
        <v>2</v>
      </c>
      <c r="W2056" s="4" t="str">
        <f t="shared" si="98"/>
        <v>Unemployed</v>
      </c>
    </row>
    <row r="2057" spans="1:23">
      <c r="A2057" s="1">
        <v>5066742</v>
      </c>
      <c r="B2057" s="1" t="s">
        <v>2</v>
      </c>
      <c r="C2057" s="1" t="s">
        <v>67</v>
      </c>
      <c r="D2057" s="1" t="s">
        <v>68</v>
      </c>
      <c r="E2057" s="1">
        <v>0</v>
      </c>
      <c r="F2057" s="1">
        <v>112500</v>
      </c>
      <c r="G2057" s="1" t="s">
        <v>24</v>
      </c>
      <c r="H2057" s="1" t="s">
        <v>11</v>
      </c>
      <c r="I2057" s="1" t="s">
        <v>31</v>
      </c>
      <c r="J2057" s="1" t="s">
        <v>34</v>
      </c>
      <c r="K2057" s="1">
        <v>-18929</v>
      </c>
      <c r="L2057" s="3">
        <f t="shared" si="97"/>
        <v>51.860273972602698</v>
      </c>
      <c r="M2057" s="4" t="str">
        <f>VLOOKUP(L2057,TEMP!$A$3:$B2061,2,1)</f>
        <v>50-60</v>
      </c>
      <c r="N2057" s="1">
        <v>-1376</v>
      </c>
      <c r="O2057" s="3">
        <f t="shared" si="96"/>
        <v>3.7698630136986302</v>
      </c>
      <c r="P2057" s="8" t="str">
        <f>VLOOKUP(O2057,TEMP!$D$3:$E2124,2,1)</f>
        <v>3-5</v>
      </c>
      <c r="Q2057" s="1">
        <v>1</v>
      </c>
      <c r="R2057" s="1">
        <v>0</v>
      </c>
      <c r="S2057" s="1">
        <v>0</v>
      </c>
      <c r="T2057" s="1">
        <v>0</v>
      </c>
      <c r="U2057" s="1" t="s">
        <v>73</v>
      </c>
      <c r="V2057" s="1">
        <v>1</v>
      </c>
      <c r="W2057" s="4" t="str">
        <f t="shared" si="98"/>
        <v>Employed</v>
      </c>
    </row>
    <row r="2058" spans="1:23">
      <c r="A2058" s="1">
        <v>5066794</v>
      </c>
      <c r="B2058" s="1" t="s">
        <v>3</v>
      </c>
      <c r="C2058" s="1" t="s">
        <v>68</v>
      </c>
      <c r="D2058" s="1" t="s">
        <v>67</v>
      </c>
      <c r="E2058" s="1">
        <v>1</v>
      </c>
      <c r="F2058" s="1">
        <v>180000</v>
      </c>
      <c r="G2058" s="1" t="s">
        <v>21</v>
      </c>
      <c r="H2058" s="1" t="s">
        <v>11</v>
      </c>
      <c r="I2058" s="1" t="s">
        <v>29</v>
      </c>
      <c r="J2058" s="1" t="s">
        <v>34</v>
      </c>
      <c r="K2058" s="1">
        <v>-15510</v>
      </c>
      <c r="L2058" s="3">
        <f t="shared" si="97"/>
        <v>42.4931506849315</v>
      </c>
      <c r="M2058" s="4" t="str">
        <f>VLOOKUP(L2058,TEMP!$A$3:$B2062,2,1)</f>
        <v>40-50</v>
      </c>
      <c r="N2058" s="1">
        <v>365243</v>
      </c>
      <c r="O2058" s="3">
        <f t="shared" si="96"/>
        <v>0</v>
      </c>
      <c r="P2058" s="8" t="str">
        <f>VLOOKUP(O2058,TEMP!$D$3:$E2125,2,1)</f>
        <v>0-1</v>
      </c>
      <c r="Q2058" s="1">
        <v>1</v>
      </c>
      <c r="R2058" s="1">
        <v>0</v>
      </c>
      <c r="S2058" s="1">
        <v>0</v>
      </c>
      <c r="T2058" s="1">
        <v>0</v>
      </c>
      <c r="V2058" s="1">
        <v>3</v>
      </c>
      <c r="W2058" s="4" t="str">
        <f t="shared" si="98"/>
        <v>Unemployed</v>
      </c>
    </row>
    <row r="2059" spans="1:23">
      <c r="A2059" s="1">
        <v>5066810</v>
      </c>
      <c r="B2059" s="1" t="s">
        <v>2</v>
      </c>
      <c r="C2059" s="1" t="s">
        <v>68</v>
      </c>
      <c r="D2059" s="1" t="s">
        <v>67</v>
      </c>
      <c r="E2059" s="1">
        <v>1</v>
      </c>
      <c r="F2059" s="1">
        <v>360000</v>
      </c>
      <c r="G2059" s="1" t="s">
        <v>24</v>
      </c>
      <c r="H2059" s="1" t="s">
        <v>8</v>
      </c>
      <c r="I2059" s="1" t="s">
        <v>32</v>
      </c>
      <c r="J2059" s="1" t="s">
        <v>34</v>
      </c>
      <c r="K2059" s="1">
        <v>-16480</v>
      </c>
      <c r="L2059" s="3">
        <f t="shared" si="97"/>
        <v>45.150684931506902</v>
      </c>
      <c r="M2059" s="4" t="str">
        <f>VLOOKUP(L2059,TEMP!$A$3:$B2063,2,1)</f>
        <v>40-50</v>
      </c>
      <c r="N2059" s="1">
        <v>-4023</v>
      </c>
      <c r="O2059" s="3">
        <f t="shared" si="96"/>
        <v>11.0219178082192</v>
      </c>
      <c r="P2059" s="8" t="str">
        <f>VLOOKUP(O2059,TEMP!$D$3:$E2126,2,1)</f>
        <v>10-20</v>
      </c>
      <c r="Q2059" s="1">
        <v>1</v>
      </c>
      <c r="R2059" s="1">
        <v>0</v>
      </c>
      <c r="S2059" s="1">
        <v>0</v>
      </c>
      <c r="T2059" s="1">
        <v>1</v>
      </c>
      <c r="U2059" s="1" t="s">
        <v>71</v>
      </c>
      <c r="V2059" s="1">
        <v>2</v>
      </c>
      <c r="W2059" s="4" t="str">
        <f t="shared" si="98"/>
        <v>Employed</v>
      </c>
    </row>
    <row r="2060" spans="1:23">
      <c r="A2060" s="1">
        <v>5066816</v>
      </c>
      <c r="B2060" s="1" t="s">
        <v>2</v>
      </c>
      <c r="C2060" s="1" t="s">
        <v>68</v>
      </c>
      <c r="D2060" s="1" t="s">
        <v>67</v>
      </c>
      <c r="E2060" s="1">
        <v>1</v>
      </c>
      <c r="F2060" s="1">
        <v>360000</v>
      </c>
      <c r="G2060" s="1" t="s">
        <v>24</v>
      </c>
      <c r="H2060" s="1" t="s">
        <v>8</v>
      </c>
      <c r="I2060" s="1" t="s">
        <v>32</v>
      </c>
      <c r="J2060" s="1" t="s">
        <v>34</v>
      </c>
      <c r="K2060" s="1">
        <v>-16480</v>
      </c>
      <c r="L2060" s="3">
        <f t="shared" si="97"/>
        <v>45.150684931506902</v>
      </c>
      <c r="M2060" s="4" t="str">
        <f>VLOOKUP(L2060,TEMP!$A$3:$B2064,2,1)</f>
        <v>40-50</v>
      </c>
      <c r="N2060" s="1">
        <v>-4023</v>
      </c>
      <c r="O2060" s="3">
        <f t="shared" si="96"/>
        <v>11.0219178082192</v>
      </c>
      <c r="P2060" s="8" t="str">
        <f>VLOOKUP(O2060,TEMP!$D$3:$E2127,2,1)</f>
        <v>10-20</v>
      </c>
      <c r="Q2060" s="1">
        <v>1</v>
      </c>
      <c r="R2060" s="1">
        <v>0</v>
      </c>
      <c r="S2060" s="1">
        <v>0</v>
      </c>
      <c r="T2060" s="1">
        <v>1</v>
      </c>
      <c r="U2060" s="1" t="s">
        <v>71</v>
      </c>
      <c r="V2060" s="1">
        <v>2</v>
      </c>
      <c r="W2060" s="4" t="str">
        <f t="shared" si="98"/>
        <v>Employed</v>
      </c>
    </row>
    <row r="2061" spans="1:23">
      <c r="A2061" s="1">
        <v>5066840</v>
      </c>
      <c r="B2061" s="1" t="s">
        <v>3</v>
      </c>
      <c r="C2061" s="1" t="s">
        <v>68</v>
      </c>
      <c r="D2061" s="1" t="s">
        <v>68</v>
      </c>
      <c r="E2061" s="1">
        <v>1</v>
      </c>
      <c r="F2061" s="1">
        <v>112500</v>
      </c>
      <c r="G2061" s="1" t="s">
        <v>24</v>
      </c>
      <c r="H2061" s="1" t="s">
        <v>11</v>
      </c>
      <c r="I2061" s="1" t="s">
        <v>29</v>
      </c>
      <c r="J2061" s="1" t="s">
        <v>34</v>
      </c>
      <c r="K2061" s="1">
        <v>-16150</v>
      </c>
      <c r="L2061" s="3">
        <f t="shared" si="97"/>
        <v>44.246575342465803</v>
      </c>
      <c r="M2061" s="4" t="str">
        <f>VLOOKUP(L2061,TEMP!$A$3:$B2065,2,1)</f>
        <v>40-50</v>
      </c>
      <c r="N2061" s="1">
        <v>-1618</v>
      </c>
      <c r="O2061" s="3">
        <f t="shared" si="96"/>
        <v>4.4328767123287696</v>
      </c>
      <c r="P2061" s="8" t="str">
        <f>VLOOKUP(O2061,TEMP!$D$3:$E2128,2,1)</f>
        <v>3-5</v>
      </c>
      <c r="Q2061" s="1">
        <v>1</v>
      </c>
      <c r="R2061" s="1">
        <v>0</v>
      </c>
      <c r="S2061" s="1">
        <v>0</v>
      </c>
      <c r="T2061" s="1">
        <v>1</v>
      </c>
      <c r="U2061" s="1" t="s">
        <v>70</v>
      </c>
      <c r="V2061" s="1">
        <v>3</v>
      </c>
      <c r="W2061" s="4" t="str">
        <f t="shared" si="98"/>
        <v>Employed</v>
      </c>
    </row>
    <row r="2062" spans="1:23">
      <c r="A2062" s="1">
        <v>5066866</v>
      </c>
      <c r="B2062" s="1" t="s">
        <v>2</v>
      </c>
      <c r="C2062" s="1" t="s">
        <v>67</v>
      </c>
      <c r="D2062" s="1" t="s">
        <v>68</v>
      </c>
      <c r="E2062" s="1">
        <v>2</v>
      </c>
      <c r="F2062" s="1">
        <v>54000</v>
      </c>
      <c r="G2062" s="1" t="s">
        <v>24</v>
      </c>
      <c r="H2062" s="1" t="s">
        <v>11</v>
      </c>
      <c r="I2062" s="1" t="s">
        <v>29</v>
      </c>
      <c r="J2062" s="1" t="s">
        <v>34</v>
      </c>
      <c r="K2062" s="1">
        <v>-9905</v>
      </c>
      <c r="L2062" s="3">
        <f t="shared" si="97"/>
        <v>27.136986301369902</v>
      </c>
      <c r="M2062" s="4" t="str">
        <f>VLOOKUP(L2062,TEMP!$A$3:$B2066,2,1)</f>
        <v>20-30</v>
      </c>
      <c r="N2062" s="1">
        <v>-795</v>
      </c>
      <c r="O2062" s="3">
        <f t="shared" si="96"/>
        <v>2.17808219178082</v>
      </c>
      <c r="P2062" s="8" t="str">
        <f>VLOOKUP(O2062,TEMP!$D$3:$E2129,2,1)</f>
        <v>1-3</v>
      </c>
      <c r="Q2062" s="1">
        <v>1</v>
      </c>
      <c r="R2062" s="1">
        <v>0</v>
      </c>
      <c r="S2062" s="1">
        <v>0</v>
      </c>
      <c r="T2062" s="1">
        <v>0</v>
      </c>
      <c r="U2062" s="1" t="s">
        <v>73</v>
      </c>
      <c r="V2062" s="1">
        <v>4</v>
      </c>
      <c r="W2062" s="4" t="str">
        <f t="shared" si="98"/>
        <v>Employed</v>
      </c>
    </row>
    <row r="2063" spans="1:23">
      <c r="A2063" s="1">
        <v>5066868</v>
      </c>
      <c r="B2063" s="1" t="s">
        <v>3</v>
      </c>
      <c r="C2063" s="1" t="s">
        <v>68</v>
      </c>
      <c r="D2063" s="1" t="s">
        <v>68</v>
      </c>
      <c r="E2063" s="1">
        <v>0</v>
      </c>
      <c r="F2063" s="1">
        <v>270000</v>
      </c>
      <c r="G2063" s="1" t="s">
        <v>24</v>
      </c>
      <c r="H2063" s="1" t="s">
        <v>11</v>
      </c>
      <c r="I2063" s="1" t="s">
        <v>31</v>
      </c>
      <c r="J2063" s="1" t="s">
        <v>34</v>
      </c>
      <c r="K2063" s="1">
        <v>-13805</v>
      </c>
      <c r="L2063" s="3">
        <f t="shared" si="97"/>
        <v>37.821917808219197</v>
      </c>
      <c r="M2063" s="4" t="str">
        <f>VLOOKUP(L2063,TEMP!$A$3:$B2067,2,1)</f>
        <v>30-40</v>
      </c>
      <c r="N2063" s="1">
        <v>-1557</v>
      </c>
      <c r="O2063" s="3">
        <f t="shared" si="96"/>
        <v>4.2657534246575297</v>
      </c>
      <c r="P2063" s="8" t="str">
        <f>VLOOKUP(O2063,TEMP!$D$3:$E2130,2,1)</f>
        <v>3-5</v>
      </c>
      <c r="Q2063" s="1">
        <v>1</v>
      </c>
      <c r="R2063" s="1">
        <v>0</v>
      </c>
      <c r="S2063" s="1">
        <v>0</v>
      </c>
      <c r="T2063" s="1">
        <v>0</v>
      </c>
      <c r="U2063" s="1" t="s">
        <v>69</v>
      </c>
      <c r="V2063" s="1">
        <v>1</v>
      </c>
      <c r="W2063" s="4" t="str">
        <f t="shared" si="98"/>
        <v>Employed</v>
      </c>
    </row>
    <row r="2064" spans="1:23">
      <c r="A2064" s="1">
        <v>5066873</v>
      </c>
      <c r="B2064" s="1" t="s">
        <v>3</v>
      </c>
      <c r="C2064" s="1" t="s">
        <v>68</v>
      </c>
      <c r="D2064" s="1" t="s">
        <v>68</v>
      </c>
      <c r="E2064" s="1">
        <v>0</v>
      </c>
      <c r="F2064" s="1">
        <v>270000</v>
      </c>
      <c r="G2064" s="1" t="s">
        <v>24</v>
      </c>
      <c r="H2064" s="1" t="s">
        <v>11</v>
      </c>
      <c r="I2064" s="1" t="s">
        <v>31</v>
      </c>
      <c r="J2064" s="1" t="s">
        <v>34</v>
      </c>
      <c r="K2064" s="1">
        <v>-13805</v>
      </c>
      <c r="L2064" s="3">
        <f t="shared" si="97"/>
        <v>37.821917808219197</v>
      </c>
      <c r="M2064" s="4" t="str">
        <f>VLOOKUP(L2064,TEMP!$A$3:$B2068,2,1)</f>
        <v>30-40</v>
      </c>
      <c r="N2064" s="1">
        <v>-1557</v>
      </c>
      <c r="O2064" s="3">
        <f t="shared" si="96"/>
        <v>4.2657534246575297</v>
      </c>
      <c r="P2064" s="8" t="str">
        <f>VLOOKUP(O2064,TEMP!$D$3:$E2131,2,1)</f>
        <v>3-5</v>
      </c>
      <c r="Q2064" s="1">
        <v>1</v>
      </c>
      <c r="R2064" s="1">
        <v>0</v>
      </c>
      <c r="S2064" s="1">
        <v>0</v>
      </c>
      <c r="T2064" s="1">
        <v>0</v>
      </c>
      <c r="U2064" s="1" t="s">
        <v>69</v>
      </c>
      <c r="V2064" s="1">
        <v>1</v>
      </c>
      <c r="W2064" s="4" t="str">
        <f t="shared" si="98"/>
        <v>Employed</v>
      </c>
    </row>
    <row r="2065" spans="1:23">
      <c r="A2065" s="1">
        <v>5066911</v>
      </c>
      <c r="B2065" s="1" t="s">
        <v>3</v>
      </c>
      <c r="C2065" s="1" t="s">
        <v>68</v>
      </c>
      <c r="D2065" s="1" t="s">
        <v>68</v>
      </c>
      <c r="E2065" s="1">
        <v>0</v>
      </c>
      <c r="F2065" s="1">
        <v>180000</v>
      </c>
      <c r="G2065" s="1" t="s">
        <v>24</v>
      </c>
      <c r="H2065" s="1" t="s">
        <v>8</v>
      </c>
      <c r="I2065" s="1" t="s">
        <v>29</v>
      </c>
      <c r="J2065" s="1" t="s">
        <v>38</v>
      </c>
      <c r="K2065" s="1">
        <v>-11089</v>
      </c>
      <c r="L2065" s="3">
        <f t="shared" si="97"/>
        <v>30.380821917808198</v>
      </c>
      <c r="M2065" s="4" t="str">
        <f>VLOOKUP(L2065,TEMP!$A$3:$B2069,2,1)</f>
        <v>30-40</v>
      </c>
      <c r="N2065" s="1">
        <v>-1467</v>
      </c>
      <c r="O2065" s="3">
        <f t="shared" si="96"/>
        <v>4.0191780821917797</v>
      </c>
      <c r="P2065" s="8" t="str">
        <f>VLOOKUP(O2065,TEMP!$D$3:$E2132,2,1)</f>
        <v>3-5</v>
      </c>
      <c r="Q2065" s="1">
        <v>1</v>
      </c>
      <c r="R2065" s="1">
        <v>0</v>
      </c>
      <c r="S2065" s="1">
        <v>0</v>
      </c>
      <c r="T2065" s="1">
        <v>0</v>
      </c>
      <c r="U2065" s="1" t="s">
        <v>69</v>
      </c>
      <c r="V2065" s="1">
        <v>2</v>
      </c>
      <c r="W2065" s="4" t="str">
        <f t="shared" si="98"/>
        <v>Employed</v>
      </c>
    </row>
    <row r="2066" spans="1:23">
      <c r="A2066" s="1">
        <v>5066914</v>
      </c>
      <c r="B2066" s="1" t="s">
        <v>3</v>
      </c>
      <c r="C2066" s="1" t="s">
        <v>68</v>
      </c>
      <c r="D2066" s="1" t="s">
        <v>68</v>
      </c>
      <c r="E2066" s="1">
        <v>0</v>
      </c>
      <c r="F2066" s="1">
        <v>180000</v>
      </c>
      <c r="G2066" s="1" t="s">
        <v>24</v>
      </c>
      <c r="H2066" s="1" t="s">
        <v>8</v>
      </c>
      <c r="I2066" s="1" t="s">
        <v>29</v>
      </c>
      <c r="J2066" s="1" t="s">
        <v>38</v>
      </c>
      <c r="K2066" s="1">
        <v>-11089</v>
      </c>
      <c r="L2066" s="3">
        <f t="shared" si="97"/>
        <v>30.380821917808198</v>
      </c>
      <c r="M2066" s="4" t="str">
        <f>VLOOKUP(L2066,TEMP!$A$3:$B2070,2,1)</f>
        <v>30-40</v>
      </c>
      <c r="N2066" s="1">
        <v>-1467</v>
      </c>
      <c r="O2066" s="3">
        <f t="shared" si="96"/>
        <v>4.0191780821917797</v>
      </c>
      <c r="P2066" s="8" t="str">
        <f>VLOOKUP(O2066,TEMP!$D$3:$E2133,2,1)</f>
        <v>3-5</v>
      </c>
      <c r="Q2066" s="1">
        <v>1</v>
      </c>
      <c r="R2066" s="1">
        <v>0</v>
      </c>
      <c r="S2066" s="1">
        <v>0</v>
      </c>
      <c r="T2066" s="1">
        <v>0</v>
      </c>
      <c r="U2066" s="1" t="s">
        <v>69</v>
      </c>
      <c r="V2066" s="1">
        <v>2</v>
      </c>
      <c r="W2066" s="4" t="str">
        <f t="shared" si="98"/>
        <v>Employed</v>
      </c>
    </row>
    <row r="2067" spans="1:23">
      <c r="A2067" s="1">
        <v>5066932</v>
      </c>
      <c r="B2067" s="1" t="s">
        <v>3</v>
      </c>
      <c r="C2067" s="1" t="s">
        <v>67</v>
      </c>
      <c r="D2067" s="1" t="s">
        <v>68</v>
      </c>
      <c r="E2067" s="1">
        <v>0</v>
      </c>
      <c r="F2067" s="1">
        <v>391500</v>
      </c>
      <c r="G2067" s="1" t="s">
        <v>24</v>
      </c>
      <c r="H2067" s="1" t="s">
        <v>11</v>
      </c>
      <c r="I2067" s="1" t="s">
        <v>30</v>
      </c>
      <c r="J2067" s="1" t="s">
        <v>34</v>
      </c>
      <c r="K2067" s="1">
        <v>-17522</v>
      </c>
      <c r="L2067" s="3">
        <f t="shared" si="97"/>
        <v>48.0054794520548</v>
      </c>
      <c r="M2067" s="4" t="str">
        <f>VLOOKUP(L2067,TEMP!$A$3:$B2071,2,1)</f>
        <v>40-50</v>
      </c>
      <c r="N2067" s="1">
        <v>-1526</v>
      </c>
      <c r="O2067" s="3">
        <f t="shared" si="96"/>
        <v>4.1808219178082204</v>
      </c>
      <c r="P2067" s="8" t="str">
        <f>VLOOKUP(O2067,TEMP!$D$3:$E2134,2,1)</f>
        <v>3-5</v>
      </c>
      <c r="Q2067" s="1">
        <v>1</v>
      </c>
      <c r="R2067" s="1">
        <v>0</v>
      </c>
      <c r="S2067" s="1">
        <v>0</v>
      </c>
      <c r="T2067" s="1">
        <v>0</v>
      </c>
      <c r="U2067" s="1" t="s">
        <v>74</v>
      </c>
      <c r="V2067" s="1">
        <v>1</v>
      </c>
      <c r="W2067" s="4" t="str">
        <f t="shared" si="98"/>
        <v>Employed</v>
      </c>
    </row>
    <row r="2068" spans="1:23">
      <c r="A2068" s="1">
        <v>5066953</v>
      </c>
      <c r="B2068" s="1" t="s">
        <v>2</v>
      </c>
      <c r="C2068" s="1" t="s">
        <v>67</v>
      </c>
      <c r="D2068" s="1" t="s">
        <v>68</v>
      </c>
      <c r="E2068" s="1">
        <v>0</v>
      </c>
      <c r="F2068" s="1">
        <v>90000</v>
      </c>
      <c r="G2068" s="1" t="s">
        <v>21</v>
      </c>
      <c r="H2068" s="1" t="s">
        <v>11</v>
      </c>
      <c r="I2068" s="1" t="s">
        <v>29</v>
      </c>
      <c r="J2068" s="1" t="s">
        <v>34</v>
      </c>
      <c r="K2068" s="1">
        <v>-23120</v>
      </c>
      <c r="L2068" s="3">
        <f t="shared" si="97"/>
        <v>63.342465753424698</v>
      </c>
      <c r="M2068" s="4" t="str">
        <f>VLOOKUP(L2068,TEMP!$A$3:$B2072,2,1)</f>
        <v>60-70</v>
      </c>
      <c r="N2068" s="1">
        <v>365243</v>
      </c>
      <c r="O2068" s="3">
        <f t="shared" si="96"/>
        <v>0</v>
      </c>
      <c r="P2068" s="8" t="str">
        <f>VLOOKUP(O2068,TEMP!$D$3:$E2135,2,1)</f>
        <v>0-1</v>
      </c>
      <c r="Q2068" s="1">
        <v>1</v>
      </c>
      <c r="R2068" s="1">
        <v>0</v>
      </c>
      <c r="S2068" s="1">
        <v>0</v>
      </c>
      <c r="T2068" s="1">
        <v>0</v>
      </c>
      <c r="V2068" s="1">
        <v>2</v>
      </c>
      <c r="W2068" s="4" t="str">
        <f t="shared" si="98"/>
        <v>Unemployed</v>
      </c>
    </row>
    <row r="2069" spans="1:23">
      <c r="A2069" s="1">
        <v>5066956</v>
      </c>
      <c r="B2069" s="1" t="s">
        <v>2</v>
      </c>
      <c r="C2069" s="1" t="s">
        <v>67</v>
      </c>
      <c r="D2069" s="1" t="s">
        <v>68</v>
      </c>
      <c r="E2069" s="1">
        <v>0</v>
      </c>
      <c r="F2069" s="1">
        <v>90000</v>
      </c>
      <c r="G2069" s="1" t="s">
        <v>21</v>
      </c>
      <c r="H2069" s="1" t="s">
        <v>11</v>
      </c>
      <c r="I2069" s="1" t="s">
        <v>29</v>
      </c>
      <c r="J2069" s="1" t="s">
        <v>34</v>
      </c>
      <c r="K2069" s="1">
        <v>-23120</v>
      </c>
      <c r="L2069" s="3">
        <f t="shared" si="97"/>
        <v>63.342465753424698</v>
      </c>
      <c r="M2069" s="4" t="str">
        <f>VLOOKUP(L2069,TEMP!$A$3:$B2073,2,1)</f>
        <v>60-70</v>
      </c>
      <c r="N2069" s="1">
        <v>365243</v>
      </c>
      <c r="O2069" s="3">
        <f t="shared" si="96"/>
        <v>0</v>
      </c>
      <c r="P2069" s="8" t="str">
        <f>VLOOKUP(O2069,TEMP!$D$3:$E2136,2,1)</f>
        <v>0-1</v>
      </c>
      <c r="Q2069" s="1">
        <v>1</v>
      </c>
      <c r="R2069" s="1">
        <v>0</v>
      </c>
      <c r="S2069" s="1">
        <v>0</v>
      </c>
      <c r="T2069" s="1">
        <v>0</v>
      </c>
      <c r="V2069" s="1">
        <v>2</v>
      </c>
      <c r="W2069" s="4" t="str">
        <f t="shared" si="98"/>
        <v>Unemployed</v>
      </c>
    </row>
    <row r="2070" spans="1:23">
      <c r="A2070" s="1">
        <v>5066980</v>
      </c>
      <c r="B2070" s="1" t="s">
        <v>3</v>
      </c>
      <c r="C2070" s="1" t="s">
        <v>68</v>
      </c>
      <c r="D2070" s="1" t="s">
        <v>67</v>
      </c>
      <c r="E2070" s="1">
        <v>0</v>
      </c>
      <c r="F2070" s="1">
        <v>119250</v>
      </c>
      <c r="G2070" s="1" t="s">
        <v>24</v>
      </c>
      <c r="H2070" s="1" t="s">
        <v>11</v>
      </c>
      <c r="I2070" s="1" t="s">
        <v>28</v>
      </c>
      <c r="J2070" s="1" t="s">
        <v>34</v>
      </c>
      <c r="K2070" s="1">
        <v>-17542</v>
      </c>
      <c r="L2070" s="3">
        <f t="shared" si="97"/>
        <v>48.060273972602701</v>
      </c>
      <c r="M2070" s="4" t="str">
        <f>VLOOKUP(L2070,TEMP!$A$3:$B2074,2,1)</f>
        <v>40-50</v>
      </c>
      <c r="N2070" s="1">
        <v>-645</v>
      </c>
      <c r="O2070" s="3">
        <f t="shared" si="96"/>
        <v>1.7671232876712299</v>
      </c>
      <c r="P2070" s="8" t="str">
        <f>VLOOKUP(O2070,TEMP!$D$3:$E2137,2,1)</f>
        <v>1-3</v>
      </c>
      <c r="Q2070" s="1">
        <v>1</v>
      </c>
      <c r="R2070" s="1">
        <v>0</v>
      </c>
      <c r="S2070" s="1">
        <v>0</v>
      </c>
      <c r="T2070" s="1">
        <v>1</v>
      </c>
      <c r="U2070" s="1" t="s">
        <v>70</v>
      </c>
      <c r="V2070" s="1">
        <v>2</v>
      </c>
      <c r="W2070" s="4" t="str">
        <f t="shared" si="98"/>
        <v>Employed</v>
      </c>
    </row>
    <row r="2071" spans="1:23">
      <c r="A2071" s="1">
        <v>5066986</v>
      </c>
      <c r="B2071" s="1" t="s">
        <v>3</v>
      </c>
      <c r="C2071" s="1" t="s">
        <v>67</v>
      </c>
      <c r="D2071" s="1" t="s">
        <v>68</v>
      </c>
      <c r="E2071" s="1">
        <v>0</v>
      </c>
      <c r="F2071" s="1">
        <v>180000</v>
      </c>
      <c r="G2071" s="1" t="s">
        <v>24</v>
      </c>
      <c r="H2071" s="1" t="s">
        <v>11</v>
      </c>
      <c r="I2071" s="1" t="s">
        <v>30</v>
      </c>
      <c r="J2071" s="1" t="s">
        <v>34</v>
      </c>
      <c r="K2071" s="1">
        <v>-17965</v>
      </c>
      <c r="L2071" s="3">
        <f t="shared" si="97"/>
        <v>49.219178082191803</v>
      </c>
      <c r="M2071" s="4" t="str">
        <f>VLOOKUP(L2071,TEMP!$A$3:$B2075,2,1)</f>
        <v>40-50</v>
      </c>
      <c r="N2071" s="1">
        <v>-218</v>
      </c>
      <c r="O2071" s="3">
        <f t="shared" si="96"/>
        <v>0.59726027397260295</v>
      </c>
      <c r="P2071" s="8" t="str">
        <f>VLOOKUP(O2071,TEMP!$D$3:$E2138,2,1)</f>
        <v>0-1</v>
      </c>
      <c r="Q2071" s="1">
        <v>1</v>
      </c>
      <c r="R2071" s="1">
        <v>0</v>
      </c>
      <c r="S2071" s="1">
        <v>0</v>
      </c>
      <c r="T2071" s="1">
        <v>0</v>
      </c>
      <c r="U2071" s="1" t="s">
        <v>69</v>
      </c>
      <c r="V2071" s="1">
        <v>1</v>
      </c>
      <c r="W2071" s="4" t="str">
        <f t="shared" si="98"/>
        <v>Employed</v>
      </c>
    </row>
    <row r="2072" spans="1:23">
      <c r="A2072" s="1">
        <v>5066993</v>
      </c>
      <c r="B2072" s="1" t="s">
        <v>2</v>
      </c>
      <c r="C2072" s="1" t="s">
        <v>68</v>
      </c>
      <c r="D2072" s="1" t="s">
        <v>68</v>
      </c>
      <c r="E2072" s="1">
        <v>0</v>
      </c>
      <c r="F2072" s="1">
        <v>225000</v>
      </c>
      <c r="G2072" s="1" t="s">
        <v>24</v>
      </c>
      <c r="H2072" s="1" t="s">
        <v>11</v>
      </c>
      <c r="I2072" s="1" t="s">
        <v>29</v>
      </c>
      <c r="J2072" s="1" t="s">
        <v>34</v>
      </c>
      <c r="K2072" s="1">
        <v>-21217</v>
      </c>
      <c r="L2072" s="3">
        <f t="shared" si="97"/>
        <v>58.128767123287702</v>
      </c>
      <c r="M2072" s="4" t="str">
        <f>VLOOKUP(L2072,TEMP!$A$3:$B2076,2,1)</f>
        <v>50-60</v>
      </c>
      <c r="N2072" s="1">
        <v>-1557</v>
      </c>
      <c r="O2072" s="3">
        <f t="shared" si="96"/>
        <v>4.2657534246575297</v>
      </c>
      <c r="P2072" s="8" t="str">
        <f>VLOOKUP(O2072,TEMP!$D$3:$E2139,2,1)</f>
        <v>3-5</v>
      </c>
      <c r="Q2072" s="1">
        <v>1</v>
      </c>
      <c r="R2072" s="1">
        <v>0</v>
      </c>
      <c r="S2072" s="1">
        <v>0</v>
      </c>
      <c r="T2072" s="1">
        <v>1</v>
      </c>
      <c r="U2072" s="1" t="s">
        <v>75</v>
      </c>
      <c r="V2072" s="1">
        <v>2</v>
      </c>
      <c r="W2072" s="4" t="str">
        <f t="shared" si="98"/>
        <v>Employed</v>
      </c>
    </row>
    <row r="2073" spans="1:23">
      <c r="A2073" s="1">
        <v>5067017</v>
      </c>
      <c r="B2073" s="1" t="s">
        <v>3</v>
      </c>
      <c r="C2073" s="1" t="s">
        <v>67</v>
      </c>
      <c r="D2073" s="1" t="s">
        <v>68</v>
      </c>
      <c r="E2073" s="1">
        <v>0</v>
      </c>
      <c r="F2073" s="1">
        <v>225000</v>
      </c>
      <c r="G2073" s="1" t="s">
        <v>24</v>
      </c>
      <c r="H2073" s="1" t="s">
        <v>11</v>
      </c>
      <c r="I2073" s="1" t="s">
        <v>31</v>
      </c>
      <c r="J2073" s="1" t="s">
        <v>34</v>
      </c>
      <c r="K2073" s="1">
        <v>-9926</v>
      </c>
      <c r="L2073" s="3">
        <f t="shared" si="97"/>
        <v>27.194520547945199</v>
      </c>
      <c r="M2073" s="4" t="str">
        <f>VLOOKUP(L2073,TEMP!$A$3:$B2077,2,1)</f>
        <v>20-30</v>
      </c>
      <c r="N2073" s="1">
        <v>-461</v>
      </c>
      <c r="O2073" s="3">
        <f t="shared" si="96"/>
        <v>1.2630136986301399</v>
      </c>
      <c r="P2073" s="8" t="str">
        <f>VLOOKUP(O2073,TEMP!$D$3:$E2140,2,1)</f>
        <v>1-3</v>
      </c>
      <c r="Q2073" s="1">
        <v>1</v>
      </c>
      <c r="R2073" s="1">
        <v>0</v>
      </c>
      <c r="S2073" s="1">
        <v>0</v>
      </c>
      <c r="T2073" s="1">
        <v>0</v>
      </c>
      <c r="U2073" s="1" t="s">
        <v>70</v>
      </c>
      <c r="V2073" s="1">
        <v>1</v>
      </c>
      <c r="W2073" s="4" t="str">
        <f t="shared" si="98"/>
        <v>Employed</v>
      </c>
    </row>
    <row r="2074" spans="1:23">
      <c r="A2074" s="1">
        <v>5067025</v>
      </c>
      <c r="B2074" s="1" t="s">
        <v>2</v>
      </c>
      <c r="C2074" s="1" t="s">
        <v>67</v>
      </c>
      <c r="D2074" s="1" t="s">
        <v>68</v>
      </c>
      <c r="E2074" s="1">
        <v>1</v>
      </c>
      <c r="F2074" s="1">
        <v>135000</v>
      </c>
      <c r="G2074" s="1" t="s">
        <v>24</v>
      </c>
      <c r="H2074" s="1" t="s">
        <v>11</v>
      </c>
      <c r="I2074" s="1" t="s">
        <v>29</v>
      </c>
      <c r="J2074" s="1" t="s">
        <v>34</v>
      </c>
      <c r="K2074" s="1">
        <v>-13589</v>
      </c>
      <c r="L2074" s="3">
        <f t="shared" si="97"/>
        <v>37.230136986301403</v>
      </c>
      <c r="M2074" s="4" t="str">
        <f>VLOOKUP(L2074,TEMP!$A$3:$B2078,2,1)</f>
        <v>30-40</v>
      </c>
      <c r="N2074" s="1">
        <v>-1649</v>
      </c>
      <c r="O2074" s="3">
        <f t="shared" si="96"/>
        <v>4.5178082191780797</v>
      </c>
      <c r="P2074" s="8" t="str">
        <f>VLOOKUP(O2074,TEMP!$D$3:$E2141,2,1)</f>
        <v>3-5</v>
      </c>
      <c r="Q2074" s="1">
        <v>1</v>
      </c>
      <c r="R2074" s="1">
        <v>0</v>
      </c>
      <c r="S2074" s="1">
        <v>0</v>
      </c>
      <c r="T2074" s="1">
        <v>0</v>
      </c>
      <c r="U2074" s="1" t="s">
        <v>82</v>
      </c>
      <c r="V2074" s="1">
        <v>3</v>
      </c>
      <c r="W2074" s="4" t="str">
        <f t="shared" si="98"/>
        <v>Employed</v>
      </c>
    </row>
    <row r="2075" spans="1:23">
      <c r="A2075" s="1">
        <v>5067026</v>
      </c>
      <c r="B2075" s="1" t="s">
        <v>2</v>
      </c>
      <c r="C2075" s="1" t="s">
        <v>67</v>
      </c>
      <c r="D2075" s="1" t="s">
        <v>68</v>
      </c>
      <c r="E2075" s="1">
        <v>1</v>
      </c>
      <c r="F2075" s="1">
        <v>135000</v>
      </c>
      <c r="G2075" s="1" t="s">
        <v>24</v>
      </c>
      <c r="H2075" s="1" t="s">
        <v>11</v>
      </c>
      <c r="I2075" s="1" t="s">
        <v>29</v>
      </c>
      <c r="J2075" s="1" t="s">
        <v>34</v>
      </c>
      <c r="K2075" s="1">
        <v>-13589</v>
      </c>
      <c r="L2075" s="3">
        <f t="shared" si="97"/>
        <v>37.230136986301403</v>
      </c>
      <c r="M2075" s="4" t="str">
        <f>VLOOKUP(L2075,TEMP!$A$3:$B2079,2,1)</f>
        <v>30-40</v>
      </c>
      <c r="N2075" s="1">
        <v>-1649</v>
      </c>
      <c r="O2075" s="3">
        <f t="shared" si="96"/>
        <v>4.5178082191780797</v>
      </c>
      <c r="P2075" s="8" t="str">
        <f>VLOOKUP(O2075,TEMP!$D$3:$E2142,2,1)</f>
        <v>3-5</v>
      </c>
      <c r="Q2075" s="1">
        <v>1</v>
      </c>
      <c r="R2075" s="1">
        <v>0</v>
      </c>
      <c r="S2075" s="1">
        <v>0</v>
      </c>
      <c r="T2075" s="1">
        <v>0</v>
      </c>
      <c r="U2075" s="1" t="s">
        <v>82</v>
      </c>
      <c r="V2075" s="1">
        <v>3</v>
      </c>
      <c r="W2075" s="4" t="str">
        <f t="shared" si="98"/>
        <v>Employed</v>
      </c>
    </row>
    <row r="2076" spans="1:23">
      <c r="A2076" s="1">
        <v>5067029</v>
      </c>
      <c r="B2076" s="1" t="s">
        <v>3</v>
      </c>
      <c r="C2076" s="1" t="s">
        <v>67</v>
      </c>
      <c r="D2076" s="1" t="s">
        <v>67</v>
      </c>
      <c r="E2076" s="1">
        <v>0</v>
      </c>
      <c r="F2076" s="1">
        <v>270000</v>
      </c>
      <c r="G2076" s="1" t="s">
        <v>24</v>
      </c>
      <c r="H2076" s="1" t="s">
        <v>9</v>
      </c>
      <c r="I2076" s="1" t="s">
        <v>31</v>
      </c>
      <c r="J2076" s="1" t="s">
        <v>34</v>
      </c>
      <c r="K2076" s="1">
        <v>-8684</v>
      </c>
      <c r="L2076" s="3">
        <f t="shared" si="97"/>
        <v>23.791780821917801</v>
      </c>
      <c r="M2076" s="4" t="str">
        <f>VLOOKUP(L2076,TEMP!$A$3:$B2080,2,1)</f>
        <v>20-30</v>
      </c>
      <c r="N2076" s="1">
        <v>-218</v>
      </c>
      <c r="O2076" s="3">
        <f t="shared" si="96"/>
        <v>0.59726027397260295</v>
      </c>
      <c r="P2076" s="8" t="str">
        <f>VLOOKUP(O2076,TEMP!$D$3:$E2143,2,1)</f>
        <v>0-1</v>
      </c>
      <c r="Q2076" s="1">
        <v>1</v>
      </c>
      <c r="R2076" s="1">
        <v>0</v>
      </c>
      <c r="S2076" s="1">
        <v>0</v>
      </c>
      <c r="T2076" s="1">
        <v>0</v>
      </c>
      <c r="V2076" s="1">
        <v>1</v>
      </c>
      <c r="W2076" s="4" t="str">
        <f t="shared" si="98"/>
        <v>Employed</v>
      </c>
    </row>
    <row r="2077" spans="1:23">
      <c r="A2077" s="1">
        <v>5067030</v>
      </c>
      <c r="B2077" s="1" t="s">
        <v>3</v>
      </c>
      <c r="C2077" s="1" t="s">
        <v>67</v>
      </c>
      <c r="D2077" s="1" t="s">
        <v>67</v>
      </c>
      <c r="E2077" s="1">
        <v>0</v>
      </c>
      <c r="F2077" s="1">
        <v>270000</v>
      </c>
      <c r="G2077" s="1" t="s">
        <v>24</v>
      </c>
      <c r="H2077" s="1" t="s">
        <v>9</v>
      </c>
      <c r="I2077" s="1" t="s">
        <v>31</v>
      </c>
      <c r="J2077" s="1" t="s">
        <v>34</v>
      </c>
      <c r="K2077" s="1">
        <v>-8684</v>
      </c>
      <c r="L2077" s="3">
        <f t="shared" si="97"/>
        <v>23.791780821917801</v>
      </c>
      <c r="M2077" s="4" t="str">
        <f>VLOOKUP(L2077,TEMP!$A$3:$B2081,2,1)</f>
        <v>20-30</v>
      </c>
      <c r="N2077" s="1">
        <v>-218</v>
      </c>
      <c r="O2077" s="3">
        <f t="shared" si="96"/>
        <v>0.59726027397260295</v>
      </c>
      <c r="P2077" s="8" t="str">
        <f>VLOOKUP(O2077,TEMP!$D$3:$E2144,2,1)</f>
        <v>0-1</v>
      </c>
      <c r="Q2077" s="1">
        <v>1</v>
      </c>
      <c r="R2077" s="1">
        <v>0</v>
      </c>
      <c r="S2077" s="1">
        <v>0</v>
      </c>
      <c r="T2077" s="1">
        <v>0</v>
      </c>
      <c r="V2077" s="1">
        <v>1</v>
      </c>
      <c r="W2077" s="4" t="str">
        <f t="shared" si="98"/>
        <v>Employed</v>
      </c>
    </row>
    <row r="2078" spans="1:23">
      <c r="A2078" s="1">
        <v>5067044</v>
      </c>
      <c r="B2078" s="1" t="s">
        <v>2</v>
      </c>
      <c r="C2078" s="1" t="s">
        <v>67</v>
      </c>
      <c r="D2078" s="1" t="s">
        <v>68</v>
      </c>
      <c r="E2078" s="1">
        <v>0</v>
      </c>
      <c r="F2078" s="1">
        <v>189000</v>
      </c>
      <c r="G2078" s="1" t="s">
        <v>24</v>
      </c>
      <c r="H2078" s="1" t="s">
        <v>11</v>
      </c>
      <c r="I2078" s="1" t="s">
        <v>29</v>
      </c>
      <c r="J2078" s="1" t="s">
        <v>34</v>
      </c>
      <c r="K2078" s="1">
        <v>-16495</v>
      </c>
      <c r="L2078" s="3">
        <f t="shared" si="97"/>
        <v>45.191780821917803</v>
      </c>
      <c r="M2078" s="4" t="str">
        <f>VLOOKUP(L2078,TEMP!$A$3:$B2082,2,1)</f>
        <v>40-50</v>
      </c>
      <c r="N2078" s="1">
        <v>-1437</v>
      </c>
      <c r="O2078" s="3">
        <f t="shared" si="96"/>
        <v>3.9369863013698598</v>
      </c>
      <c r="P2078" s="8" t="str">
        <f>VLOOKUP(O2078,TEMP!$D$3:$E2145,2,1)</f>
        <v>3-5</v>
      </c>
      <c r="Q2078" s="1">
        <v>1</v>
      </c>
      <c r="R2078" s="1">
        <v>0</v>
      </c>
      <c r="S2078" s="1">
        <v>0</v>
      </c>
      <c r="T2078" s="1">
        <v>0</v>
      </c>
      <c r="U2078" s="1" t="s">
        <v>73</v>
      </c>
      <c r="V2078" s="1">
        <v>2</v>
      </c>
      <c r="W2078" s="4" t="str">
        <f t="shared" si="98"/>
        <v>Employed</v>
      </c>
    </row>
    <row r="2079" spans="1:23">
      <c r="A2079" s="1">
        <v>5067055</v>
      </c>
      <c r="B2079" s="1" t="s">
        <v>2</v>
      </c>
      <c r="C2079" s="1" t="s">
        <v>68</v>
      </c>
      <c r="D2079" s="1" t="s">
        <v>68</v>
      </c>
      <c r="E2079" s="1">
        <v>0</v>
      </c>
      <c r="F2079" s="1">
        <v>144000</v>
      </c>
      <c r="G2079" s="1" t="s">
        <v>24</v>
      </c>
      <c r="H2079" s="1" t="s">
        <v>11</v>
      </c>
      <c r="I2079" s="1" t="s">
        <v>29</v>
      </c>
      <c r="J2079" s="1" t="s">
        <v>34</v>
      </c>
      <c r="K2079" s="1">
        <v>-15394</v>
      </c>
      <c r="L2079" s="3">
        <f t="shared" si="97"/>
        <v>42.175342465753403</v>
      </c>
      <c r="M2079" s="4" t="str">
        <f>VLOOKUP(L2079,TEMP!$A$3:$B2083,2,1)</f>
        <v>40-50</v>
      </c>
      <c r="N2079" s="1">
        <v>-2959</v>
      </c>
      <c r="O2079" s="3">
        <f t="shared" si="96"/>
        <v>8.1068493150684908</v>
      </c>
      <c r="P2079" s="8" t="str">
        <f>VLOOKUP(O2079,TEMP!$D$3:$E2146,2,1)</f>
        <v>5-10</v>
      </c>
      <c r="Q2079" s="1">
        <v>1</v>
      </c>
      <c r="R2079" s="1">
        <v>0</v>
      </c>
      <c r="S2079" s="1">
        <v>1</v>
      </c>
      <c r="T2079" s="1">
        <v>0</v>
      </c>
      <c r="U2079" s="1" t="s">
        <v>72</v>
      </c>
      <c r="V2079" s="1">
        <v>2</v>
      </c>
      <c r="W2079" s="4" t="str">
        <f t="shared" si="98"/>
        <v>Employed</v>
      </c>
    </row>
    <row r="2080" spans="1:23">
      <c r="A2080" s="1">
        <v>5067067</v>
      </c>
      <c r="B2080" s="1" t="s">
        <v>2</v>
      </c>
      <c r="C2080" s="1" t="s">
        <v>68</v>
      </c>
      <c r="D2080" s="1" t="s">
        <v>68</v>
      </c>
      <c r="E2080" s="1">
        <v>2</v>
      </c>
      <c r="F2080" s="1">
        <v>450000</v>
      </c>
      <c r="G2080" s="1" t="s">
        <v>24</v>
      </c>
      <c r="H2080" s="1" t="s">
        <v>11</v>
      </c>
      <c r="I2080" s="1" t="s">
        <v>29</v>
      </c>
      <c r="J2080" s="1" t="s">
        <v>34</v>
      </c>
      <c r="K2080" s="1">
        <v>-14874</v>
      </c>
      <c r="L2080" s="3">
        <f t="shared" si="97"/>
        <v>40.750684931506797</v>
      </c>
      <c r="M2080" s="4" t="str">
        <f>VLOOKUP(L2080,TEMP!$A$3:$B2084,2,1)</f>
        <v>40-50</v>
      </c>
      <c r="N2080" s="1">
        <v>-4693</v>
      </c>
      <c r="O2080" s="3">
        <f t="shared" si="96"/>
        <v>12.8575342465753</v>
      </c>
      <c r="P2080" s="8" t="str">
        <f>VLOOKUP(O2080,TEMP!$D$3:$E2147,2,1)</f>
        <v>10-20</v>
      </c>
      <c r="Q2080" s="1">
        <v>1</v>
      </c>
      <c r="R2080" s="1">
        <v>0</v>
      </c>
      <c r="S2080" s="1">
        <v>0</v>
      </c>
      <c r="T2080" s="1">
        <v>0</v>
      </c>
      <c r="U2080" s="1" t="s">
        <v>72</v>
      </c>
      <c r="V2080" s="1">
        <v>4</v>
      </c>
      <c r="W2080" s="4" t="str">
        <f t="shared" si="98"/>
        <v>Employed</v>
      </c>
    </row>
    <row r="2081" spans="1:23">
      <c r="A2081" s="1">
        <v>5067081</v>
      </c>
      <c r="B2081" s="1" t="s">
        <v>2</v>
      </c>
      <c r="C2081" s="1" t="s">
        <v>67</v>
      </c>
      <c r="D2081" s="1" t="s">
        <v>67</v>
      </c>
      <c r="E2081" s="1">
        <v>1</v>
      </c>
      <c r="F2081" s="1">
        <v>225000</v>
      </c>
      <c r="G2081" s="1" t="s">
        <v>22</v>
      </c>
      <c r="H2081" s="1" t="s">
        <v>11</v>
      </c>
      <c r="I2081" s="1" t="s">
        <v>28</v>
      </c>
      <c r="J2081" s="1" t="s">
        <v>34</v>
      </c>
      <c r="K2081" s="1">
        <v>-17616</v>
      </c>
      <c r="L2081" s="3">
        <f t="shared" si="97"/>
        <v>48.263013698630097</v>
      </c>
      <c r="M2081" s="4" t="str">
        <f>VLOOKUP(L2081,TEMP!$A$3:$B2085,2,1)</f>
        <v>40-50</v>
      </c>
      <c r="N2081" s="1">
        <v>-7189</v>
      </c>
      <c r="O2081" s="3">
        <f t="shared" si="96"/>
        <v>19.695890410958899</v>
      </c>
      <c r="P2081" s="8" t="str">
        <f>VLOOKUP(O2081,TEMP!$D$3:$E2148,2,1)</f>
        <v>10-20</v>
      </c>
      <c r="Q2081" s="1">
        <v>1</v>
      </c>
      <c r="R2081" s="1">
        <v>1</v>
      </c>
      <c r="S2081" s="1">
        <v>1</v>
      </c>
      <c r="T2081" s="1">
        <v>0</v>
      </c>
      <c r="U2081" s="1" t="s">
        <v>71</v>
      </c>
      <c r="V2081" s="1">
        <v>3</v>
      </c>
      <c r="W2081" s="4" t="str">
        <f t="shared" si="98"/>
        <v>Employed</v>
      </c>
    </row>
    <row r="2082" spans="1:23">
      <c r="A2082" s="1">
        <v>5067088</v>
      </c>
      <c r="B2082" s="1" t="s">
        <v>3</v>
      </c>
      <c r="C2082" s="1" t="s">
        <v>67</v>
      </c>
      <c r="D2082" s="1" t="s">
        <v>67</v>
      </c>
      <c r="E2082" s="1">
        <v>0</v>
      </c>
      <c r="F2082" s="1">
        <v>180000</v>
      </c>
      <c r="G2082" s="1" t="s">
        <v>24</v>
      </c>
      <c r="H2082" s="1" t="s">
        <v>11</v>
      </c>
      <c r="I2082" s="1" t="s">
        <v>29</v>
      </c>
      <c r="J2082" s="1" t="s">
        <v>34</v>
      </c>
      <c r="K2082" s="1">
        <v>-13643</v>
      </c>
      <c r="L2082" s="3">
        <f t="shared" si="97"/>
        <v>37.378082191780798</v>
      </c>
      <c r="M2082" s="4" t="str">
        <f>VLOOKUP(L2082,TEMP!$A$3:$B2086,2,1)</f>
        <v>30-40</v>
      </c>
      <c r="N2082" s="1">
        <v>-4663</v>
      </c>
      <c r="O2082" s="3">
        <f t="shared" si="96"/>
        <v>12.7753424657534</v>
      </c>
      <c r="P2082" s="8" t="str">
        <f>VLOOKUP(O2082,TEMP!$D$3:$E2149,2,1)</f>
        <v>10-20</v>
      </c>
      <c r="Q2082" s="1">
        <v>1</v>
      </c>
      <c r="R2082" s="1">
        <v>0</v>
      </c>
      <c r="S2082" s="1">
        <v>1</v>
      </c>
      <c r="T2082" s="1">
        <v>0</v>
      </c>
      <c r="U2082" s="1" t="s">
        <v>69</v>
      </c>
      <c r="V2082" s="1">
        <v>2</v>
      </c>
      <c r="W2082" s="4" t="str">
        <f t="shared" si="98"/>
        <v>Employed</v>
      </c>
    </row>
    <row r="2083" spans="1:23">
      <c r="A2083" s="1">
        <v>5067095</v>
      </c>
      <c r="B2083" s="1" t="s">
        <v>3</v>
      </c>
      <c r="C2083" s="1" t="s">
        <v>68</v>
      </c>
      <c r="D2083" s="1" t="s">
        <v>68</v>
      </c>
      <c r="E2083" s="1">
        <v>0</v>
      </c>
      <c r="F2083" s="1">
        <v>202500</v>
      </c>
      <c r="G2083" s="1" t="s">
        <v>24</v>
      </c>
      <c r="H2083" s="1" t="s">
        <v>8</v>
      </c>
      <c r="I2083" s="1" t="s">
        <v>29</v>
      </c>
      <c r="J2083" s="1" t="s">
        <v>34</v>
      </c>
      <c r="K2083" s="1">
        <v>-14646</v>
      </c>
      <c r="L2083" s="3">
        <f t="shared" si="97"/>
        <v>40.126027397260302</v>
      </c>
      <c r="M2083" s="4" t="str">
        <f>VLOOKUP(L2083,TEMP!$A$3:$B2087,2,1)</f>
        <v>40-50</v>
      </c>
      <c r="N2083" s="1">
        <v>-1953</v>
      </c>
      <c r="O2083" s="3">
        <f t="shared" si="96"/>
        <v>5.3506849315068497</v>
      </c>
      <c r="P2083" s="8" t="str">
        <f>VLOOKUP(O2083,TEMP!$D$3:$E2150,2,1)</f>
        <v>5-10</v>
      </c>
      <c r="Q2083" s="1">
        <v>1</v>
      </c>
      <c r="R2083" s="1">
        <v>0</v>
      </c>
      <c r="S2083" s="1">
        <v>0</v>
      </c>
      <c r="T2083" s="1">
        <v>0</v>
      </c>
      <c r="U2083" s="1" t="s">
        <v>71</v>
      </c>
      <c r="V2083" s="1">
        <v>2</v>
      </c>
      <c r="W2083" s="4" t="str">
        <f t="shared" si="98"/>
        <v>Employed</v>
      </c>
    </row>
    <row r="2084" spans="1:23">
      <c r="A2084" s="1">
        <v>5067099</v>
      </c>
      <c r="B2084" s="1" t="s">
        <v>2</v>
      </c>
      <c r="C2084" s="1" t="s">
        <v>67</v>
      </c>
      <c r="D2084" s="1" t="s">
        <v>68</v>
      </c>
      <c r="E2084" s="1">
        <v>0</v>
      </c>
      <c r="F2084" s="1">
        <v>121500</v>
      </c>
      <c r="G2084" s="1" t="s">
        <v>24</v>
      </c>
      <c r="H2084" s="1" t="s">
        <v>11</v>
      </c>
      <c r="I2084" s="1" t="s">
        <v>31</v>
      </c>
      <c r="J2084" s="1" t="s">
        <v>34</v>
      </c>
      <c r="K2084" s="1">
        <v>-22067</v>
      </c>
      <c r="L2084" s="3">
        <f t="shared" si="97"/>
        <v>60.4575342465753</v>
      </c>
      <c r="M2084" s="4" t="str">
        <f>VLOOKUP(L2084,TEMP!$A$3:$B2088,2,1)</f>
        <v>60-70</v>
      </c>
      <c r="N2084" s="1">
        <v>-1625</v>
      </c>
      <c r="O2084" s="3">
        <f t="shared" si="96"/>
        <v>4.4520547945205502</v>
      </c>
      <c r="P2084" s="8" t="str">
        <f>VLOOKUP(O2084,TEMP!$D$3:$E2151,2,1)</f>
        <v>3-5</v>
      </c>
      <c r="Q2084" s="1">
        <v>1</v>
      </c>
      <c r="R2084" s="1">
        <v>0</v>
      </c>
      <c r="S2084" s="1">
        <v>0</v>
      </c>
      <c r="T2084" s="1">
        <v>0</v>
      </c>
      <c r="U2084" s="1" t="s">
        <v>69</v>
      </c>
      <c r="V2084" s="1">
        <v>1</v>
      </c>
      <c r="W2084" s="4" t="str">
        <f t="shared" si="98"/>
        <v>Employed</v>
      </c>
    </row>
    <row r="2085" spans="1:23">
      <c r="A2085" s="1">
        <v>5067127</v>
      </c>
      <c r="B2085" s="1" t="s">
        <v>2</v>
      </c>
      <c r="C2085" s="1" t="s">
        <v>68</v>
      </c>
      <c r="D2085" s="1" t="s">
        <v>68</v>
      </c>
      <c r="E2085" s="1">
        <v>4</v>
      </c>
      <c r="F2085" s="1">
        <v>112500</v>
      </c>
      <c r="G2085" s="1" t="s">
        <v>24</v>
      </c>
      <c r="H2085" s="1" t="s">
        <v>11</v>
      </c>
      <c r="I2085" s="1" t="s">
        <v>29</v>
      </c>
      <c r="J2085" s="1" t="s">
        <v>34</v>
      </c>
      <c r="K2085" s="1">
        <v>-13754</v>
      </c>
      <c r="L2085" s="3">
        <f t="shared" si="97"/>
        <v>37.682191780821903</v>
      </c>
      <c r="M2085" s="4" t="str">
        <f>VLOOKUP(L2085,TEMP!$A$3:$B2089,2,1)</f>
        <v>30-40</v>
      </c>
      <c r="N2085" s="1">
        <v>-4169</v>
      </c>
      <c r="O2085" s="3">
        <f t="shared" si="96"/>
        <v>11.421917808219201</v>
      </c>
      <c r="P2085" s="8" t="str">
        <f>VLOOKUP(O2085,TEMP!$D$3:$E2152,2,1)</f>
        <v>10-20</v>
      </c>
      <c r="Q2085" s="1">
        <v>1</v>
      </c>
      <c r="R2085" s="1">
        <v>0</v>
      </c>
      <c r="S2085" s="1">
        <v>0</v>
      </c>
      <c r="T2085" s="1">
        <v>0</v>
      </c>
      <c r="U2085" s="1" t="s">
        <v>80</v>
      </c>
      <c r="V2085" s="1">
        <v>6</v>
      </c>
      <c r="W2085" s="4" t="str">
        <f t="shared" si="98"/>
        <v>Employed</v>
      </c>
    </row>
    <row r="2086" spans="1:23">
      <c r="A2086" s="1">
        <v>5067129</v>
      </c>
      <c r="B2086" s="1" t="s">
        <v>3</v>
      </c>
      <c r="C2086" s="1" t="s">
        <v>67</v>
      </c>
      <c r="D2086" s="1" t="s">
        <v>67</v>
      </c>
      <c r="E2086" s="1">
        <v>0</v>
      </c>
      <c r="F2086" s="1">
        <v>180000</v>
      </c>
      <c r="G2086" s="1" t="s">
        <v>20</v>
      </c>
      <c r="H2086" s="1" t="s">
        <v>8</v>
      </c>
      <c r="I2086" s="1" t="s">
        <v>28</v>
      </c>
      <c r="J2086" s="1" t="s">
        <v>34</v>
      </c>
      <c r="K2086" s="1">
        <v>-19365</v>
      </c>
      <c r="L2086" s="3">
        <f t="shared" si="97"/>
        <v>53.054794520547901</v>
      </c>
      <c r="M2086" s="4" t="str">
        <f>VLOOKUP(L2086,TEMP!$A$3:$B2090,2,1)</f>
        <v>50-60</v>
      </c>
      <c r="N2086" s="1">
        <v>-243</v>
      </c>
      <c r="O2086" s="3">
        <f t="shared" si="96"/>
        <v>0.66575342465753395</v>
      </c>
      <c r="P2086" s="8" t="str">
        <f>VLOOKUP(O2086,TEMP!$D$3:$E2153,2,1)</f>
        <v>0-1</v>
      </c>
      <c r="Q2086" s="1">
        <v>1</v>
      </c>
      <c r="R2086" s="1">
        <v>0</v>
      </c>
      <c r="S2086" s="1">
        <v>0</v>
      </c>
      <c r="T2086" s="1">
        <v>1</v>
      </c>
      <c r="U2086" s="1" t="s">
        <v>69</v>
      </c>
      <c r="V2086" s="1">
        <v>2</v>
      </c>
      <c r="W2086" s="4" t="str">
        <f t="shared" si="98"/>
        <v>Employed</v>
      </c>
    </row>
    <row r="2087" spans="1:23">
      <c r="A2087" s="1">
        <v>5067140</v>
      </c>
      <c r="B2087" s="1" t="s">
        <v>2</v>
      </c>
      <c r="C2087" s="1" t="s">
        <v>67</v>
      </c>
      <c r="D2087" s="1" t="s">
        <v>68</v>
      </c>
      <c r="E2087" s="1">
        <v>0</v>
      </c>
      <c r="F2087" s="1">
        <v>112500</v>
      </c>
      <c r="G2087" s="1" t="s">
        <v>21</v>
      </c>
      <c r="H2087" s="1" t="s">
        <v>11</v>
      </c>
      <c r="I2087" s="1" t="s">
        <v>31</v>
      </c>
      <c r="J2087" s="1" t="s">
        <v>34</v>
      </c>
      <c r="K2087" s="1">
        <v>-23400</v>
      </c>
      <c r="L2087" s="3">
        <f t="shared" si="97"/>
        <v>64.109589041095902</v>
      </c>
      <c r="M2087" s="4" t="str">
        <f>VLOOKUP(L2087,TEMP!$A$3:$B2091,2,1)</f>
        <v>60-70</v>
      </c>
      <c r="N2087" s="1">
        <v>365243</v>
      </c>
      <c r="O2087" s="3">
        <f t="shared" si="96"/>
        <v>0</v>
      </c>
      <c r="P2087" s="8" t="str">
        <f>VLOOKUP(O2087,TEMP!$D$3:$E2154,2,1)</f>
        <v>0-1</v>
      </c>
      <c r="Q2087" s="1">
        <v>1</v>
      </c>
      <c r="R2087" s="1">
        <v>0</v>
      </c>
      <c r="S2087" s="1">
        <v>1</v>
      </c>
      <c r="T2087" s="1">
        <v>1</v>
      </c>
      <c r="V2087" s="1">
        <v>1</v>
      </c>
      <c r="W2087" s="4" t="str">
        <f t="shared" si="98"/>
        <v>Unemployed</v>
      </c>
    </row>
    <row r="2088" spans="1:23">
      <c r="A2088" s="1">
        <v>5067147</v>
      </c>
      <c r="B2088" s="1" t="s">
        <v>3</v>
      </c>
      <c r="C2088" s="1" t="s">
        <v>67</v>
      </c>
      <c r="D2088" s="1" t="s">
        <v>67</v>
      </c>
      <c r="E2088" s="1">
        <v>2</v>
      </c>
      <c r="F2088" s="1">
        <v>225000</v>
      </c>
      <c r="G2088" s="1" t="s">
        <v>24</v>
      </c>
      <c r="H2088" s="1" t="s">
        <v>9</v>
      </c>
      <c r="I2088" s="1" t="s">
        <v>29</v>
      </c>
      <c r="J2088" s="1" t="s">
        <v>34</v>
      </c>
      <c r="K2088" s="1">
        <v>-13969</v>
      </c>
      <c r="L2088" s="3">
        <f t="shared" si="97"/>
        <v>38.271232876712297</v>
      </c>
      <c r="M2088" s="4" t="str">
        <f>VLOOKUP(L2088,TEMP!$A$3:$B2092,2,1)</f>
        <v>30-40</v>
      </c>
      <c r="N2088" s="1">
        <v>-263</v>
      </c>
      <c r="O2088" s="3">
        <f t="shared" si="96"/>
        <v>0.72054794520547905</v>
      </c>
      <c r="P2088" s="8" t="str">
        <f>VLOOKUP(O2088,TEMP!$D$3:$E2155,2,1)</f>
        <v>0-1</v>
      </c>
      <c r="Q2088" s="1">
        <v>1</v>
      </c>
      <c r="R2088" s="1">
        <v>0</v>
      </c>
      <c r="S2088" s="1">
        <v>0</v>
      </c>
      <c r="T2088" s="1">
        <v>0</v>
      </c>
      <c r="V2088" s="1">
        <v>4</v>
      </c>
      <c r="W2088" s="4" t="str">
        <f t="shared" si="98"/>
        <v>Employed</v>
      </c>
    </row>
    <row r="2089" spans="1:23">
      <c r="A2089" s="1">
        <v>5067152</v>
      </c>
      <c r="B2089" s="1" t="s">
        <v>2</v>
      </c>
      <c r="C2089" s="1" t="s">
        <v>67</v>
      </c>
      <c r="D2089" s="1" t="s">
        <v>68</v>
      </c>
      <c r="E2089" s="1">
        <v>0</v>
      </c>
      <c r="F2089" s="1">
        <v>67500</v>
      </c>
      <c r="G2089" s="1" t="s">
        <v>24</v>
      </c>
      <c r="H2089" s="1" t="s">
        <v>11</v>
      </c>
      <c r="I2089" s="1" t="s">
        <v>31</v>
      </c>
      <c r="J2089" s="1" t="s">
        <v>34</v>
      </c>
      <c r="K2089" s="1">
        <v>-21472</v>
      </c>
      <c r="L2089" s="3">
        <f t="shared" si="97"/>
        <v>58.827397260273997</v>
      </c>
      <c r="M2089" s="4" t="str">
        <f>VLOOKUP(L2089,TEMP!$A$3:$B2093,2,1)</f>
        <v>50-60</v>
      </c>
      <c r="N2089" s="1">
        <v>-9575</v>
      </c>
      <c r="O2089" s="3">
        <f t="shared" si="96"/>
        <v>26.2328767123288</v>
      </c>
      <c r="P2089" s="8" t="str">
        <f>VLOOKUP(O2089,TEMP!$D$3:$E2156,2,1)</f>
        <v>20-30</v>
      </c>
      <c r="Q2089" s="1">
        <v>1</v>
      </c>
      <c r="R2089" s="1">
        <v>1</v>
      </c>
      <c r="S2089" s="1">
        <v>0</v>
      </c>
      <c r="T2089" s="1">
        <v>0</v>
      </c>
      <c r="V2089" s="1">
        <v>1</v>
      </c>
      <c r="W2089" s="4" t="str">
        <f t="shared" si="98"/>
        <v>Employed</v>
      </c>
    </row>
    <row r="2090" spans="1:23">
      <c r="A2090" s="1">
        <v>5067154</v>
      </c>
      <c r="B2090" s="1" t="s">
        <v>2</v>
      </c>
      <c r="C2090" s="1" t="s">
        <v>67</v>
      </c>
      <c r="D2090" s="1" t="s">
        <v>68</v>
      </c>
      <c r="E2090" s="1">
        <v>0</v>
      </c>
      <c r="F2090" s="1">
        <v>67500</v>
      </c>
      <c r="G2090" s="1" t="s">
        <v>24</v>
      </c>
      <c r="H2090" s="1" t="s">
        <v>11</v>
      </c>
      <c r="I2090" s="1" t="s">
        <v>31</v>
      </c>
      <c r="J2090" s="1" t="s">
        <v>34</v>
      </c>
      <c r="K2090" s="1">
        <v>-21472</v>
      </c>
      <c r="L2090" s="3">
        <f t="shared" si="97"/>
        <v>58.827397260273997</v>
      </c>
      <c r="M2090" s="4" t="str">
        <f>VLOOKUP(L2090,TEMP!$A$3:$B2094,2,1)</f>
        <v>50-60</v>
      </c>
      <c r="N2090" s="1">
        <v>-9575</v>
      </c>
      <c r="O2090" s="3">
        <f t="shared" si="96"/>
        <v>26.2328767123288</v>
      </c>
      <c r="P2090" s="8" t="str">
        <f>VLOOKUP(O2090,TEMP!$D$3:$E2157,2,1)</f>
        <v>20-30</v>
      </c>
      <c r="Q2090" s="1">
        <v>1</v>
      </c>
      <c r="R2090" s="1">
        <v>1</v>
      </c>
      <c r="S2090" s="1">
        <v>0</v>
      </c>
      <c r="T2090" s="1">
        <v>0</v>
      </c>
      <c r="V2090" s="1">
        <v>1</v>
      </c>
      <c r="W2090" s="4" t="str">
        <f t="shared" si="98"/>
        <v>Employed</v>
      </c>
    </row>
    <row r="2091" spans="1:23">
      <c r="A2091" s="1">
        <v>5067157</v>
      </c>
      <c r="B2091" s="1" t="s">
        <v>3</v>
      </c>
      <c r="C2091" s="1" t="s">
        <v>68</v>
      </c>
      <c r="D2091" s="1" t="s">
        <v>67</v>
      </c>
      <c r="E2091" s="1">
        <v>0</v>
      </c>
      <c r="F2091" s="1">
        <v>157500</v>
      </c>
      <c r="G2091" s="1" t="s">
        <v>24</v>
      </c>
      <c r="H2091" s="1" t="s">
        <v>11</v>
      </c>
      <c r="I2091" s="1" t="s">
        <v>31</v>
      </c>
      <c r="J2091" s="1" t="s">
        <v>34</v>
      </c>
      <c r="K2091" s="1">
        <v>-11724</v>
      </c>
      <c r="L2091" s="3">
        <f t="shared" si="97"/>
        <v>32.120547945205502</v>
      </c>
      <c r="M2091" s="4" t="str">
        <f>VLOOKUP(L2091,TEMP!$A$3:$B2095,2,1)</f>
        <v>30-40</v>
      </c>
      <c r="N2091" s="1">
        <v>-3703</v>
      </c>
      <c r="O2091" s="3">
        <f t="shared" si="96"/>
        <v>10.1452054794521</v>
      </c>
      <c r="P2091" s="8" t="str">
        <f>VLOOKUP(O2091,TEMP!$D$3:$E2158,2,1)</f>
        <v>10-20</v>
      </c>
      <c r="Q2091" s="1">
        <v>1</v>
      </c>
      <c r="R2091" s="1">
        <v>1</v>
      </c>
      <c r="S2091" s="1">
        <v>0</v>
      </c>
      <c r="T2091" s="1">
        <v>1</v>
      </c>
      <c r="U2091" s="1" t="s">
        <v>69</v>
      </c>
      <c r="V2091" s="1">
        <v>1</v>
      </c>
      <c r="W2091" s="4" t="str">
        <f t="shared" si="98"/>
        <v>Employed</v>
      </c>
    </row>
    <row r="2092" spans="1:23">
      <c r="A2092" s="1">
        <v>5067158</v>
      </c>
      <c r="B2092" s="1" t="s">
        <v>3</v>
      </c>
      <c r="C2092" s="1" t="s">
        <v>68</v>
      </c>
      <c r="D2092" s="1" t="s">
        <v>67</v>
      </c>
      <c r="E2092" s="1">
        <v>0</v>
      </c>
      <c r="F2092" s="1">
        <v>157500</v>
      </c>
      <c r="G2092" s="1" t="s">
        <v>24</v>
      </c>
      <c r="H2092" s="1" t="s">
        <v>11</v>
      </c>
      <c r="I2092" s="1" t="s">
        <v>31</v>
      </c>
      <c r="J2092" s="1" t="s">
        <v>34</v>
      </c>
      <c r="K2092" s="1">
        <v>-11724</v>
      </c>
      <c r="L2092" s="3">
        <f t="shared" si="97"/>
        <v>32.120547945205502</v>
      </c>
      <c r="M2092" s="4" t="str">
        <f>VLOOKUP(L2092,TEMP!$A$3:$B2096,2,1)</f>
        <v>30-40</v>
      </c>
      <c r="N2092" s="1">
        <v>-3703</v>
      </c>
      <c r="O2092" s="3">
        <f t="shared" si="96"/>
        <v>10.1452054794521</v>
      </c>
      <c r="P2092" s="8" t="str">
        <f>VLOOKUP(O2092,TEMP!$D$3:$E2159,2,1)</f>
        <v>10-20</v>
      </c>
      <c r="Q2092" s="1">
        <v>1</v>
      </c>
      <c r="R2092" s="1">
        <v>1</v>
      </c>
      <c r="S2092" s="1">
        <v>0</v>
      </c>
      <c r="T2092" s="1">
        <v>1</v>
      </c>
      <c r="U2092" s="1" t="s">
        <v>69</v>
      </c>
      <c r="V2092" s="1">
        <v>1</v>
      </c>
      <c r="W2092" s="4" t="str">
        <f t="shared" si="98"/>
        <v>Employed</v>
      </c>
    </row>
    <row r="2093" spans="1:23">
      <c r="A2093" s="1">
        <v>5067165</v>
      </c>
      <c r="B2093" s="1" t="s">
        <v>2</v>
      </c>
      <c r="C2093" s="1" t="s">
        <v>67</v>
      </c>
      <c r="D2093" s="1" t="s">
        <v>67</v>
      </c>
      <c r="E2093" s="1">
        <v>0</v>
      </c>
      <c r="F2093" s="1">
        <v>122400</v>
      </c>
      <c r="G2093" s="1" t="s">
        <v>24</v>
      </c>
      <c r="H2093" s="1" t="s">
        <v>11</v>
      </c>
      <c r="I2093" s="1" t="s">
        <v>29</v>
      </c>
      <c r="J2093" s="1" t="s">
        <v>34</v>
      </c>
      <c r="K2093" s="1">
        <v>-20952</v>
      </c>
      <c r="L2093" s="3">
        <f t="shared" si="97"/>
        <v>57.402739726027399</v>
      </c>
      <c r="M2093" s="4" t="str">
        <f>VLOOKUP(L2093,TEMP!$A$3:$B2097,2,1)</f>
        <v>50-60</v>
      </c>
      <c r="N2093" s="1">
        <v>-1155</v>
      </c>
      <c r="O2093" s="3">
        <f t="shared" si="96"/>
        <v>3.1643835616438398</v>
      </c>
      <c r="P2093" s="8" t="str">
        <f>VLOOKUP(O2093,TEMP!$D$3:$E2160,2,1)</f>
        <v>3-5</v>
      </c>
      <c r="Q2093" s="1">
        <v>1</v>
      </c>
      <c r="R2093" s="1">
        <v>1</v>
      </c>
      <c r="S2093" s="1">
        <v>0</v>
      </c>
      <c r="T2093" s="1">
        <v>1</v>
      </c>
      <c r="U2093" s="1" t="s">
        <v>80</v>
      </c>
      <c r="V2093" s="1">
        <v>2</v>
      </c>
      <c r="W2093" s="4" t="str">
        <f t="shared" si="98"/>
        <v>Employed</v>
      </c>
    </row>
    <row r="2094" spans="1:23">
      <c r="A2094" s="1">
        <v>5067166</v>
      </c>
      <c r="B2094" s="1" t="s">
        <v>2</v>
      </c>
      <c r="C2094" s="1" t="s">
        <v>67</v>
      </c>
      <c r="D2094" s="1" t="s">
        <v>67</v>
      </c>
      <c r="E2094" s="1">
        <v>0</v>
      </c>
      <c r="F2094" s="1">
        <v>122400</v>
      </c>
      <c r="G2094" s="1" t="s">
        <v>24</v>
      </c>
      <c r="H2094" s="1" t="s">
        <v>11</v>
      </c>
      <c r="I2094" s="1" t="s">
        <v>29</v>
      </c>
      <c r="J2094" s="1" t="s">
        <v>34</v>
      </c>
      <c r="K2094" s="1">
        <v>-20952</v>
      </c>
      <c r="L2094" s="3">
        <f t="shared" si="97"/>
        <v>57.402739726027399</v>
      </c>
      <c r="M2094" s="4" t="str">
        <f>VLOOKUP(L2094,TEMP!$A$3:$B2098,2,1)</f>
        <v>50-60</v>
      </c>
      <c r="N2094" s="1">
        <v>-1155</v>
      </c>
      <c r="O2094" s="3">
        <f t="shared" si="96"/>
        <v>3.1643835616438398</v>
      </c>
      <c r="P2094" s="8" t="str">
        <f>VLOOKUP(O2094,TEMP!$D$3:$E2161,2,1)</f>
        <v>3-5</v>
      </c>
      <c r="Q2094" s="1">
        <v>1</v>
      </c>
      <c r="R2094" s="1">
        <v>1</v>
      </c>
      <c r="S2094" s="1">
        <v>0</v>
      </c>
      <c r="T2094" s="1">
        <v>1</v>
      </c>
      <c r="U2094" s="1" t="s">
        <v>80</v>
      </c>
      <c r="V2094" s="1">
        <v>2</v>
      </c>
      <c r="W2094" s="4" t="str">
        <f t="shared" si="98"/>
        <v>Employed</v>
      </c>
    </row>
    <row r="2095" spans="1:23">
      <c r="A2095" s="1">
        <v>5067191</v>
      </c>
      <c r="B2095" s="1" t="s">
        <v>3</v>
      </c>
      <c r="C2095" s="1" t="s">
        <v>68</v>
      </c>
      <c r="D2095" s="1" t="s">
        <v>68</v>
      </c>
      <c r="E2095" s="1">
        <v>0</v>
      </c>
      <c r="F2095" s="1">
        <v>180000</v>
      </c>
      <c r="G2095" s="1" t="s">
        <v>24</v>
      </c>
      <c r="H2095" s="1" t="s">
        <v>10</v>
      </c>
      <c r="I2095" s="1" t="s">
        <v>31</v>
      </c>
      <c r="J2095" s="1" t="s">
        <v>34</v>
      </c>
      <c r="K2095" s="1">
        <v>-11988</v>
      </c>
      <c r="L2095" s="3">
        <f t="shared" si="97"/>
        <v>32.843835616438398</v>
      </c>
      <c r="M2095" s="4" t="str">
        <f>VLOOKUP(L2095,TEMP!$A$3:$B2099,2,1)</f>
        <v>30-40</v>
      </c>
      <c r="N2095" s="1">
        <v>-2495</v>
      </c>
      <c r="O2095" s="3">
        <f t="shared" si="96"/>
        <v>6.8356164383561602</v>
      </c>
      <c r="P2095" s="8" t="str">
        <f>VLOOKUP(O2095,TEMP!$D$3:$E2162,2,1)</f>
        <v>5-10</v>
      </c>
      <c r="Q2095" s="1">
        <v>1</v>
      </c>
      <c r="R2095" s="1">
        <v>0</v>
      </c>
      <c r="S2095" s="1">
        <v>0</v>
      </c>
      <c r="T2095" s="1">
        <v>0</v>
      </c>
      <c r="U2095" s="1" t="s">
        <v>69</v>
      </c>
      <c r="V2095" s="1">
        <v>1</v>
      </c>
      <c r="W2095" s="4" t="str">
        <f t="shared" si="98"/>
        <v>Employed</v>
      </c>
    </row>
    <row r="2096" spans="1:23">
      <c r="A2096" s="1">
        <v>5067200</v>
      </c>
      <c r="B2096" s="1" t="s">
        <v>3</v>
      </c>
      <c r="C2096" s="1" t="s">
        <v>67</v>
      </c>
      <c r="D2096" s="1" t="s">
        <v>67</v>
      </c>
      <c r="E2096" s="1">
        <v>1</v>
      </c>
      <c r="F2096" s="1">
        <v>405000</v>
      </c>
      <c r="G2096" s="1" t="s">
        <v>24</v>
      </c>
      <c r="H2096" s="1" t="s">
        <v>11</v>
      </c>
      <c r="I2096" s="1" t="s">
        <v>29</v>
      </c>
      <c r="J2096" s="1" t="s">
        <v>38</v>
      </c>
      <c r="K2096" s="1">
        <v>-12675</v>
      </c>
      <c r="L2096" s="3">
        <f t="shared" si="97"/>
        <v>34.726027397260303</v>
      </c>
      <c r="M2096" s="4" t="str">
        <f>VLOOKUP(L2096,TEMP!$A$3:$B2100,2,1)</f>
        <v>30-40</v>
      </c>
      <c r="N2096" s="1">
        <v>-1328</v>
      </c>
      <c r="O2096" s="3">
        <f t="shared" si="96"/>
        <v>3.63835616438356</v>
      </c>
      <c r="P2096" s="8" t="str">
        <f>VLOOKUP(O2096,TEMP!$D$3:$E2163,2,1)</f>
        <v>3-5</v>
      </c>
      <c r="Q2096" s="1">
        <v>1</v>
      </c>
      <c r="R2096" s="1">
        <v>0</v>
      </c>
      <c r="S2096" s="1">
        <v>0</v>
      </c>
      <c r="T2096" s="1">
        <v>0</v>
      </c>
      <c r="U2096" s="1" t="s">
        <v>70</v>
      </c>
      <c r="V2096" s="1">
        <v>3</v>
      </c>
      <c r="W2096" s="4" t="str">
        <f t="shared" si="98"/>
        <v>Employed</v>
      </c>
    </row>
    <row r="2097" spans="1:23">
      <c r="A2097" s="1">
        <v>5067203</v>
      </c>
      <c r="B2097" s="1" t="s">
        <v>3</v>
      </c>
      <c r="C2097" s="1" t="s">
        <v>67</v>
      </c>
      <c r="D2097" s="1" t="s">
        <v>67</v>
      </c>
      <c r="E2097" s="1">
        <v>1</v>
      </c>
      <c r="F2097" s="1">
        <v>405000</v>
      </c>
      <c r="G2097" s="1" t="s">
        <v>24</v>
      </c>
      <c r="H2097" s="1" t="s">
        <v>11</v>
      </c>
      <c r="I2097" s="1" t="s">
        <v>29</v>
      </c>
      <c r="J2097" s="1" t="s">
        <v>38</v>
      </c>
      <c r="K2097" s="1">
        <v>-12675</v>
      </c>
      <c r="L2097" s="3">
        <f t="shared" si="97"/>
        <v>34.726027397260303</v>
      </c>
      <c r="M2097" s="4" t="str">
        <f>VLOOKUP(L2097,TEMP!$A$3:$B2101,2,1)</f>
        <v>30-40</v>
      </c>
      <c r="N2097" s="1">
        <v>-1328</v>
      </c>
      <c r="O2097" s="3">
        <f t="shared" si="96"/>
        <v>3.63835616438356</v>
      </c>
      <c r="P2097" s="8" t="str">
        <f>VLOOKUP(O2097,TEMP!$D$3:$E2164,2,1)</f>
        <v>3-5</v>
      </c>
      <c r="Q2097" s="1">
        <v>1</v>
      </c>
      <c r="R2097" s="1">
        <v>0</v>
      </c>
      <c r="S2097" s="1">
        <v>0</v>
      </c>
      <c r="T2097" s="1">
        <v>0</v>
      </c>
      <c r="U2097" s="1" t="s">
        <v>70</v>
      </c>
      <c r="V2097" s="1">
        <v>3</v>
      </c>
      <c r="W2097" s="4" t="str">
        <f t="shared" si="98"/>
        <v>Employed</v>
      </c>
    </row>
    <row r="2098" spans="1:23">
      <c r="A2098" s="1">
        <v>5067209</v>
      </c>
      <c r="B2098" s="1" t="s">
        <v>2</v>
      </c>
      <c r="C2098" s="1" t="s">
        <v>67</v>
      </c>
      <c r="D2098" s="1" t="s">
        <v>67</v>
      </c>
      <c r="E2098" s="1">
        <v>0</v>
      </c>
      <c r="F2098" s="1">
        <v>103500</v>
      </c>
      <c r="G2098" s="1" t="s">
        <v>21</v>
      </c>
      <c r="H2098" s="1" t="s">
        <v>11</v>
      </c>
      <c r="I2098" s="1" t="s">
        <v>29</v>
      </c>
      <c r="J2098" s="1" t="s">
        <v>34</v>
      </c>
      <c r="K2098" s="1">
        <v>-22734</v>
      </c>
      <c r="L2098" s="3">
        <f t="shared" si="97"/>
        <v>62.284931506849297</v>
      </c>
      <c r="M2098" s="4" t="str">
        <f>VLOOKUP(L2098,TEMP!$A$3:$B2102,2,1)</f>
        <v>60-70</v>
      </c>
      <c r="N2098" s="1">
        <v>365243</v>
      </c>
      <c r="O2098" s="3">
        <f t="shared" si="96"/>
        <v>0</v>
      </c>
      <c r="P2098" s="8" t="str">
        <f>VLOOKUP(O2098,TEMP!$D$3:$E2165,2,1)</f>
        <v>0-1</v>
      </c>
      <c r="Q2098" s="1">
        <v>1</v>
      </c>
      <c r="R2098" s="1">
        <v>0</v>
      </c>
      <c r="S2098" s="1">
        <v>0</v>
      </c>
      <c r="T2098" s="1">
        <v>0</v>
      </c>
      <c r="V2098" s="1">
        <v>2</v>
      </c>
      <c r="W2098" s="4" t="str">
        <f t="shared" si="98"/>
        <v>Unemployed</v>
      </c>
    </row>
    <row r="2099" spans="1:23">
      <c r="A2099" s="1">
        <v>5067237</v>
      </c>
      <c r="B2099" s="1" t="s">
        <v>2</v>
      </c>
      <c r="C2099" s="1" t="s">
        <v>68</v>
      </c>
      <c r="D2099" s="1" t="s">
        <v>68</v>
      </c>
      <c r="E2099" s="1">
        <v>0</v>
      </c>
      <c r="F2099" s="1">
        <v>391500</v>
      </c>
      <c r="G2099" s="1" t="s">
        <v>24</v>
      </c>
      <c r="H2099" s="1" t="s">
        <v>11</v>
      </c>
      <c r="I2099" s="1" t="s">
        <v>29</v>
      </c>
      <c r="J2099" s="1" t="s">
        <v>34</v>
      </c>
      <c r="K2099" s="1">
        <v>-16995</v>
      </c>
      <c r="L2099" s="3">
        <f t="shared" si="97"/>
        <v>46.561643835616401</v>
      </c>
      <c r="M2099" s="4" t="str">
        <f>VLOOKUP(L2099,TEMP!$A$3:$B2103,2,1)</f>
        <v>40-50</v>
      </c>
      <c r="N2099" s="1">
        <v>-7264</v>
      </c>
      <c r="O2099" s="3">
        <f t="shared" si="96"/>
        <v>19.901369863013699</v>
      </c>
      <c r="P2099" s="8" t="str">
        <f>VLOOKUP(O2099,TEMP!$D$3:$E2166,2,1)</f>
        <v>10-20</v>
      </c>
      <c r="Q2099" s="1">
        <v>1</v>
      </c>
      <c r="R2099" s="1">
        <v>0</v>
      </c>
      <c r="S2099" s="1">
        <v>0</v>
      </c>
      <c r="T2099" s="1">
        <v>0</v>
      </c>
      <c r="U2099" s="1" t="s">
        <v>72</v>
      </c>
      <c r="V2099" s="1">
        <v>2</v>
      </c>
      <c r="W2099" s="4" t="str">
        <f t="shared" si="98"/>
        <v>Employed</v>
      </c>
    </row>
    <row r="2100" spans="1:23">
      <c r="A2100" s="1">
        <v>5067240</v>
      </c>
      <c r="B2100" s="1" t="s">
        <v>2</v>
      </c>
      <c r="C2100" s="1" t="s">
        <v>68</v>
      </c>
      <c r="D2100" s="1" t="s">
        <v>68</v>
      </c>
      <c r="E2100" s="1">
        <v>0</v>
      </c>
      <c r="F2100" s="1">
        <v>391500</v>
      </c>
      <c r="G2100" s="1" t="s">
        <v>24</v>
      </c>
      <c r="H2100" s="1" t="s">
        <v>11</v>
      </c>
      <c r="I2100" s="1" t="s">
        <v>29</v>
      </c>
      <c r="J2100" s="1" t="s">
        <v>34</v>
      </c>
      <c r="K2100" s="1">
        <v>-16995</v>
      </c>
      <c r="L2100" s="3">
        <f t="shared" si="97"/>
        <v>46.561643835616401</v>
      </c>
      <c r="M2100" s="4" t="str">
        <f>VLOOKUP(L2100,TEMP!$A$3:$B2104,2,1)</f>
        <v>40-50</v>
      </c>
      <c r="N2100" s="1">
        <v>-7264</v>
      </c>
      <c r="O2100" s="3">
        <f t="shared" si="96"/>
        <v>19.901369863013699</v>
      </c>
      <c r="P2100" s="8" t="str">
        <f>VLOOKUP(O2100,TEMP!$D$3:$E2167,2,1)</f>
        <v>10-20</v>
      </c>
      <c r="Q2100" s="1">
        <v>1</v>
      </c>
      <c r="R2100" s="1">
        <v>0</v>
      </c>
      <c r="S2100" s="1">
        <v>0</v>
      </c>
      <c r="T2100" s="1">
        <v>0</v>
      </c>
      <c r="U2100" s="1" t="s">
        <v>72</v>
      </c>
      <c r="V2100" s="1">
        <v>2</v>
      </c>
      <c r="W2100" s="4" t="str">
        <f t="shared" si="98"/>
        <v>Employed</v>
      </c>
    </row>
    <row r="2101" spans="1:23">
      <c r="A2101" s="1">
        <v>5067249</v>
      </c>
      <c r="B2101" s="1" t="s">
        <v>2</v>
      </c>
      <c r="C2101" s="1" t="s">
        <v>68</v>
      </c>
      <c r="D2101" s="1" t="s">
        <v>68</v>
      </c>
      <c r="E2101" s="1">
        <v>0</v>
      </c>
      <c r="F2101" s="1">
        <v>391500</v>
      </c>
      <c r="G2101" s="1" t="s">
        <v>24</v>
      </c>
      <c r="H2101" s="1" t="s">
        <v>11</v>
      </c>
      <c r="I2101" s="1" t="s">
        <v>29</v>
      </c>
      <c r="J2101" s="1" t="s">
        <v>34</v>
      </c>
      <c r="K2101" s="1">
        <v>-16995</v>
      </c>
      <c r="L2101" s="3">
        <f t="shared" si="97"/>
        <v>46.561643835616401</v>
      </c>
      <c r="M2101" s="4" t="str">
        <f>VLOOKUP(L2101,TEMP!$A$3:$B2105,2,1)</f>
        <v>40-50</v>
      </c>
      <c r="N2101" s="1">
        <v>-7264</v>
      </c>
      <c r="O2101" s="3">
        <f t="shared" si="96"/>
        <v>19.901369863013699</v>
      </c>
      <c r="P2101" s="8" t="str">
        <f>VLOOKUP(O2101,TEMP!$D$3:$E2168,2,1)</f>
        <v>10-20</v>
      </c>
      <c r="Q2101" s="1">
        <v>1</v>
      </c>
      <c r="R2101" s="1">
        <v>0</v>
      </c>
      <c r="S2101" s="1">
        <v>0</v>
      </c>
      <c r="T2101" s="1">
        <v>0</v>
      </c>
      <c r="U2101" s="1" t="s">
        <v>72</v>
      </c>
      <c r="V2101" s="1">
        <v>2</v>
      </c>
      <c r="W2101" s="4" t="str">
        <f t="shared" si="98"/>
        <v>Employed</v>
      </c>
    </row>
    <row r="2102" spans="1:23">
      <c r="A2102" s="1">
        <v>5067255</v>
      </c>
      <c r="B2102" s="1" t="s">
        <v>3</v>
      </c>
      <c r="C2102" s="1" t="s">
        <v>68</v>
      </c>
      <c r="D2102" s="1" t="s">
        <v>68</v>
      </c>
      <c r="E2102" s="1">
        <v>0</v>
      </c>
      <c r="F2102" s="1">
        <v>360000</v>
      </c>
      <c r="G2102" s="1" t="s">
        <v>21</v>
      </c>
      <c r="H2102" s="1" t="s">
        <v>11</v>
      </c>
      <c r="I2102" s="1" t="s">
        <v>29</v>
      </c>
      <c r="J2102" s="1" t="s">
        <v>34</v>
      </c>
      <c r="K2102" s="1">
        <v>-20859</v>
      </c>
      <c r="L2102" s="3">
        <f t="shared" si="97"/>
        <v>57.147945205479502</v>
      </c>
      <c r="M2102" s="4" t="str">
        <f>VLOOKUP(L2102,TEMP!$A$3:$B2106,2,1)</f>
        <v>50-60</v>
      </c>
      <c r="N2102" s="1">
        <v>365243</v>
      </c>
      <c r="O2102" s="3">
        <f t="shared" si="96"/>
        <v>0</v>
      </c>
      <c r="P2102" s="8" t="str">
        <f>VLOOKUP(O2102,TEMP!$D$3:$E2169,2,1)</f>
        <v>0-1</v>
      </c>
      <c r="Q2102" s="1">
        <v>1</v>
      </c>
      <c r="R2102" s="1">
        <v>0</v>
      </c>
      <c r="S2102" s="1">
        <v>0</v>
      </c>
      <c r="T2102" s="1">
        <v>1</v>
      </c>
      <c r="V2102" s="1">
        <v>2</v>
      </c>
      <c r="W2102" s="4" t="str">
        <f t="shared" si="98"/>
        <v>Unemployed</v>
      </c>
    </row>
    <row r="2103" spans="1:23">
      <c r="A2103" s="1">
        <v>5067260</v>
      </c>
      <c r="B2103" s="1" t="s">
        <v>2</v>
      </c>
      <c r="C2103" s="1" t="s">
        <v>68</v>
      </c>
      <c r="D2103" s="1" t="s">
        <v>68</v>
      </c>
      <c r="E2103" s="1">
        <v>0</v>
      </c>
      <c r="F2103" s="1">
        <v>270000</v>
      </c>
      <c r="G2103" s="1" t="s">
        <v>24</v>
      </c>
      <c r="H2103" s="1" t="s">
        <v>11</v>
      </c>
      <c r="I2103" s="1" t="s">
        <v>29</v>
      </c>
      <c r="J2103" s="1" t="s">
        <v>34</v>
      </c>
      <c r="K2103" s="1">
        <v>-19982</v>
      </c>
      <c r="L2103" s="3">
        <f t="shared" si="97"/>
        <v>54.745205479452103</v>
      </c>
      <c r="M2103" s="4" t="str">
        <f>VLOOKUP(L2103,TEMP!$A$3:$B2107,2,1)</f>
        <v>50-60</v>
      </c>
      <c r="N2103" s="1">
        <v>-1724</v>
      </c>
      <c r="O2103" s="3">
        <f t="shared" si="96"/>
        <v>4.72328767123288</v>
      </c>
      <c r="P2103" s="8" t="str">
        <f>VLOOKUP(O2103,TEMP!$D$3:$E2170,2,1)</f>
        <v>3-5</v>
      </c>
      <c r="Q2103" s="1">
        <v>1</v>
      </c>
      <c r="R2103" s="1">
        <v>0</v>
      </c>
      <c r="S2103" s="1">
        <v>1</v>
      </c>
      <c r="T2103" s="1">
        <v>0</v>
      </c>
      <c r="V2103" s="1">
        <v>2</v>
      </c>
      <c r="W2103" s="4" t="str">
        <f t="shared" si="98"/>
        <v>Employed</v>
      </c>
    </row>
    <row r="2104" spans="1:23">
      <c r="A2104" s="1">
        <v>5067263</v>
      </c>
      <c r="B2104" s="1" t="s">
        <v>2</v>
      </c>
      <c r="C2104" s="1" t="s">
        <v>68</v>
      </c>
      <c r="D2104" s="1" t="s">
        <v>68</v>
      </c>
      <c r="E2104" s="1">
        <v>0</v>
      </c>
      <c r="F2104" s="1">
        <v>270000</v>
      </c>
      <c r="G2104" s="1" t="s">
        <v>24</v>
      </c>
      <c r="H2104" s="1" t="s">
        <v>11</v>
      </c>
      <c r="I2104" s="1" t="s">
        <v>29</v>
      </c>
      <c r="J2104" s="1" t="s">
        <v>34</v>
      </c>
      <c r="K2104" s="1">
        <v>-19982</v>
      </c>
      <c r="L2104" s="3">
        <f t="shared" si="97"/>
        <v>54.745205479452103</v>
      </c>
      <c r="M2104" s="4" t="str">
        <f>VLOOKUP(L2104,TEMP!$A$3:$B2108,2,1)</f>
        <v>50-60</v>
      </c>
      <c r="N2104" s="1">
        <v>-1724</v>
      </c>
      <c r="O2104" s="3">
        <f t="shared" si="96"/>
        <v>4.72328767123288</v>
      </c>
      <c r="P2104" s="8" t="str">
        <f>VLOOKUP(O2104,TEMP!$D$3:$E2171,2,1)</f>
        <v>3-5</v>
      </c>
      <c r="Q2104" s="1">
        <v>1</v>
      </c>
      <c r="R2104" s="1">
        <v>0</v>
      </c>
      <c r="S2104" s="1">
        <v>1</v>
      </c>
      <c r="T2104" s="1">
        <v>0</v>
      </c>
      <c r="V2104" s="1">
        <v>2</v>
      </c>
      <c r="W2104" s="4" t="str">
        <f t="shared" si="98"/>
        <v>Employed</v>
      </c>
    </row>
    <row r="2105" spans="1:23">
      <c r="A2105" s="1">
        <v>5067265</v>
      </c>
      <c r="B2105" s="1" t="s">
        <v>2</v>
      </c>
      <c r="C2105" s="1" t="s">
        <v>68</v>
      </c>
      <c r="D2105" s="1" t="s">
        <v>68</v>
      </c>
      <c r="E2105" s="1">
        <v>0</v>
      </c>
      <c r="F2105" s="1">
        <v>270000</v>
      </c>
      <c r="G2105" s="1" t="s">
        <v>24</v>
      </c>
      <c r="H2105" s="1" t="s">
        <v>11</v>
      </c>
      <c r="I2105" s="1" t="s">
        <v>29</v>
      </c>
      <c r="J2105" s="1" t="s">
        <v>34</v>
      </c>
      <c r="K2105" s="1">
        <v>-19982</v>
      </c>
      <c r="L2105" s="3">
        <f t="shared" si="97"/>
        <v>54.745205479452103</v>
      </c>
      <c r="M2105" s="4" t="str">
        <f>VLOOKUP(L2105,TEMP!$A$3:$B2109,2,1)</f>
        <v>50-60</v>
      </c>
      <c r="N2105" s="1">
        <v>-1724</v>
      </c>
      <c r="O2105" s="3">
        <f t="shared" si="96"/>
        <v>4.72328767123288</v>
      </c>
      <c r="P2105" s="8" t="str">
        <f>VLOOKUP(O2105,TEMP!$D$3:$E2172,2,1)</f>
        <v>3-5</v>
      </c>
      <c r="Q2105" s="1">
        <v>1</v>
      </c>
      <c r="R2105" s="1">
        <v>0</v>
      </c>
      <c r="S2105" s="1">
        <v>1</v>
      </c>
      <c r="T2105" s="1">
        <v>0</v>
      </c>
      <c r="V2105" s="1">
        <v>2</v>
      </c>
      <c r="W2105" s="4" t="str">
        <f t="shared" si="98"/>
        <v>Employed</v>
      </c>
    </row>
    <row r="2106" spans="1:23">
      <c r="A2106" s="1">
        <v>5067266</v>
      </c>
      <c r="B2106" s="1" t="s">
        <v>2</v>
      </c>
      <c r="C2106" s="1" t="s">
        <v>68</v>
      </c>
      <c r="D2106" s="1" t="s">
        <v>68</v>
      </c>
      <c r="E2106" s="1">
        <v>0</v>
      </c>
      <c r="F2106" s="1">
        <v>270000</v>
      </c>
      <c r="G2106" s="1" t="s">
        <v>24</v>
      </c>
      <c r="H2106" s="1" t="s">
        <v>11</v>
      </c>
      <c r="I2106" s="1" t="s">
        <v>29</v>
      </c>
      <c r="J2106" s="1" t="s">
        <v>34</v>
      </c>
      <c r="K2106" s="1">
        <v>-19982</v>
      </c>
      <c r="L2106" s="3">
        <f t="shared" si="97"/>
        <v>54.745205479452103</v>
      </c>
      <c r="M2106" s="4" t="str">
        <f>VLOOKUP(L2106,TEMP!$A$3:$B2110,2,1)</f>
        <v>50-60</v>
      </c>
      <c r="N2106" s="1">
        <v>-1724</v>
      </c>
      <c r="O2106" s="3">
        <f t="shared" si="96"/>
        <v>4.72328767123288</v>
      </c>
      <c r="P2106" s="8" t="str">
        <f>VLOOKUP(O2106,TEMP!$D$3:$E2173,2,1)</f>
        <v>3-5</v>
      </c>
      <c r="Q2106" s="1">
        <v>1</v>
      </c>
      <c r="R2106" s="1">
        <v>0</v>
      </c>
      <c r="S2106" s="1">
        <v>1</v>
      </c>
      <c r="T2106" s="1">
        <v>0</v>
      </c>
      <c r="V2106" s="1">
        <v>2</v>
      </c>
      <c r="W2106" s="4" t="str">
        <f t="shared" si="98"/>
        <v>Employed</v>
      </c>
    </row>
    <row r="2107" spans="1:23">
      <c r="A2107" s="1">
        <v>5067277</v>
      </c>
      <c r="B2107" s="1" t="s">
        <v>2</v>
      </c>
      <c r="C2107" s="1" t="s">
        <v>67</v>
      </c>
      <c r="D2107" s="1" t="s">
        <v>68</v>
      </c>
      <c r="E2107" s="1">
        <v>0</v>
      </c>
      <c r="F2107" s="1">
        <v>135000</v>
      </c>
      <c r="G2107" s="1" t="s">
        <v>24</v>
      </c>
      <c r="H2107" s="1" t="s">
        <v>11</v>
      </c>
      <c r="I2107" s="1" t="s">
        <v>28</v>
      </c>
      <c r="J2107" s="1" t="s">
        <v>34</v>
      </c>
      <c r="K2107" s="1">
        <v>-13797</v>
      </c>
      <c r="L2107" s="3">
        <f t="shared" si="97"/>
        <v>37.799999999999997</v>
      </c>
      <c r="M2107" s="4" t="str">
        <f>VLOOKUP(L2107,TEMP!$A$3:$B2111,2,1)</f>
        <v>30-40</v>
      </c>
      <c r="N2107" s="1">
        <v>-4230</v>
      </c>
      <c r="O2107" s="3">
        <f t="shared" si="96"/>
        <v>11.5890410958904</v>
      </c>
      <c r="P2107" s="8" t="str">
        <f>VLOOKUP(O2107,TEMP!$D$3:$E2174,2,1)</f>
        <v>10-20</v>
      </c>
      <c r="Q2107" s="1">
        <v>1</v>
      </c>
      <c r="R2107" s="1">
        <v>0</v>
      </c>
      <c r="S2107" s="1">
        <v>0</v>
      </c>
      <c r="T2107" s="1">
        <v>0</v>
      </c>
      <c r="U2107" s="1" t="s">
        <v>72</v>
      </c>
      <c r="V2107" s="1">
        <v>2</v>
      </c>
      <c r="W2107" s="4" t="str">
        <f t="shared" si="98"/>
        <v>Employed</v>
      </c>
    </row>
    <row r="2108" spans="1:23">
      <c r="A2108" s="1">
        <v>5067285</v>
      </c>
      <c r="B2108" s="1" t="s">
        <v>2</v>
      </c>
      <c r="C2108" s="1" t="s">
        <v>67</v>
      </c>
      <c r="D2108" s="1" t="s">
        <v>68</v>
      </c>
      <c r="E2108" s="1">
        <v>0</v>
      </c>
      <c r="F2108" s="1">
        <v>90000</v>
      </c>
      <c r="G2108" s="1" t="s">
        <v>20</v>
      </c>
      <c r="H2108" s="1" t="s">
        <v>11</v>
      </c>
      <c r="I2108" s="1" t="s">
        <v>30</v>
      </c>
      <c r="J2108" s="1" t="s">
        <v>34</v>
      </c>
      <c r="K2108" s="1">
        <v>-19867</v>
      </c>
      <c r="L2108" s="3">
        <f t="shared" si="97"/>
        <v>54.430136986301399</v>
      </c>
      <c r="M2108" s="4" t="str">
        <f>VLOOKUP(L2108,TEMP!$A$3:$B2112,2,1)</f>
        <v>50-60</v>
      </c>
      <c r="N2108" s="1">
        <v>-720</v>
      </c>
      <c r="O2108" s="3">
        <f t="shared" si="96"/>
        <v>1.97260273972603</v>
      </c>
      <c r="P2108" s="8" t="str">
        <f>VLOOKUP(O2108,TEMP!$D$3:$E2175,2,1)</f>
        <v>1-3</v>
      </c>
      <c r="Q2108" s="1">
        <v>1</v>
      </c>
      <c r="R2108" s="1">
        <v>0</v>
      </c>
      <c r="S2108" s="1">
        <v>0</v>
      </c>
      <c r="T2108" s="1">
        <v>1</v>
      </c>
      <c r="V2108" s="1">
        <v>1</v>
      </c>
      <c r="W2108" s="4" t="str">
        <f t="shared" si="98"/>
        <v>Employed</v>
      </c>
    </row>
    <row r="2109" spans="1:23">
      <c r="A2109" s="1">
        <v>5067292</v>
      </c>
      <c r="B2109" s="1" t="s">
        <v>2</v>
      </c>
      <c r="C2109" s="1" t="s">
        <v>67</v>
      </c>
      <c r="D2109" s="1" t="s">
        <v>68</v>
      </c>
      <c r="E2109" s="1">
        <v>0</v>
      </c>
      <c r="F2109" s="1">
        <v>90000</v>
      </c>
      <c r="G2109" s="1" t="s">
        <v>20</v>
      </c>
      <c r="H2109" s="1" t="s">
        <v>11</v>
      </c>
      <c r="I2109" s="1" t="s">
        <v>30</v>
      </c>
      <c r="J2109" s="1" t="s">
        <v>34</v>
      </c>
      <c r="K2109" s="1">
        <v>-19867</v>
      </c>
      <c r="L2109" s="3">
        <f t="shared" si="97"/>
        <v>54.430136986301399</v>
      </c>
      <c r="M2109" s="4" t="str">
        <f>VLOOKUP(L2109,TEMP!$A$3:$B2113,2,1)</f>
        <v>50-60</v>
      </c>
      <c r="N2109" s="1">
        <v>-720</v>
      </c>
      <c r="O2109" s="3">
        <f t="shared" si="96"/>
        <v>1.97260273972603</v>
      </c>
      <c r="P2109" s="8" t="str">
        <f>VLOOKUP(O2109,TEMP!$D$3:$E2176,2,1)</f>
        <v>1-3</v>
      </c>
      <c r="Q2109" s="1">
        <v>1</v>
      </c>
      <c r="R2109" s="1">
        <v>0</v>
      </c>
      <c r="S2109" s="1">
        <v>0</v>
      </c>
      <c r="T2109" s="1">
        <v>1</v>
      </c>
      <c r="V2109" s="1">
        <v>1</v>
      </c>
      <c r="W2109" s="4" t="str">
        <f t="shared" si="98"/>
        <v>Employed</v>
      </c>
    </row>
    <row r="2110" spans="1:23">
      <c r="A2110" s="1">
        <v>5067315</v>
      </c>
      <c r="B2110" s="1" t="s">
        <v>3</v>
      </c>
      <c r="C2110" s="1" t="s">
        <v>68</v>
      </c>
      <c r="D2110" s="1" t="s">
        <v>67</v>
      </c>
      <c r="E2110" s="1">
        <v>0</v>
      </c>
      <c r="F2110" s="1">
        <v>315000</v>
      </c>
      <c r="G2110" s="1" t="s">
        <v>20</v>
      </c>
      <c r="H2110" s="1" t="s">
        <v>9</v>
      </c>
      <c r="I2110" s="1" t="s">
        <v>31</v>
      </c>
      <c r="J2110" s="1" t="s">
        <v>34</v>
      </c>
      <c r="K2110" s="1">
        <v>-17107</v>
      </c>
      <c r="L2110" s="3">
        <f t="shared" si="97"/>
        <v>46.868493150684898</v>
      </c>
      <c r="M2110" s="4" t="str">
        <f>VLOOKUP(L2110,TEMP!$A$3:$B2114,2,1)</f>
        <v>40-50</v>
      </c>
      <c r="N2110" s="1">
        <v>-781</v>
      </c>
      <c r="O2110" s="3">
        <f t="shared" si="96"/>
        <v>2.13972602739726</v>
      </c>
      <c r="P2110" s="8" t="str">
        <f>VLOOKUP(O2110,TEMP!$D$3:$E2177,2,1)</f>
        <v>1-3</v>
      </c>
      <c r="Q2110" s="1">
        <v>1</v>
      </c>
      <c r="R2110" s="1">
        <v>0</v>
      </c>
      <c r="S2110" s="1">
        <v>0</v>
      </c>
      <c r="T2110" s="1">
        <v>1</v>
      </c>
      <c r="V2110" s="1">
        <v>1</v>
      </c>
      <c r="W2110" s="4" t="str">
        <f t="shared" si="98"/>
        <v>Employed</v>
      </c>
    </row>
    <row r="2111" spans="1:23">
      <c r="A2111" s="1">
        <v>5067339</v>
      </c>
      <c r="B2111" s="1" t="s">
        <v>2</v>
      </c>
      <c r="C2111" s="1" t="s">
        <v>68</v>
      </c>
      <c r="D2111" s="1" t="s">
        <v>67</v>
      </c>
      <c r="E2111" s="1">
        <v>0</v>
      </c>
      <c r="F2111" s="1">
        <v>180000</v>
      </c>
      <c r="G2111" s="1" t="s">
        <v>20</v>
      </c>
      <c r="H2111" s="1" t="s">
        <v>11</v>
      </c>
      <c r="I2111" s="1" t="s">
        <v>29</v>
      </c>
      <c r="J2111" s="1" t="s">
        <v>34</v>
      </c>
      <c r="K2111" s="1">
        <v>-16541</v>
      </c>
      <c r="L2111" s="3">
        <f t="shared" si="97"/>
        <v>45.317808219178097</v>
      </c>
      <c r="M2111" s="4" t="str">
        <f>VLOOKUP(L2111,TEMP!$A$3:$B2115,2,1)</f>
        <v>40-50</v>
      </c>
      <c r="N2111" s="1">
        <v>-1085</v>
      </c>
      <c r="O2111" s="3">
        <f t="shared" ref="O2111:O2174" si="99">IF((N2111)&lt;0,ABS(N2111)/365,0)</f>
        <v>2.97260273972603</v>
      </c>
      <c r="P2111" s="8" t="str">
        <f>VLOOKUP(O2111,TEMP!$D$3:$E2178,2,1)</f>
        <v>1-3</v>
      </c>
      <c r="Q2111" s="1">
        <v>1</v>
      </c>
      <c r="R2111" s="1">
        <v>0</v>
      </c>
      <c r="S2111" s="1">
        <v>1</v>
      </c>
      <c r="T2111" s="1">
        <v>0</v>
      </c>
      <c r="V2111" s="1">
        <v>2</v>
      </c>
      <c r="W2111" s="4" t="str">
        <f t="shared" si="98"/>
        <v>Employed</v>
      </c>
    </row>
    <row r="2112" spans="1:23">
      <c r="A2112" s="1">
        <v>5067346</v>
      </c>
      <c r="B2112" s="1" t="s">
        <v>3</v>
      </c>
      <c r="C2112" s="1" t="s">
        <v>68</v>
      </c>
      <c r="D2112" s="1" t="s">
        <v>68</v>
      </c>
      <c r="E2112" s="1">
        <v>1</v>
      </c>
      <c r="F2112" s="1">
        <v>90000</v>
      </c>
      <c r="G2112" s="1" t="s">
        <v>20</v>
      </c>
      <c r="H2112" s="1" t="s">
        <v>11</v>
      </c>
      <c r="I2112" s="1" t="s">
        <v>29</v>
      </c>
      <c r="J2112" s="1" t="s">
        <v>34</v>
      </c>
      <c r="K2112" s="1">
        <v>-9792</v>
      </c>
      <c r="L2112" s="3">
        <f t="shared" si="97"/>
        <v>26.827397260274001</v>
      </c>
      <c r="M2112" s="4" t="str">
        <f>VLOOKUP(L2112,TEMP!$A$3:$B2116,2,1)</f>
        <v>20-30</v>
      </c>
      <c r="N2112" s="1">
        <v>-365</v>
      </c>
      <c r="O2112" s="3">
        <f t="shared" si="99"/>
        <v>1</v>
      </c>
      <c r="P2112" s="8" t="str">
        <f>VLOOKUP(O2112,TEMP!$D$3:$E2179,2,1)</f>
        <v>1-3</v>
      </c>
      <c r="Q2112" s="1">
        <v>1</v>
      </c>
      <c r="R2112" s="1">
        <v>0</v>
      </c>
      <c r="S2112" s="1">
        <v>0</v>
      </c>
      <c r="T2112" s="1">
        <v>0</v>
      </c>
      <c r="U2112" s="1" t="s">
        <v>73</v>
      </c>
      <c r="V2112" s="1">
        <v>3</v>
      </c>
      <c r="W2112" s="4" t="str">
        <f t="shared" si="98"/>
        <v>Employed</v>
      </c>
    </row>
    <row r="2113" spans="1:23">
      <c r="A2113" s="1">
        <v>5067357</v>
      </c>
      <c r="B2113" s="1" t="s">
        <v>2</v>
      </c>
      <c r="C2113" s="1" t="s">
        <v>67</v>
      </c>
      <c r="D2113" s="1" t="s">
        <v>68</v>
      </c>
      <c r="E2113" s="1">
        <v>0</v>
      </c>
      <c r="F2113" s="1">
        <v>99000</v>
      </c>
      <c r="G2113" s="1" t="s">
        <v>22</v>
      </c>
      <c r="H2113" s="1" t="s">
        <v>8</v>
      </c>
      <c r="I2113" s="1" t="s">
        <v>29</v>
      </c>
      <c r="J2113" s="1" t="s">
        <v>35</v>
      </c>
      <c r="K2113" s="1">
        <v>-23395</v>
      </c>
      <c r="L2113" s="3">
        <f t="shared" si="97"/>
        <v>64.095890410958901</v>
      </c>
      <c r="M2113" s="4" t="str">
        <f>VLOOKUP(L2113,TEMP!$A$3:$B2117,2,1)</f>
        <v>60-70</v>
      </c>
      <c r="N2113" s="1">
        <v>-151</v>
      </c>
      <c r="O2113" s="3">
        <f t="shared" si="99"/>
        <v>0.41369863013698599</v>
      </c>
      <c r="P2113" s="8" t="str">
        <f>VLOOKUP(O2113,TEMP!$D$3:$E2180,2,1)</f>
        <v>0-1</v>
      </c>
      <c r="Q2113" s="1">
        <v>1</v>
      </c>
      <c r="R2113" s="1">
        <v>0</v>
      </c>
      <c r="S2113" s="1">
        <v>1</v>
      </c>
      <c r="T2113" s="1">
        <v>0</v>
      </c>
      <c r="U2113" s="1" t="s">
        <v>72</v>
      </c>
      <c r="V2113" s="1">
        <v>2</v>
      </c>
      <c r="W2113" s="4" t="str">
        <f t="shared" si="98"/>
        <v>Employed</v>
      </c>
    </row>
    <row r="2114" spans="1:23">
      <c r="A2114" s="1">
        <v>5067371</v>
      </c>
      <c r="B2114" s="1" t="s">
        <v>2</v>
      </c>
      <c r="C2114" s="1" t="s">
        <v>68</v>
      </c>
      <c r="D2114" s="1" t="s">
        <v>68</v>
      </c>
      <c r="E2114" s="1">
        <v>0</v>
      </c>
      <c r="F2114" s="1">
        <v>315000</v>
      </c>
      <c r="G2114" s="1" t="s">
        <v>20</v>
      </c>
      <c r="H2114" s="1" t="s">
        <v>9</v>
      </c>
      <c r="I2114" s="1" t="s">
        <v>31</v>
      </c>
      <c r="J2114" s="1" t="s">
        <v>34</v>
      </c>
      <c r="K2114" s="1">
        <v>-9130</v>
      </c>
      <c r="L2114" s="3">
        <f t="shared" ref="L2114:L2177" si="100">ABS(K2114)/365</f>
        <v>25.013698630137</v>
      </c>
      <c r="M2114" s="4" t="str">
        <f>VLOOKUP(L2114,TEMP!$A$3:$B2118,2,1)</f>
        <v>20-30</v>
      </c>
      <c r="N2114" s="1">
        <v>-1390</v>
      </c>
      <c r="O2114" s="3">
        <f t="shared" si="99"/>
        <v>3.8082191780821901</v>
      </c>
      <c r="P2114" s="8" t="str">
        <f>VLOOKUP(O2114,TEMP!$D$3:$E2181,2,1)</f>
        <v>3-5</v>
      </c>
      <c r="Q2114" s="1">
        <v>1</v>
      </c>
      <c r="R2114" s="1">
        <v>0</v>
      </c>
      <c r="S2114" s="1">
        <v>1</v>
      </c>
      <c r="T2114" s="1">
        <v>0</v>
      </c>
      <c r="U2114" s="1" t="s">
        <v>72</v>
      </c>
      <c r="V2114" s="1">
        <v>1</v>
      </c>
      <c r="W2114" s="4" t="str">
        <f t="shared" ref="W2114:W2177" si="101">IF(N2114&gt;0,"Unemployed","Employed")</f>
        <v>Employed</v>
      </c>
    </row>
    <row r="2115" spans="1:23">
      <c r="A2115" s="1">
        <v>5067375</v>
      </c>
      <c r="B2115" s="1" t="s">
        <v>2</v>
      </c>
      <c r="C2115" s="1" t="s">
        <v>68</v>
      </c>
      <c r="D2115" s="1" t="s">
        <v>68</v>
      </c>
      <c r="E2115" s="1">
        <v>0</v>
      </c>
      <c r="F2115" s="1">
        <v>315000</v>
      </c>
      <c r="G2115" s="1" t="s">
        <v>20</v>
      </c>
      <c r="H2115" s="1" t="s">
        <v>9</v>
      </c>
      <c r="I2115" s="1" t="s">
        <v>31</v>
      </c>
      <c r="J2115" s="1" t="s">
        <v>34</v>
      </c>
      <c r="K2115" s="1">
        <v>-9130</v>
      </c>
      <c r="L2115" s="3">
        <f t="shared" si="100"/>
        <v>25.013698630137</v>
      </c>
      <c r="M2115" s="4" t="str">
        <f>VLOOKUP(L2115,TEMP!$A$3:$B2119,2,1)</f>
        <v>20-30</v>
      </c>
      <c r="N2115" s="1">
        <v>-1390</v>
      </c>
      <c r="O2115" s="3">
        <f t="shared" si="99"/>
        <v>3.8082191780821901</v>
      </c>
      <c r="P2115" s="8" t="str">
        <f>VLOOKUP(O2115,TEMP!$D$3:$E2182,2,1)</f>
        <v>3-5</v>
      </c>
      <c r="Q2115" s="1">
        <v>1</v>
      </c>
      <c r="R2115" s="1">
        <v>0</v>
      </c>
      <c r="S2115" s="1">
        <v>1</v>
      </c>
      <c r="T2115" s="1">
        <v>0</v>
      </c>
      <c r="U2115" s="1" t="s">
        <v>72</v>
      </c>
      <c r="V2115" s="1">
        <v>1</v>
      </c>
      <c r="W2115" s="4" t="str">
        <f t="shared" si="101"/>
        <v>Employed</v>
      </c>
    </row>
    <row r="2116" spans="1:23">
      <c r="A2116" s="1">
        <v>5067377</v>
      </c>
      <c r="B2116" s="1" t="s">
        <v>2</v>
      </c>
      <c r="C2116" s="1" t="s">
        <v>68</v>
      </c>
      <c r="D2116" s="1" t="s">
        <v>68</v>
      </c>
      <c r="E2116" s="1">
        <v>0</v>
      </c>
      <c r="F2116" s="1">
        <v>315000</v>
      </c>
      <c r="G2116" s="1" t="s">
        <v>20</v>
      </c>
      <c r="H2116" s="1" t="s">
        <v>9</v>
      </c>
      <c r="I2116" s="1" t="s">
        <v>31</v>
      </c>
      <c r="J2116" s="1" t="s">
        <v>34</v>
      </c>
      <c r="K2116" s="1">
        <v>-9130</v>
      </c>
      <c r="L2116" s="3">
        <f t="shared" si="100"/>
        <v>25.013698630137</v>
      </c>
      <c r="M2116" s="4" t="str">
        <f>VLOOKUP(L2116,TEMP!$A$3:$B2120,2,1)</f>
        <v>20-30</v>
      </c>
      <c r="N2116" s="1">
        <v>-1390</v>
      </c>
      <c r="O2116" s="3">
        <f t="shared" si="99"/>
        <v>3.8082191780821901</v>
      </c>
      <c r="P2116" s="8" t="str">
        <f>VLOOKUP(O2116,TEMP!$D$3:$E2183,2,1)</f>
        <v>3-5</v>
      </c>
      <c r="Q2116" s="1">
        <v>1</v>
      </c>
      <c r="R2116" s="1">
        <v>0</v>
      </c>
      <c r="S2116" s="1">
        <v>1</v>
      </c>
      <c r="T2116" s="1">
        <v>0</v>
      </c>
      <c r="U2116" s="1" t="s">
        <v>72</v>
      </c>
      <c r="V2116" s="1">
        <v>1</v>
      </c>
      <c r="W2116" s="4" t="str">
        <f t="shared" si="101"/>
        <v>Employed</v>
      </c>
    </row>
    <row r="2117" spans="1:23">
      <c r="A2117" s="1">
        <v>5067379</v>
      </c>
      <c r="B2117" s="1" t="s">
        <v>2</v>
      </c>
      <c r="C2117" s="1" t="s">
        <v>68</v>
      </c>
      <c r="D2117" s="1" t="s">
        <v>68</v>
      </c>
      <c r="E2117" s="1">
        <v>0</v>
      </c>
      <c r="F2117" s="1">
        <v>315000</v>
      </c>
      <c r="G2117" s="1" t="s">
        <v>20</v>
      </c>
      <c r="H2117" s="1" t="s">
        <v>9</v>
      </c>
      <c r="I2117" s="1" t="s">
        <v>31</v>
      </c>
      <c r="J2117" s="1" t="s">
        <v>34</v>
      </c>
      <c r="K2117" s="1">
        <v>-9130</v>
      </c>
      <c r="L2117" s="3">
        <f t="shared" si="100"/>
        <v>25.013698630137</v>
      </c>
      <c r="M2117" s="4" t="str">
        <f>VLOOKUP(L2117,TEMP!$A$3:$B2121,2,1)</f>
        <v>20-30</v>
      </c>
      <c r="N2117" s="1">
        <v>-1390</v>
      </c>
      <c r="O2117" s="3">
        <f t="shared" si="99"/>
        <v>3.8082191780821901</v>
      </c>
      <c r="P2117" s="8" t="str">
        <f>VLOOKUP(O2117,TEMP!$D$3:$E2184,2,1)</f>
        <v>3-5</v>
      </c>
      <c r="Q2117" s="1">
        <v>1</v>
      </c>
      <c r="R2117" s="1">
        <v>0</v>
      </c>
      <c r="S2117" s="1">
        <v>1</v>
      </c>
      <c r="T2117" s="1">
        <v>0</v>
      </c>
      <c r="U2117" s="1" t="s">
        <v>72</v>
      </c>
      <c r="V2117" s="1">
        <v>1</v>
      </c>
      <c r="W2117" s="4" t="str">
        <f t="shared" si="101"/>
        <v>Employed</v>
      </c>
    </row>
    <row r="2118" spans="1:23">
      <c r="A2118" s="1">
        <v>5067412</v>
      </c>
      <c r="B2118" s="1" t="s">
        <v>3</v>
      </c>
      <c r="C2118" s="1" t="s">
        <v>68</v>
      </c>
      <c r="D2118" s="1" t="s">
        <v>68</v>
      </c>
      <c r="E2118" s="1">
        <v>0</v>
      </c>
      <c r="F2118" s="1">
        <v>225000</v>
      </c>
      <c r="G2118" s="1" t="s">
        <v>20</v>
      </c>
      <c r="H2118" s="1" t="s">
        <v>11</v>
      </c>
      <c r="I2118" s="1" t="s">
        <v>29</v>
      </c>
      <c r="J2118" s="1" t="s">
        <v>34</v>
      </c>
      <c r="K2118" s="1">
        <v>-11963</v>
      </c>
      <c r="L2118" s="3">
        <f t="shared" si="100"/>
        <v>32.775342465753397</v>
      </c>
      <c r="M2118" s="4" t="str">
        <f>VLOOKUP(L2118,TEMP!$A$3:$B2122,2,1)</f>
        <v>30-40</v>
      </c>
      <c r="N2118" s="1">
        <v>-3742</v>
      </c>
      <c r="O2118" s="3">
        <f t="shared" si="99"/>
        <v>10.2520547945205</v>
      </c>
      <c r="P2118" s="8" t="str">
        <f>VLOOKUP(O2118,TEMP!$D$3:$E2185,2,1)</f>
        <v>10-20</v>
      </c>
      <c r="Q2118" s="1">
        <v>1</v>
      </c>
      <c r="R2118" s="1">
        <v>0</v>
      </c>
      <c r="S2118" s="1">
        <v>0</v>
      </c>
      <c r="T2118" s="1">
        <v>1</v>
      </c>
      <c r="U2118" s="1" t="s">
        <v>71</v>
      </c>
      <c r="V2118" s="1">
        <v>2</v>
      </c>
      <c r="W2118" s="4" t="str">
        <f t="shared" si="101"/>
        <v>Employed</v>
      </c>
    </row>
    <row r="2119" spans="1:23">
      <c r="A2119" s="1">
        <v>5067431</v>
      </c>
      <c r="B2119" s="1" t="s">
        <v>2</v>
      </c>
      <c r="C2119" s="1" t="s">
        <v>67</v>
      </c>
      <c r="D2119" s="1" t="s">
        <v>68</v>
      </c>
      <c r="E2119" s="1">
        <v>0</v>
      </c>
      <c r="F2119" s="1">
        <v>112500</v>
      </c>
      <c r="G2119" s="1" t="s">
        <v>21</v>
      </c>
      <c r="H2119" s="1" t="s">
        <v>11</v>
      </c>
      <c r="I2119" s="1" t="s">
        <v>32</v>
      </c>
      <c r="J2119" s="1" t="s">
        <v>34</v>
      </c>
      <c r="K2119" s="1">
        <v>-20536</v>
      </c>
      <c r="L2119" s="3">
        <f t="shared" si="100"/>
        <v>56.263013698630097</v>
      </c>
      <c r="M2119" s="4" t="str">
        <f>VLOOKUP(L2119,TEMP!$A$3:$B2123,2,1)</f>
        <v>50-60</v>
      </c>
      <c r="N2119" s="1">
        <v>365243</v>
      </c>
      <c r="O2119" s="3">
        <f t="shared" si="99"/>
        <v>0</v>
      </c>
      <c r="P2119" s="8" t="str">
        <f>VLOOKUP(O2119,TEMP!$D$3:$E2186,2,1)</f>
        <v>0-1</v>
      </c>
      <c r="Q2119" s="1">
        <v>1</v>
      </c>
      <c r="R2119" s="1">
        <v>0</v>
      </c>
      <c r="S2119" s="1">
        <v>0</v>
      </c>
      <c r="T2119" s="1">
        <v>0</v>
      </c>
      <c r="V2119" s="1">
        <v>1</v>
      </c>
      <c r="W2119" s="4" t="str">
        <f t="shared" si="101"/>
        <v>Unemployed</v>
      </c>
    </row>
    <row r="2120" spans="1:23">
      <c r="A2120" s="1">
        <v>5067433</v>
      </c>
      <c r="B2120" s="1" t="s">
        <v>2</v>
      </c>
      <c r="C2120" s="1" t="s">
        <v>67</v>
      </c>
      <c r="D2120" s="1" t="s">
        <v>68</v>
      </c>
      <c r="E2120" s="1">
        <v>0</v>
      </c>
      <c r="F2120" s="1">
        <v>112500</v>
      </c>
      <c r="G2120" s="1" t="s">
        <v>21</v>
      </c>
      <c r="H2120" s="1" t="s">
        <v>11</v>
      </c>
      <c r="I2120" s="1" t="s">
        <v>32</v>
      </c>
      <c r="J2120" s="1" t="s">
        <v>34</v>
      </c>
      <c r="K2120" s="1">
        <v>-20536</v>
      </c>
      <c r="L2120" s="3">
        <f t="shared" si="100"/>
        <v>56.263013698630097</v>
      </c>
      <c r="M2120" s="4" t="str">
        <f>VLOOKUP(L2120,TEMP!$A$3:$B2124,2,1)</f>
        <v>50-60</v>
      </c>
      <c r="N2120" s="1">
        <v>365243</v>
      </c>
      <c r="O2120" s="3">
        <f t="shared" si="99"/>
        <v>0</v>
      </c>
      <c r="P2120" s="8" t="str">
        <f>VLOOKUP(O2120,TEMP!$D$3:$E2187,2,1)</f>
        <v>0-1</v>
      </c>
      <c r="Q2120" s="1">
        <v>1</v>
      </c>
      <c r="R2120" s="1">
        <v>0</v>
      </c>
      <c r="S2120" s="1">
        <v>0</v>
      </c>
      <c r="T2120" s="1">
        <v>0</v>
      </c>
      <c r="V2120" s="1">
        <v>1</v>
      </c>
      <c r="W2120" s="4" t="str">
        <f t="shared" si="101"/>
        <v>Unemployed</v>
      </c>
    </row>
    <row r="2121" spans="1:23">
      <c r="A2121" s="1">
        <v>5067444</v>
      </c>
      <c r="B2121" s="1" t="s">
        <v>2</v>
      </c>
      <c r="C2121" s="1" t="s">
        <v>68</v>
      </c>
      <c r="D2121" s="1" t="s">
        <v>68</v>
      </c>
      <c r="E2121" s="1">
        <v>0</v>
      </c>
      <c r="F2121" s="1">
        <v>135000</v>
      </c>
      <c r="G2121" s="1" t="s">
        <v>21</v>
      </c>
      <c r="H2121" s="1" t="s">
        <v>11</v>
      </c>
      <c r="I2121" s="1" t="s">
        <v>29</v>
      </c>
      <c r="J2121" s="1" t="s">
        <v>34</v>
      </c>
      <c r="K2121" s="1">
        <v>-22880</v>
      </c>
      <c r="L2121" s="3">
        <f t="shared" si="100"/>
        <v>62.684931506849303</v>
      </c>
      <c r="M2121" s="4" t="str">
        <f>VLOOKUP(L2121,TEMP!$A$3:$B2125,2,1)</f>
        <v>60-70</v>
      </c>
      <c r="N2121" s="1">
        <v>365243</v>
      </c>
      <c r="O2121" s="3">
        <f t="shared" si="99"/>
        <v>0</v>
      </c>
      <c r="P2121" s="8" t="str">
        <f>VLOOKUP(O2121,TEMP!$D$3:$E2188,2,1)</f>
        <v>0-1</v>
      </c>
      <c r="Q2121" s="1">
        <v>1</v>
      </c>
      <c r="R2121" s="1">
        <v>0</v>
      </c>
      <c r="S2121" s="1">
        <v>0</v>
      </c>
      <c r="T2121" s="1">
        <v>0</v>
      </c>
      <c r="V2121" s="1">
        <v>2</v>
      </c>
      <c r="W2121" s="4" t="str">
        <f t="shared" si="101"/>
        <v>Unemployed</v>
      </c>
    </row>
    <row r="2122" spans="1:23">
      <c r="A2122" s="1">
        <v>5067461</v>
      </c>
      <c r="B2122" s="1" t="s">
        <v>2</v>
      </c>
      <c r="C2122" s="1" t="s">
        <v>67</v>
      </c>
      <c r="D2122" s="1" t="s">
        <v>68</v>
      </c>
      <c r="E2122" s="1">
        <v>1</v>
      </c>
      <c r="F2122" s="1">
        <v>247500</v>
      </c>
      <c r="G2122" s="1" t="s">
        <v>20</v>
      </c>
      <c r="H2122" s="1" t="s">
        <v>11</v>
      </c>
      <c r="I2122" s="1" t="s">
        <v>28</v>
      </c>
      <c r="J2122" s="1" t="s">
        <v>34</v>
      </c>
      <c r="K2122" s="1">
        <v>-11380</v>
      </c>
      <c r="L2122" s="3">
        <f t="shared" si="100"/>
        <v>31.178082191780799</v>
      </c>
      <c r="M2122" s="4" t="str">
        <f>VLOOKUP(L2122,TEMP!$A$3:$B2126,2,1)</f>
        <v>30-40</v>
      </c>
      <c r="N2122" s="1">
        <v>-1540</v>
      </c>
      <c r="O2122" s="3">
        <f t="shared" si="99"/>
        <v>4.2191780821917799</v>
      </c>
      <c r="P2122" s="8" t="str">
        <f>VLOOKUP(O2122,TEMP!$D$3:$E2189,2,1)</f>
        <v>3-5</v>
      </c>
      <c r="Q2122" s="1">
        <v>1</v>
      </c>
      <c r="R2122" s="1">
        <v>0</v>
      </c>
      <c r="S2122" s="1">
        <v>0</v>
      </c>
      <c r="T2122" s="1">
        <v>1</v>
      </c>
      <c r="U2122" s="1" t="s">
        <v>69</v>
      </c>
      <c r="V2122" s="1">
        <v>3</v>
      </c>
      <c r="W2122" s="4" t="str">
        <f t="shared" si="101"/>
        <v>Employed</v>
      </c>
    </row>
    <row r="2123" spans="1:23">
      <c r="A2123" s="1">
        <v>5067470</v>
      </c>
      <c r="B2123" s="1" t="s">
        <v>2</v>
      </c>
      <c r="C2123" s="1" t="s">
        <v>67</v>
      </c>
      <c r="D2123" s="1" t="s">
        <v>68</v>
      </c>
      <c r="E2123" s="1">
        <v>1</v>
      </c>
      <c r="F2123" s="1">
        <v>247500</v>
      </c>
      <c r="G2123" s="1" t="s">
        <v>20</v>
      </c>
      <c r="H2123" s="1" t="s">
        <v>11</v>
      </c>
      <c r="I2123" s="1" t="s">
        <v>28</v>
      </c>
      <c r="J2123" s="1" t="s">
        <v>34</v>
      </c>
      <c r="K2123" s="1">
        <v>-11380</v>
      </c>
      <c r="L2123" s="3">
        <f t="shared" si="100"/>
        <v>31.178082191780799</v>
      </c>
      <c r="M2123" s="4" t="str">
        <f>VLOOKUP(L2123,TEMP!$A$3:$B2127,2,1)</f>
        <v>30-40</v>
      </c>
      <c r="N2123" s="1">
        <v>-1540</v>
      </c>
      <c r="O2123" s="3">
        <f t="shared" si="99"/>
        <v>4.2191780821917799</v>
      </c>
      <c r="P2123" s="8" t="str">
        <f>VLOOKUP(O2123,TEMP!$D$3:$E2190,2,1)</f>
        <v>3-5</v>
      </c>
      <c r="Q2123" s="1">
        <v>1</v>
      </c>
      <c r="R2123" s="1">
        <v>0</v>
      </c>
      <c r="S2123" s="1">
        <v>0</v>
      </c>
      <c r="T2123" s="1">
        <v>1</v>
      </c>
      <c r="U2123" s="1" t="s">
        <v>69</v>
      </c>
      <c r="V2123" s="1">
        <v>3</v>
      </c>
      <c r="W2123" s="4" t="str">
        <f t="shared" si="101"/>
        <v>Employed</v>
      </c>
    </row>
    <row r="2124" spans="1:23">
      <c r="A2124" s="1">
        <v>5067473</v>
      </c>
      <c r="B2124" s="1" t="s">
        <v>3</v>
      </c>
      <c r="C2124" s="1" t="s">
        <v>67</v>
      </c>
      <c r="D2124" s="1" t="s">
        <v>68</v>
      </c>
      <c r="E2124" s="1">
        <v>0</v>
      </c>
      <c r="F2124" s="1">
        <v>247500</v>
      </c>
      <c r="G2124" s="1" t="s">
        <v>24</v>
      </c>
      <c r="H2124" s="1" t="s">
        <v>8</v>
      </c>
      <c r="I2124" s="1" t="s">
        <v>29</v>
      </c>
      <c r="J2124" s="1" t="s">
        <v>34</v>
      </c>
      <c r="K2124" s="1">
        <v>-10490</v>
      </c>
      <c r="L2124" s="3">
        <f t="shared" si="100"/>
        <v>28.7397260273973</v>
      </c>
      <c r="M2124" s="4" t="str">
        <f>VLOOKUP(L2124,TEMP!$A$3:$B2128,2,1)</f>
        <v>20-30</v>
      </c>
      <c r="N2124" s="1">
        <v>-3591</v>
      </c>
      <c r="O2124" s="3">
        <f t="shared" si="99"/>
        <v>9.8383561643835602</v>
      </c>
      <c r="P2124" s="8" t="str">
        <f>VLOOKUP(O2124,TEMP!$D$3:$E2191,2,1)</f>
        <v>5-10</v>
      </c>
      <c r="Q2124" s="1">
        <v>1</v>
      </c>
      <c r="R2124" s="1">
        <v>0</v>
      </c>
      <c r="S2124" s="1">
        <v>0</v>
      </c>
      <c r="T2124" s="1">
        <v>0</v>
      </c>
      <c r="U2124" s="1" t="s">
        <v>70</v>
      </c>
      <c r="V2124" s="1">
        <v>2</v>
      </c>
      <c r="W2124" s="4" t="str">
        <f t="shared" si="101"/>
        <v>Employed</v>
      </c>
    </row>
    <row r="2125" spans="1:23">
      <c r="A2125" s="1">
        <v>5067489</v>
      </c>
      <c r="B2125" s="1" t="s">
        <v>2</v>
      </c>
      <c r="C2125" s="1" t="s">
        <v>67</v>
      </c>
      <c r="D2125" s="1" t="s">
        <v>68</v>
      </c>
      <c r="E2125" s="1">
        <v>2</v>
      </c>
      <c r="F2125" s="1">
        <v>180000</v>
      </c>
      <c r="G2125" s="1" t="s">
        <v>24</v>
      </c>
      <c r="H2125" s="1" t="s">
        <v>8</v>
      </c>
      <c r="I2125" s="1" t="s">
        <v>29</v>
      </c>
      <c r="J2125" s="1" t="s">
        <v>34</v>
      </c>
      <c r="K2125" s="1">
        <v>-12860</v>
      </c>
      <c r="L2125" s="3">
        <f t="shared" si="100"/>
        <v>35.232876712328803</v>
      </c>
      <c r="M2125" s="4" t="str">
        <f>VLOOKUP(L2125,TEMP!$A$3:$B2129,2,1)</f>
        <v>30-40</v>
      </c>
      <c r="N2125" s="1">
        <v>-4657</v>
      </c>
      <c r="O2125" s="3">
        <f t="shared" si="99"/>
        <v>12.758904109589</v>
      </c>
      <c r="P2125" s="8" t="str">
        <f>VLOOKUP(O2125,TEMP!$D$3:$E2192,2,1)</f>
        <v>10-20</v>
      </c>
      <c r="Q2125" s="1">
        <v>1</v>
      </c>
      <c r="R2125" s="1">
        <v>1</v>
      </c>
      <c r="S2125" s="1">
        <v>1</v>
      </c>
      <c r="T2125" s="1">
        <v>0</v>
      </c>
      <c r="U2125" s="1" t="s">
        <v>77</v>
      </c>
      <c r="V2125" s="1">
        <v>4</v>
      </c>
      <c r="W2125" s="4" t="str">
        <f t="shared" si="101"/>
        <v>Employed</v>
      </c>
    </row>
    <row r="2126" spans="1:23">
      <c r="A2126" s="1">
        <v>5067490</v>
      </c>
      <c r="B2126" s="1" t="s">
        <v>2</v>
      </c>
      <c r="C2126" s="1" t="s">
        <v>67</v>
      </c>
      <c r="D2126" s="1" t="s">
        <v>68</v>
      </c>
      <c r="E2126" s="1">
        <v>2</v>
      </c>
      <c r="F2126" s="1">
        <v>180000</v>
      </c>
      <c r="G2126" s="1" t="s">
        <v>24</v>
      </c>
      <c r="H2126" s="1" t="s">
        <v>8</v>
      </c>
      <c r="I2126" s="1" t="s">
        <v>29</v>
      </c>
      <c r="J2126" s="1" t="s">
        <v>34</v>
      </c>
      <c r="K2126" s="1">
        <v>-12860</v>
      </c>
      <c r="L2126" s="3">
        <f t="shared" si="100"/>
        <v>35.232876712328803</v>
      </c>
      <c r="M2126" s="4" t="str">
        <f>VLOOKUP(L2126,TEMP!$A$3:$B2130,2,1)</f>
        <v>30-40</v>
      </c>
      <c r="N2126" s="1">
        <v>-4657</v>
      </c>
      <c r="O2126" s="3">
        <f t="shared" si="99"/>
        <v>12.758904109589</v>
      </c>
      <c r="P2126" s="8" t="str">
        <f>VLOOKUP(O2126,TEMP!$D$3:$E2193,2,1)</f>
        <v>10-20</v>
      </c>
      <c r="Q2126" s="1">
        <v>1</v>
      </c>
      <c r="R2126" s="1">
        <v>1</v>
      </c>
      <c r="S2126" s="1">
        <v>1</v>
      </c>
      <c r="T2126" s="1">
        <v>0</v>
      </c>
      <c r="U2126" s="1" t="s">
        <v>77</v>
      </c>
      <c r="V2126" s="1">
        <v>4</v>
      </c>
      <c r="W2126" s="4" t="str">
        <f t="shared" si="101"/>
        <v>Employed</v>
      </c>
    </row>
    <row r="2127" spans="1:23">
      <c r="A2127" s="1">
        <v>5067500</v>
      </c>
      <c r="B2127" s="1" t="s">
        <v>2</v>
      </c>
      <c r="C2127" s="1" t="s">
        <v>67</v>
      </c>
      <c r="D2127" s="1" t="s">
        <v>68</v>
      </c>
      <c r="E2127" s="1">
        <v>1</v>
      </c>
      <c r="F2127" s="1">
        <v>112500</v>
      </c>
      <c r="G2127" s="1" t="s">
        <v>22</v>
      </c>
      <c r="H2127" s="1" t="s">
        <v>11</v>
      </c>
      <c r="I2127" s="1" t="s">
        <v>29</v>
      </c>
      <c r="J2127" s="1" t="s">
        <v>34</v>
      </c>
      <c r="K2127" s="1">
        <v>-17956</v>
      </c>
      <c r="L2127" s="3">
        <f t="shared" si="100"/>
        <v>49.194520547945203</v>
      </c>
      <c r="M2127" s="4" t="str">
        <f>VLOOKUP(L2127,TEMP!$A$3:$B2131,2,1)</f>
        <v>40-50</v>
      </c>
      <c r="N2127" s="1">
        <v>-9363</v>
      </c>
      <c r="O2127" s="3">
        <f t="shared" si="99"/>
        <v>25.652054794520499</v>
      </c>
      <c r="P2127" s="8" t="str">
        <f>VLOOKUP(O2127,TEMP!$D$3:$E2194,2,1)</f>
        <v>20-30</v>
      </c>
      <c r="Q2127" s="1">
        <v>1</v>
      </c>
      <c r="R2127" s="1">
        <v>0</v>
      </c>
      <c r="S2127" s="1">
        <v>0</v>
      </c>
      <c r="T2127" s="1">
        <v>0</v>
      </c>
      <c r="U2127" s="1" t="s">
        <v>72</v>
      </c>
      <c r="V2127" s="1">
        <v>3</v>
      </c>
      <c r="W2127" s="4" t="str">
        <f t="shared" si="101"/>
        <v>Employed</v>
      </c>
    </row>
    <row r="2128" spans="1:23">
      <c r="A2128" s="1">
        <v>5067518</v>
      </c>
      <c r="B2128" s="1" t="s">
        <v>2</v>
      </c>
      <c r="C2128" s="1" t="s">
        <v>67</v>
      </c>
      <c r="D2128" s="1" t="s">
        <v>68</v>
      </c>
      <c r="E2128" s="1">
        <v>0</v>
      </c>
      <c r="F2128" s="1">
        <v>675000</v>
      </c>
      <c r="G2128" s="1" t="s">
        <v>24</v>
      </c>
      <c r="H2128" s="1" t="s">
        <v>11</v>
      </c>
      <c r="I2128" s="1" t="s">
        <v>29</v>
      </c>
      <c r="J2128" s="1" t="s">
        <v>34</v>
      </c>
      <c r="K2128" s="1">
        <v>-17964</v>
      </c>
      <c r="L2128" s="3">
        <f t="shared" si="100"/>
        <v>49.216438356164403</v>
      </c>
      <c r="M2128" s="4" t="str">
        <f>VLOOKUP(L2128,TEMP!$A$3:$B2132,2,1)</f>
        <v>40-50</v>
      </c>
      <c r="N2128" s="1">
        <v>-6594</v>
      </c>
      <c r="O2128" s="3">
        <f t="shared" si="99"/>
        <v>18.065753424657501</v>
      </c>
      <c r="P2128" s="8" t="str">
        <f>VLOOKUP(O2128,TEMP!$D$3:$E2195,2,1)</f>
        <v>10-20</v>
      </c>
      <c r="Q2128" s="1">
        <v>1</v>
      </c>
      <c r="R2128" s="1">
        <v>0</v>
      </c>
      <c r="S2128" s="1">
        <v>0</v>
      </c>
      <c r="T2128" s="1">
        <v>1</v>
      </c>
      <c r="V2128" s="1">
        <v>2</v>
      </c>
      <c r="W2128" s="4" t="str">
        <f t="shared" si="101"/>
        <v>Employed</v>
      </c>
    </row>
    <row r="2129" spans="1:23">
      <c r="A2129" s="1">
        <v>5067533</v>
      </c>
      <c r="B2129" s="1" t="s">
        <v>2</v>
      </c>
      <c r="C2129" s="1" t="s">
        <v>67</v>
      </c>
      <c r="D2129" s="1" t="s">
        <v>68</v>
      </c>
      <c r="E2129" s="1">
        <v>0</v>
      </c>
      <c r="F2129" s="1">
        <v>90000</v>
      </c>
      <c r="G2129" s="1" t="s">
        <v>21</v>
      </c>
      <c r="H2129" s="1" t="s">
        <v>11</v>
      </c>
      <c r="I2129" s="1" t="s">
        <v>31</v>
      </c>
      <c r="J2129" s="1" t="s">
        <v>34</v>
      </c>
      <c r="K2129" s="1">
        <v>-22062</v>
      </c>
      <c r="L2129" s="3">
        <f t="shared" si="100"/>
        <v>60.443835616438399</v>
      </c>
      <c r="M2129" s="4" t="str">
        <f>VLOOKUP(L2129,TEMP!$A$3:$B2133,2,1)</f>
        <v>60-70</v>
      </c>
      <c r="N2129" s="1">
        <v>365243</v>
      </c>
      <c r="O2129" s="3">
        <f t="shared" si="99"/>
        <v>0</v>
      </c>
      <c r="P2129" s="8" t="str">
        <f>VLOOKUP(O2129,TEMP!$D$3:$E2196,2,1)</f>
        <v>0-1</v>
      </c>
      <c r="Q2129" s="1">
        <v>1</v>
      </c>
      <c r="R2129" s="1">
        <v>0</v>
      </c>
      <c r="S2129" s="1">
        <v>1</v>
      </c>
      <c r="T2129" s="1">
        <v>0</v>
      </c>
      <c r="V2129" s="1">
        <v>1</v>
      </c>
      <c r="W2129" s="4" t="str">
        <f t="shared" si="101"/>
        <v>Unemployed</v>
      </c>
    </row>
    <row r="2130" spans="1:23">
      <c r="A2130" s="1">
        <v>5067550</v>
      </c>
      <c r="B2130" s="1" t="s">
        <v>2</v>
      </c>
      <c r="C2130" s="1" t="s">
        <v>67</v>
      </c>
      <c r="D2130" s="1" t="s">
        <v>68</v>
      </c>
      <c r="E2130" s="1">
        <v>0</v>
      </c>
      <c r="F2130" s="1">
        <v>175500</v>
      </c>
      <c r="G2130" s="1" t="s">
        <v>21</v>
      </c>
      <c r="H2130" s="1" t="s">
        <v>11</v>
      </c>
      <c r="I2130" s="1" t="s">
        <v>29</v>
      </c>
      <c r="J2130" s="1" t="s">
        <v>34</v>
      </c>
      <c r="K2130" s="1">
        <v>-23442</v>
      </c>
      <c r="L2130" s="3">
        <f t="shared" si="100"/>
        <v>64.224657534246603</v>
      </c>
      <c r="M2130" s="4" t="str">
        <f>VLOOKUP(L2130,TEMP!$A$3:$B2134,2,1)</f>
        <v>60-70</v>
      </c>
      <c r="N2130" s="1">
        <v>365243</v>
      </c>
      <c r="O2130" s="3">
        <f t="shared" si="99"/>
        <v>0</v>
      </c>
      <c r="P2130" s="8" t="str">
        <f>VLOOKUP(O2130,TEMP!$D$3:$E2197,2,1)</f>
        <v>0-1</v>
      </c>
      <c r="Q2130" s="1">
        <v>1</v>
      </c>
      <c r="R2130" s="1">
        <v>0</v>
      </c>
      <c r="S2130" s="1">
        <v>1</v>
      </c>
      <c r="T2130" s="1">
        <v>0</v>
      </c>
      <c r="V2130" s="1">
        <v>2</v>
      </c>
      <c r="W2130" s="4" t="str">
        <f t="shared" si="101"/>
        <v>Unemployed</v>
      </c>
    </row>
    <row r="2131" spans="1:23">
      <c r="A2131" s="1">
        <v>5067552</v>
      </c>
      <c r="B2131" s="1" t="s">
        <v>2</v>
      </c>
      <c r="C2131" s="1" t="s">
        <v>67</v>
      </c>
      <c r="D2131" s="1" t="s">
        <v>68</v>
      </c>
      <c r="E2131" s="1">
        <v>0</v>
      </c>
      <c r="F2131" s="1">
        <v>175500</v>
      </c>
      <c r="G2131" s="1" t="s">
        <v>21</v>
      </c>
      <c r="H2131" s="1" t="s">
        <v>11</v>
      </c>
      <c r="I2131" s="1" t="s">
        <v>29</v>
      </c>
      <c r="J2131" s="1" t="s">
        <v>34</v>
      </c>
      <c r="K2131" s="1">
        <v>-23442</v>
      </c>
      <c r="L2131" s="3">
        <f t="shared" si="100"/>
        <v>64.224657534246603</v>
      </c>
      <c r="M2131" s="4" t="str">
        <f>VLOOKUP(L2131,TEMP!$A$3:$B2135,2,1)</f>
        <v>60-70</v>
      </c>
      <c r="N2131" s="1">
        <v>365243</v>
      </c>
      <c r="O2131" s="3">
        <f t="shared" si="99"/>
        <v>0</v>
      </c>
      <c r="P2131" s="8" t="str">
        <f>VLOOKUP(O2131,TEMP!$D$3:$E2198,2,1)</f>
        <v>0-1</v>
      </c>
      <c r="Q2131" s="1">
        <v>1</v>
      </c>
      <c r="R2131" s="1">
        <v>0</v>
      </c>
      <c r="S2131" s="1">
        <v>1</v>
      </c>
      <c r="T2131" s="1">
        <v>0</v>
      </c>
      <c r="V2131" s="1">
        <v>2</v>
      </c>
      <c r="W2131" s="4" t="str">
        <f t="shared" si="101"/>
        <v>Unemployed</v>
      </c>
    </row>
    <row r="2132" spans="1:23">
      <c r="A2132" s="1">
        <v>5067557</v>
      </c>
      <c r="B2132" s="1" t="s">
        <v>2</v>
      </c>
      <c r="C2132" s="1" t="s">
        <v>67</v>
      </c>
      <c r="D2132" s="1" t="s">
        <v>68</v>
      </c>
      <c r="E2132" s="1">
        <v>0</v>
      </c>
      <c r="F2132" s="1">
        <v>135000</v>
      </c>
      <c r="G2132" s="1" t="s">
        <v>20</v>
      </c>
      <c r="H2132" s="1" t="s">
        <v>11</v>
      </c>
      <c r="I2132" s="1" t="s">
        <v>29</v>
      </c>
      <c r="J2132" s="1" t="s">
        <v>34</v>
      </c>
      <c r="K2132" s="1">
        <v>-18816</v>
      </c>
      <c r="L2132" s="3">
        <f t="shared" si="100"/>
        <v>51.5506849315069</v>
      </c>
      <c r="M2132" s="4" t="str">
        <f>VLOOKUP(L2132,TEMP!$A$3:$B2136,2,1)</f>
        <v>50-60</v>
      </c>
      <c r="N2132" s="1">
        <v>-11494</v>
      </c>
      <c r="O2132" s="3">
        <f t="shared" si="99"/>
        <v>31.4904109589041</v>
      </c>
      <c r="P2132" s="2" t="str">
        <f>VLOOKUP(O2132,TEMP!$D$3:$E2199,2,1)</f>
        <v>30+</v>
      </c>
      <c r="Q2132" s="1">
        <v>1</v>
      </c>
      <c r="R2132" s="1">
        <v>0</v>
      </c>
      <c r="S2132" s="1">
        <v>0</v>
      </c>
      <c r="T2132" s="1">
        <v>0</v>
      </c>
      <c r="U2132" s="1" t="s">
        <v>69</v>
      </c>
      <c r="V2132" s="1">
        <v>2</v>
      </c>
      <c r="W2132" s="4" t="str">
        <f t="shared" si="101"/>
        <v>Employed</v>
      </c>
    </row>
    <row r="2133" spans="1:23">
      <c r="A2133" s="1">
        <v>5067559</v>
      </c>
      <c r="B2133" s="1" t="s">
        <v>2</v>
      </c>
      <c r="C2133" s="1" t="s">
        <v>67</v>
      </c>
      <c r="D2133" s="1" t="s">
        <v>68</v>
      </c>
      <c r="E2133" s="1">
        <v>1</v>
      </c>
      <c r="F2133" s="1">
        <v>225000</v>
      </c>
      <c r="G2133" s="1" t="s">
        <v>20</v>
      </c>
      <c r="H2133" s="1" t="s">
        <v>8</v>
      </c>
      <c r="I2133" s="1" t="s">
        <v>29</v>
      </c>
      <c r="J2133" s="1" t="s">
        <v>34</v>
      </c>
      <c r="K2133" s="1">
        <v>-15158</v>
      </c>
      <c r="L2133" s="3">
        <f t="shared" si="100"/>
        <v>41.5287671232877</v>
      </c>
      <c r="M2133" s="4" t="str">
        <f>VLOOKUP(L2133,TEMP!$A$3:$B2137,2,1)</f>
        <v>40-50</v>
      </c>
      <c r="N2133" s="1">
        <v>-3642</v>
      </c>
      <c r="O2133" s="3">
        <f t="shared" si="99"/>
        <v>9.9780821917808193</v>
      </c>
      <c r="P2133" s="8" t="str">
        <f>VLOOKUP(O2133,TEMP!$D$3:$E2200,2,1)</f>
        <v>5-10</v>
      </c>
      <c r="Q2133" s="1">
        <v>1</v>
      </c>
      <c r="R2133" s="1">
        <v>0</v>
      </c>
      <c r="S2133" s="1">
        <v>0</v>
      </c>
      <c r="T2133" s="1">
        <v>0</v>
      </c>
      <c r="U2133" s="1" t="s">
        <v>72</v>
      </c>
      <c r="V2133" s="1">
        <v>3</v>
      </c>
      <c r="W2133" s="4" t="str">
        <f t="shared" si="101"/>
        <v>Employed</v>
      </c>
    </row>
    <row r="2134" spans="1:23">
      <c r="A2134" s="1">
        <v>5067568</v>
      </c>
      <c r="B2134" s="1" t="s">
        <v>3</v>
      </c>
      <c r="C2134" s="1" t="s">
        <v>67</v>
      </c>
      <c r="D2134" s="1" t="s">
        <v>68</v>
      </c>
      <c r="E2134" s="1">
        <v>0</v>
      </c>
      <c r="F2134" s="1">
        <v>157500</v>
      </c>
      <c r="G2134" s="1" t="s">
        <v>24</v>
      </c>
      <c r="H2134" s="1" t="s">
        <v>11</v>
      </c>
      <c r="I2134" s="1" t="s">
        <v>28</v>
      </c>
      <c r="J2134" s="1" t="s">
        <v>34</v>
      </c>
      <c r="K2134" s="1">
        <v>-9312</v>
      </c>
      <c r="L2134" s="3">
        <f t="shared" si="100"/>
        <v>25.5123287671233</v>
      </c>
      <c r="M2134" s="4" t="str">
        <f>VLOOKUP(L2134,TEMP!$A$3:$B2138,2,1)</f>
        <v>20-30</v>
      </c>
      <c r="N2134" s="1">
        <v>-1095</v>
      </c>
      <c r="O2134" s="3">
        <f t="shared" si="99"/>
        <v>3</v>
      </c>
      <c r="P2134" s="8" t="str">
        <f>VLOOKUP(O2134,TEMP!$D$3:$E2201,2,1)</f>
        <v>3-5</v>
      </c>
      <c r="Q2134" s="1">
        <v>1</v>
      </c>
      <c r="R2134" s="1">
        <v>0</v>
      </c>
      <c r="S2134" s="1">
        <v>0</v>
      </c>
      <c r="T2134" s="1">
        <v>1</v>
      </c>
      <c r="U2134" s="1" t="s">
        <v>69</v>
      </c>
      <c r="V2134" s="1">
        <v>2</v>
      </c>
      <c r="W2134" s="4" t="str">
        <f t="shared" si="101"/>
        <v>Employed</v>
      </c>
    </row>
    <row r="2135" spans="1:23">
      <c r="A2135" s="1">
        <v>5067575</v>
      </c>
      <c r="B2135" s="1" t="s">
        <v>3</v>
      </c>
      <c r="C2135" s="1" t="s">
        <v>68</v>
      </c>
      <c r="D2135" s="1" t="s">
        <v>68</v>
      </c>
      <c r="E2135" s="1">
        <v>1</v>
      </c>
      <c r="F2135" s="1">
        <v>270000</v>
      </c>
      <c r="G2135" s="1" t="s">
        <v>21</v>
      </c>
      <c r="H2135" s="1" t="s">
        <v>11</v>
      </c>
      <c r="I2135" s="1" t="s">
        <v>29</v>
      </c>
      <c r="J2135" s="1" t="s">
        <v>34</v>
      </c>
      <c r="K2135" s="1">
        <v>-18948</v>
      </c>
      <c r="L2135" s="3">
        <f t="shared" si="100"/>
        <v>51.912328767123299</v>
      </c>
      <c r="M2135" s="4" t="str">
        <f>VLOOKUP(L2135,TEMP!$A$3:$B2139,2,1)</f>
        <v>50-60</v>
      </c>
      <c r="N2135" s="1">
        <v>365243</v>
      </c>
      <c r="O2135" s="3">
        <f t="shared" si="99"/>
        <v>0</v>
      </c>
      <c r="P2135" s="8" t="str">
        <f>VLOOKUP(O2135,TEMP!$D$3:$E2202,2,1)</f>
        <v>0-1</v>
      </c>
      <c r="Q2135" s="1">
        <v>1</v>
      </c>
      <c r="R2135" s="1">
        <v>0</v>
      </c>
      <c r="S2135" s="1">
        <v>0</v>
      </c>
      <c r="T2135" s="1">
        <v>0</v>
      </c>
      <c r="V2135" s="1">
        <v>3</v>
      </c>
      <c r="W2135" s="4" t="str">
        <f t="shared" si="101"/>
        <v>Unemployed</v>
      </c>
    </row>
    <row r="2136" spans="1:23">
      <c r="A2136" s="1">
        <v>5067576</v>
      </c>
      <c r="B2136" s="1" t="s">
        <v>3</v>
      </c>
      <c r="C2136" s="1" t="s">
        <v>68</v>
      </c>
      <c r="D2136" s="1" t="s">
        <v>68</v>
      </c>
      <c r="E2136" s="1">
        <v>1</v>
      </c>
      <c r="F2136" s="1">
        <v>270000</v>
      </c>
      <c r="G2136" s="1" t="s">
        <v>21</v>
      </c>
      <c r="H2136" s="1" t="s">
        <v>11</v>
      </c>
      <c r="I2136" s="1" t="s">
        <v>29</v>
      </c>
      <c r="J2136" s="1" t="s">
        <v>34</v>
      </c>
      <c r="K2136" s="1">
        <v>-18948</v>
      </c>
      <c r="L2136" s="3">
        <f t="shared" si="100"/>
        <v>51.912328767123299</v>
      </c>
      <c r="M2136" s="4" t="str">
        <f>VLOOKUP(L2136,TEMP!$A$3:$B2140,2,1)</f>
        <v>50-60</v>
      </c>
      <c r="N2136" s="1">
        <v>365243</v>
      </c>
      <c r="O2136" s="3">
        <f t="shared" si="99"/>
        <v>0</v>
      </c>
      <c r="P2136" s="8" t="str">
        <f>VLOOKUP(O2136,TEMP!$D$3:$E2203,2,1)</f>
        <v>0-1</v>
      </c>
      <c r="Q2136" s="1">
        <v>1</v>
      </c>
      <c r="R2136" s="1">
        <v>0</v>
      </c>
      <c r="S2136" s="1">
        <v>0</v>
      </c>
      <c r="T2136" s="1">
        <v>0</v>
      </c>
      <c r="V2136" s="1">
        <v>3</v>
      </c>
      <c r="W2136" s="4" t="str">
        <f t="shared" si="101"/>
        <v>Unemployed</v>
      </c>
    </row>
    <row r="2137" spans="1:23">
      <c r="A2137" s="1">
        <v>5067578</v>
      </c>
      <c r="B2137" s="1" t="s">
        <v>3</v>
      </c>
      <c r="C2137" s="1" t="s">
        <v>68</v>
      </c>
      <c r="D2137" s="1" t="s">
        <v>68</v>
      </c>
      <c r="E2137" s="1">
        <v>1</v>
      </c>
      <c r="F2137" s="1">
        <v>270000</v>
      </c>
      <c r="G2137" s="1" t="s">
        <v>21</v>
      </c>
      <c r="H2137" s="1" t="s">
        <v>11</v>
      </c>
      <c r="I2137" s="1" t="s">
        <v>29</v>
      </c>
      <c r="J2137" s="1" t="s">
        <v>34</v>
      </c>
      <c r="K2137" s="1">
        <v>-18948</v>
      </c>
      <c r="L2137" s="3">
        <f t="shared" si="100"/>
        <v>51.912328767123299</v>
      </c>
      <c r="M2137" s="4" t="str">
        <f>VLOOKUP(L2137,TEMP!$A$3:$B2141,2,1)</f>
        <v>50-60</v>
      </c>
      <c r="N2137" s="1">
        <v>365243</v>
      </c>
      <c r="O2137" s="3">
        <f t="shared" si="99"/>
        <v>0</v>
      </c>
      <c r="P2137" s="8" t="str">
        <f>VLOOKUP(O2137,TEMP!$D$3:$E2204,2,1)</f>
        <v>0-1</v>
      </c>
      <c r="Q2137" s="1">
        <v>1</v>
      </c>
      <c r="R2137" s="1">
        <v>0</v>
      </c>
      <c r="S2137" s="1">
        <v>0</v>
      </c>
      <c r="T2137" s="1">
        <v>0</v>
      </c>
      <c r="V2137" s="1">
        <v>3</v>
      </c>
      <c r="W2137" s="4" t="str">
        <f t="shared" si="101"/>
        <v>Unemployed</v>
      </c>
    </row>
    <row r="2138" spans="1:23">
      <c r="A2138" s="1">
        <v>5067581</v>
      </c>
      <c r="B2138" s="1" t="s">
        <v>3</v>
      </c>
      <c r="C2138" s="1" t="s">
        <v>68</v>
      </c>
      <c r="D2138" s="1" t="s">
        <v>68</v>
      </c>
      <c r="E2138" s="1">
        <v>1</v>
      </c>
      <c r="F2138" s="1">
        <v>270000</v>
      </c>
      <c r="G2138" s="1" t="s">
        <v>21</v>
      </c>
      <c r="H2138" s="1" t="s">
        <v>11</v>
      </c>
      <c r="I2138" s="1" t="s">
        <v>29</v>
      </c>
      <c r="J2138" s="1" t="s">
        <v>34</v>
      </c>
      <c r="K2138" s="1">
        <v>-18948</v>
      </c>
      <c r="L2138" s="3">
        <f t="shared" si="100"/>
        <v>51.912328767123299</v>
      </c>
      <c r="M2138" s="4" t="str">
        <f>VLOOKUP(L2138,TEMP!$A$3:$B2142,2,1)</f>
        <v>50-60</v>
      </c>
      <c r="N2138" s="1">
        <v>365243</v>
      </c>
      <c r="O2138" s="3">
        <f t="shared" si="99"/>
        <v>0</v>
      </c>
      <c r="P2138" s="8" t="str">
        <f>VLOOKUP(O2138,TEMP!$D$3:$E2205,2,1)</f>
        <v>0-1</v>
      </c>
      <c r="Q2138" s="1">
        <v>1</v>
      </c>
      <c r="R2138" s="1">
        <v>0</v>
      </c>
      <c r="S2138" s="1">
        <v>0</v>
      </c>
      <c r="T2138" s="1">
        <v>0</v>
      </c>
      <c r="V2138" s="1">
        <v>3</v>
      </c>
      <c r="W2138" s="4" t="str">
        <f t="shared" si="101"/>
        <v>Unemployed</v>
      </c>
    </row>
    <row r="2139" spans="1:23">
      <c r="A2139" s="1">
        <v>5067584</v>
      </c>
      <c r="B2139" s="1" t="s">
        <v>3</v>
      </c>
      <c r="C2139" s="1" t="s">
        <v>68</v>
      </c>
      <c r="D2139" s="1" t="s">
        <v>68</v>
      </c>
      <c r="E2139" s="1">
        <v>0</v>
      </c>
      <c r="F2139" s="1">
        <v>247500</v>
      </c>
      <c r="G2139" s="1" t="s">
        <v>20</v>
      </c>
      <c r="H2139" s="1" t="s">
        <v>11</v>
      </c>
      <c r="I2139" s="1" t="s">
        <v>29</v>
      </c>
      <c r="J2139" s="1" t="s">
        <v>34</v>
      </c>
      <c r="K2139" s="1">
        <v>-17887</v>
      </c>
      <c r="L2139" s="3">
        <f t="shared" si="100"/>
        <v>49.0054794520548</v>
      </c>
      <c r="M2139" s="4" t="str">
        <f>VLOOKUP(L2139,TEMP!$A$3:$B2143,2,1)</f>
        <v>40-50</v>
      </c>
      <c r="N2139" s="1">
        <v>-567</v>
      </c>
      <c r="O2139" s="3">
        <f t="shared" si="99"/>
        <v>1.5534246575342501</v>
      </c>
      <c r="P2139" s="8" t="str">
        <f>VLOOKUP(O2139,TEMP!$D$3:$E2206,2,1)</f>
        <v>1-3</v>
      </c>
      <c r="Q2139" s="1">
        <v>1</v>
      </c>
      <c r="R2139" s="1">
        <v>1</v>
      </c>
      <c r="S2139" s="1">
        <v>0</v>
      </c>
      <c r="T2139" s="1">
        <v>0</v>
      </c>
      <c r="U2139" s="1" t="s">
        <v>70</v>
      </c>
      <c r="V2139" s="1">
        <v>2</v>
      </c>
      <c r="W2139" s="4" t="str">
        <f t="shared" si="101"/>
        <v>Employed</v>
      </c>
    </row>
    <row r="2140" spans="1:23">
      <c r="A2140" s="1">
        <v>5067589</v>
      </c>
      <c r="B2140" s="1" t="s">
        <v>3</v>
      </c>
      <c r="C2140" s="1" t="s">
        <v>68</v>
      </c>
      <c r="D2140" s="1" t="s">
        <v>68</v>
      </c>
      <c r="E2140" s="1">
        <v>0</v>
      </c>
      <c r="F2140" s="1">
        <v>247500</v>
      </c>
      <c r="G2140" s="1" t="s">
        <v>20</v>
      </c>
      <c r="H2140" s="1" t="s">
        <v>11</v>
      </c>
      <c r="I2140" s="1" t="s">
        <v>29</v>
      </c>
      <c r="J2140" s="1" t="s">
        <v>34</v>
      </c>
      <c r="K2140" s="1">
        <v>-17887</v>
      </c>
      <c r="L2140" s="3">
        <f t="shared" si="100"/>
        <v>49.0054794520548</v>
      </c>
      <c r="M2140" s="4" t="str">
        <f>VLOOKUP(L2140,TEMP!$A$3:$B2144,2,1)</f>
        <v>40-50</v>
      </c>
      <c r="N2140" s="1">
        <v>-567</v>
      </c>
      <c r="O2140" s="3">
        <f t="shared" si="99"/>
        <v>1.5534246575342501</v>
      </c>
      <c r="P2140" s="8" t="str">
        <f>VLOOKUP(O2140,TEMP!$D$3:$E2207,2,1)</f>
        <v>1-3</v>
      </c>
      <c r="Q2140" s="1">
        <v>1</v>
      </c>
      <c r="R2140" s="1">
        <v>1</v>
      </c>
      <c r="S2140" s="1">
        <v>0</v>
      </c>
      <c r="T2140" s="1">
        <v>0</v>
      </c>
      <c r="U2140" s="1" t="s">
        <v>70</v>
      </c>
      <c r="V2140" s="1">
        <v>2</v>
      </c>
      <c r="W2140" s="4" t="str">
        <f t="shared" si="101"/>
        <v>Employed</v>
      </c>
    </row>
    <row r="2141" spans="1:23">
      <c r="A2141" s="1">
        <v>5067594</v>
      </c>
      <c r="B2141" s="1" t="s">
        <v>2</v>
      </c>
      <c r="C2141" s="1" t="s">
        <v>68</v>
      </c>
      <c r="D2141" s="1" t="s">
        <v>68</v>
      </c>
      <c r="E2141" s="1">
        <v>0</v>
      </c>
      <c r="F2141" s="1">
        <v>135000</v>
      </c>
      <c r="G2141" s="1" t="s">
        <v>24</v>
      </c>
      <c r="H2141" s="1" t="s">
        <v>11</v>
      </c>
      <c r="I2141" s="1" t="s">
        <v>29</v>
      </c>
      <c r="J2141" s="1" t="s">
        <v>34</v>
      </c>
      <c r="K2141" s="1">
        <v>-14926</v>
      </c>
      <c r="L2141" s="3">
        <f t="shared" si="100"/>
        <v>40.893150684931499</v>
      </c>
      <c r="M2141" s="4" t="str">
        <f>VLOOKUP(L2141,TEMP!$A$3:$B2145,2,1)</f>
        <v>40-50</v>
      </c>
      <c r="N2141" s="1">
        <v>-789</v>
      </c>
      <c r="O2141" s="3">
        <f t="shared" si="99"/>
        <v>2.1616438356164398</v>
      </c>
      <c r="P2141" s="8" t="str">
        <f>VLOOKUP(O2141,TEMP!$D$3:$E2208,2,1)</f>
        <v>1-3</v>
      </c>
      <c r="Q2141" s="1">
        <v>1</v>
      </c>
      <c r="R2141" s="1">
        <v>0</v>
      </c>
      <c r="S2141" s="1">
        <v>0</v>
      </c>
      <c r="T2141" s="1">
        <v>0</v>
      </c>
      <c r="U2141" s="1" t="s">
        <v>83</v>
      </c>
      <c r="V2141" s="1">
        <v>2</v>
      </c>
      <c r="W2141" s="4" t="str">
        <f t="shared" si="101"/>
        <v>Employed</v>
      </c>
    </row>
    <row r="2142" spans="1:23">
      <c r="A2142" s="1">
        <v>5067606</v>
      </c>
      <c r="B2142" s="1" t="s">
        <v>2</v>
      </c>
      <c r="C2142" s="1" t="s">
        <v>67</v>
      </c>
      <c r="D2142" s="1" t="s">
        <v>68</v>
      </c>
      <c r="E2142" s="1">
        <v>0</v>
      </c>
      <c r="F2142" s="1">
        <v>112500</v>
      </c>
      <c r="G2142" s="1" t="s">
        <v>24</v>
      </c>
      <c r="H2142" s="1" t="s">
        <v>11</v>
      </c>
      <c r="I2142" s="1" t="s">
        <v>29</v>
      </c>
      <c r="J2142" s="1" t="s">
        <v>34</v>
      </c>
      <c r="K2142" s="1">
        <v>-15515</v>
      </c>
      <c r="L2142" s="3">
        <f t="shared" si="100"/>
        <v>42.5068493150685</v>
      </c>
      <c r="M2142" s="4" t="str">
        <f>VLOOKUP(L2142,TEMP!$A$3:$B2146,2,1)</f>
        <v>40-50</v>
      </c>
      <c r="N2142" s="1">
        <v>-2485</v>
      </c>
      <c r="O2142" s="3">
        <f t="shared" si="99"/>
        <v>6.8082191780821901</v>
      </c>
      <c r="P2142" s="8" t="str">
        <f>VLOOKUP(O2142,TEMP!$D$3:$E2209,2,1)</f>
        <v>5-10</v>
      </c>
      <c r="Q2142" s="1">
        <v>1</v>
      </c>
      <c r="R2142" s="1">
        <v>0</v>
      </c>
      <c r="S2142" s="1">
        <v>0</v>
      </c>
      <c r="T2142" s="1">
        <v>1</v>
      </c>
      <c r="U2142" s="1" t="s">
        <v>73</v>
      </c>
      <c r="V2142" s="1">
        <v>2</v>
      </c>
      <c r="W2142" s="4" t="str">
        <f t="shared" si="101"/>
        <v>Employed</v>
      </c>
    </row>
    <row r="2143" spans="1:23">
      <c r="A2143" s="1">
        <v>5067613</v>
      </c>
      <c r="B2143" s="1" t="s">
        <v>3</v>
      </c>
      <c r="C2143" s="1" t="s">
        <v>68</v>
      </c>
      <c r="D2143" s="1" t="s">
        <v>68</v>
      </c>
      <c r="E2143" s="1">
        <v>1</v>
      </c>
      <c r="F2143" s="1">
        <v>225000</v>
      </c>
      <c r="G2143" s="1" t="s">
        <v>22</v>
      </c>
      <c r="H2143" s="1" t="s">
        <v>8</v>
      </c>
      <c r="I2143" s="1" t="s">
        <v>29</v>
      </c>
      <c r="J2143" s="1" t="s">
        <v>34</v>
      </c>
      <c r="K2143" s="1">
        <v>-11429</v>
      </c>
      <c r="L2143" s="3">
        <f t="shared" si="100"/>
        <v>31.312328767123301</v>
      </c>
      <c r="M2143" s="4" t="str">
        <f>VLOOKUP(L2143,TEMP!$A$3:$B2147,2,1)</f>
        <v>30-40</v>
      </c>
      <c r="N2143" s="1">
        <v>-3165</v>
      </c>
      <c r="O2143" s="3">
        <f t="shared" si="99"/>
        <v>8.6712328767123292</v>
      </c>
      <c r="P2143" s="8" t="str">
        <f>VLOOKUP(O2143,TEMP!$D$3:$E2210,2,1)</f>
        <v>5-10</v>
      </c>
      <c r="Q2143" s="1">
        <v>1</v>
      </c>
      <c r="R2143" s="1">
        <v>1</v>
      </c>
      <c r="S2143" s="1">
        <v>0</v>
      </c>
      <c r="T2143" s="1">
        <v>0</v>
      </c>
      <c r="V2143" s="1">
        <v>3</v>
      </c>
      <c r="W2143" s="4" t="str">
        <f t="shared" si="101"/>
        <v>Employed</v>
      </c>
    </row>
    <row r="2144" spans="1:23">
      <c r="A2144" s="1">
        <v>5067615</v>
      </c>
      <c r="B2144" s="1" t="s">
        <v>3</v>
      </c>
      <c r="C2144" s="1" t="s">
        <v>68</v>
      </c>
      <c r="D2144" s="1" t="s">
        <v>68</v>
      </c>
      <c r="E2144" s="1">
        <v>1</v>
      </c>
      <c r="F2144" s="1">
        <v>225000</v>
      </c>
      <c r="G2144" s="1" t="s">
        <v>22</v>
      </c>
      <c r="H2144" s="1" t="s">
        <v>8</v>
      </c>
      <c r="I2144" s="1" t="s">
        <v>29</v>
      </c>
      <c r="J2144" s="1" t="s">
        <v>34</v>
      </c>
      <c r="K2144" s="1">
        <v>-11429</v>
      </c>
      <c r="L2144" s="3">
        <f t="shared" si="100"/>
        <v>31.312328767123301</v>
      </c>
      <c r="M2144" s="4" t="str">
        <f>VLOOKUP(L2144,TEMP!$A$3:$B2148,2,1)</f>
        <v>30-40</v>
      </c>
      <c r="N2144" s="1">
        <v>-3165</v>
      </c>
      <c r="O2144" s="3">
        <f t="shared" si="99"/>
        <v>8.6712328767123292</v>
      </c>
      <c r="P2144" s="8" t="str">
        <f>VLOOKUP(O2144,TEMP!$D$3:$E2211,2,1)</f>
        <v>5-10</v>
      </c>
      <c r="Q2144" s="1">
        <v>1</v>
      </c>
      <c r="R2144" s="1">
        <v>1</v>
      </c>
      <c r="S2144" s="1">
        <v>0</v>
      </c>
      <c r="T2144" s="1">
        <v>0</v>
      </c>
      <c r="V2144" s="1">
        <v>3</v>
      </c>
      <c r="W2144" s="4" t="str">
        <f t="shared" si="101"/>
        <v>Employed</v>
      </c>
    </row>
    <row r="2145" spans="1:23">
      <c r="A2145" s="1">
        <v>5067629</v>
      </c>
      <c r="B2145" s="1" t="s">
        <v>2</v>
      </c>
      <c r="C2145" s="1" t="s">
        <v>67</v>
      </c>
      <c r="D2145" s="1" t="s">
        <v>67</v>
      </c>
      <c r="E2145" s="1">
        <v>1</v>
      </c>
      <c r="F2145" s="1">
        <v>67500</v>
      </c>
      <c r="G2145" s="1" t="s">
        <v>24</v>
      </c>
      <c r="H2145" s="1" t="s">
        <v>11</v>
      </c>
      <c r="I2145" s="1" t="s">
        <v>29</v>
      </c>
      <c r="J2145" s="1" t="s">
        <v>34</v>
      </c>
      <c r="K2145" s="1">
        <v>-16581</v>
      </c>
      <c r="L2145" s="3">
        <f t="shared" si="100"/>
        <v>45.427397260273999</v>
      </c>
      <c r="M2145" s="4" t="str">
        <f>VLOOKUP(L2145,TEMP!$A$3:$B2149,2,1)</f>
        <v>40-50</v>
      </c>
      <c r="N2145" s="1">
        <v>-6959</v>
      </c>
      <c r="O2145" s="3">
        <f t="shared" si="99"/>
        <v>19.065753424657501</v>
      </c>
      <c r="P2145" s="8" t="str">
        <f>VLOOKUP(O2145,TEMP!$D$3:$E2212,2,1)</f>
        <v>10-20</v>
      </c>
      <c r="Q2145" s="1">
        <v>1</v>
      </c>
      <c r="R2145" s="1">
        <v>0</v>
      </c>
      <c r="S2145" s="1">
        <v>0</v>
      </c>
      <c r="T2145" s="1">
        <v>0</v>
      </c>
      <c r="U2145" s="1" t="s">
        <v>69</v>
      </c>
      <c r="V2145" s="1">
        <v>3</v>
      </c>
      <c r="W2145" s="4" t="str">
        <f t="shared" si="101"/>
        <v>Employed</v>
      </c>
    </row>
    <row r="2146" spans="1:23">
      <c r="A2146" s="1">
        <v>5067632</v>
      </c>
      <c r="B2146" s="1" t="s">
        <v>2</v>
      </c>
      <c r="C2146" s="1" t="s">
        <v>67</v>
      </c>
      <c r="D2146" s="1" t="s">
        <v>68</v>
      </c>
      <c r="E2146" s="1">
        <v>1</v>
      </c>
      <c r="F2146" s="1">
        <v>126000</v>
      </c>
      <c r="G2146" s="1" t="s">
        <v>24</v>
      </c>
      <c r="H2146" s="1" t="s">
        <v>11</v>
      </c>
      <c r="I2146" s="1" t="s">
        <v>29</v>
      </c>
      <c r="J2146" s="1" t="s">
        <v>34</v>
      </c>
      <c r="K2146" s="1">
        <v>-17815</v>
      </c>
      <c r="L2146" s="3">
        <f t="shared" si="100"/>
        <v>48.808219178082197</v>
      </c>
      <c r="M2146" s="4" t="str">
        <f>VLOOKUP(L2146,TEMP!$A$3:$B2150,2,1)</f>
        <v>40-50</v>
      </c>
      <c r="N2146" s="1">
        <v>-932</v>
      </c>
      <c r="O2146" s="3">
        <f t="shared" si="99"/>
        <v>2.5534246575342499</v>
      </c>
      <c r="P2146" s="8" t="str">
        <f>VLOOKUP(O2146,TEMP!$D$3:$E2213,2,1)</f>
        <v>1-3</v>
      </c>
      <c r="Q2146" s="1">
        <v>1</v>
      </c>
      <c r="R2146" s="1">
        <v>0</v>
      </c>
      <c r="S2146" s="1">
        <v>0</v>
      </c>
      <c r="T2146" s="1">
        <v>0</v>
      </c>
      <c r="U2146" s="1" t="s">
        <v>72</v>
      </c>
      <c r="V2146" s="1">
        <v>3</v>
      </c>
      <c r="W2146" s="4" t="str">
        <f t="shared" si="101"/>
        <v>Employed</v>
      </c>
    </row>
    <row r="2147" spans="1:23">
      <c r="A2147" s="1">
        <v>5067642</v>
      </c>
      <c r="B2147" s="1" t="s">
        <v>2</v>
      </c>
      <c r="C2147" s="1" t="s">
        <v>67</v>
      </c>
      <c r="D2147" s="1" t="s">
        <v>68</v>
      </c>
      <c r="E2147" s="1">
        <v>0</v>
      </c>
      <c r="F2147" s="1">
        <v>171000</v>
      </c>
      <c r="G2147" s="1" t="s">
        <v>21</v>
      </c>
      <c r="H2147" s="1" t="s">
        <v>8</v>
      </c>
      <c r="I2147" s="1" t="s">
        <v>29</v>
      </c>
      <c r="J2147" s="1" t="s">
        <v>34</v>
      </c>
      <c r="K2147" s="1">
        <v>-19961</v>
      </c>
      <c r="L2147" s="3">
        <f t="shared" si="100"/>
        <v>54.687671232876703</v>
      </c>
      <c r="M2147" s="4" t="str">
        <f>VLOOKUP(L2147,TEMP!$A$3:$B2151,2,1)</f>
        <v>50-60</v>
      </c>
      <c r="N2147" s="1">
        <v>365243</v>
      </c>
      <c r="O2147" s="3">
        <f t="shared" si="99"/>
        <v>0</v>
      </c>
      <c r="P2147" s="8" t="str">
        <f>VLOOKUP(O2147,TEMP!$D$3:$E2214,2,1)</f>
        <v>0-1</v>
      </c>
      <c r="Q2147" s="1">
        <v>1</v>
      </c>
      <c r="R2147" s="1">
        <v>0</v>
      </c>
      <c r="S2147" s="1">
        <v>0</v>
      </c>
      <c r="T2147" s="1">
        <v>0</v>
      </c>
      <c r="V2147" s="1">
        <v>2</v>
      </c>
      <c r="W2147" s="4" t="str">
        <f t="shared" si="101"/>
        <v>Unemployed</v>
      </c>
    </row>
    <row r="2148" spans="1:23">
      <c r="A2148" s="1">
        <v>5067645</v>
      </c>
      <c r="B2148" s="1" t="s">
        <v>2</v>
      </c>
      <c r="C2148" s="1" t="s">
        <v>67</v>
      </c>
      <c r="D2148" s="1" t="s">
        <v>68</v>
      </c>
      <c r="E2148" s="1">
        <v>0</v>
      </c>
      <c r="F2148" s="1">
        <v>171000</v>
      </c>
      <c r="G2148" s="1" t="s">
        <v>21</v>
      </c>
      <c r="H2148" s="1" t="s">
        <v>8</v>
      </c>
      <c r="I2148" s="1" t="s">
        <v>29</v>
      </c>
      <c r="J2148" s="1" t="s">
        <v>34</v>
      </c>
      <c r="K2148" s="1">
        <v>-19961</v>
      </c>
      <c r="L2148" s="3">
        <f t="shared" si="100"/>
        <v>54.687671232876703</v>
      </c>
      <c r="M2148" s="4" t="str">
        <f>VLOOKUP(L2148,TEMP!$A$3:$B2152,2,1)</f>
        <v>50-60</v>
      </c>
      <c r="N2148" s="1">
        <v>365243</v>
      </c>
      <c r="O2148" s="3">
        <f t="shared" si="99"/>
        <v>0</v>
      </c>
      <c r="P2148" s="8" t="str">
        <f>VLOOKUP(O2148,TEMP!$D$3:$E2215,2,1)</f>
        <v>0-1</v>
      </c>
      <c r="Q2148" s="1">
        <v>1</v>
      </c>
      <c r="R2148" s="1">
        <v>0</v>
      </c>
      <c r="S2148" s="1">
        <v>0</v>
      </c>
      <c r="T2148" s="1">
        <v>0</v>
      </c>
      <c r="V2148" s="1">
        <v>2</v>
      </c>
      <c r="W2148" s="4" t="str">
        <f t="shared" si="101"/>
        <v>Unemployed</v>
      </c>
    </row>
    <row r="2149" spans="1:23">
      <c r="A2149" s="1">
        <v>5067692</v>
      </c>
      <c r="B2149" s="1" t="s">
        <v>2</v>
      </c>
      <c r="C2149" s="1" t="s">
        <v>67</v>
      </c>
      <c r="D2149" s="1" t="s">
        <v>68</v>
      </c>
      <c r="E2149" s="1">
        <v>0</v>
      </c>
      <c r="F2149" s="1">
        <v>110250</v>
      </c>
      <c r="G2149" s="1" t="s">
        <v>22</v>
      </c>
      <c r="H2149" s="1" t="s">
        <v>11</v>
      </c>
      <c r="I2149" s="1" t="s">
        <v>29</v>
      </c>
      <c r="J2149" s="1" t="s">
        <v>34</v>
      </c>
      <c r="K2149" s="1">
        <v>-17782</v>
      </c>
      <c r="L2149" s="3">
        <f t="shared" si="100"/>
        <v>48.717808219178103</v>
      </c>
      <c r="M2149" s="4" t="str">
        <f>VLOOKUP(L2149,TEMP!$A$3:$B2153,2,1)</f>
        <v>40-50</v>
      </c>
      <c r="N2149" s="1">
        <v>-2403</v>
      </c>
      <c r="O2149" s="3">
        <f t="shared" si="99"/>
        <v>6.5835616438356199</v>
      </c>
      <c r="P2149" s="8" t="str">
        <f>VLOOKUP(O2149,TEMP!$D$3:$E2216,2,1)</f>
        <v>5-10</v>
      </c>
      <c r="Q2149" s="1">
        <v>1</v>
      </c>
      <c r="R2149" s="1">
        <v>0</v>
      </c>
      <c r="S2149" s="1">
        <v>0</v>
      </c>
      <c r="T2149" s="1">
        <v>1</v>
      </c>
      <c r="V2149" s="1">
        <v>2</v>
      </c>
      <c r="W2149" s="4" t="str">
        <f t="shared" si="101"/>
        <v>Employed</v>
      </c>
    </row>
    <row r="2150" spans="1:23">
      <c r="A2150" s="1">
        <v>5067702</v>
      </c>
      <c r="B2150" s="1" t="s">
        <v>3</v>
      </c>
      <c r="C2150" s="1" t="s">
        <v>68</v>
      </c>
      <c r="D2150" s="1" t="s">
        <v>68</v>
      </c>
      <c r="E2150" s="1">
        <v>0</v>
      </c>
      <c r="F2150" s="1">
        <v>450000</v>
      </c>
      <c r="G2150" s="1" t="s">
        <v>24</v>
      </c>
      <c r="H2150" s="1" t="s">
        <v>8</v>
      </c>
      <c r="I2150" s="1" t="s">
        <v>29</v>
      </c>
      <c r="J2150" s="1" t="s">
        <v>34</v>
      </c>
      <c r="K2150" s="1">
        <v>-19087</v>
      </c>
      <c r="L2150" s="3">
        <f t="shared" si="100"/>
        <v>52.293150684931497</v>
      </c>
      <c r="M2150" s="4" t="str">
        <f>VLOOKUP(L2150,TEMP!$A$3:$B2154,2,1)</f>
        <v>50-60</v>
      </c>
      <c r="N2150" s="1">
        <v>-4434</v>
      </c>
      <c r="O2150" s="3">
        <f t="shared" si="99"/>
        <v>12.1479452054795</v>
      </c>
      <c r="P2150" s="8" t="str">
        <f>VLOOKUP(O2150,TEMP!$D$3:$E2217,2,1)</f>
        <v>10-20</v>
      </c>
      <c r="Q2150" s="1">
        <v>1</v>
      </c>
      <c r="R2150" s="1">
        <v>0</v>
      </c>
      <c r="S2150" s="1">
        <v>1</v>
      </c>
      <c r="T2150" s="1">
        <v>0</v>
      </c>
      <c r="U2150" s="1" t="s">
        <v>71</v>
      </c>
      <c r="V2150" s="1">
        <v>2</v>
      </c>
      <c r="W2150" s="4" t="str">
        <f t="shared" si="101"/>
        <v>Employed</v>
      </c>
    </row>
    <row r="2151" spans="1:23">
      <c r="A2151" s="1">
        <v>5067719</v>
      </c>
      <c r="B2151" s="1" t="s">
        <v>2</v>
      </c>
      <c r="C2151" s="1" t="s">
        <v>67</v>
      </c>
      <c r="D2151" s="1" t="s">
        <v>68</v>
      </c>
      <c r="E2151" s="1">
        <v>1</v>
      </c>
      <c r="F2151" s="1">
        <v>337500</v>
      </c>
      <c r="G2151" s="1" t="s">
        <v>24</v>
      </c>
      <c r="H2151" s="1" t="s">
        <v>7</v>
      </c>
      <c r="I2151" s="1" t="s">
        <v>31</v>
      </c>
      <c r="J2151" s="1" t="s">
        <v>34</v>
      </c>
      <c r="K2151" s="1">
        <v>-12555</v>
      </c>
      <c r="L2151" s="3">
        <f t="shared" si="100"/>
        <v>34.397260273972599</v>
      </c>
      <c r="M2151" s="4" t="str">
        <f>VLOOKUP(L2151,TEMP!$A$3:$B2155,2,1)</f>
        <v>30-40</v>
      </c>
      <c r="N2151" s="1">
        <v>-2769</v>
      </c>
      <c r="O2151" s="3">
        <f t="shared" si="99"/>
        <v>7.5863013698630102</v>
      </c>
      <c r="P2151" s="8" t="str">
        <f>VLOOKUP(O2151,TEMP!$D$3:$E2218,2,1)</f>
        <v>5-10</v>
      </c>
      <c r="Q2151" s="1">
        <v>1</v>
      </c>
      <c r="R2151" s="1">
        <v>0</v>
      </c>
      <c r="S2151" s="1">
        <v>0</v>
      </c>
      <c r="T2151" s="1">
        <v>0</v>
      </c>
      <c r="V2151" s="1">
        <v>2</v>
      </c>
      <c r="W2151" s="4" t="str">
        <f t="shared" si="101"/>
        <v>Employed</v>
      </c>
    </row>
    <row r="2152" spans="1:23">
      <c r="A2152" s="1">
        <v>5067728</v>
      </c>
      <c r="B2152" s="1" t="s">
        <v>2</v>
      </c>
      <c r="C2152" s="1" t="s">
        <v>67</v>
      </c>
      <c r="D2152" s="1" t="s">
        <v>68</v>
      </c>
      <c r="E2152" s="1">
        <v>1</v>
      </c>
      <c r="F2152" s="1">
        <v>135000</v>
      </c>
      <c r="G2152" s="1" t="s">
        <v>20</v>
      </c>
      <c r="H2152" s="1" t="s">
        <v>9</v>
      </c>
      <c r="I2152" s="1" t="s">
        <v>29</v>
      </c>
      <c r="J2152" s="1" t="s">
        <v>34</v>
      </c>
      <c r="K2152" s="1">
        <v>-10288</v>
      </c>
      <c r="L2152" s="3">
        <f t="shared" si="100"/>
        <v>28.186301369862999</v>
      </c>
      <c r="M2152" s="4" t="str">
        <f>VLOOKUP(L2152,TEMP!$A$3:$B2156,2,1)</f>
        <v>20-30</v>
      </c>
      <c r="N2152" s="1">
        <v>-2616</v>
      </c>
      <c r="O2152" s="3">
        <f t="shared" si="99"/>
        <v>7.1671232876712301</v>
      </c>
      <c r="P2152" s="8" t="str">
        <f>VLOOKUP(O2152,TEMP!$D$3:$E2219,2,1)</f>
        <v>5-10</v>
      </c>
      <c r="Q2152" s="1">
        <v>1</v>
      </c>
      <c r="R2152" s="1">
        <v>1</v>
      </c>
      <c r="S2152" s="1">
        <v>1</v>
      </c>
      <c r="T2152" s="1">
        <v>0</v>
      </c>
      <c r="U2152" s="1" t="s">
        <v>71</v>
      </c>
      <c r="V2152" s="1">
        <v>3</v>
      </c>
      <c r="W2152" s="4" t="str">
        <f t="shared" si="101"/>
        <v>Employed</v>
      </c>
    </row>
    <row r="2153" spans="1:23">
      <c r="A2153" s="1">
        <v>5067732</v>
      </c>
      <c r="B2153" s="1" t="s">
        <v>2</v>
      </c>
      <c r="C2153" s="1" t="s">
        <v>67</v>
      </c>
      <c r="D2153" s="1" t="s">
        <v>68</v>
      </c>
      <c r="E2153" s="1">
        <v>1</v>
      </c>
      <c r="F2153" s="1">
        <v>135000</v>
      </c>
      <c r="G2153" s="1" t="s">
        <v>20</v>
      </c>
      <c r="H2153" s="1" t="s">
        <v>9</v>
      </c>
      <c r="I2153" s="1" t="s">
        <v>29</v>
      </c>
      <c r="J2153" s="1" t="s">
        <v>34</v>
      </c>
      <c r="K2153" s="1">
        <v>-10288</v>
      </c>
      <c r="L2153" s="3">
        <f t="shared" si="100"/>
        <v>28.186301369862999</v>
      </c>
      <c r="M2153" s="4" t="str">
        <f>VLOOKUP(L2153,TEMP!$A$3:$B2157,2,1)</f>
        <v>20-30</v>
      </c>
      <c r="N2153" s="1">
        <v>-2616</v>
      </c>
      <c r="O2153" s="3">
        <f t="shared" si="99"/>
        <v>7.1671232876712301</v>
      </c>
      <c r="P2153" s="8" t="str">
        <f>VLOOKUP(O2153,TEMP!$D$3:$E2220,2,1)</f>
        <v>5-10</v>
      </c>
      <c r="Q2153" s="1">
        <v>1</v>
      </c>
      <c r="R2153" s="1">
        <v>1</v>
      </c>
      <c r="S2153" s="1">
        <v>1</v>
      </c>
      <c r="T2153" s="1">
        <v>0</v>
      </c>
      <c r="U2153" s="1" t="s">
        <v>71</v>
      </c>
      <c r="V2153" s="1">
        <v>3</v>
      </c>
      <c r="W2153" s="4" t="str">
        <f t="shared" si="101"/>
        <v>Employed</v>
      </c>
    </row>
    <row r="2154" spans="1:23">
      <c r="A2154" s="1">
        <v>5067740</v>
      </c>
      <c r="B2154" s="1" t="s">
        <v>2</v>
      </c>
      <c r="C2154" s="1" t="s">
        <v>68</v>
      </c>
      <c r="D2154" s="1" t="s">
        <v>68</v>
      </c>
      <c r="E2154" s="1">
        <v>1</v>
      </c>
      <c r="F2154" s="1">
        <v>135000</v>
      </c>
      <c r="G2154" s="1" t="s">
        <v>24</v>
      </c>
      <c r="H2154" s="1" t="s">
        <v>8</v>
      </c>
      <c r="I2154" s="1" t="s">
        <v>29</v>
      </c>
      <c r="J2154" s="1" t="s">
        <v>34</v>
      </c>
      <c r="K2154" s="1">
        <v>-9192</v>
      </c>
      <c r="L2154" s="3">
        <f t="shared" si="100"/>
        <v>25.183561643835599</v>
      </c>
      <c r="M2154" s="4" t="str">
        <f>VLOOKUP(L2154,TEMP!$A$3:$B2158,2,1)</f>
        <v>20-30</v>
      </c>
      <c r="N2154" s="1">
        <v>-1308</v>
      </c>
      <c r="O2154" s="3">
        <f t="shared" si="99"/>
        <v>3.5835616438356199</v>
      </c>
      <c r="P2154" s="8" t="str">
        <f>VLOOKUP(O2154,TEMP!$D$3:$E2221,2,1)</f>
        <v>3-5</v>
      </c>
      <c r="Q2154" s="1">
        <v>1</v>
      </c>
      <c r="R2154" s="1">
        <v>0</v>
      </c>
      <c r="S2154" s="1">
        <v>1</v>
      </c>
      <c r="T2154" s="1">
        <v>0</v>
      </c>
      <c r="U2154" s="1" t="s">
        <v>77</v>
      </c>
      <c r="V2154" s="1">
        <v>3</v>
      </c>
      <c r="W2154" s="4" t="str">
        <f t="shared" si="101"/>
        <v>Employed</v>
      </c>
    </row>
    <row r="2155" spans="1:23">
      <c r="A2155" s="1">
        <v>5067765</v>
      </c>
      <c r="B2155" s="1" t="s">
        <v>2</v>
      </c>
      <c r="C2155" s="1" t="s">
        <v>67</v>
      </c>
      <c r="D2155" s="1" t="s">
        <v>68</v>
      </c>
      <c r="E2155" s="1">
        <v>0</v>
      </c>
      <c r="F2155" s="1">
        <v>202500</v>
      </c>
      <c r="G2155" s="1" t="s">
        <v>22</v>
      </c>
      <c r="H2155" s="1" t="s">
        <v>11</v>
      </c>
      <c r="I2155" s="1" t="s">
        <v>31</v>
      </c>
      <c r="J2155" s="1" t="s">
        <v>34</v>
      </c>
      <c r="K2155" s="1">
        <v>-23341</v>
      </c>
      <c r="L2155" s="3">
        <f t="shared" si="100"/>
        <v>63.9479452054794</v>
      </c>
      <c r="M2155" s="4" t="str">
        <f>VLOOKUP(L2155,TEMP!$A$3:$B2159,2,1)</f>
        <v>60-70</v>
      </c>
      <c r="N2155" s="1">
        <v>-5437</v>
      </c>
      <c r="O2155" s="3">
        <f t="shared" si="99"/>
        <v>14.8958904109589</v>
      </c>
      <c r="P2155" s="8" t="str">
        <f>VLOOKUP(O2155,TEMP!$D$3:$E2222,2,1)</f>
        <v>10-20</v>
      </c>
      <c r="Q2155" s="1">
        <v>1</v>
      </c>
      <c r="R2155" s="1">
        <v>0</v>
      </c>
      <c r="S2155" s="1">
        <v>0</v>
      </c>
      <c r="T2155" s="1">
        <v>0</v>
      </c>
      <c r="U2155" s="1" t="s">
        <v>80</v>
      </c>
      <c r="V2155" s="1">
        <v>1</v>
      </c>
      <c r="W2155" s="4" t="str">
        <f t="shared" si="101"/>
        <v>Employed</v>
      </c>
    </row>
    <row r="2156" spans="1:23">
      <c r="A2156" s="1">
        <v>5067779</v>
      </c>
      <c r="B2156" s="1" t="s">
        <v>2</v>
      </c>
      <c r="C2156" s="1" t="s">
        <v>68</v>
      </c>
      <c r="D2156" s="1" t="s">
        <v>68</v>
      </c>
      <c r="E2156" s="1">
        <v>1</v>
      </c>
      <c r="F2156" s="1">
        <v>225000</v>
      </c>
      <c r="G2156" s="1" t="s">
        <v>20</v>
      </c>
      <c r="H2156" s="1" t="s">
        <v>8</v>
      </c>
      <c r="I2156" s="1" t="s">
        <v>30</v>
      </c>
      <c r="J2156" s="1" t="s">
        <v>34</v>
      </c>
      <c r="K2156" s="1">
        <v>-15671</v>
      </c>
      <c r="L2156" s="3">
        <f t="shared" si="100"/>
        <v>42.934246575342499</v>
      </c>
      <c r="M2156" s="4" t="str">
        <f>VLOOKUP(L2156,TEMP!$A$3:$B2160,2,1)</f>
        <v>40-50</v>
      </c>
      <c r="N2156" s="1">
        <v>-232</v>
      </c>
      <c r="O2156" s="3">
        <f t="shared" si="99"/>
        <v>0.63561643835616399</v>
      </c>
      <c r="P2156" s="8" t="str">
        <f>VLOOKUP(O2156,TEMP!$D$3:$E2223,2,1)</f>
        <v>0-1</v>
      </c>
      <c r="Q2156" s="1">
        <v>1</v>
      </c>
      <c r="R2156" s="1">
        <v>0</v>
      </c>
      <c r="S2156" s="1">
        <v>0</v>
      </c>
      <c r="T2156" s="1">
        <v>1</v>
      </c>
      <c r="U2156" s="1" t="s">
        <v>69</v>
      </c>
      <c r="V2156" s="1">
        <v>2</v>
      </c>
      <c r="W2156" s="4" t="str">
        <f t="shared" si="101"/>
        <v>Employed</v>
      </c>
    </row>
    <row r="2157" spans="1:23">
      <c r="A2157" s="1">
        <v>5067787</v>
      </c>
      <c r="B2157" s="1" t="s">
        <v>3</v>
      </c>
      <c r="C2157" s="1" t="s">
        <v>68</v>
      </c>
      <c r="D2157" s="1" t="s">
        <v>67</v>
      </c>
      <c r="E2157" s="1">
        <v>2</v>
      </c>
      <c r="F2157" s="1">
        <v>450000</v>
      </c>
      <c r="G2157" s="1" t="s">
        <v>24</v>
      </c>
      <c r="H2157" s="1" t="s">
        <v>11</v>
      </c>
      <c r="I2157" s="1" t="s">
        <v>29</v>
      </c>
      <c r="J2157" s="1" t="s">
        <v>34</v>
      </c>
      <c r="K2157" s="1">
        <v>-14970</v>
      </c>
      <c r="L2157" s="3">
        <f t="shared" si="100"/>
        <v>41.013698630137</v>
      </c>
      <c r="M2157" s="4" t="str">
        <f>VLOOKUP(L2157,TEMP!$A$3:$B2161,2,1)</f>
        <v>40-50</v>
      </c>
      <c r="N2157" s="1">
        <v>-7183</v>
      </c>
      <c r="O2157" s="3">
        <f t="shared" si="99"/>
        <v>19.679452054794499</v>
      </c>
      <c r="P2157" s="8" t="str">
        <f>VLOOKUP(O2157,TEMP!$D$3:$E2224,2,1)</f>
        <v>10-20</v>
      </c>
      <c r="Q2157" s="1">
        <v>1</v>
      </c>
      <c r="R2157" s="1">
        <v>0</v>
      </c>
      <c r="S2157" s="1">
        <v>0</v>
      </c>
      <c r="T2157" s="1">
        <v>1</v>
      </c>
      <c r="U2157" s="1" t="s">
        <v>70</v>
      </c>
      <c r="V2157" s="1">
        <v>4</v>
      </c>
      <c r="W2157" s="4" t="str">
        <f t="shared" si="101"/>
        <v>Employed</v>
      </c>
    </row>
    <row r="2158" spans="1:23">
      <c r="A2158" s="1">
        <v>5067791</v>
      </c>
      <c r="B2158" s="1" t="s">
        <v>3</v>
      </c>
      <c r="C2158" s="1" t="s">
        <v>68</v>
      </c>
      <c r="D2158" s="1" t="s">
        <v>67</v>
      </c>
      <c r="E2158" s="1">
        <v>2</v>
      </c>
      <c r="F2158" s="1">
        <v>450000</v>
      </c>
      <c r="G2158" s="1" t="s">
        <v>24</v>
      </c>
      <c r="H2158" s="1" t="s">
        <v>11</v>
      </c>
      <c r="I2158" s="1" t="s">
        <v>29</v>
      </c>
      <c r="J2158" s="1" t="s">
        <v>34</v>
      </c>
      <c r="K2158" s="1">
        <v>-14970</v>
      </c>
      <c r="L2158" s="3">
        <f t="shared" si="100"/>
        <v>41.013698630137</v>
      </c>
      <c r="M2158" s="4" t="str">
        <f>VLOOKUP(L2158,TEMP!$A$3:$B2162,2,1)</f>
        <v>40-50</v>
      </c>
      <c r="N2158" s="1">
        <v>-7183</v>
      </c>
      <c r="O2158" s="3">
        <f t="shared" si="99"/>
        <v>19.679452054794499</v>
      </c>
      <c r="P2158" s="8" t="str">
        <f>VLOOKUP(O2158,TEMP!$D$3:$E2225,2,1)</f>
        <v>10-20</v>
      </c>
      <c r="Q2158" s="1">
        <v>1</v>
      </c>
      <c r="R2158" s="1">
        <v>0</v>
      </c>
      <c r="S2158" s="1">
        <v>0</v>
      </c>
      <c r="T2158" s="1">
        <v>1</v>
      </c>
      <c r="U2158" s="1" t="s">
        <v>70</v>
      </c>
      <c r="V2158" s="1">
        <v>4</v>
      </c>
      <c r="W2158" s="4" t="str">
        <f t="shared" si="101"/>
        <v>Employed</v>
      </c>
    </row>
    <row r="2159" spans="1:23">
      <c r="A2159" s="1">
        <v>5067800</v>
      </c>
      <c r="B2159" s="1" t="s">
        <v>2</v>
      </c>
      <c r="C2159" s="1" t="s">
        <v>67</v>
      </c>
      <c r="D2159" s="1" t="s">
        <v>68</v>
      </c>
      <c r="E2159" s="1">
        <v>0</v>
      </c>
      <c r="F2159" s="1">
        <v>135000</v>
      </c>
      <c r="G2159" s="1" t="s">
        <v>20</v>
      </c>
      <c r="H2159" s="1" t="s">
        <v>8</v>
      </c>
      <c r="I2159" s="1" t="s">
        <v>31</v>
      </c>
      <c r="J2159" s="1" t="s">
        <v>34</v>
      </c>
      <c r="K2159" s="1">
        <v>-19392</v>
      </c>
      <c r="L2159" s="3">
        <f t="shared" si="100"/>
        <v>53.128767123287702</v>
      </c>
      <c r="M2159" s="4" t="str">
        <f>VLOOKUP(L2159,TEMP!$A$3:$B2163,2,1)</f>
        <v>50-60</v>
      </c>
      <c r="N2159" s="1">
        <v>-121</v>
      </c>
      <c r="O2159" s="3">
        <f t="shared" si="99"/>
        <v>0.33150684931506902</v>
      </c>
      <c r="P2159" s="8" t="str">
        <f>VLOOKUP(O2159,TEMP!$D$3:$E2226,2,1)</f>
        <v>0-1</v>
      </c>
      <c r="Q2159" s="1">
        <v>1</v>
      </c>
      <c r="R2159" s="1">
        <v>0</v>
      </c>
      <c r="S2159" s="1">
        <v>1</v>
      </c>
      <c r="T2159" s="1">
        <v>0</v>
      </c>
      <c r="V2159" s="1">
        <v>1</v>
      </c>
      <c r="W2159" s="4" t="str">
        <f t="shared" si="101"/>
        <v>Employed</v>
      </c>
    </row>
    <row r="2160" spans="1:23">
      <c r="A2160" s="1">
        <v>5067824</v>
      </c>
      <c r="B2160" s="1" t="s">
        <v>3</v>
      </c>
      <c r="C2160" s="1" t="s">
        <v>67</v>
      </c>
      <c r="D2160" s="1" t="s">
        <v>68</v>
      </c>
      <c r="E2160" s="1">
        <v>0</v>
      </c>
      <c r="F2160" s="1">
        <v>180000</v>
      </c>
      <c r="G2160" s="1" t="s">
        <v>20</v>
      </c>
      <c r="H2160" s="1" t="s">
        <v>11</v>
      </c>
      <c r="I2160" s="1" t="s">
        <v>31</v>
      </c>
      <c r="J2160" s="1" t="s">
        <v>34</v>
      </c>
      <c r="K2160" s="1">
        <v>-17844</v>
      </c>
      <c r="L2160" s="3">
        <f t="shared" si="100"/>
        <v>48.887671232876698</v>
      </c>
      <c r="M2160" s="4" t="str">
        <f>VLOOKUP(L2160,TEMP!$A$3:$B2164,2,1)</f>
        <v>40-50</v>
      </c>
      <c r="N2160" s="1">
        <v>-1095</v>
      </c>
      <c r="O2160" s="3">
        <f t="shared" si="99"/>
        <v>3</v>
      </c>
      <c r="P2160" s="8" t="str">
        <f>VLOOKUP(O2160,TEMP!$D$3:$E2227,2,1)</f>
        <v>3-5</v>
      </c>
      <c r="Q2160" s="1">
        <v>1</v>
      </c>
      <c r="R2160" s="1">
        <v>0</v>
      </c>
      <c r="S2160" s="1">
        <v>0</v>
      </c>
      <c r="T2160" s="1">
        <v>0</v>
      </c>
      <c r="U2160" s="1" t="s">
        <v>73</v>
      </c>
      <c r="V2160" s="1">
        <v>1</v>
      </c>
      <c r="W2160" s="4" t="str">
        <f t="shared" si="101"/>
        <v>Employed</v>
      </c>
    </row>
    <row r="2161" spans="1:23">
      <c r="A2161" s="1">
        <v>5067838</v>
      </c>
      <c r="B2161" s="1" t="s">
        <v>2</v>
      </c>
      <c r="C2161" s="1" t="s">
        <v>68</v>
      </c>
      <c r="D2161" s="1" t="s">
        <v>68</v>
      </c>
      <c r="E2161" s="1">
        <v>0</v>
      </c>
      <c r="F2161" s="1">
        <v>315000</v>
      </c>
      <c r="G2161" s="1" t="s">
        <v>24</v>
      </c>
      <c r="H2161" s="1" t="s">
        <v>8</v>
      </c>
      <c r="I2161" s="1" t="s">
        <v>29</v>
      </c>
      <c r="J2161" s="1" t="s">
        <v>34</v>
      </c>
      <c r="K2161" s="1">
        <v>-21377</v>
      </c>
      <c r="L2161" s="3">
        <f t="shared" si="100"/>
        <v>58.567123287671201</v>
      </c>
      <c r="M2161" s="4" t="str">
        <f>VLOOKUP(L2161,TEMP!$A$3:$B2165,2,1)</f>
        <v>50-60</v>
      </c>
      <c r="N2161" s="1">
        <v>-577</v>
      </c>
      <c r="O2161" s="3">
        <f t="shared" si="99"/>
        <v>1.5808219178082199</v>
      </c>
      <c r="P2161" s="8" t="str">
        <f>VLOOKUP(O2161,TEMP!$D$3:$E2228,2,1)</f>
        <v>1-3</v>
      </c>
      <c r="Q2161" s="1">
        <v>1</v>
      </c>
      <c r="R2161" s="1">
        <v>0</v>
      </c>
      <c r="S2161" s="1">
        <v>0</v>
      </c>
      <c r="T2161" s="1">
        <v>1</v>
      </c>
      <c r="V2161" s="1">
        <v>2</v>
      </c>
      <c r="W2161" s="4" t="str">
        <f t="shared" si="101"/>
        <v>Employed</v>
      </c>
    </row>
    <row r="2162" spans="1:23">
      <c r="A2162" s="1">
        <v>5067844</v>
      </c>
      <c r="B2162" s="1" t="s">
        <v>2</v>
      </c>
      <c r="C2162" s="1" t="s">
        <v>68</v>
      </c>
      <c r="D2162" s="1" t="s">
        <v>68</v>
      </c>
      <c r="E2162" s="1">
        <v>0</v>
      </c>
      <c r="F2162" s="1">
        <v>315000</v>
      </c>
      <c r="G2162" s="1" t="s">
        <v>24</v>
      </c>
      <c r="H2162" s="1" t="s">
        <v>8</v>
      </c>
      <c r="I2162" s="1" t="s">
        <v>29</v>
      </c>
      <c r="J2162" s="1" t="s">
        <v>34</v>
      </c>
      <c r="K2162" s="1">
        <v>-21377</v>
      </c>
      <c r="L2162" s="3">
        <f t="shared" si="100"/>
        <v>58.567123287671201</v>
      </c>
      <c r="M2162" s="4" t="str">
        <f>VLOOKUP(L2162,TEMP!$A$3:$B2166,2,1)</f>
        <v>50-60</v>
      </c>
      <c r="N2162" s="1">
        <v>-577</v>
      </c>
      <c r="O2162" s="3">
        <f t="shared" si="99"/>
        <v>1.5808219178082199</v>
      </c>
      <c r="P2162" s="8" t="str">
        <f>VLOOKUP(O2162,TEMP!$D$3:$E2229,2,1)</f>
        <v>1-3</v>
      </c>
      <c r="Q2162" s="1">
        <v>1</v>
      </c>
      <c r="R2162" s="1">
        <v>0</v>
      </c>
      <c r="S2162" s="1">
        <v>0</v>
      </c>
      <c r="T2162" s="1">
        <v>1</v>
      </c>
      <c r="V2162" s="1">
        <v>2</v>
      </c>
      <c r="W2162" s="4" t="str">
        <f t="shared" si="101"/>
        <v>Employed</v>
      </c>
    </row>
    <row r="2163" spans="1:23">
      <c r="A2163" s="1">
        <v>5067847</v>
      </c>
      <c r="B2163" s="1" t="s">
        <v>2</v>
      </c>
      <c r="C2163" s="1" t="s">
        <v>67</v>
      </c>
      <c r="D2163" s="1" t="s">
        <v>68</v>
      </c>
      <c r="E2163" s="1">
        <v>0</v>
      </c>
      <c r="F2163" s="1">
        <v>180000</v>
      </c>
      <c r="G2163" s="1" t="s">
        <v>20</v>
      </c>
      <c r="H2163" s="1" t="s">
        <v>11</v>
      </c>
      <c r="I2163" s="1" t="s">
        <v>31</v>
      </c>
      <c r="J2163" s="1" t="s">
        <v>34</v>
      </c>
      <c r="K2163" s="1">
        <v>-14756</v>
      </c>
      <c r="L2163" s="3">
        <f t="shared" si="100"/>
        <v>40.427397260273999</v>
      </c>
      <c r="M2163" s="4" t="str">
        <f>VLOOKUP(L2163,TEMP!$A$3:$B2167,2,1)</f>
        <v>40-50</v>
      </c>
      <c r="N2163" s="1">
        <v>-567</v>
      </c>
      <c r="O2163" s="3">
        <f t="shared" si="99"/>
        <v>1.5534246575342501</v>
      </c>
      <c r="P2163" s="8" t="str">
        <f>VLOOKUP(O2163,TEMP!$D$3:$E2230,2,1)</f>
        <v>1-3</v>
      </c>
      <c r="Q2163" s="1">
        <v>1</v>
      </c>
      <c r="R2163" s="1">
        <v>0</v>
      </c>
      <c r="S2163" s="1">
        <v>0</v>
      </c>
      <c r="T2163" s="1">
        <v>0</v>
      </c>
      <c r="V2163" s="1">
        <v>1</v>
      </c>
      <c r="W2163" s="4" t="str">
        <f t="shared" si="101"/>
        <v>Employed</v>
      </c>
    </row>
    <row r="2164" spans="1:23">
      <c r="A2164" s="1">
        <v>5067851</v>
      </c>
      <c r="B2164" s="1" t="s">
        <v>2</v>
      </c>
      <c r="C2164" s="1" t="s">
        <v>68</v>
      </c>
      <c r="D2164" s="1" t="s">
        <v>67</v>
      </c>
      <c r="E2164" s="1">
        <v>1</v>
      </c>
      <c r="F2164" s="1">
        <v>90000</v>
      </c>
      <c r="G2164" s="1" t="s">
        <v>24</v>
      </c>
      <c r="H2164" s="1" t="s">
        <v>8</v>
      </c>
      <c r="I2164" s="1" t="s">
        <v>29</v>
      </c>
      <c r="J2164" s="1" t="s">
        <v>34</v>
      </c>
      <c r="K2164" s="1">
        <v>-11865</v>
      </c>
      <c r="L2164" s="3">
        <f t="shared" si="100"/>
        <v>32.5068493150685</v>
      </c>
      <c r="M2164" s="4" t="str">
        <f>VLOOKUP(L2164,TEMP!$A$3:$B2168,2,1)</f>
        <v>30-40</v>
      </c>
      <c r="N2164" s="1">
        <v>-3895</v>
      </c>
      <c r="O2164" s="3">
        <f t="shared" si="99"/>
        <v>10.671232876712301</v>
      </c>
      <c r="P2164" s="8" t="str">
        <f>VLOOKUP(O2164,TEMP!$D$3:$E2231,2,1)</f>
        <v>10-20</v>
      </c>
      <c r="Q2164" s="1">
        <v>1</v>
      </c>
      <c r="R2164" s="1">
        <v>0</v>
      </c>
      <c r="S2164" s="1">
        <v>1</v>
      </c>
      <c r="T2164" s="1">
        <v>0</v>
      </c>
      <c r="U2164" s="1" t="s">
        <v>72</v>
      </c>
      <c r="V2164" s="1">
        <v>3</v>
      </c>
      <c r="W2164" s="4" t="str">
        <f t="shared" si="101"/>
        <v>Employed</v>
      </c>
    </row>
    <row r="2165" spans="1:23">
      <c r="A2165" s="1">
        <v>5067857</v>
      </c>
      <c r="B2165" s="1" t="s">
        <v>2</v>
      </c>
      <c r="C2165" s="1" t="s">
        <v>67</v>
      </c>
      <c r="D2165" s="1" t="s">
        <v>68</v>
      </c>
      <c r="E2165" s="1">
        <v>0</v>
      </c>
      <c r="F2165" s="1">
        <v>112500</v>
      </c>
      <c r="G2165" s="1" t="s">
        <v>21</v>
      </c>
      <c r="H2165" s="1" t="s">
        <v>11</v>
      </c>
      <c r="I2165" s="1" t="s">
        <v>29</v>
      </c>
      <c r="J2165" s="1" t="s">
        <v>34</v>
      </c>
      <c r="K2165" s="1">
        <v>-23239</v>
      </c>
      <c r="L2165" s="3">
        <f t="shared" si="100"/>
        <v>63.668493150684903</v>
      </c>
      <c r="M2165" s="4" t="str">
        <f>VLOOKUP(L2165,TEMP!$A$3:$B2169,2,1)</f>
        <v>60-70</v>
      </c>
      <c r="N2165" s="1">
        <v>365243</v>
      </c>
      <c r="O2165" s="3">
        <f t="shared" si="99"/>
        <v>0</v>
      </c>
      <c r="P2165" s="8" t="str">
        <f>VLOOKUP(O2165,TEMP!$D$3:$E2232,2,1)</f>
        <v>0-1</v>
      </c>
      <c r="Q2165" s="1">
        <v>1</v>
      </c>
      <c r="R2165" s="1">
        <v>0</v>
      </c>
      <c r="S2165" s="1">
        <v>0</v>
      </c>
      <c r="T2165" s="1">
        <v>0</v>
      </c>
      <c r="V2165" s="1">
        <v>2</v>
      </c>
      <c r="W2165" s="4" t="str">
        <f t="shared" si="101"/>
        <v>Unemployed</v>
      </c>
    </row>
    <row r="2166" spans="1:23">
      <c r="A2166" s="1">
        <v>5067858</v>
      </c>
      <c r="B2166" s="1" t="s">
        <v>2</v>
      </c>
      <c r="C2166" s="1" t="s">
        <v>67</v>
      </c>
      <c r="D2166" s="1" t="s">
        <v>68</v>
      </c>
      <c r="E2166" s="1">
        <v>1</v>
      </c>
      <c r="F2166" s="1">
        <v>193500</v>
      </c>
      <c r="G2166" s="1" t="s">
        <v>20</v>
      </c>
      <c r="H2166" s="1" t="s">
        <v>11</v>
      </c>
      <c r="I2166" s="1" t="s">
        <v>29</v>
      </c>
      <c r="J2166" s="1" t="s">
        <v>34</v>
      </c>
      <c r="K2166" s="1">
        <v>-16921</v>
      </c>
      <c r="L2166" s="3">
        <f t="shared" si="100"/>
        <v>46.358904109588998</v>
      </c>
      <c r="M2166" s="4" t="str">
        <f>VLOOKUP(L2166,TEMP!$A$3:$B2170,2,1)</f>
        <v>40-50</v>
      </c>
      <c r="N2166" s="1">
        <v>-1095</v>
      </c>
      <c r="O2166" s="3">
        <f t="shared" si="99"/>
        <v>3</v>
      </c>
      <c r="P2166" s="8" t="str">
        <f>VLOOKUP(O2166,TEMP!$D$3:$E2233,2,1)</f>
        <v>3-5</v>
      </c>
      <c r="Q2166" s="1">
        <v>1</v>
      </c>
      <c r="R2166" s="1">
        <v>0</v>
      </c>
      <c r="S2166" s="1">
        <v>0</v>
      </c>
      <c r="T2166" s="1">
        <v>1</v>
      </c>
      <c r="U2166" s="1" t="s">
        <v>69</v>
      </c>
      <c r="V2166" s="1">
        <v>3</v>
      </c>
      <c r="W2166" s="4" t="str">
        <f t="shared" si="101"/>
        <v>Employed</v>
      </c>
    </row>
    <row r="2167" spans="1:23">
      <c r="A2167" s="1">
        <v>5067864</v>
      </c>
      <c r="B2167" s="1" t="s">
        <v>2</v>
      </c>
      <c r="C2167" s="1" t="s">
        <v>67</v>
      </c>
      <c r="D2167" s="1" t="s">
        <v>68</v>
      </c>
      <c r="E2167" s="1">
        <v>0</v>
      </c>
      <c r="F2167" s="1">
        <v>144000</v>
      </c>
      <c r="G2167" s="1" t="s">
        <v>24</v>
      </c>
      <c r="H2167" s="1" t="s">
        <v>11</v>
      </c>
      <c r="I2167" s="1" t="s">
        <v>29</v>
      </c>
      <c r="J2167" s="1" t="s">
        <v>34</v>
      </c>
      <c r="K2167" s="1">
        <v>-18705</v>
      </c>
      <c r="L2167" s="3">
        <f t="shared" si="100"/>
        <v>51.246575342465803</v>
      </c>
      <c r="M2167" s="4" t="str">
        <f>VLOOKUP(L2167,TEMP!$A$3:$B2171,2,1)</f>
        <v>50-60</v>
      </c>
      <c r="N2167" s="1">
        <v>-5345</v>
      </c>
      <c r="O2167" s="3">
        <f t="shared" si="99"/>
        <v>14.6438356164384</v>
      </c>
      <c r="P2167" s="8" t="str">
        <f>VLOOKUP(O2167,TEMP!$D$3:$E2234,2,1)</f>
        <v>10-20</v>
      </c>
      <c r="Q2167" s="1">
        <v>1</v>
      </c>
      <c r="R2167" s="1">
        <v>0</v>
      </c>
      <c r="S2167" s="1">
        <v>0</v>
      </c>
      <c r="T2167" s="1">
        <v>0</v>
      </c>
      <c r="U2167" s="1" t="s">
        <v>80</v>
      </c>
      <c r="V2167" s="1">
        <v>2</v>
      </c>
      <c r="W2167" s="4" t="str">
        <f t="shared" si="101"/>
        <v>Employed</v>
      </c>
    </row>
    <row r="2168" spans="1:23">
      <c r="A2168" s="1">
        <v>5067881</v>
      </c>
      <c r="B2168" s="1" t="s">
        <v>3</v>
      </c>
      <c r="C2168" s="1" t="s">
        <v>68</v>
      </c>
      <c r="D2168" s="1" t="s">
        <v>68</v>
      </c>
      <c r="E2168" s="1">
        <v>1</v>
      </c>
      <c r="F2168" s="1">
        <v>315000</v>
      </c>
      <c r="G2168" s="1" t="s">
        <v>24</v>
      </c>
      <c r="H2168" s="1" t="s">
        <v>11</v>
      </c>
      <c r="I2168" s="1" t="s">
        <v>29</v>
      </c>
      <c r="J2168" s="1" t="s">
        <v>34</v>
      </c>
      <c r="K2168" s="1">
        <v>-17543</v>
      </c>
      <c r="L2168" s="3">
        <f t="shared" si="100"/>
        <v>48.063013698630101</v>
      </c>
      <c r="M2168" s="4" t="str">
        <f>VLOOKUP(L2168,TEMP!$A$3:$B2172,2,1)</f>
        <v>40-50</v>
      </c>
      <c r="N2168" s="1">
        <v>-2851</v>
      </c>
      <c r="O2168" s="3">
        <f t="shared" si="99"/>
        <v>7.8109589041095902</v>
      </c>
      <c r="P2168" s="8" t="str">
        <f>VLOOKUP(O2168,TEMP!$D$3:$E2235,2,1)</f>
        <v>5-10</v>
      </c>
      <c r="Q2168" s="1">
        <v>1</v>
      </c>
      <c r="R2168" s="1">
        <v>0</v>
      </c>
      <c r="S2168" s="1">
        <v>1</v>
      </c>
      <c r="T2168" s="1">
        <v>0</v>
      </c>
      <c r="U2168" s="1" t="s">
        <v>70</v>
      </c>
      <c r="V2168" s="1">
        <v>3</v>
      </c>
      <c r="W2168" s="4" t="str">
        <f t="shared" si="101"/>
        <v>Employed</v>
      </c>
    </row>
    <row r="2169" spans="1:23">
      <c r="A2169" s="1">
        <v>5067886</v>
      </c>
      <c r="B2169" s="1" t="s">
        <v>3</v>
      </c>
      <c r="C2169" s="1" t="s">
        <v>68</v>
      </c>
      <c r="D2169" s="1" t="s">
        <v>68</v>
      </c>
      <c r="E2169" s="1">
        <v>0</v>
      </c>
      <c r="F2169" s="1">
        <v>292500</v>
      </c>
      <c r="G2169" s="1" t="s">
        <v>24</v>
      </c>
      <c r="H2169" s="1" t="s">
        <v>11</v>
      </c>
      <c r="I2169" s="1" t="s">
        <v>29</v>
      </c>
      <c r="J2169" s="1" t="s">
        <v>37</v>
      </c>
      <c r="K2169" s="1">
        <v>-17011</v>
      </c>
      <c r="L2169" s="3">
        <f t="shared" si="100"/>
        <v>46.605479452054801</v>
      </c>
      <c r="M2169" s="4" t="str">
        <f>VLOOKUP(L2169,TEMP!$A$3:$B2173,2,1)</f>
        <v>40-50</v>
      </c>
      <c r="N2169" s="1">
        <v>-901</v>
      </c>
      <c r="O2169" s="3">
        <f t="shared" si="99"/>
        <v>2.4684931506849299</v>
      </c>
      <c r="P2169" s="8" t="str">
        <f>VLOOKUP(O2169,TEMP!$D$3:$E2236,2,1)</f>
        <v>1-3</v>
      </c>
      <c r="Q2169" s="1">
        <v>1</v>
      </c>
      <c r="R2169" s="1">
        <v>0</v>
      </c>
      <c r="S2169" s="1">
        <v>0</v>
      </c>
      <c r="T2169" s="1">
        <v>0</v>
      </c>
      <c r="V2169" s="1">
        <v>2</v>
      </c>
      <c r="W2169" s="4" t="str">
        <f t="shared" si="101"/>
        <v>Employed</v>
      </c>
    </row>
    <row r="2170" spans="1:23">
      <c r="A2170" s="1">
        <v>5067893</v>
      </c>
      <c r="B2170" s="1" t="s">
        <v>3</v>
      </c>
      <c r="C2170" s="1" t="s">
        <v>68</v>
      </c>
      <c r="D2170" s="1" t="s">
        <v>68</v>
      </c>
      <c r="E2170" s="1">
        <v>0</v>
      </c>
      <c r="F2170" s="1">
        <v>292500</v>
      </c>
      <c r="G2170" s="1" t="s">
        <v>24</v>
      </c>
      <c r="H2170" s="1" t="s">
        <v>11</v>
      </c>
      <c r="I2170" s="1" t="s">
        <v>29</v>
      </c>
      <c r="J2170" s="1" t="s">
        <v>37</v>
      </c>
      <c r="K2170" s="1">
        <v>-17011</v>
      </c>
      <c r="L2170" s="3">
        <f t="shared" si="100"/>
        <v>46.605479452054801</v>
      </c>
      <c r="M2170" s="4" t="str">
        <f>VLOOKUP(L2170,TEMP!$A$3:$B2174,2,1)</f>
        <v>40-50</v>
      </c>
      <c r="N2170" s="1">
        <v>-901</v>
      </c>
      <c r="O2170" s="3">
        <f t="shared" si="99"/>
        <v>2.4684931506849299</v>
      </c>
      <c r="P2170" s="8" t="str">
        <f>VLOOKUP(O2170,TEMP!$D$3:$E2237,2,1)</f>
        <v>1-3</v>
      </c>
      <c r="Q2170" s="1">
        <v>1</v>
      </c>
      <c r="R2170" s="1">
        <v>0</v>
      </c>
      <c r="S2170" s="1">
        <v>0</v>
      </c>
      <c r="T2170" s="1">
        <v>0</v>
      </c>
      <c r="V2170" s="1">
        <v>2</v>
      </c>
      <c r="W2170" s="4" t="str">
        <f t="shared" si="101"/>
        <v>Employed</v>
      </c>
    </row>
    <row r="2171" spans="1:23">
      <c r="A2171" s="1">
        <v>5067933</v>
      </c>
      <c r="B2171" s="1" t="s">
        <v>2</v>
      </c>
      <c r="C2171" s="1" t="s">
        <v>68</v>
      </c>
      <c r="D2171" s="1" t="s">
        <v>67</v>
      </c>
      <c r="E2171" s="1">
        <v>0</v>
      </c>
      <c r="F2171" s="1">
        <v>144000</v>
      </c>
      <c r="G2171" s="1" t="s">
        <v>20</v>
      </c>
      <c r="H2171" s="1" t="s">
        <v>8</v>
      </c>
      <c r="I2171" s="1" t="s">
        <v>29</v>
      </c>
      <c r="J2171" s="1" t="s">
        <v>34</v>
      </c>
      <c r="K2171" s="1">
        <v>-16830</v>
      </c>
      <c r="L2171" s="3">
        <f t="shared" si="100"/>
        <v>46.109589041095902</v>
      </c>
      <c r="M2171" s="4" t="str">
        <f>VLOOKUP(L2171,TEMP!$A$3:$B2175,2,1)</f>
        <v>40-50</v>
      </c>
      <c r="N2171" s="1">
        <v>-3458</v>
      </c>
      <c r="O2171" s="3">
        <f t="shared" si="99"/>
        <v>9.47397260273973</v>
      </c>
      <c r="P2171" s="8" t="str">
        <f>VLOOKUP(O2171,TEMP!$D$3:$E2238,2,1)</f>
        <v>5-10</v>
      </c>
      <c r="Q2171" s="1">
        <v>1</v>
      </c>
      <c r="R2171" s="1">
        <v>0</v>
      </c>
      <c r="S2171" s="1">
        <v>0</v>
      </c>
      <c r="T2171" s="1">
        <v>0</v>
      </c>
      <c r="V2171" s="1">
        <v>2</v>
      </c>
      <c r="W2171" s="4" t="str">
        <f t="shared" si="101"/>
        <v>Employed</v>
      </c>
    </row>
    <row r="2172" spans="1:23">
      <c r="A2172" s="1">
        <v>5067940</v>
      </c>
      <c r="B2172" s="1" t="s">
        <v>2</v>
      </c>
      <c r="C2172" s="1" t="s">
        <v>68</v>
      </c>
      <c r="D2172" s="1" t="s">
        <v>67</v>
      </c>
      <c r="E2172" s="1">
        <v>0</v>
      </c>
      <c r="F2172" s="1">
        <v>144000</v>
      </c>
      <c r="G2172" s="1" t="s">
        <v>20</v>
      </c>
      <c r="H2172" s="1" t="s">
        <v>8</v>
      </c>
      <c r="I2172" s="1" t="s">
        <v>29</v>
      </c>
      <c r="J2172" s="1" t="s">
        <v>34</v>
      </c>
      <c r="K2172" s="1">
        <v>-16830</v>
      </c>
      <c r="L2172" s="3">
        <f t="shared" si="100"/>
        <v>46.109589041095902</v>
      </c>
      <c r="M2172" s="4" t="str">
        <f>VLOOKUP(L2172,TEMP!$A$3:$B2176,2,1)</f>
        <v>40-50</v>
      </c>
      <c r="N2172" s="1">
        <v>-3458</v>
      </c>
      <c r="O2172" s="3">
        <f t="shared" si="99"/>
        <v>9.47397260273973</v>
      </c>
      <c r="P2172" s="8" t="str">
        <f>VLOOKUP(O2172,TEMP!$D$3:$E2239,2,1)</f>
        <v>5-10</v>
      </c>
      <c r="Q2172" s="1">
        <v>1</v>
      </c>
      <c r="R2172" s="1">
        <v>0</v>
      </c>
      <c r="S2172" s="1">
        <v>0</v>
      </c>
      <c r="T2172" s="1">
        <v>0</v>
      </c>
      <c r="V2172" s="1">
        <v>2</v>
      </c>
      <c r="W2172" s="4" t="str">
        <f t="shared" si="101"/>
        <v>Employed</v>
      </c>
    </row>
    <row r="2173" spans="1:23">
      <c r="A2173" s="1">
        <v>5067943</v>
      </c>
      <c r="B2173" s="1" t="s">
        <v>2</v>
      </c>
      <c r="C2173" s="1" t="s">
        <v>68</v>
      </c>
      <c r="D2173" s="1" t="s">
        <v>67</v>
      </c>
      <c r="E2173" s="1">
        <v>0</v>
      </c>
      <c r="F2173" s="1">
        <v>144000</v>
      </c>
      <c r="G2173" s="1" t="s">
        <v>20</v>
      </c>
      <c r="H2173" s="1" t="s">
        <v>8</v>
      </c>
      <c r="I2173" s="1" t="s">
        <v>29</v>
      </c>
      <c r="J2173" s="1" t="s">
        <v>34</v>
      </c>
      <c r="K2173" s="1">
        <v>-16830</v>
      </c>
      <c r="L2173" s="3">
        <f t="shared" si="100"/>
        <v>46.109589041095902</v>
      </c>
      <c r="M2173" s="4" t="str">
        <f>VLOOKUP(L2173,TEMP!$A$3:$B2177,2,1)</f>
        <v>40-50</v>
      </c>
      <c r="N2173" s="1">
        <v>-3458</v>
      </c>
      <c r="O2173" s="3">
        <f t="shared" si="99"/>
        <v>9.47397260273973</v>
      </c>
      <c r="P2173" s="8" t="str">
        <f>VLOOKUP(O2173,TEMP!$D$3:$E2240,2,1)</f>
        <v>5-10</v>
      </c>
      <c r="Q2173" s="1">
        <v>1</v>
      </c>
      <c r="R2173" s="1">
        <v>0</v>
      </c>
      <c r="S2173" s="1">
        <v>0</v>
      </c>
      <c r="T2173" s="1">
        <v>0</v>
      </c>
      <c r="V2173" s="1">
        <v>2</v>
      </c>
      <c r="W2173" s="4" t="str">
        <f t="shared" si="101"/>
        <v>Employed</v>
      </c>
    </row>
    <row r="2174" spans="1:23">
      <c r="A2174" s="1">
        <v>5067945</v>
      </c>
      <c r="B2174" s="1" t="s">
        <v>2</v>
      </c>
      <c r="C2174" s="1" t="s">
        <v>68</v>
      </c>
      <c r="D2174" s="1" t="s">
        <v>67</v>
      </c>
      <c r="E2174" s="1">
        <v>0</v>
      </c>
      <c r="F2174" s="1">
        <v>144000</v>
      </c>
      <c r="G2174" s="1" t="s">
        <v>20</v>
      </c>
      <c r="H2174" s="1" t="s">
        <v>8</v>
      </c>
      <c r="I2174" s="1" t="s">
        <v>29</v>
      </c>
      <c r="J2174" s="1" t="s">
        <v>34</v>
      </c>
      <c r="K2174" s="1">
        <v>-16830</v>
      </c>
      <c r="L2174" s="3">
        <f t="shared" si="100"/>
        <v>46.109589041095902</v>
      </c>
      <c r="M2174" s="4" t="str">
        <f>VLOOKUP(L2174,TEMP!$A$3:$B2178,2,1)</f>
        <v>40-50</v>
      </c>
      <c r="N2174" s="1">
        <v>-3458</v>
      </c>
      <c r="O2174" s="3">
        <f t="shared" si="99"/>
        <v>9.47397260273973</v>
      </c>
      <c r="P2174" s="8" t="str">
        <f>VLOOKUP(O2174,TEMP!$D$3:$E2241,2,1)</f>
        <v>5-10</v>
      </c>
      <c r="Q2174" s="1">
        <v>1</v>
      </c>
      <c r="R2174" s="1">
        <v>0</v>
      </c>
      <c r="S2174" s="1">
        <v>0</v>
      </c>
      <c r="T2174" s="1">
        <v>0</v>
      </c>
      <c r="V2174" s="1">
        <v>2</v>
      </c>
      <c r="W2174" s="4" t="str">
        <f t="shared" si="101"/>
        <v>Employed</v>
      </c>
    </row>
    <row r="2175" spans="1:23">
      <c r="A2175" s="1">
        <v>5067947</v>
      </c>
      <c r="B2175" s="1" t="s">
        <v>2</v>
      </c>
      <c r="C2175" s="1" t="s">
        <v>68</v>
      </c>
      <c r="D2175" s="1" t="s">
        <v>67</v>
      </c>
      <c r="E2175" s="1">
        <v>0</v>
      </c>
      <c r="F2175" s="1">
        <v>144000</v>
      </c>
      <c r="G2175" s="1" t="s">
        <v>20</v>
      </c>
      <c r="H2175" s="1" t="s">
        <v>8</v>
      </c>
      <c r="I2175" s="1" t="s">
        <v>29</v>
      </c>
      <c r="J2175" s="1" t="s">
        <v>34</v>
      </c>
      <c r="K2175" s="1">
        <v>-16830</v>
      </c>
      <c r="L2175" s="3">
        <f t="shared" si="100"/>
        <v>46.109589041095902</v>
      </c>
      <c r="M2175" s="4" t="str">
        <f>VLOOKUP(L2175,TEMP!$A$3:$B2179,2,1)</f>
        <v>40-50</v>
      </c>
      <c r="N2175" s="1">
        <v>-3458</v>
      </c>
      <c r="O2175" s="3">
        <f t="shared" ref="O2175:O2238" si="102">IF((N2175)&lt;0,ABS(N2175)/365,0)</f>
        <v>9.47397260273973</v>
      </c>
      <c r="P2175" s="8" t="str">
        <f>VLOOKUP(O2175,TEMP!$D$3:$E2242,2,1)</f>
        <v>5-10</v>
      </c>
      <c r="Q2175" s="1">
        <v>1</v>
      </c>
      <c r="R2175" s="1">
        <v>0</v>
      </c>
      <c r="S2175" s="1">
        <v>0</v>
      </c>
      <c r="T2175" s="1">
        <v>0</v>
      </c>
      <c r="V2175" s="1">
        <v>2</v>
      </c>
      <c r="W2175" s="4" t="str">
        <f t="shared" si="101"/>
        <v>Employed</v>
      </c>
    </row>
    <row r="2176" spans="1:23">
      <c r="A2176" s="1">
        <v>5067961</v>
      </c>
      <c r="B2176" s="1" t="s">
        <v>3</v>
      </c>
      <c r="C2176" s="1" t="s">
        <v>68</v>
      </c>
      <c r="D2176" s="1" t="s">
        <v>68</v>
      </c>
      <c r="E2176" s="1">
        <v>0</v>
      </c>
      <c r="F2176" s="1">
        <v>360000</v>
      </c>
      <c r="G2176" s="1" t="s">
        <v>24</v>
      </c>
      <c r="H2176" s="1" t="s">
        <v>8</v>
      </c>
      <c r="I2176" s="1" t="s">
        <v>29</v>
      </c>
      <c r="J2176" s="1" t="s">
        <v>34</v>
      </c>
      <c r="K2176" s="1">
        <v>-22111</v>
      </c>
      <c r="L2176" s="3">
        <f t="shared" si="100"/>
        <v>60.578082191780801</v>
      </c>
      <c r="M2176" s="4" t="str">
        <f>VLOOKUP(L2176,TEMP!$A$3:$B2180,2,1)</f>
        <v>60-70</v>
      </c>
      <c r="N2176" s="1">
        <v>-3854</v>
      </c>
      <c r="O2176" s="3">
        <f t="shared" si="102"/>
        <v>10.558904109588999</v>
      </c>
      <c r="P2176" s="8" t="str">
        <f>VLOOKUP(O2176,TEMP!$D$3:$E2243,2,1)</f>
        <v>10-20</v>
      </c>
      <c r="Q2176" s="1">
        <v>1</v>
      </c>
      <c r="R2176" s="1">
        <v>0</v>
      </c>
      <c r="S2176" s="1">
        <v>0</v>
      </c>
      <c r="T2176" s="1">
        <v>0</v>
      </c>
      <c r="U2176" s="1" t="s">
        <v>71</v>
      </c>
      <c r="V2176" s="1">
        <v>2</v>
      </c>
      <c r="W2176" s="4" t="str">
        <f t="shared" si="101"/>
        <v>Employed</v>
      </c>
    </row>
    <row r="2177" spans="1:23">
      <c r="A2177" s="1">
        <v>5067975</v>
      </c>
      <c r="B2177" s="1" t="s">
        <v>2</v>
      </c>
      <c r="C2177" s="1" t="s">
        <v>67</v>
      </c>
      <c r="D2177" s="1" t="s">
        <v>67</v>
      </c>
      <c r="E2177" s="1">
        <v>0</v>
      </c>
      <c r="F2177" s="1">
        <v>108000</v>
      </c>
      <c r="G2177" s="1" t="s">
        <v>20</v>
      </c>
      <c r="H2177" s="1" t="s">
        <v>11</v>
      </c>
      <c r="I2177" s="1" t="s">
        <v>29</v>
      </c>
      <c r="J2177" s="1" t="s">
        <v>34</v>
      </c>
      <c r="K2177" s="1">
        <v>-15803</v>
      </c>
      <c r="L2177" s="3">
        <f t="shared" si="100"/>
        <v>43.295890410958897</v>
      </c>
      <c r="M2177" s="4" t="str">
        <f>VLOOKUP(L2177,TEMP!$A$3:$B2181,2,1)</f>
        <v>40-50</v>
      </c>
      <c r="N2177" s="1">
        <v>-9029</v>
      </c>
      <c r="O2177" s="3">
        <f t="shared" si="102"/>
        <v>24.7369863013699</v>
      </c>
      <c r="P2177" s="8" t="str">
        <f>VLOOKUP(O2177,TEMP!$D$3:$E2244,2,1)</f>
        <v>20-30</v>
      </c>
      <c r="Q2177" s="1">
        <v>1</v>
      </c>
      <c r="R2177" s="1">
        <v>0</v>
      </c>
      <c r="S2177" s="1">
        <v>1</v>
      </c>
      <c r="T2177" s="1">
        <v>0</v>
      </c>
      <c r="U2177" s="1" t="s">
        <v>77</v>
      </c>
      <c r="V2177" s="1">
        <v>2</v>
      </c>
      <c r="W2177" s="4" t="str">
        <f t="shared" si="101"/>
        <v>Employed</v>
      </c>
    </row>
    <row r="2178" spans="1:23">
      <c r="A2178" s="1">
        <v>5068012</v>
      </c>
      <c r="B2178" s="1" t="s">
        <v>3</v>
      </c>
      <c r="C2178" s="1" t="s">
        <v>67</v>
      </c>
      <c r="D2178" s="1" t="s">
        <v>68</v>
      </c>
      <c r="E2178" s="1">
        <v>0</v>
      </c>
      <c r="F2178" s="1">
        <v>135000</v>
      </c>
      <c r="G2178" s="1" t="s">
        <v>20</v>
      </c>
      <c r="H2178" s="1" t="s">
        <v>11</v>
      </c>
      <c r="I2178" s="1" t="s">
        <v>29</v>
      </c>
      <c r="J2178" s="1" t="s">
        <v>34</v>
      </c>
      <c r="K2178" s="1">
        <v>-23093</v>
      </c>
      <c r="L2178" s="3">
        <f t="shared" ref="L2178:L2241" si="103">ABS(K2178)/365</f>
        <v>63.268493150684897</v>
      </c>
      <c r="M2178" s="4" t="str">
        <f>VLOOKUP(L2178,TEMP!$A$3:$B2182,2,1)</f>
        <v>60-70</v>
      </c>
      <c r="N2178" s="1">
        <v>-659</v>
      </c>
      <c r="O2178" s="3">
        <f t="shared" si="102"/>
        <v>1.8054794520547901</v>
      </c>
      <c r="P2178" s="8" t="str">
        <f>VLOOKUP(O2178,TEMP!$D$3:$E2245,2,1)</f>
        <v>1-3</v>
      </c>
      <c r="Q2178" s="1">
        <v>1</v>
      </c>
      <c r="R2178" s="1">
        <v>1</v>
      </c>
      <c r="S2178" s="1">
        <v>0</v>
      </c>
      <c r="T2178" s="1">
        <v>0</v>
      </c>
      <c r="U2178" s="1" t="s">
        <v>74</v>
      </c>
      <c r="V2178" s="1">
        <v>2</v>
      </c>
      <c r="W2178" s="4" t="str">
        <f t="shared" ref="W2178:W2241" si="104">IF(N2178&gt;0,"Unemployed","Employed")</f>
        <v>Employed</v>
      </c>
    </row>
    <row r="2179" spans="1:23">
      <c r="A2179" s="1">
        <v>5068028</v>
      </c>
      <c r="B2179" s="1" t="s">
        <v>2</v>
      </c>
      <c r="C2179" s="1" t="s">
        <v>67</v>
      </c>
      <c r="D2179" s="1" t="s">
        <v>67</v>
      </c>
      <c r="E2179" s="1">
        <v>0</v>
      </c>
      <c r="F2179" s="1">
        <v>135000</v>
      </c>
      <c r="G2179" s="1" t="s">
        <v>20</v>
      </c>
      <c r="H2179" s="1" t="s">
        <v>11</v>
      </c>
      <c r="I2179" s="1" t="s">
        <v>29</v>
      </c>
      <c r="J2179" s="1" t="s">
        <v>34</v>
      </c>
      <c r="K2179" s="1">
        <v>-17614</v>
      </c>
      <c r="L2179" s="3">
        <f t="shared" si="103"/>
        <v>48.257534246575297</v>
      </c>
      <c r="M2179" s="4" t="str">
        <f>VLOOKUP(L2179,TEMP!$A$3:$B2183,2,1)</f>
        <v>40-50</v>
      </c>
      <c r="N2179" s="1">
        <v>-4219</v>
      </c>
      <c r="O2179" s="3">
        <f t="shared" si="102"/>
        <v>11.558904109588999</v>
      </c>
      <c r="P2179" s="8" t="str">
        <f>VLOOKUP(O2179,TEMP!$D$3:$E2246,2,1)</f>
        <v>10-20</v>
      </c>
      <c r="Q2179" s="1">
        <v>1</v>
      </c>
      <c r="R2179" s="1">
        <v>0</v>
      </c>
      <c r="S2179" s="1">
        <v>0</v>
      </c>
      <c r="T2179" s="1">
        <v>0</v>
      </c>
      <c r="U2179" s="1" t="s">
        <v>73</v>
      </c>
      <c r="V2179" s="1">
        <v>2</v>
      </c>
      <c r="W2179" s="4" t="str">
        <f t="shared" si="104"/>
        <v>Employed</v>
      </c>
    </row>
    <row r="2180" spans="1:23">
      <c r="A2180" s="1">
        <v>5068037</v>
      </c>
      <c r="B2180" s="1" t="s">
        <v>2</v>
      </c>
      <c r="C2180" s="1" t="s">
        <v>67</v>
      </c>
      <c r="D2180" s="1" t="s">
        <v>67</v>
      </c>
      <c r="E2180" s="1">
        <v>0</v>
      </c>
      <c r="F2180" s="1">
        <v>135000</v>
      </c>
      <c r="G2180" s="1" t="s">
        <v>20</v>
      </c>
      <c r="H2180" s="1" t="s">
        <v>11</v>
      </c>
      <c r="I2180" s="1" t="s">
        <v>29</v>
      </c>
      <c r="J2180" s="1" t="s">
        <v>34</v>
      </c>
      <c r="K2180" s="1">
        <v>-17614</v>
      </c>
      <c r="L2180" s="3">
        <f t="shared" si="103"/>
        <v>48.257534246575297</v>
      </c>
      <c r="M2180" s="4" t="str">
        <f>VLOOKUP(L2180,TEMP!$A$3:$B2184,2,1)</f>
        <v>40-50</v>
      </c>
      <c r="N2180" s="1">
        <v>-4219</v>
      </c>
      <c r="O2180" s="3">
        <f t="shared" si="102"/>
        <v>11.558904109588999</v>
      </c>
      <c r="P2180" s="8" t="str">
        <f>VLOOKUP(O2180,TEMP!$D$3:$E2247,2,1)</f>
        <v>10-20</v>
      </c>
      <c r="Q2180" s="1">
        <v>1</v>
      </c>
      <c r="R2180" s="1">
        <v>0</v>
      </c>
      <c r="S2180" s="1">
        <v>0</v>
      </c>
      <c r="T2180" s="1">
        <v>0</v>
      </c>
      <c r="U2180" s="1" t="s">
        <v>73</v>
      </c>
      <c r="V2180" s="1">
        <v>2</v>
      </c>
      <c r="W2180" s="4" t="str">
        <f t="shared" si="104"/>
        <v>Employed</v>
      </c>
    </row>
    <row r="2181" spans="1:23">
      <c r="A2181" s="1">
        <v>5068041</v>
      </c>
      <c r="B2181" s="1" t="s">
        <v>2</v>
      </c>
      <c r="C2181" s="1" t="s">
        <v>68</v>
      </c>
      <c r="D2181" s="1" t="s">
        <v>68</v>
      </c>
      <c r="E2181" s="1">
        <v>0</v>
      </c>
      <c r="F2181" s="1">
        <v>247500</v>
      </c>
      <c r="G2181" s="1" t="s">
        <v>24</v>
      </c>
      <c r="H2181" s="1" t="s">
        <v>11</v>
      </c>
      <c r="I2181" s="1" t="s">
        <v>29</v>
      </c>
      <c r="J2181" s="1" t="s">
        <v>34</v>
      </c>
      <c r="K2181" s="1">
        <v>-16391</v>
      </c>
      <c r="L2181" s="3">
        <f t="shared" si="103"/>
        <v>44.906849315068499</v>
      </c>
      <c r="M2181" s="4" t="str">
        <f>VLOOKUP(L2181,TEMP!$A$3:$B2185,2,1)</f>
        <v>40-50</v>
      </c>
      <c r="N2181" s="1">
        <v>-1601</v>
      </c>
      <c r="O2181" s="3">
        <f t="shared" si="102"/>
        <v>4.38630136986301</v>
      </c>
      <c r="P2181" s="8" t="str">
        <f>VLOOKUP(O2181,TEMP!$D$3:$E2248,2,1)</f>
        <v>3-5</v>
      </c>
      <c r="Q2181" s="1">
        <v>1</v>
      </c>
      <c r="R2181" s="1">
        <v>0</v>
      </c>
      <c r="S2181" s="1">
        <v>0</v>
      </c>
      <c r="T2181" s="1">
        <v>0</v>
      </c>
      <c r="U2181" s="1" t="s">
        <v>74</v>
      </c>
      <c r="V2181" s="1">
        <v>2</v>
      </c>
      <c r="W2181" s="4" t="str">
        <f t="shared" si="104"/>
        <v>Employed</v>
      </c>
    </row>
    <row r="2182" spans="1:23">
      <c r="A2182" s="1">
        <v>5068043</v>
      </c>
      <c r="B2182" s="1" t="s">
        <v>2</v>
      </c>
      <c r="C2182" s="1" t="s">
        <v>68</v>
      </c>
      <c r="D2182" s="1" t="s">
        <v>68</v>
      </c>
      <c r="E2182" s="1">
        <v>0</v>
      </c>
      <c r="F2182" s="1">
        <v>247500</v>
      </c>
      <c r="G2182" s="1" t="s">
        <v>24</v>
      </c>
      <c r="H2182" s="1" t="s">
        <v>11</v>
      </c>
      <c r="I2182" s="1" t="s">
        <v>29</v>
      </c>
      <c r="J2182" s="1" t="s">
        <v>34</v>
      </c>
      <c r="K2182" s="1">
        <v>-16391</v>
      </c>
      <c r="L2182" s="3">
        <f t="shared" si="103"/>
        <v>44.906849315068499</v>
      </c>
      <c r="M2182" s="4" t="str">
        <f>VLOOKUP(L2182,TEMP!$A$3:$B2186,2,1)</f>
        <v>40-50</v>
      </c>
      <c r="N2182" s="1">
        <v>-1601</v>
      </c>
      <c r="O2182" s="3">
        <f t="shared" si="102"/>
        <v>4.38630136986301</v>
      </c>
      <c r="P2182" s="8" t="str">
        <f>VLOOKUP(O2182,TEMP!$D$3:$E2249,2,1)</f>
        <v>3-5</v>
      </c>
      <c r="Q2182" s="1">
        <v>1</v>
      </c>
      <c r="R2182" s="1">
        <v>0</v>
      </c>
      <c r="S2182" s="1">
        <v>0</v>
      </c>
      <c r="T2182" s="1">
        <v>0</v>
      </c>
      <c r="U2182" s="1" t="s">
        <v>74</v>
      </c>
      <c r="V2182" s="1">
        <v>2</v>
      </c>
      <c r="W2182" s="4" t="str">
        <f t="shared" si="104"/>
        <v>Employed</v>
      </c>
    </row>
    <row r="2183" spans="1:23">
      <c r="A2183" s="1">
        <v>5068045</v>
      </c>
      <c r="B2183" s="1" t="s">
        <v>2</v>
      </c>
      <c r="C2183" s="1" t="s">
        <v>68</v>
      </c>
      <c r="D2183" s="1" t="s">
        <v>68</v>
      </c>
      <c r="E2183" s="1">
        <v>0</v>
      </c>
      <c r="F2183" s="1">
        <v>247500</v>
      </c>
      <c r="G2183" s="1" t="s">
        <v>24</v>
      </c>
      <c r="H2183" s="1" t="s">
        <v>11</v>
      </c>
      <c r="I2183" s="1" t="s">
        <v>29</v>
      </c>
      <c r="J2183" s="1" t="s">
        <v>34</v>
      </c>
      <c r="K2183" s="1">
        <v>-16391</v>
      </c>
      <c r="L2183" s="3">
        <f t="shared" si="103"/>
        <v>44.906849315068499</v>
      </c>
      <c r="M2183" s="4" t="str">
        <f>VLOOKUP(L2183,TEMP!$A$3:$B2187,2,1)</f>
        <v>40-50</v>
      </c>
      <c r="N2183" s="1">
        <v>-1601</v>
      </c>
      <c r="O2183" s="3">
        <f t="shared" si="102"/>
        <v>4.38630136986301</v>
      </c>
      <c r="P2183" s="8" t="str">
        <f>VLOOKUP(O2183,TEMP!$D$3:$E2250,2,1)</f>
        <v>3-5</v>
      </c>
      <c r="Q2183" s="1">
        <v>1</v>
      </c>
      <c r="R2183" s="1">
        <v>0</v>
      </c>
      <c r="S2183" s="1">
        <v>0</v>
      </c>
      <c r="T2183" s="1">
        <v>0</v>
      </c>
      <c r="U2183" s="1" t="s">
        <v>74</v>
      </c>
      <c r="V2183" s="1">
        <v>2</v>
      </c>
      <c r="W2183" s="4" t="str">
        <f t="shared" si="104"/>
        <v>Employed</v>
      </c>
    </row>
    <row r="2184" spans="1:23">
      <c r="A2184" s="1">
        <v>5068057</v>
      </c>
      <c r="B2184" s="1" t="s">
        <v>3</v>
      </c>
      <c r="C2184" s="1" t="s">
        <v>68</v>
      </c>
      <c r="D2184" s="1" t="s">
        <v>68</v>
      </c>
      <c r="E2184" s="1">
        <v>1</v>
      </c>
      <c r="F2184" s="1">
        <v>427500</v>
      </c>
      <c r="G2184" s="1" t="s">
        <v>24</v>
      </c>
      <c r="H2184" s="1" t="s">
        <v>8</v>
      </c>
      <c r="I2184" s="1" t="s">
        <v>29</v>
      </c>
      <c r="J2184" s="1" t="s">
        <v>34</v>
      </c>
      <c r="K2184" s="1">
        <v>-15085</v>
      </c>
      <c r="L2184" s="3">
        <f t="shared" si="103"/>
        <v>41.328767123287697</v>
      </c>
      <c r="M2184" s="4" t="str">
        <f>VLOOKUP(L2184,TEMP!$A$3:$B2188,2,1)</f>
        <v>40-50</v>
      </c>
      <c r="N2184" s="1">
        <v>-354</v>
      </c>
      <c r="O2184" s="3">
        <f t="shared" si="102"/>
        <v>0.96986301369863004</v>
      </c>
      <c r="P2184" s="8" t="str">
        <f>VLOOKUP(O2184,TEMP!$D$3:$E2251,2,1)</f>
        <v>0-1</v>
      </c>
      <c r="Q2184" s="1">
        <v>1</v>
      </c>
      <c r="R2184" s="1">
        <v>0</v>
      </c>
      <c r="S2184" s="1">
        <v>0</v>
      </c>
      <c r="T2184" s="1">
        <v>0</v>
      </c>
      <c r="U2184" s="1" t="s">
        <v>71</v>
      </c>
      <c r="V2184" s="1">
        <v>3</v>
      </c>
      <c r="W2184" s="4" t="str">
        <f t="shared" si="104"/>
        <v>Employed</v>
      </c>
    </row>
    <row r="2185" spans="1:23">
      <c r="A2185" s="1">
        <v>5068060</v>
      </c>
      <c r="B2185" s="1" t="s">
        <v>3</v>
      </c>
      <c r="C2185" s="1" t="s">
        <v>68</v>
      </c>
      <c r="D2185" s="1" t="s">
        <v>68</v>
      </c>
      <c r="E2185" s="1">
        <v>1</v>
      </c>
      <c r="F2185" s="1">
        <v>427500</v>
      </c>
      <c r="G2185" s="1" t="s">
        <v>24</v>
      </c>
      <c r="H2185" s="1" t="s">
        <v>8</v>
      </c>
      <c r="I2185" s="1" t="s">
        <v>29</v>
      </c>
      <c r="J2185" s="1" t="s">
        <v>34</v>
      </c>
      <c r="K2185" s="1">
        <v>-15085</v>
      </c>
      <c r="L2185" s="3">
        <f t="shared" si="103"/>
        <v>41.328767123287697</v>
      </c>
      <c r="M2185" s="4" t="str">
        <f>VLOOKUP(L2185,TEMP!$A$3:$B2189,2,1)</f>
        <v>40-50</v>
      </c>
      <c r="N2185" s="1">
        <v>-354</v>
      </c>
      <c r="O2185" s="3">
        <f t="shared" si="102"/>
        <v>0.96986301369863004</v>
      </c>
      <c r="P2185" s="8" t="str">
        <f>VLOOKUP(O2185,TEMP!$D$3:$E2252,2,1)</f>
        <v>0-1</v>
      </c>
      <c r="Q2185" s="1">
        <v>1</v>
      </c>
      <c r="R2185" s="1">
        <v>0</v>
      </c>
      <c r="S2185" s="1">
        <v>0</v>
      </c>
      <c r="T2185" s="1">
        <v>0</v>
      </c>
      <c r="U2185" s="1" t="s">
        <v>71</v>
      </c>
      <c r="V2185" s="1">
        <v>3</v>
      </c>
      <c r="W2185" s="4" t="str">
        <f t="shared" si="104"/>
        <v>Employed</v>
      </c>
    </row>
    <row r="2186" spans="1:23">
      <c r="A2186" s="1">
        <v>5068061</v>
      </c>
      <c r="B2186" s="1" t="s">
        <v>3</v>
      </c>
      <c r="C2186" s="1" t="s">
        <v>68</v>
      </c>
      <c r="D2186" s="1" t="s">
        <v>68</v>
      </c>
      <c r="E2186" s="1">
        <v>1</v>
      </c>
      <c r="F2186" s="1">
        <v>427500</v>
      </c>
      <c r="G2186" s="1" t="s">
        <v>24</v>
      </c>
      <c r="H2186" s="1" t="s">
        <v>8</v>
      </c>
      <c r="I2186" s="1" t="s">
        <v>29</v>
      </c>
      <c r="J2186" s="1" t="s">
        <v>34</v>
      </c>
      <c r="K2186" s="1">
        <v>-15085</v>
      </c>
      <c r="L2186" s="3">
        <f t="shared" si="103"/>
        <v>41.328767123287697</v>
      </c>
      <c r="M2186" s="4" t="str">
        <f>VLOOKUP(L2186,TEMP!$A$3:$B2190,2,1)</f>
        <v>40-50</v>
      </c>
      <c r="N2186" s="1">
        <v>-354</v>
      </c>
      <c r="O2186" s="3">
        <f t="shared" si="102"/>
        <v>0.96986301369863004</v>
      </c>
      <c r="P2186" s="8" t="str">
        <f>VLOOKUP(O2186,TEMP!$D$3:$E2253,2,1)</f>
        <v>0-1</v>
      </c>
      <c r="Q2186" s="1">
        <v>1</v>
      </c>
      <c r="R2186" s="1">
        <v>0</v>
      </c>
      <c r="S2186" s="1">
        <v>0</v>
      </c>
      <c r="T2186" s="1">
        <v>0</v>
      </c>
      <c r="U2186" s="1" t="s">
        <v>71</v>
      </c>
      <c r="V2186" s="1">
        <v>3</v>
      </c>
      <c r="W2186" s="4" t="str">
        <f t="shared" si="104"/>
        <v>Employed</v>
      </c>
    </row>
    <row r="2187" spans="1:23">
      <c r="A2187" s="1">
        <v>5068098</v>
      </c>
      <c r="B2187" s="1" t="s">
        <v>2</v>
      </c>
      <c r="C2187" s="1" t="s">
        <v>68</v>
      </c>
      <c r="D2187" s="1" t="s">
        <v>68</v>
      </c>
      <c r="E2187" s="1">
        <v>1</v>
      </c>
      <c r="F2187" s="1">
        <v>234000</v>
      </c>
      <c r="G2187" s="1" t="s">
        <v>20</v>
      </c>
      <c r="H2187" s="1" t="s">
        <v>11</v>
      </c>
      <c r="I2187" s="1" t="s">
        <v>29</v>
      </c>
      <c r="J2187" s="1" t="s">
        <v>34</v>
      </c>
      <c r="K2187" s="1">
        <v>-10865</v>
      </c>
      <c r="L2187" s="3">
        <f t="shared" si="103"/>
        <v>29.7671232876712</v>
      </c>
      <c r="M2187" s="4" t="str">
        <f>VLOOKUP(L2187,TEMP!$A$3:$B2191,2,1)</f>
        <v>20-30</v>
      </c>
      <c r="N2187" s="1">
        <v>-1481</v>
      </c>
      <c r="O2187" s="3">
        <f t="shared" si="102"/>
        <v>4.0575342465753401</v>
      </c>
      <c r="P2187" s="8" t="str">
        <f>VLOOKUP(O2187,TEMP!$D$3:$E2254,2,1)</f>
        <v>3-5</v>
      </c>
      <c r="Q2187" s="1">
        <v>1</v>
      </c>
      <c r="R2187" s="1">
        <v>0</v>
      </c>
      <c r="S2187" s="1">
        <v>0</v>
      </c>
      <c r="T2187" s="1">
        <v>0</v>
      </c>
      <c r="U2187" s="1" t="s">
        <v>73</v>
      </c>
      <c r="V2187" s="1">
        <v>3</v>
      </c>
      <c r="W2187" s="4" t="str">
        <f t="shared" si="104"/>
        <v>Employed</v>
      </c>
    </row>
    <row r="2188" spans="1:23">
      <c r="A2188" s="1">
        <v>5068103</v>
      </c>
      <c r="B2188" s="1" t="s">
        <v>2</v>
      </c>
      <c r="C2188" s="1" t="s">
        <v>68</v>
      </c>
      <c r="D2188" s="1" t="s">
        <v>68</v>
      </c>
      <c r="E2188" s="1">
        <v>1</v>
      </c>
      <c r="F2188" s="1">
        <v>234000</v>
      </c>
      <c r="G2188" s="1" t="s">
        <v>20</v>
      </c>
      <c r="H2188" s="1" t="s">
        <v>11</v>
      </c>
      <c r="I2188" s="1" t="s">
        <v>29</v>
      </c>
      <c r="J2188" s="1" t="s">
        <v>34</v>
      </c>
      <c r="K2188" s="1">
        <v>-10865</v>
      </c>
      <c r="L2188" s="3">
        <f t="shared" si="103"/>
        <v>29.7671232876712</v>
      </c>
      <c r="M2188" s="4" t="str">
        <f>VLOOKUP(L2188,TEMP!$A$3:$B2192,2,1)</f>
        <v>20-30</v>
      </c>
      <c r="N2188" s="1">
        <v>-1481</v>
      </c>
      <c r="O2188" s="3">
        <f t="shared" si="102"/>
        <v>4.0575342465753401</v>
      </c>
      <c r="P2188" s="8" t="str">
        <f>VLOOKUP(O2188,TEMP!$D$3:$E2255,2,1)</f>
        <v>3-5</v>
      </c>
      <c r="Q2188" s="1">
        <v>1</v>
      </c>
      <c r="R2188" s="1">
        <v>0</v>
      </c>
      <c r="S2188" s="1">
        <v>0</v>
      </c>
      <c r="T2188" s="1">
        <v>0</v>
      </c>
      <c r="U2188" s="1" t="s">
        <v>73</v>
      </c>
      <c r="V2188" s="1">
        <v>3</v>
      </c>
      <c r="W2188" s="4" t="str">
        <f t="shared" si="104"/>
        <v>Employed</v>
      </c>
    </row>
    <row r="2189" spans="1:23">
      <c r="A2189" s="1">
        <v>5068105</v>
      </c>
      <c r="B2189" s="1" t="s">
        <v>2</v>
      </c>
      <c r="C2189" s="1" t="s">
        <v>68</v>
      </c>
      <c r="D2189" s="1" t="s">
        <v>68</v>
      </c>
      <c r="E2189" s="1">
        <v>1</v>
      </c>
      <c r="F2189" s="1">
        <v>234000</v>
      </c>
      <c r="G2189" s="1" t="s">
        <v>20</v>
      </c>
      <c r="H2189" s="1" t="s">
        <v>11</v>
      </c>
      <c r="I2189" s="1" t="s">
        <v>29</v>
      </c>
      <c r="J2189" s="1" t="s">
        <v>34</v>
      </c>
      <c r="K2189" s="1">
        <v>-10865</v>
      </c>
      <c r="L2189" s="3">
        <f t="shared" si="103"/>
        <v>29.7671232876712</v>
      </c>
      <c r="M2189" s="4" t="str">
        <f>VLOOKUP(L2189,TEMP!$A$3:$B2193,2,1)</f>
        <v>20-30</v>
      </c>
      <c r="N2189" s="1">
        <v>-1481</v>
      </c>
      <c r="O2189" s="3">
        <f t="shared" si="102"/>
        <v>4.0575342465753401</v>
      </c>
      <c r="P2189" s="8" t="str">
        <f>VLOOKUP(O2189,TEMP!$D$3:$E2256,2,1)</f>
        <v>3-5</v>
      </c>
      <c r="Q2189" s="1">
        <v>1</v>
      </c>
      <c r="R2189" s="1">
        <v>0</v>
      </c>
      <c r="S2189" s="1">
        <v>0</v>
      </c>
      <c r="T2189" s="1">
        <v>0</v>
      </c>
      <c r="U2189" s="1" t="s">
        <v>73</v>
      </c>
      <c r="V2189" s="1">
        <v>3</v>
      </c>
      <c r="W2189" s="4" t="str">
        <f t="shared" si="104"/>
        <v>Employed</v>
      </c>
    </row>
    <row r="2190" spans="1:23">
      <c r="A2190" s="1">
        <v>5068110</v>
      </c>
      <c r="B2190" s="1" t="s">
        <v>2</v>
      </c>
      <c r="C2190" s="1" t="s">
        <v>67</v>
      </c>
      <c r="D2190" s="1" t="s">
        <v>68</v>
      </c>
      <c r="E2190" s="1">
        <v>0</v>
      </c>
      <c r="F2190" s="1">
        <v>450000</v>
      </c>
      <c r="G2190" s="1" t="s">
        <v>22</v>
      </c>
      <c r="H2190" s="1" t="s">
        <v>8</v>
      </c>
      <c r="I2190" s="1" t="s">
        <v>31</v>
      </c>
      <c r="J2190" s="1" t="s">
        <v>34</v>
      </c>
      <c r="K2190" s="1">
        <v>-20142</v>
      </c>
      <c r="L2190" s="3">
        <f t="shared" si="103"/>
        <v>55.183561643835603</v>
      </c>
      <c r="M2190" s="4" t="str">
        <f>VLOOKUP(L2190,TEMP!$A$3:$B2194,2,1)</f>
        <v>50-60</v>
      </c>
      <c r="N2190" s="1">
        <v>-3093</v>
      </c>
      <c r="O2190" s="3">
        <f t="shared" si="102"/>
        <v>8.47397260273973</v>
      </c>
      <c r="P2190" s="8" t="str">
        <f>VLOOKUP(O2190,TEMP!$D$3:$E2257,2,1)</f>
        <v>5-10</v>
      </c>
      <c r="Q2190" s="1">
        <v>1</v>
      </c>
      <c r="R2190" s="1">
        <v>0</v>
      </c>
      <c r="S2190" s="1">
        <v>1</v>
      </c>
      <c r="T2190" s="1">
        <v>1</v>
      </c>
      <c r="U2190" s="1" t="s">
        <v>72</v>
      </c>
      <c r="V2190" s="1">
        <v>1</v>
      </c>
      <c r="W2190" s="4" t="str">
        <f t="shared" si="104"/>
        <v>Employed</v>
      </c>
    </row>
    <row r="2191" spans="1:23">
      <c r="A2191" s="1">
        <v>5068141</v>
      </c>
      <c r="B2191" s="1" t="s">
        <v>2</v>
      </c>
      <c r="C2191" s="1" t="s">
        <v>67</v>
      </c>
      <c r="D2191" s="1" t="s">
        <v>68</v>
      </c>
      <c r="E2191" s="1">
        <v>0</v>
      </c>
      <c r="F2191" s="1">
        <v>157500</v>
      </c>
      <c r="G2191" s="1" t="s">
        <v>21</v>
      </c>
      <c r="H2191" s="1" t="s">
        <v>11</v>
      </c>
      <c r="I2191" s="1" t="s">
        <v>31</v>
      </c>
      <c r="J2191" s="1" t="s">
        <v>34</v>
      </c>
      <c r="K2191" s="1">
        <v>-20441</v>
      </c>
      <c r="L2191" s="3">
        <f t="shared" si="103"/>
        <v>56.0027397260274</v>
      </c>
      <c r="M2191" s="4" t="str">
        <f>VLOOKUP(L2191,TEMP!$A$3:$B2195,2,1)</f>
        <v>50-60</v>
      </c>
      <c r="N2191" s="1">
        <v>365243</v>
      </c>
      <c r="O2191" s="3">
        <f t="shared" si="102"/>
        <v>0</v>
      </c>
      <c r="P2191" s="8" t="str">
        <f>VLOOKUP(O2191,TEMP!$D$3:$E2258,2,1)</f>
        <v>0-1</v>
      </c>
      <c r="Q2191" s="1">
        <v>1</v>
      </c>
      <c r="R2191" s="1">
        <v>0</v>
      </c>
      <c r="S2191" s="1">
        <v>0</v>
      </c>
      <c r="T2191" s="1">
        <v>0</v>
      </c>
      <c r="V2191" s="1">
        <v>1</v>
      </c>
      <c r="W2191" s="4" t="str">
        <f t="shared" si="104"/>
        <v>Unemployed</v>
      </c>
    </row>
    <row r="2192" spans="1:23">
      <c r="A2192" s="1">
        <v>5068144</v>
      </c>
      <c r="B2192" s="1" t="s">
        <v>2</v>
      </c>
      <c r="C2192" s="1" t="s">
        <v>67</v>
      </c>
      <c r="D2192" s="1" t="s">
        <v>68</v>
      </c>
      <c r="E2192" s="1">
        <v>0</v>
      </c>
      <c r="F2192" s="1">
        <v>157500</v>
      </c>
      <c r="G2192" s="1" t="s">
        <v>21</v>
      </c>
      <c r="H2192" s="1" t="s">
        <v>11</v>
      </c>
      <c r="I2192" s="1" t="s">
        <v>31</v>
      </c>
      <c r="J2192" s="1" t="s">
        <v>34</v>
      </c>
      <c r="K2192" s="1">
        <v>-20441</v>
      </c>
      <c r="L2192" s="3">
        <f t="shared" si="103"/>
        <v>56.0027397260274</v>
      </c>
      <c r="M2192" s="4" t="str">
        <f>VLOOKUP(L2192,TEMP!$A$3:$B2196,2,1)</f>
        <v>50-60</v>
      </c>
      <c r="N2192" s="1">
        <v>365243</v>
      </c>
      <c r="O2192" s="3">
        <f t="shared" si="102"/>
        <v>0</v>
      </c>
      <c r="P2192" s="8" t="str">
        <f>VLOOKUP(O2192,TEMP!$D$3:$E2259,2,1)</f>
        <v>0-1</v>
      </c>
      <c r="Q2192" s="1">
        <v>1</v>
      </c>
      <c r="R2192" s="1">
        <v>0</v>
      </c>
      <c r="S2192" s="1">
        <v>0</v>
      </c>
      <c r="T2192" s="1">
        <v>0</v>
      </c>
      <c r="V2192" s="1">
        <v>1</v>
      </c>
      <c r="W2192" s="4" t="str">
        <f t="shared" si="104"/>
        <v>Unemployed</v>
      </c>
    </row>
    <row r="2193" spans="1:23">
      <c r="A2193" s="1">
        <v>5068153</v>
      </c>
      <c r="B2193" s="1" t="s">
        <v>3</v>
      </c>
      <c r="C2193" s="1" t="s">
        <v>68</v>
      </c>
      <c r="D2193" s="1" t="s">
        <v>68</v>
      </c>
      <c r="E2193" s="1">
        <v>0</v>
      </c>
      <c r="F2193" s="1">
        <v>180000</v>
      </c>
      <c r="G2193" s="1" t="s">
        <v>24</v>
      </c>
      <c r="H2193" s="1" t="s">
        <v>11</v>
      </c>
      <c r="I2193" s="1" t="s">
        <v>29</v>
      </c>
      <c r="J2193" s="1" t="s">
        <v>34</v>
      </c>
      <c r="K2193" s="1">
        <v>-19565</v>
      </c>
      <c r="L2193" s="3">
        <f t="shared" si="103"/>
        <v>53.602739726027401</v>
      </c>
      <c r="M2193" s="4" t="str">
        <f>VLOOKUP(L2193,TEMP!$A$3:$B2197,2,1)</f>
        <v>50-60</v>
      </c>
      <c r="N2193" s="1">
        <v>-3246</v>
      </c>
      <c r="O2193" s="3">
        <f t="shared" si="102"/>
        <v>8.8931506849315092</v>
      </c>
      <c r="P2193" s="8" t="str">
        <f>VLOOKUP(O2193,TEMP!$D$3:$E2260,2,1)</f>
        <v>5-10</v>
      </c>
      <c r="Q2193" s="1">
        <v>1</v>
      </c>
      <c r="R2193" s="1">
        <v>0</v>
      </c>
      <c r="S2193" s="1">
        <v>0</v>
      </c>
      <c r="T2193" s="1">
        <v>0</v>
      </c>
      <c r="V2193" s="1">
        <v>2</v>
      </c>
      <c r="W2193" s="4" t="str">
        <f t="shared" si="104"/>
        <v>Employed</v>
      </c>
    </row>
    <row r="2194" spans="1:23">
      <c r="A2194" s="1">
        <v>5068162</v>
      </c>
      <c r="B2194" s="1" t="s">
        <v>3</v>
      </c>
      <c r="C2194" s="1" t="s">
        <v>68</v>
      </c>
      <c r="D2194" s="1" t="s">
        <v>67</v>
      </c>
      <c r="E2194" s="1">
        <v>0</v>
      </c>
      <c r="F2194" s="1">
        <v>247500</v>
      </c>
      <c r="G2194" s="1" t="s">
        <v>24</v>
      </c>
      <c r="H2194" s="1" t="s">
        <v>8</v>
      </c>
      <c r="I2194" s="1" t="s">
        <v>29</v>
      </c>
      <c r="J2194" s="1" t="s">
        <v>35</v>
      </c>
      <c r="K2194" s="1">
        <v>-17075</v>
      </c>
      <c r="L2194" s="3">
        <f t="shared" si="103"/>
        <v>46.780821917808197</v>
      </c>
      <c r="M2194" s="4" t="str">
        <f>VLOOKUP(L2194,TEMP!$A$3:$B2198,2,1)</f>
        <v>40-50</v>
      </c>
      <c r="N2194" s="1">
        <v>-1815</v>
      </c>
      <c r="O2194" s="3">
        <f t="shared" si="102"/>
        <v>4.97260273972603</v>
      </c>
      <c r="P2194" s="8" t="str">
        <f>VLOOKUP(O2194,TEMP!$D$3:$E2261,2,1)</f>
        <v>3-5</v>
      </c>
      <c r="Q2194" s="1">
        <v>1</v>
      </c>
      <c r="R2194" s="1">
        <v>0</v>
      </c>
      <c r="S2194" s="1">
        <v>0</v>
      </c>
      <c r="T2194" s="1">
        <v>1</v>
      </c>
      <c r="U2194" s="1" t="s">
        <v>74</v>
      </c>
      <c r="V2194" s="1">
        <v>2</v>
      </c>
      <c r="W2194" s="4" t="str">
        <f t="shared" si="104"/>
        <v>Employed</v>
      </c>
    </row>
    <row r="2195" spans="1:23">
      <c r="A2195" s="1">
        <v>5068171</v>
      </c>
      <c r="B2195" s="1" t="s">
        <v>3</v>
      </c>
      <c r="C2195" s="1" t="s">
        <v>68</v>
      </c>
      <c r="D2195" s="1" t="s">
        <v>68</v>
      </c>
      <c r="E2195" s="1">
        <v>1</v>
      </c>
      <c r="F2195" s="1">
        <v>310500</v>
      </c>
      <c r="G2195" s="1" t="s">
        <v>24</v>
      </c>
      <c r="H2195" s="1" t="s">
        <v>8</v>
      </c>
      <c r="I2195" s="1" t="s">
        <v>29</v>
      </c>
      <c r="J2195" s="1" t="s">
        <v>34</v>
      </c>
      <c r="K2195" s="1">
        <v>-11023</v>
      </c>
      <c r="L2195" s="3">
        <f t="shared" si="103"/>
        <v>30.2</v>
      </c>
      <c r="M2195" s="4" t="str">
        <f>VLOOKUP(L2195,TEMP!$A$3:$B2199,2,1)</f>
        <v>30-40</v>
      </c>
      <c r="N2195" s="1">
        <v>-3093</v>
      </c>
      <c r="O2195" s="3">
        <f t="shared" si="102"/>
        <v>8.47397260273973</v>
      </c>
      <c r="P2195" s="8" t="str">
        <f>VLOOKUP(O2195,TEMP!$D$3:$E2262,2,1)</f>
        <v>5-10</v>
      </c>
      <c r="Q2195" s="1">
        <v>1</v>
      </c>
      <c r="R2195" s="1">
        <v>0</v>
      </c>
      <c r="S2195" s="1">
        <v>0</v>
      </c>
      <c r="T2195" s="1">
        <v>1</v>
      </c>
      <c r="U2195" s="1" t="s">
        <v>84</v>
      </c>
      <c r="V2195" s="1">
        <v>3</v>
      </c>
      <c r="W2195" s="4" t="str">
        <f t="shared" si="104"/>
        <v>Employed</v>
      </c>
    </row>
    <row r="2196" spans="1:23">
      <c r="A2196" s="1">
        <v>5068176</v>
      </c>
      <c r="B2196" s="1" t="s">
        <v>2</v>
      </c>
      <c r="C2196" s="1" t="s">
        <v>68</v>
      </c>
      <c r="D2196" s="1" t="s">
        <v>68</v>
      </c>
      <c r="E2196" s="1">
        <v>2</v>
      </c>
      <c r="F2196" s="1">
        <v>112500</v>
      </c>
      <c r="G2196" s="1" t="s">
        <v>24</v>
      </c>
      <c r="H2196" s="1" t="s">
        <v>11</v>
      </c>
      <c r="I2196" s="1" t="s">
        <v>29</v>
      </c>
      <c r="J2196" s="1" t="s">
        <v>34</v>
      </c>
      <c r="K2196" s="1">
        <v>-13295</v>
      </c>
      <c r="L2196" s="3">
        <f t="shared" si="103"/>
        <v>36.424657534246599</v>
      </c>
      <c r="M2196" s="4" t="str">
        <f>VLOOKUP(L2196,TEMP!$A$3:$B2200,2,1)</f>
        <v>30-40</v>
      </c>
      <c r="N2196" s="1">
        <v>-2454</v>
      </c>
      <c r="O2196" s="3">
        <f t="shared" si="102"/>
        <v>6.72328767123288</v>
      </c>
      <c r="P2196" s="8" t="str">
        <f>VLOOKUP(O2196,TEMP!$D$3:$E2263,2,1)</f>
        <v>5-10</v>
      </c>
      <c r="Q2196" s="1">
        <v>1</v>
      </c>
      <c r="R2196" s="1">
        <v>0</v>
      </c>
      <c r="S2196" s="1">
        <v>0</v>
      </c>
      <c r="T2196" s="1">
        <v>1</v>
      </c>
      <c r="U2196" s="1" t="s">
        <v>73</v>
      </c>
      <c r="V2196" s="1">
        <v>4</v>
      </c>
      <c r="W2196" s="4" t="str">
        <f t="shared" si="104"/>
        <v>Employed</v>
      </c>
    </row>
    <row r="2197" spans="1:23">
      <c r="A2197" s="1">
        <v>5068183</v>
      </c>
      <c r="B2197" s="1" t="s">
        <v>3</v>
      </c>
      <c r="C2197" s="1" t="s">
        <v>68</v>
      </c>
      <c r="D2197" s="1" t="s">
        <v>68</v>
      </c>
      <c r="E2197" s="1">
        <v>3</v>
      </c>
      <c r="F2197" s="1">
        <v>148500</v>
      </c>
      <c r="G2197" s="1" t="s">
        <v>22</v>
      </c>
      <c r="H2197" s="1" t="s">
        <v>11</v>
      </c>
      <c r="I2197" s="1" t="s">
        <v>29</v>
      </c>
      <c r="J2197" s="1" t="s">
        <v>34</v>
      </c>
      <c r="K2197" s="1">
        <v>-12960</v>
      </c>
      <c r="L2197" s="3">
        <f t="shared" si="103"/>
        <v>35.5068493150685</v>
      </c>
      <c r="M2197" s="4" t="str">
        <f>VLOOKUP(L2197,TEMP!$A$3:$B2201,2,1)</f>
        <v>30-40</v>
      </c>
      <c r="N2197" s="1">
        <v>-2027</v>
      </c>
      <c r="O2197" s="3">
        <f t="shared" si="102"/>
        <v>5.5534246575342499</v>
      </c>
      <c r="P2197" s="8" t="str">
        <f>VLOOKUP(O2197,TEMP!$D$3:$E2264,2,1)</f>
        <v>5-10</v>
      </c>
      <c r="Q2197" s="1">
        <v>1</v>
      </c>
      <c r="R2197" s="1">
        <v>0</v>
      </c>
      <c r="S2197" s="1">
        <v>1</v>
      </c>
      <c r="T2197" s="1">
        <v>0</v>
      </c>
      <c r="U2197" s="1" t="s">
        <v>70</v>
      </c>
      <c r="V2197" s="1">
        <v>5</v>
      </c>
      <c r="W2197" s="4" t="str">
        <f t="shared" si="104"/>
        <v>Employed</v>
      </c>
    </row>
    <row r="2198" spans="1:23">
      <c r="A2198" s="1">
        <v>5068184</v>
      </c>
      <c r="B2198" s="1" t="s">
        <v>3</v>
      </c>
      <c r="C2198" s="1" t="s">
        <v>68</v>
      </c>
      <c r="D2198" s="1" t="s">
        <v>68</v>
      </c>
      <c r="E2198" s="1">
        <v>3</v>
      </c>
      <c r="F2198" s="1">
        <v>148500</v>
      </c>
      <c r="G2198" s="1" t="s">
        <v>22</v>
      </c>
      <c r="H2198" s="1" t="s">
        <v>11</v>
      </c>
      <c r="I2198" s="1" t="s">
        <v>29</v>
      </c>
      <c r="J2198" s="1" t="s">
        <v>34</v>
      </c>
      <c r="K2198" s="1">
        <v>-12960</v>
      </c>
      <c r="L2198" s="3">
        <f t="shared" si="103"/>
        <v>35.5068493150685</v>
      </c>
      <c r="M2198" s="4" t="str">
        <f>VLOOKUP(L2198,TEMP!$A$3:$B2202,2,1)</f>
        <v>30-40</v>
      </c>
      <c r="N2198" s="1">
        <v>-2027</v>
      </c>
      <c r="O2198" s="3">
        <f t="shared" si="102"/>
        <v>5.5534246575342499</v>
      </c>
      <c r="P2198" s="8" t="str">
        <f>VLOOKUP(O2198,TEMP!$D$3:$E2265,2,1)</f>
        <v>5-10</v>
      </c>
      <c r="Q2198" s="1">
        <v>1</v>
      </c>
      <c r="R2198" s="1">
        <v>0</v>
      </c>
      <c r="S2198" s="1">
        <v>1</v>
      </c>
      <c r="T2198" s="1">
        <v>0</v>
      </c>
      <c r="U2198" s="1" t="s">
        <v>70</v>
      </c>
      <c r="V2198" s="1">
        <v>5</v>
      </c>
      <c r="W2198" s="4" t="str">
        <f t="shared" si="104"/>
        <v>Employed</v>
      </c>
    </row>
    <row r="2199" spans="1:23">
      <c r="A2199" s="1">
        <v>5068195</v>
      </c>
      <c r="B2199" s="1" t="s">
        <v>3</v>
      </c>
      <c r="C2199" s="1" t="s">
        <v>68</v>
      </c>
      <c r="D2199" s="1" t="s">
        <v>67</v>
      </c>
      <c r="E2199" s="1">
        <v>0</v>
      </c>
      <c r="F2199" s="1">
        <v>270000</v>
      </c>
      <c r="G2199" s="1" t="s">
        <v>24</v>
      </c>
      <c r="H2199" s="1" t="s">
        <v>11</v>
      </c>
      <c r="I2199" s="1" t="s">
        <v>29</v>
      </c>
      <c r="J2199" s="1" t="s">
        <v>34</v>
      </c>
      <c r="K2199" s="1">
        <v>-17901</v>
      </c>
      <c r="L2199" s="3">
        <f t="shared" si="103"/>
        <v>49.0438356164384</v>
      </c>
      <c r="M2199" s="4" t="str">
        <f>VLOOKUP(L2199,TEMP!$A$3:$B2203,2,1)</f>
        <v>40-50</v>
      </c>
      <c r="N2199" s="1">
        <v>-3611</v>
      </c>
      <c r="O2199" s="3">
        <f t="shared" si="102"/>
        <v>9.8931506849315092</v>
      </c>
      <c r="P2199" s="8" t="str">
        <f>VLOOKUP(O2199,TEMP!$D$3:$E2266,2,1)</f>
        <v>5-10</v>
      </c>
      <c r="Q2199" s="1">
        <v>1</v>
      </c>
      <c r="R2199" s="1">
        <v>0</v>
      </c>
      <c r="S2199" s="1">
        <v>0</v>
      </c>
      <c r="T2199" s="1">
        <v>0</v>
      </c>
      <c r="U2199" s="1" t="s">
        <v>69</v>
      </c>
      <c r="V2199" s="1">
        <v>2</v>
      </c>
      <c r="W2199" s="4" t="str">
        <f t="shared" si="104"/>
        <v>Employed</v>
      </c>
    </row>
    <row r="2200" spans="1:23">
      <c r="A2200" s="1">
        <v>5068200</v>
      </c>
      <c r="B2200" s="1" t="s">
        <v>3</v>
      </c>
      <c r="C2200" s="1" t="s">
        <v>68</v>
      </c>
      <c r="D2200" s="1" t="s">
        <v>68</v>
      </c>
      <c r="E2200" s="1">
        <v>0</v>
      </c>
      <c r="F2200" s="1">
        <v>180000</v>
      </c>
      <c r="G2200" s="1" t="s">
        <v>24</v>
      </c>
      <c r="H2200" s="1" t="s">
        <v>11</v>
      </c>
      <c r="I2200" s="1" t="s">
        <v>29</v>
      </c>
      <c r="J2200" s="1" t="s">
        <v>34</v>
      </c>
      <c r="K2200" s="1">
        <v>-16280</v>
      </c>
      <c r="L2200" s="3">
        <f t="shared" si="103"/>
        <v>44.602739726027401</v>
      </c>
      <c r="M2200" s="4" t="str">
        <f>VLOOKUP(L2200,TEMP!$A$3:$B2204,2,1)</f>
        <v>40-50</v>
      </c>
      <c r="N2200" s="1">
        <v>-3062</v>
      </c>
      <c r="O2200" s="3">
        <f t="shared" si="102"/>
        <v>8.3890410958904091</v>
      </c>
      <c r="P2200" s="8" t="str">
        <f>VLOOKUP(O2200,TEMP!$D$3:$E2267,2,1)</f>
        <v>5-10</v>
      </c>
      <c r="Q2200" s="1">
        <v>1</v>
      </c>
      <c r="R2200" s="1">
        <v>0</v>
      </c>
      <c r="S2200" s="1">
        <v>1</v>
      </c>
      <c r="T2200" s="1">
        <v>1</v>
      </c>
      <c r="U2200" s="1" t="s">
        <v>71</v>
      </c>
      <c r="V2200" s="1">
        <v>2</v>
      </c>
      <c r="W2200" s="4" t="str">
        <f t="shared" si="104"/>
        <v>Employed</v>
      </c>
    </row>
    <row r="2201" spans="1:23">
      <c r="A2201" s="1">
        <v>5068201</v>
      </c>
      <c r="B2201" s="1" t="s">
        <v>3</v>
      </c>
      <c r="C2201" s="1" t="s">
        <v>68</v>
      </c>
      <c r="D2201" s="1" t="s">
        <v>68</v>
      </c>
      <c r="E2201" s="1">
        <v>0</v>
      </c>
      <c r="F2201" s="1">
        <v>180000</v>
      </c>
      <c r="G2201" s="1" t="s">
        <v>24</v>
      </c>
      <c r="H2201" s="1" t="s">
        <v>11</v>
      </c>
      <c r="I2201" s="1" t="s">
        <v>29</v>
      </c>
      <c r="J2201" s="1" t="s">
        <v>34</v>
      </c>
      <c r="K2201" s="1">
        <v>-16280</v>
      </c>
      <c r="L2201" s="3">
        <f t="shared" si="103"/>
        <v>44.602739726027401</v>
      </c>
      <c r="M2201" s="4" t="str">
        <f>VLOOKUP(L2201,TEMP!$A$3:$B2205,2,1)</f>
        <v>40-50</v>
      </c>
      <c r="N2201" s="1">
        <v>-3062</v>
      </c>
      <c r="O2201" s="3">
        <f t="shared" si="102"/>
        <v>8.3890410958904091</v>
      </c>
      <c r="P2201" s="8" t="str">
        <f>VLOOKUP(O2201,TEMP!$D$3:$E2268,2,1)</f>
        <v>5-10</v>
      </c>
      <c r="Q2201" s="1">
        <v>1</v>
      </c>
      <c r="R2201" s="1">
        <v>0</v>
      </c>
      <c r="S2201" s="1">
        <v>1</v>
      </c>
      <c r="T2201" s="1">
        <v>1</v>
      </c>
      <c r="U2201" s="1" t="s">
        <v>71</v>
      </c>
      <c r="V2201" s="1">
        <v>2</v>
      </c>
      <c r="W2201" s="4" t="str">
        <f t="shared" si="104"/>
        <v>Employed</v>
      </c>
    </row>
    <row r="2202" spans="1:23">
      <c r="A2202" s="1">
        <v>5068214</v>
      </c>
      <c r="B2202" s="1" t="s">
        <v>2</v>
      </c>
      <c r="C2202" s="1" t="s">
        <v>67</v>
      </c>
      <c r="D2202" s="1" t="s">
        <v>67</v>
      </c>
      <c r="E2202" s="1">
        <v>0</v>
      </c>
      <c r="F2202" s="1">
        <v>166500</v>
      </c>
      <c r="G2202" s="1" t="s">
        <v>24</v>
      </c>
      <c r="H2202" s="1" t="s">
        <v>11</v>
      </c>
      <c r="I2202" s="1" t="s">
        <v>29</v>
      </c>
      <c r="J2202" s="1" t="s">
        <v>34</v>
      </c>
      <c r="K2202" s="1">
        <v>-22535</v>
      </c>
      <c r="L2202" s="3">
        <f t="shared" si="103"/>
        <v>61.739726027397303</v>
      </c>
      <c r="M2202" s="4" t="str">
        <f>VLOOKUP(L2202,TEMP!$A$3:$B2206,2,1)</f>
        <v>60-70</v>
      </c>
      <c r="N2202" s="1">
        <v>-5467</v>
      </c>
      <c r="O2202" s="3">
        <f t="shared" si="102"/>
        <v>14.9780821917808</v>
      </c>
      <c r="P2202" s="8" t="str">
        <f>VLOOKUP(O2202,TEMP!$D$3:$E2269,2,1)</f>
        <v>10-20</v>
      </c>
      <c r="Q2202" s="1">
        <v>1</v>
      </c>
      <c r="R2202" s="1">
        <v>0</v>
      </c>
      <c r="S2202" s="1">
        <v>1</v>
      </c>
      <c r="T2202" s="1">
        <v>0</v>
      </c>
      <c r="V2202" s="1">
        <v>2</v>
      </c>
      <c r="W2202" s="4" t="str">
        <f t="shared" si="104"/>
        <v>Employed</v>
      </c>
    </row>
    <row r="2203" spans="1:23">
      <c r="A2203" s="1">
        <v>5068236</v>
      </c>
      <c r="B2203" s="1" t="s">
        <v>3</v>
      </c>
      <c r="C2203" s="1" t="s">
        <v>68</v>
      </c>
      <c r="D2203" s="1" t="s">
        <v>67</v>
      </c>
      <c r="E2203" s="1">
        <v>0</v>
      </c>
      <c r="F2203" s="1">
        <v>225000</v>
      </c>
      <c r="G2203" s="1" t="s">
        <v>22</v>
      </c>
      <c r="H2203" s="1" t="s">
        <v>8</v>
      </c>
      <c r="I2203" s="1" t="s">
        <v>28</v>
      </c>
      <c r="J2203" s="1" t="s">
        <v>34</v>
      </c>
      <c r="K2203" s="1">
        <v>-16032</v>
      </c>
      <c r="L2203" s="3">
        <f t="shared" si="103"/>
        <v>43.923287671232899</v>
      </c>
      <c r="M2203" s="4" t="str">
        <f>VLOOKUP(L2203,TEMP!$A$3:$B2207,2,1)</f>
        <v>40-50</v>
      </c>
      <c r="N2203" s="1">
        <v>-5406</v>
      </c>
      <c r="O2203" s="3">
        <f t="shared" si="102"/>
        <v>14.810958904109601</v>
      </c>
      <c r="P2203" s="8" t="str">
        <f>VLOOKUP(O2203,TEMP!$D$3:$E2270,2,1)</f>
        <v>10-20</v>
      </c>
      <c r="Q2203" s="1">
        <v>1</v>
      </c>
      <c r="R2203" s="1">
        <v>0</v>
      </c>
      <c r="S2203" s="1">
        <v>0</v>
      </c>
      <c r="T2203" s="1">
        <v>1</v>
      </c>
      <c r="U2203" s="1" t="s">
        <v>70</v>
      </c>
      <c r="V2203" s="1">
        <v>2</v>
      </c>
      <c r="W2203" s="4" t="str">
        <f t="shared" si="104"/>
        <v>Employed</v>
      </c>
    </row>
    <row r="2204" spans="1:23">
      <c r="A2204" s="1">
        <v>5068240</v>
      </c>
      <c r="B2204" s="1" t="s">
        <v>2</v>
      </c>
      <c r="C2204" s="1" t="s">
        <v>67</v>
      </c>
      <c r="D2204" s="1" t="s">
        <v>68</v>
      </c>
      <c r="E2204" s="1">
        <v>0</v>
      </c>
      <c r="F2204" s="1">
        <v>247500</v>
      </c>
      <c r="G2204" s="1" t="s">
        <v>24</v>
      </c>
      <c r="H2204" s="1" t="s">
        <v>11</v>
      </c>
      <c r="I2204" s="1" t="s">
        <v>29</v>
      </c>
      <c r="J2204" s="1" t="s">
        <v>34</v>
      </c>
      <c r="K2204" s="1">
        <v>-11268</v>
      </c>
      <c r="L2204" s="3">
        <f t="shared" si="103"/>
        <v>30.871232876712298</v>
      </c>
      <c r="M2204" s="4" t="str">
        <f>VLOOKUP(L2204,TEMP!$A$3:$B2208,2,1)</f>
        <v>30-40</v>
      </c>
      <c r="N2204" s="1">
        <v>-2545</v>
      </c>
      <c r="O2204" s="3">
        <f t="shared" si="102"/>
        <v>6.97260273972603</v>
      </c>
      <c r="P2204" s="8" t="str">
        <f>VLOOKUP(O2204,TEMP!$D$3:$E2271,2,1)</f>
        <v>5-10</v>
      </c>
      <c r="Q2204" s="1">
        <v>1</v>
      </c>
      <c r="R2204" s="1">
        <v>1</v>
      </c>
      <c r="S2204" s="1">
        <v>1</v>
      </c>
      <c r="T2204" s="1">
        <v>0</v>
      </c>
      <c r="U2204" s="1" t="s">
        <v>69</v>
      </c>
      <c r="V2204" s="1">
        <v>2</v>
      </c>
      <c r="W2204" s="4" t="str">
        <f t="shared" si="104"/>
        <v>Employed</v>
      </c>
    </row>
    <row r="2205" spans="1:23">
      <c r="A2205" s="1">
        <v>5068255</v>
      </c>
      <c r="B2205" s="1" t="s">
        <v>3</v>
      </c>
      <c r="C2205" s="1" t="s">
        <v>67</v>
      </c>
      <c r="D2205" s="1" t="s">
        <v>68</v>
      </c>
      <c r="E2205" s="1">
        <v>2</v>
      </c>
      <c r="F2205" s="1">
        <v>90000</v>
      </c>
      <c r="G2205" s="1" t="s">
        <v>20</v>
      </c>
      <c r="H2205" s="1" t="s">
        <v>11</v>
      </c>
      <c r="I2205" s="1" t="s">
        <v>29</v>
      </c>
      <c r="J2205" s="1" t="s">
        <v>34</v>
      </c>
      <c r="K2205" s="1">
        <v>-19026</v>
      </c>
      <c r="L2205" s="3">
        <f t="shared" si="103"/>
        <v>52.126027397260302</v>
      </c>
      <c r="M2205" s="4" t="str">
        <f>VLOOKUP(L2205,TEMP!$A$3:$B2209,2,1)</f>
        <v>50-60</v>
      </c>
      <c r="N2205" s="1">
        <v>-2881</v>
      </c>
      <c r="O2205" s="3">
        <f t="shared" si="102"/>
        <v>7.8931506849315101</v>
      </c>
      <c r="P2205" s="8" t="str">
        <f>VLOOKUP(O2205,TEMP!$D$3:$E2272,2,1)</f>
        <v>5-10</v>
      </c>
      <c r="Q2205" s="1">
        <v>1</v>
      </c>
      <c r="R2205" s="1">
        <v>0</v>
      </c>
      <c r="S2205" s="1">
        <v>0</v>
      </c>
      <c r="T2205" s="1">
        <v>0</v>
      </c>
      <c r="U2205" s="1" t="s">
        <v>73</v>
      </c>
      <c r="V2205" s="1">
        <v>4</v>
      </c>
      <c r="W2205" s="4" t="str">
        <f t="shared" si="104"/>
        <v>Employed</v>
      </c>
    </row>
    <row r="2206" spans="1:23">
      <c r="A2206" s="1">
        <v>5068266</v>
      </c>
      <c r="B2206" s="1" t="s">
        <v>2</v>
      </c>
      <c r="C2206" s="1" t="s">
        <v>67</v>
      </c>
      <c r="D2206" s="1" t="s">
        <v>67</v>
      </c>
      <c r="E2206" s="1">
        <v>2</v>
      </c>
      <c r="F2206" s="1">
        <v>157500</v>
      </c>
      <c r="G2206" s="1" t="s">
        <v>22</v>
      </c>
      <c r="H2206" s="1" t="s">
        <v>8</v>
      </c>
      <c r="I2206" s="1" t="s">
        <v>29</v>
      </c>
      <c r="J2206" s="1" t="s">
        <v>34</v>
      </c>
      <c r="K2206" s="1">
        <v>-12636</v>
      </c>
      <c r="L2206" s="3">
        <f t="shared" si="103"/>
        <v>34.619178082191802</v>
      </c>
      <c r="M2206" s="4" t="str">
        <f>VLOOKUP(L2206,TEMP!$A$3:$B2210,2,1)</f>
        <v>30-40</v>
      </c>
      <c r="N2206" s="1">
        <v>-5345</v>
      </c>
      <c r="O2206" s="3">
        <f t="shared" si="102"/>
        <v>14.6438356164384</v>
      </c>
      <c r="P2206" s="8" t="str">
        <f>VLOOKUP(O2206,TEMP!$D$3:$E2273,2,1)</f>
        <v>10-20</v>
      </c>
      <c r="Q2206" s="1">
        <v>1</v>
      </c>
      <c r="R2206" s="1">
        <v>0</v>
      </c>
      <c r="S2206" s="1">
        <v>0</v>
      </c>
      <c r="T2206" s="1">
        <v>0</v>
      </c>
      <c r="U2206" s="1" t="s">
        <v>80</v>
      </c>
      <c r="V2206" s="1">
        <v>4</v>
      </c>
      <c r="W2206" s="4" t="str">
        <f t="shared" si="104"/>
        <v>Employed</v>
      </c>
    </row>
    <row r="2207" spans="1:23">
      <c r="A2207" s="1">
        <v>5068272</v>
      </c>
      <c r="B2207" s="1" t="s">
        <v>2</v>
      </c>
      <c r="C2207" s="1" t="s">
        <v>68</v>
      </c>
      <c r="D2207" s="1" t="s">
        <v>68</v>
      </c>
      <c r="E2207" s="1">
        <v>0</v>
      </c>
      <c r="F2207" s="1">
        <v>450000</v>
      </c>
      <c r="G2207" s="1" t="s">
        <v>20</v>
      </c>
      <c r="H2207" s="1" t="s">
        <v>11</v>
      </c>
      <c r="I2207" s="1" t="s">
        <v>31</v>
      </c>
      <c r="J2207" s="1" t="s">
        <v>34</v>
      </c>
      <c r="K2207" s="1">
        <v>-16053</v>
      </c>
      <c r="L2207" s="3">
        <f t="shared" si="103"/>
        <v>43.9808219178082</v>
      </c>
      <c r="M2207" s="4" t="str">
        <f>VLOOKUP(L2207,TEMP!$A$3:$B2211,2,1)</f>
        <v>40-50</v>
      </c>
      <c r="N2207" s="1">
        <v>-1905</v>
      </c>
      <c r="O2207" s="3">
        <f t="shared" si="102"/>
        <v>5.2191780821917799</v>
      </c>
      <c r="P2207" s="8" t="str">
        <f>VLOOKUP(O2207,TEMP!$D$3:$E2274,2,1)</f>
        <v>5-10</v>
      </c>
      <c r="Q2207" s="1">
        <v>1</v>
      </c>
      <c r="R2207" s="1">
        <v>0</v>
      </c>
      <c r="S2207" s="1">
        <v>0</v>
      </c>
      <c r="T2207" s="1">
        <v>0</v>
      </c>
      <c r="U2207" s="1" t="s">
        <v>72</v>
      </c>
      <c r="V2207" s="1">
        <v>1</v>
      </c>
      <c r="W2207" s="4" t="str">
        <f t="shared" si="104"/>
        <v>Employed</v>
      </c>
    </row>
    <row r="2208" spans="1:23">
      <c r="A2208" s="1">
        <v>5068284</v>
      </c>
      <c r="B2208" s="1" t="s">
        <v>2</v>
      </c>
      <c r="C2208" s="1" t="s">
        <v>68</v>
      </c>
      <c r="D2208" s="1" t="s">
        <v>68</v>
      </c>
      <c r="E2208" s="1">
        <v>0</v>
      </c>
      <c r="F2208" s="1">
        <v>450000</v>
      </c>
      <c r="G2208" s="1" t="s">
        <v>20</v>
      </c>
      <c r="H2208" s="1" t="s">
        <v>11</v>
      </c>
      <c r="I2208" s="1" t="s">
        <v>31</v>
      </c>
      <c r="J2208" s="1" t="s">
        <v>34</v>
      </c>
      <c r="K2208" s="1">
        <v>-16053</v>
      </c>
      <c r="L2208" s="3">
        <f t="shared" si="103"/>
        <v>43.9808219178082</v>
      </c>
      <c r="M2208" s="4" t="str">
        <f>VLOOKUP(L2208,TEMP!$A$3:$B2212,2,1)</f>
        <v>40-50</v>
      </c>
      <c r="N2208" s="1">
        <v>-1905</v>
      </c>
      <c r="O2208" s="3">
        <f t="shared" si="102"/>
        <v>5.2191780821917799</v>
      </c>
      <c r="P2208" s="8" t="str">
        <f>VLOOKUP(O2208,TEMP!$D$3:$E2275,2,1)</f>
        <v>5-10</v>
      </c>
      <c r="Q2208" s="1">
        <v>1</v>
      </c>
      <c r="R2208" s="1">
        <v>0</v>
      </c>
      <c r="S2208" s="1">
        <v>0</v>
      </c>
      <c r="T2208" s="1">
        <v>0</v>
      </c>
      <c r="U2208" s="1" t="s">
        <v>72</v>
      </c>
      <c r="V2208" s="1">
        <v>1</v>
      </c>
      <c r="W2208" s="4" t="str">
        <f t="shared" si="104"/>
        <v>Employed</v>
      </c>
    </row>
    <row r="2209" spans="1:23">
      <c r="A2209" s="1">
        <v>5068293</v>
      </c>
      <c r="B2209" s="1" t="s">
        <v>3</v>
      </c>
      <c r="C2209" s="1" t="s">
        <v>68</v>
      </c>
      <c r="D2209" s="1" t="s">
        <v>68</v>
      </c>
      <c r="E2209" s="1">
        <v>0</v>
      </c>
      <c r="F2209" s="1">
        <v>292500</v>
      </c>
      <c r="G2209" s="1" t="s">
        <v>24</v>
      </c>
      <c r="H2209" s="1" t="s">
        <v>11</v>
      </c>
      <c r="I2209" s="1" t="s">
        <v>29</v>
      </c>
      <c r="J2209" s="1" t="s">
        <v>34</v>
      </c>
      <c r="K2209" s="1">
        <v>-15351</v>
      </c>
      <c r="L2209" s="3">
        <f t="shared" si="103"/>
        <v>42.057534246575301</v>
      </c>
      <c r="M2209" s="4" t="str">
        <f>VLOOKUP(L2209,TEMP!$A$3:$B2213,2,1)</f>
        <v>40-50</v>
      </c>
      <c r="N2209" s="1">
        <v>-566</v>
      </c>
      <c r="O2209" s="3">
        <f t="shared" si="102"/>
        <v>1.5506849315068501</v>
      </c>
      <c r="P2209" s="8" t="str">
        <f>VLOOKUP(O2209,TEMP!$D$3:$E2276,2,1)</f>
        <v>1-3</v>
      </c>
      <c r="Q2209" s="1">
        <v>1</v>
      </c>
      <c r="R2209" s="1">
        <v>0</v>
      </c>
      <c r="S2209" s="1">
        <v>0</v>
      </c>
      <c r="T2209" s="1">
        <v>0</v>
      </c>
      <c r="U2209" s="1" t="s">
        <v>70</v>
      </c>
      <c r="V2209" s="1">
        <v>2</v>
      </c>
      <c r="W2209" s="4" t="str">
        <f t="shared" si="104"/>
        <v>Employed</v>
      </c>
    </row>
    <row r="2210" spans="1:23">
      <c r="A2210" s="1">
        <v>5068296</v>
      </c>
      <c r="B2210" s="1" t="s">
        <v>3</v>
      </c>
      <c r="C2210" s="1" t="s">
        <v>68</v>
      </c>
      <c r="D2210" s="1" t="s">
        <v>68</v>
      </c>
      <c r="E2210" s="1">
        <v>0</v>
      </c>
      <c r="F2210" s="1">
        <v>292500</v>
      </c>
      <c r="G2210" s="1" t="s">
        <v>24</v>
      </c>
      <c r="H2210" s="1" t="s">
        <v>11</v>
      </c>
      <c r="I2210" s="1" t="s">
        <v>29</v>
      </c>
      <c r="J2210" s="1" t="s">
        <v>34</v>
      </c>
      <c r="K2210" s="1">
        <v>-15351</v>
      </c>
      <c r="L2210" s="3">
        <f t="shared" si="103"/>
        <v>42.057534246575301</v>
      </c>
      <c r="M2210" s="4" t="str">
        <f>VLOOKUP(L2210,TEMP!$A$3:$B2214,2,1)</f>
        <v>40-50</v>
      </c>
      <c r="N2210" s="1">
        <v>-566</v>
      </c>
      <c r="O2210" s="3">
        <f t="shared" si="102"/>
        <v>1.5506849315068501</v>
      </c>
      <c r="P2210" s="8" t="str">
        <f>VLOOKUP(O2210,TEMP!$D$3:$E2277,2,1)</f>
        <v>1-3</v>
      </c>
      <c r="Q2210" s="1">
        <v>1</v>
      </c>
      <c r="R2210" s="1">
        <v>0</v>
      </c>
      <c r="S2210" s="1">
        <v>0</v>
      </c>
      <c r="T2210" s="1">
        <v>0</v>
      </c>
      <c r="U2210" s="1" t="s">
        <v>70</v>
      </c>
      <c r="V2210" s="1">
        <v>2</v>
      </c>
      <c r="W2210" s="4" t="str">
        <f t="shared" si="104"/>
        <v>Employed</v>
      </c>
    </row>
    <row r="2211" spans="1:23">
      <c r="A2211" s="1">
        <v>5068305</v>
      </c>
      <c r="B2211" s="1" t="s">
        <v>3</v>
      </c>
      <c r="C2211" s="1" t="s">
        <v>67</v>
      </c>
      <c r="D2211" s="1" t="s">
        <v>68</v>
      </c>
      <c r="E2211" s="1">
        <v>0</v>
      </c>
      <c r="F2211" s="1">
        <v>135000</v>
      </c>
      <c r="G2211" s="1" t="s">
        <v>24</v>
      </c>
      <c r="H2211" s="1" t="s">
        <v>11</v>
      </c>
      <c r="I2211" s="1" t="s">
        <v>31</v>
      </c>
      <c r="J2211" s="1" t="s">
        <v>34</v>
      </c>
      <c r="K2211" s="1">
        <v>-13395</v>
      </c>
      <c r="L2211" s="3">
        <f t="shared" si="103"/>
        <v>36.698630136986303</v>
      </c>
      <c r="M2211" s="4" t="str">
        <f>VLOOKUP(L2211,TEMP!$A$3:$B2215,2,1)</f>
        <v>30-40</v>
      </c>
      <c r="N2211" s="1">
        <v>-413</v>
      </c>
      <c r="O2211" s="3">
        <f t="shared" si="102"/>
        <v>1.13150684931507</v>
      </c>
      <c r="P2211" s="8" t="str">
        <f>VLOOKUP(O2211,TEMP!$D$3:$E2278,2,1)</f>
        <v>1-3</v>
      </c>
      <c r="Q2211" s="1">
        <v>1</v>
      </c>
      <c r="R2211" s="1">
        <v>0</v>
      </c>
      <c r="S2211" s="1">
        <v>0</v>
      </c>
      <c r="T2211" s="1">
        <v>0</v>
      </c>
      <c r="V2211" s="1">
        <v>1</v>
      </c>
      <c r="W2211" s="4" t="str">
        <f t="shared" si="104"/>
        <v>Employed</v>
      </c>
    </row>
    <row r="2212" spans="1:23">
      <c r="A2212" s="1">
        <v>5068331</v>
      </c>
      <c r="B2212" s="1" t="s">
        <v>2</v>
      </c>
      <c r="C2212" s="1" t="s">
        <v>67</v>
      </c>
      <c r="D2212" s="1" t="s">
        <v>68</v>
      </c>
      <c r="E2212" s="1">
        <v>1</v>
      </c>
      <c r="F2212" s="1">
        <v>135000</v>
      </c>
      <c r="G2212" s="1" t="s">
        <v>24</v>
      </c>
      <c r="H2212" s="1" t="s">
        <v>11</v>
      </c>
      <c r="I2212" s="1" t="s">
        <v>28</v>
      </c>
      <c r="J2212" s="1" t="s">
        <v>34</v>
      </c>
      <c r="K2212" s="1">
        <v>-16323</v>
      </c>
      <c r="L2212" s="3">
        <f t="shared" si="103"/>
        <v>44.720547945205503</v>
      </c>
      <c r="M2212" s="4" t="str">
        <f>VLOOKUP(L2212,TEMP!$A$3:$B2216,2,1)</f>
        <v>40-50</v>
      </c>
      <c r="N2212" s="1">
        <v>-5467</v>
      </c>
      <c r="O2212" s="3">
        <f t="shared" si="102"/>
        <v>14.9780821917808</v>
      </c>
      <c r="P2212" s="8" t="str">
        <f>VLOOKUP(O2212,TEMP!$D$3:$E2279,2,1)</f>
        <v>10-20</v>
      </c>
      <c r="Q2212" s="1">
        <v>1</v>
      </c>
      <c r="R2212" s="1">
        <v>0</v>
      </c>
      <c r="S2212" s="1">
        <v>0</v>
      </c>
      <c r="T2212" s="1">
        <v>0</v>
      </c>
      <c r="U2212" s="1" t="s">
        <v>80</v>
      </c>
      <c r="V2212" s="1">
        <v>3</v>
      </c>
      <c r="W2212" s="4" t="str">
        <f t="shared" si="104"/>
        <v>Employed</v>
      </c>
    </row>
    <row r="2213" spans="1:23">
      <c r="A2213" s="1">
        <v>5068374</v>
      </c>
      <c r="B2213" s="1" t="s">
        <v>3</v>
      </c>
      <c r="C2213" s="1" t="s">
        <v>68</v>
      </c>
      <c r="D2213" s="1" t="s">
        <v>68</v>
      </c>
      <c r="E2213" s="1">
        <v>0</v>
      </c>
      <c r="F2213" s="1">
        <v>180000</v>
      </c>
      <c r="G2213" s="1" t="s">
        <v>24</v>
      </c>
      <c r="H2213" s="1" t="s">
        <v>11</v>
      </c>
      <c r="I2213" s="1" t="s">
        <v>29</v>
      </c>
      <c r="J2213" s="1" t="s">
        <v>34</v>
      </c>
      <c r="K2213" s="1">
        <v>-19438</v>
      </c>
      <c r="L2213" s="3">
        <f t="shared" si="103"/>
        <v>53.254794520547897</v>
      </c>
      <c r="M2213" s="4" t="str">
        <f>VLOOKUP(L2213,TEMP!$A$3:$B2217,2,1)</f>
        <v>50-60</v>
      </c>
      <c r="N2213" s="1">
        <v>-5314</v>
      </c>
      <c r="O2213" s="3">
        <f t="shared" si="102"/>
        <v>14.558904109588999</v>
      </c>
      <c r="P2213" s="8" t="str">
        <f>VLOOKUP(O2213,TEMP!$D$3:$E2280,2,1)</f>
        <v>10-20</v>
      </c>
      <c r="Q2213" s="1">
        <v>1</v>
      </c>
      <c r="R2213" s="1">
        <v>0</v>
      </c>
      <c r="S2213" s="1">
        <v>0</v>
      </c>
      <c r="T2213" s="1">
        <v>0</v>
      </c>
      <c r="U2213" s="1" t="s">
        <v>70</v>
      </c>
      <c r="V2213" s="1">
        <v>2</v>
      </c>
      <c r="W2213" s="4" t="str">
        <f t="shared" si="104"/>
        <v>Employed</v>
      </c>
    </row>
    <row r="2214" spans="1:23">
      <c r="A2214" s="1">
        <v>5068380</v>
      </c>
      <c r="B2214" s="1" t="s">
        <v>2</v>
      </c>
      <c r="C2214" s="1" t="s">
        <v>67</v>
      </c>
      <c r="D2214" s="1" t="s">
        <v>68</v>
      </c>
      <c r="E2214" s="1">
        <v>1</v>
      </c>
      <c r="F2214" s="1">
        <v>126000</v>
      </c>
      <c r="G2214" s="1" t="s">
        <v>24</v>
      </c>
      <c r="H2214" s="1" t="s">
        <v>8</v>
      </c>
      <c r="I2214" s="1" t="s">
        <v>29</v>
      </c>
      <c r="J2214" s="1" t="s">
        <v>34</v>
      </c>
      <c r="K2214" s="1">
        <v>-12662</v>
      </c>
      <c r="L2214" s="3">
        <f t="shared" si="103"/>
        <v>34.690410958904103</v>
      </c>
      <c r="M2214" s="4" t="str">
        <f>VLOOKUP(L2214,TEMP!$A$3:$B2218,2,1)</f>
        <v>30-40</v>
      </c>
      <c r="N2214" s="1">
        <v>-1359</v>
      </c>
      <c r="O2214" s="3">
        <f t="shared" si="102"/>
        <v>3.72328767123288</v>
      </c>
      <c r="P2214" s="8" t="str">
        <f>VLOOKUP(O2214,TEMP!$D$3:$E2281,2,1)</f>
        <v>3-5</v>
      </c>
      <c r="Q2214" s="1">
        <v>1</v>
      </c>
      <c r="R2214" s="1">
        <v>1</v>
      </c>
      <c r="S2214" s="1">
        <v>1</v>
      </c>
      <c r="T2214" s="1">
        <v>1</v>
      </c>
      <c r="U2214" s="1" t="s">
        <v>73</v>
      </c>
      <c r="V2214" s="1">
        <v>3</v>
      </c>
      <c r="W2214" s="4" t="str">
        <f t="shared" si="104"/>
        <v>Employed</v>
      </c>
    </row>
    <row r="2215" spans="1:23">
      <c r="A2215" s="1">
        <v>5068382</v>
      </c>
      <c r="B2215" s="1" t="s">
        <v>2</v>
      </c>
      <c r="C2215" s="1" t="s">
        <v>67</v>
      </c>
      <c r="D2215" s="1" t="s">
        <v>68</v>
      </c>
      <c r="E2215" s="1">
        <v>1</v>
      </c>
      <c r="F2215" s="1">
        <v>126000</v>
      </c>
      <c r="G2215" s="1" t="s">
        <v>24</v>
      </c>
      <c r="H2215" s="1" t="s">
        <v>8</v>
      </c>
      <c r="I2215" s="1" t="s">
        <v>29</v>
      </c>
      <c r="J2215" s="1" t="s">
        <v>34</v>
      </c>
      <c r="K2215" s="1">
        <v>-12662</v>
      </c>
      <c r="L2215" s="3">
        <f t="shared" si="103"/>
        <v>34.690410958904103</v>
      </c>
      <c r="M2215" s="4" t="str">
        <f>VLOOKUP(L2215,TEMP!$A$3:$B2219,2,1)</f>
        <v>30-40</v>
      </c>
      <c r="N2215" s="1">
        <v>-1359</v>
      </c>
      <c r="O2215" s="3">
        <f t="shared" si="102"/>
        <v>3.72328767123288</v>
      </c>
      <c r="P2215" s="8" t="str">
        <f>VLOOKUP(O2215,TEMP!$D$3:$E2282,2,1)</f>
        <v>3-5</v>
      </c>
      <c r="Q2215" s="1">
        <v>1</v>
      </c>
      <c r="R2215" s="1">
        <v>1</v>
      </c>
      <c r="S2215" s="1">
        <v>1</v>
      </c>
      <c r="T2215" s="1">
        <v>1</v>
      </c>
      <c r="U2215" s="1" t="s">
        <v>73</v>
      </c>
      <c r="V2215" s="1">
        <v>3</v>
      </c>
      <c r="W2215" s="4" t="str">
        <f t="shared" si="104"/>
        <v>Employed</v>
      </c>
    </row>
    <row r="2216" spans="1:23">
      <c r="A2216" s="1">
        <v>5068395</v>
      </c>
      <c r="B2216" s="1" t="s">
        <v>2</v>
      </c>
      <c r="C2216" s="1" t="s">
        <v>67</v>
      </c>
      <c r="D2216" s="1" t="s">
        <v>68</v>
      </c>
      <c r="E2216" s="1">
        <v>0</v>
      </c>
      <c r="F2216" s="1">
        <v>202500</v>
      </c>
      <c r="G2216" s="1" t="s">
        <v>21</v>
      </c>
      <c r="H2216" s="1" t="s">
        <v>8</v>
      </c>
      <c r="I2216" s="1" t="s">
        <v>31</v>
      </c>
      <c r="J2216" s="1" t="s">
        <v>34</v>
      </c>
      <c r="K2216" s="1">
        <v>-21344</v>
      </c>
      <c r="L2216" s="3">
        <f t="shared" si="103"/>
        <v>58.4767123287671</v>
      </c>
      <c r="M2216" s="4" t="str">
        <f>VLOOKUP(L2216,TEMP!$A$3:$B2220,2,1)</f>
        <v>50-60</v>
      </c>
      <c r="N2216" s="1">
        <v>365243</v>
      </c>
      <c r="O2216" s="3">
        <f t="shared" si="102"/>
        <v>0</v>
      </c>
      <c r="P2216" s="8" t="str">
        <f>VLOOKUP(O2216,TEMP!$D$3:$E2283,2,1)</f>
        <v>0-1</v>
      </c>
      <c r="Q2216" s="1">
        <v>1</v>
      </c>
      <c r="R2216" s="1">
        <v>0</v>
      </c>
      <c r="S2216" s="1">
        <v>1</v>
      </c>
      <c r="T2216" s="1">
        <v>1</v>
      </c>
      <c r="V2216" s="1">
        <v>1</v>
      </c>
      <c r="W2216" s="4" t="str">
        <f t="shared" si="104"/>
        <v>Unemployed</v>
      </c>
    </row>
    <row r="2217" spans="1:23">
      <c r="A2217" s="1">
        <v>5068397</v>
      </c>
      <c r="B2217" s="1" t="s">
        <v>2</v>
      </c>
      <c r="C2217" s="1" t="s">
        <v>67</v>
      </c>
      <c r="D2217" s="1" t="s">
        <v>68</v>
      </c>
      <c r="E2217" s="1">
        <v>0</v>
      </c>
      <c r="F2217" s="1">
        <v>202500</v>
      </c>
      <c r="G2217" s="1" t="s">
        <v>21</v>
      </c>
      <c r="H2217" s="1" t="s">
        <v>8</v>
      </c>
      <c r="I2217" s="1" t="s">
        <v>31</v>
      </c>
      <c r="J2217" s="1" t="s">
        <v>34</v>
      </c>
      <c r="K2217" s="1">
        <v>-21344</v>
      </c>
      <c r="L2217" s="3">
        <f t="shared" si="103"/>
        <v>58.4767123287671</v>
      </c>
      <c r="M2217" s="4" t="str">
        <f>VLOOKUP(L2217,TEMP!$A$3:$B2221,2,1)</f>
        <v>50-60</v>
      </c>
      <c r="N2217" s="1">
        <v>365243</v>
      </c>
      <c r="O2217" s="3">
        <f t="shared" si="102"/>
        <v>0</v>
      </c>
      <c r="P2217" s="8" t="str">
        <f>VLOOKUP(O2217,TEMP!$D$3:$E2284,2,1)</f>
        <v>0-1</v>
      </c>
      <c r="Q2217" s="1">
        <v>1</v>
      </c>
      <c r="R2217" s="1">
        <v>0</v>
      </c>
      <c r="S2217" s="1">
        <v>1</v>
      </c>
      <c r="T2217" s="1">
        <v>1</v>
      </c>
      <c r="V2217" s="1">
        <v>1</v>
      </c>
      <c r="W2217" s="4" t="str">
        <f t="shared" si="104"/>
        <v>Unemployed</v>
      </c>
    </row>
    <row r="2218" spans="1:23">
      <c r="A2218" s="1">
        <v>5068398</v>
      </c>
      <c r="B2218" s="1" t="s">
        <v>2</v>
      </c>
      <c r="C2218" s="1" t="s">
        <v>67</v>
      </c>
      <c r="D2218" s="1" t="s">
        <v>68</v>
      </c>
      <c r="E2218" s="1">
        <v>0</v>
      </c>
      <c r="F2218" s="1">
        <v>202500</v>
      </c>
      <c r="G2218" s="1" t="s">
        <v>21</v>
      </c>
      <c r="H2218" s="1" t="s">
        <v>8</v>
      </c>
      <c r="I2218" s="1" t="s">
        <v>31</v>
      </c>
      <c r="J2218" s="1" t="s">
        <v>34</v>
      </c>
      <c r="K2218" s="1">
        <v>-21344</v>
      </c>
      <c r="L2218" s="3">
        <f t="shared" si="103"/>
        <v>58.4767123287671</v>
      </c>
      <c r="M2218" s="4" t="str">
        <f>VLOOKUP(L2218,TEMP!$A$3:$B2222,2,1)</f>
        <v>50-60</v>
      </c>
      <c r="N2218" s="1">
        <v>365243</v>
      </c>
      <c r="O2218" s="3">
        <f t="shared" si="102"/>
        <v>0</v>
      </c>
      <c r="P2218" s="8" t="str">
        <f>VLOOKUP(O2218,TEMP!$D$3:$E2285,2,1)</f>
        <v>0-1</v>
      </c>
      <c r="Q2218" s="1">
        <v>1</v>
      </c>
      <c r="R2218" s="1">
        <v>0</v>
      </c>
      <c r="S2218" s="1">
        <v>1</v>
      </c>
      <c r="T2218" s="1">
        <v>1</v>
      </c>
      <c r="V2218" s="1">
        <v>1</v>
      </c>
      <c r="W2218" s="4" t="str">
        <f t="shared" si="104"/>
        <v>Unemployed</v>
      </c>
    </row>
    <row r="2219" spans="1:23">
      <c r="A2219" s="1">
        <v>5068411</v>
      </c>
      <c r="B2219" s="1" t="s">
        <v>2</v>
      </c>
      <c r="C2219" s="1" t="s">
        <v>67</v>
      </c>
      <c r="D2219" s="1" t="s">
        <v>68</v>
      </c>
      <c r="E2219" s="1">
        <v>0</v>
      </c>
      <c r="F2219" s="1">
        <v>157500</v>
      </c>
      <c r="G2219" s="1" t="s">
        <v>24</v>
      </c>
      <c r="H2219" s="1" t="s">
        <v>8</v>
      </c>
      <c r="I2219" s="1" t="s">
        <v>29</v>
      </c>
      <c r="J2219" s="1" t="s">
        <v>34</v>
      </c>
      <c r="K2219" s="1">
        <v>-9876</v>
      </c>
      <c r="L2219" s="3">
        <f t="shared" si="103"/>
        <v>27.057534246575301</v>
      </c>
      <c r="M2219" s="4" t="str">
        <f>VLOOKUP(L2219,TEMP!$A$3:$B2223,2,1)</f>
        <v>20-30</v>
      </c>
      <c r="N2219" s="1">
        <v>-1571</v>
      </c>
      <c r="O2219" s="3">
        <f t="shared" si="102"/>
        <v>4.3041095890410999</v>
      </c>
      <c r="P2219" s="8" t="str">
        <f>VLOOKUP(O2219,TEMP!$D$3:$E2286,2,1)</f>
        <v>3-5</v>
      </c>
      <c r="Q2219" s="1">
        <v>1</v>
      </c>
      <c r="R2219" s="1">
        <v>0</v>
      </c>
      <c r="S2219" s="1">
        <v>0</v>
      </c>
      <c r="T2219" s="1">
        <v>0</v>
      </c>
      <c r="U2219" s="1" t="s">
        <v>72</v>
      </c>
      <c r="V2219" s="1">
        <v>2</v>
      </c>
      <c r="W2219" s="4" t="str">
        <f t="shared" si="104"/>
        <v>Employed</v>
      </c>
    </row>
    <row r="2220" spans="1:23">
      <c r="A2220" s="1">
        <v>5068419</v>
      </c>
      <c r="B2220" s="1" t="s">
        <v>2</v>
      </c>
      <c r="C2220" s="1" t="s">
        <v>67</v>
      </c>
      <c r="D2220" s="1" t="s">
        <v>68</v>
      </c>
      <c r="E2220" s="1">
        <v>1</v>
      </c>
      <c r="F2220" s="1">
        <v>157500</v>
      </c>
      <c r="G2220" s="1" t="s">
        <v>22</v>
      </c>
      <c r="H2220" s="1" t="s">
        <v>11</v>
      </c>
      <c r="I2220" s="1" t="s">
        <v>29</v>
      </c>
      <c r="J2220" s="1" t="s">
        <v>34</v>
      </c>
      <c r="K2220" s="1">
        <v>-12047</v>
      </c>
      <c r="L2220" s="3">
        <f t="shared" si="103"/>
        <v>33.0054794520548</v>
      </c>
      <c r="M2220" s="4" t="str">
        <f>VLOOKUP(L2220,TEMP!$A$3:$B2224,2,1)</f>
        <v>30-40</v>
      </c>
      <c r="N2220" s="1">
        <v>-4796</v>
      </c>
      <c r="O2220" s="3">
        <f t="shared" si="102"/>
        <v>13.1397260273973</v>
      </c>
      <c r="P2220" s="8" t="str">
        <f>VLOOKUP(O2220,TEMP!$D$3:$E2287,2,1)</f>
        <v>10-20</v>
      </c>
      <c r="Q2220" s="1">
        <v>1</v>
      </c>
      <c r="R2220" s="1">
        <v>0</v>
      </c>
      <c r="S2220" s="1">
        <v>0</v>
      </c>
      <c r="T2220" s="1">
        <v>0</v>
      </c>
      <c r="U2220" s="1" t="s">
        <v>80</v>
      </c>
      <c r="V2220" s="1">
        <v>3</v>
      </c>
      <c r="W2220" s="4" t="str">
        <f t="shared" si="104"/>
        <v>Employed</v>
      </c>
    </row>
    <row r="2221" spans="1:23">
      <c r="A2221" s="1">
        <v>5068427</v>
      </c>
      <c r="B2221" s="1" t="s">
        <v>2</v>
      </c>
      <c r="C2221" s="1" t="s">
        <v>67</v>
      </c>
      <c r="D2221" s="1" t="s">
        <v>68</v>
      </c>
      <c r="E2221" s="1">
        <v>0</v>
      </c>
      <c r="F2221" s="1">
        <v>360000</v>
      </c>
      <c r="G2221" s="1" t="s">
        <v>22</v>
      </c>
      <c r="H2221" s="1" t="s">
        <v>11</v>
      </c>
      <c r="I2221" s="1" t="s">
        <v>29</v>
      </c>
      <c r="J2221" s="1" t="s">
        <v>34</v>
      </c>
      <c r="K2221" s="1">
        <v>-19070</v>
      </c>
      <c r="L2221" s="3">
        <f t="shared" si="103"/>
        <v>52.246575342465803</v>
      </c>
      <c r="M2221" s="4" t="str">
        <f>VLOOKUP(L2221,TEMP!$A$3:$B2225,2,1)</f>
        <v>50-60</v>
      </c>
      <c r="N2221" s="1">
        <v>-10490</v>
      </c>
      <c r="O2221" s="3">
        <f t="shared" si="102"/>
        <v>28.7397260273973</v>
      </c>
      <c r="P2221" s="8" t="str">
        <f>VLOOKUP(O2221,TEMP!$D$3:$E2288,2,1)</f>
        <v>20-30</v>
      </c>
      <c r="Q2221" s="1">
        <v>1</v>
      </c>
      <c r="R2221" s="1">
        <v>0</v>
      </c>
      <c r="S2221" s="1">
        <v>0</v>
      </c>
      <c r="T2221" s="1">
        <v>0</v>
      </c>
      <c r="U2221" s="1" t="s">
        <v>75</v>
      </c>
      <c r="V2221" s="1">
        <v>2</v>
      </c>
      <c r="W2221" s="4" t="str">
        <f t="shared" si="104"/>
        <v>Employed</v>
      </c>
    </row>
    <row r="2222" spans="1:23">
      <c r="A2222" s="1">
        <v>5068440</v>
      </c>
      <c r="B2222" s="1" t="s">
        <v>2</v>
      </c>
      <c r="C2222" s="1" t="s">
        <v>67</v>
      </c>
      <c r="D2222" s="1" t="s">
        <v>67</v>
      </c>
      <c r="E2222" s="1">
        <v>0</v>
      </c>
      <c r="F2222" s="1">
        <v>157500</v>
      </c>
      <c r="G2222" s="1" t="s">
        <v>21</v>
      </c>
      <c r="H2222" s="1" t="s">
        <v>8</v>
      </c>
      <c r="I2222" s="1" t="s">
        <v>29</v>
      </c>
      <c r="J2222" s="1" t="s">
        <v>34</v>
      </c>
      <c r="K2222" s="1">
        <v>-21046</v>
      </c>
      <c r="L2222" s="3">
        <f t="shared" si="103"/>
        <v>57.660273972602702</v>
      </c>
      <c r="M2222" s="4" t="str">
        <f>VLOOKUP(L2222,TEMP!$A$3:$B2226,2,1)</f>
        <v>50-60</v>
      </c>
      <c r="N2222" s="1">
        <v>365243</v>
      </c>
      <c r="O2222" s="3">
        <f t="shared" si="102"/>
        <v>0</v>
      </c>
      <c r="P2222" s="8" t="str">
        <f>VLOOKUP(O2222,TEMP!$D$3:$E2289,2,1)</f>
        <v>0-1</v>
      </c>
      <c r="Q2222" s="1">
        <v>1</v>
      </c>
      <c r="R2222" s="1">
        <v>0</v>
      </c>
      <c r="S2222" s="1">
        <v>0</v>
      </c>
      <c r="T2222" s="1">
        <v>1</v>
      </c>
      <c r="V2222" s="1">
        <v>2</v>
      </c>
      <c r="W2222" s="4" t="str">
        <f t="shared" si="104"/>
        <v>Unemployed</v>
      </c>
    </row>
    <row r="2223" spans="1:23">
      <c r="A2223" s="1">
        <v>5068462</v>
      </c>
      <c r="B2223" s="1" t="s">
        <v>2</v>
      </c>
      <c r="C2223" s="1" t="s">
        <v>67</v>
      </c>
      <c r="D2223" s="1" t="s">
        <v>68</v>
      </c>
      <c r="E2223" s="1">
        <v>1</v>
      </c>
      <c r="F2223" s="1">
        <v>90000</v>
      </c>
      <c r="G2223" s="1" t="s">
        <v>20</v>
      </c>
      <c r="H2223" s="1" t="s">
        <v>11</v>
      </c>
      <c r="I2223" s="1" t="s">
        <v>29</v>
      </c>
      <c r="J2223" s="1" t="s">
        <v>34</v>
      </c>
      <c r="K2223" s="1">
        <v>-10175</v>
      </c>
      <c r="L2223" s="3">
        <f t="shared" si="103"/>
        <v>27.876712328767098</v>
      </c>
      <c r="M2223" s="4" t="str">
        <f>VLOOKUP(L2223,TEMP!$A$3:$B2227,2,1)</f>
        <v>20-30</v>
      </c>
      <c r="N2223" s="1">
        <v>-1966</v>
      </c>
      <c r="O2223" s="3">
        <f t="shared" si="102"/>
        <v>5.38630136986301</v>
      </c>
      <c r="P2223" s="8" t="str">
        <f>VLOOKUP(O2223,TEMP!$D$3:$E2290,2,1)</f>
        <v>5-10</v>
      </c>
      <c r="Q2223" s="1">
        <v>1</v>
      </c>
      <c r="R2223" s="1">
        <v>0</v>
      </c>
      <c r="S2223" s="1">
        <v>1</v>
      </c>
      <c r="T2223" s="1">
        <v>0</v>
      </c>
      <c r="U2223" s="1" t="s">
        <v>79</v>
      </c>
      <c r="V2223" s="1">
        <v>3</v>
      </c>
      <c r="W2223" s="4" t="str">
        <f t="shared" si="104"/>
        <v>Employed</v>
      </c>
    </row>
    <row r="2224" spans="1:23">
      <c r="A2224" s="1">
        <v>5068477</v>
      </c>
      <c r="B2224" s="1" t="s">
        <v>3</v>
      </c>
      <c r="C2224" s="1" t="s">
        <v>68</v>
      </c>
      <c r="D2224" s="1" t="s">
        <v>67</v>
      </c>
      <c r="E2224" s="1">
        <v>1</v>
      </c>
      <c r="F2224" s="1">
        <v>229500</v>
      </c>
      <c r="G2224" s="1" t="s">
        <v>22</v>
      </c>
      <c r="H2224" s="1" t="s">
        <v>11</v>
      </c>
      <c r="I2224" s="1" t="s">
        <v>29</v>
      </c>
      <c r="J2224" s="1" t="s">
        <v>34</v>
      </c>
      <c r="K2224" s="1">
        <v>-21665</v>
      </c>
      <c r="L2224" s="3">
        <f t="shared" si="103"/>
        <v>59.356164383561598</v>
      </c>
      <c r="M2224" s="4" t="str">
        <f>VLOOKUP(L2224,TEMP!$A$3:$B2228,2,1)</f>
        <v>50-60</v>
      </c>
      <c r="N2224" s="1">
        <v>-4342</v>
      </c>
      <c r="O2224" s="3">
        <f t="shared" si="102"/>
        <v>11.8958904109589</v>
      </c>
      <c r="P2224" s="8" t="str">
        <f>VLOOKUP(O2224,TEMP!$D$3:$E2291,2,1)</f>
        <v>10-20</v>
      </c>
      <c r="Q2224" s="1">
        <v>1</v>
      </c>
      <c r="R2224" s="1">
        <v>0</v>
      </c>
      <c r="S2224" s="1">
        <v>0</v>
      </c>
      <c r="T2224" s="1">
        <v>0</v>
      </c>
      <c r="U2224" s="1" t="s">
        <v>71</v>
      </c>
      <c r="V2224" s="1">
        <v>3</v>
      </c>
      <c r="W2224" s="4" t="str">
        <f t="shared" si="104"/>
        <v>Employed</v>
      </c>
    </row>
    <row r="2225" spans="1:23">
      <c r="A2225" s="1">
        <v>5068489</v>
      </c>
      <c r="B2225" s="1" t="s">
        <v>3</v>
      </c>
      <c r="C2225" s="1" t="s">
        <v>67</v>
      </c>
      <c r="D2225" s="1" t="s">
        <v>67</v>
      </c>
      <c r="E2225" s="1">
        <v>1</v>
      </c>
      <c r="F2225" s="1">
        <v>315000</v>
      </c>
      <c r="G2225" s="1" t="s">
        <v>20</v>
      </c>
      <c r="H2225" s="1" t="s">
        <v>8</v>
      </c>
      <c r="I2225" s="1" t="s">
        <v>29</v>
      </c>
      <c r="J2225" s="1" t="s">
        <v>34</v>
      </c>
      <c r="K2225" s="1">
        <v>-18321</v>
      </c>
      <c r="L2225" s="3">
        <f t="shared" si="103"/>
        <v>50.194520547945203</v>
      </c>
      <c r="M2225" s="4" t="str">
        <f>VLOOKUP(L2225,TEMP!$A$3:$B2229,2,1)</f>
        <v>50-60</v>
      </c>
      <c r="N2225" s="1">
        <v>-110</v>
      </c>
      <c r="O2225" s="3">
        <f t="shared" si="102"/>
        <v>0.301369863013699</v>
      </c>
      <c r="P2225" s="8" t="str">
        <f>VLOOKUP(O2225,TEMP!$D$3:$E2292,2,1)</f>
        <v>0-1</v>
      </c>
      <c r="Q2225" s="1">
        <v>1</v>
      </c>
      <c r="R2225" s="1">
        <v>0</v>
      </c>
      <c r="S2225" s="1">
        <v>1</v>
      </c>
      <c r="T2225" s="1">
        <v>0</v>
      </c>
      <c r="V2225" s="1">
        <v>3</v>
      </c>
      <c r="W2225" s="4" t="str">
        <f t="shared" si="104"/>
        <v>Employed</v>
      </c>
    </row>
    <row r="2226" spans="1:23">
      <c r="A2226" s="1">
        <v>5068497</v>
      </c>
      <c r="B2226" s="1" t="s">
        <v>3</v>
      </c>
      <c r="C2226" s="1" t="s">
        <v>67</v>
      </c>
      <c r="D2226" s="1" t="s">
        <v>67</v>
      </c>
      <c r="E2226" s="1">
        <v>1</v>
      </c>
      <c r="F2226" s="1">
        <v>315000</v>
      </c>
      <c r="G2226" s="1" t="s">
        <v>20</v>
      </c>
      <c r="H2226" s="1" t="s">
        <v>8</v>
      </c>
      <c r="I2226" s="1" t="s">
        <v>29</v>
      </c>
      <c r="J2226" s="1" t="s">
        <v>34</v>
      </c>
      <c r="K2226" s="1">
        <v>-18321</v>
      </c>
      <c r="L2226" s="3">
        <f t="shared" si="103"/>
        <v>50.194520547945203</v>
      </c>
      <c r="M2226" s="4" t="str">
        <f>VLOOKUP(L2226,TEMP!$A$3:$B2230,2,1)</f>
        <v>50-60</v>
      </c>
      <c r="N2226" s="1">
        <v>-110</v>
      </c>
      <c r="O2226" s="3">
        <f t="shared" si="102"/>
        <v>0.301369863013699</v>
      </c>
      <c r="P2226" s="8" t="str">
        <f>VLOOKUP(O2226,TEMP!$D$3:$E2293,2,1)</f>
        <v>0-1</v>
      </c>
      <c r="Q2226" s="1">
        <v>1</v>
      </c>
      <c r="R2226" s="1">
        <v>0</v>
      </c>
      <c r="S2226" s="1">
        <v>1</v>
      </c>
      <c r="T2226" s="1">
        <v>0</v>
      </c>
      <c r="V2226" s="1">
        <v>3</v>
      </c>
      <c r="W2226" s="4" t="str">
        <f t="shared" si="104"/>
        <v>Employed</v>
      </c>
    </row>
    <row r="2227" spans="1:23">
      <c r="A2227" s="1">
        <v>5068498</v>
      </c>
      <c r="B2227" s="1" t="s">
        <v>3</v>
      </c>
      <c r="C2227" s="1" t="s">
        <v>67</v>
      </c>
      <c r="D2227" s="1" t="s">
        <v>67</v>
      </c>
      <c r="E2227" s="1">
        <v>1</v>
      </c>
      <c r="F2227" s="1">
        <v>315000</v>
      </c>
      <c r="G2227" s="1" t="s">
        <v>20</v>
      </c>
      <c r="H2227" s="1" t="s">
        <v>8</v>
      </c>
      <c r="I2227" s="1" t="s">
        <v>29</v>
      </c>
      <c r="J2227" s="1" t="s">
        <v>34</v>
      </c>
      <c r="K2227" s="1">
        <v>-18321</v>
      </c>
      <c r="L2227" s="3">
        <f t="shared" si="103"/>
        <v>50.194520547945203</v>
      </c>
      <c r="M2227" s="4" t="str">
        <f>VLOOKUP(L2227,TEMP!$A$3:$B2231,2,1)</f>
        <v>50-60</v>
      </c>
      <c r="N2227" s="1">
        <v>-110</v>
      </c>
      <c r="O2227" s="3">
        <f t="shared" si="102"/>
        <v>0.301369863013699</v>
      </c>
      <c r="P2227" s="8" t="str">
        <f>VLOOKUP(O2227,TEMP!$D$3:$E2294,2,1)</f>
        <v>0-1</v>
      </c>
      <c r="Q2227" s="1">
        <v>1</v>
      </c>
      <c r="R2227" s="1">
        <v>0</v>
      </c>
      <c r="S2227" s="1">
        <v>1</v>
      </c>
      <c r="T2227" s="1">
        <v>0</v>
      </c>
      <c r="V2227" s="1">
        <v>3</v>
      </c>
      <c r="W2227" s="4" t="str">
        <f t="shared" si="104"/>
        <v>Employed</v>
      </c>
    </row>
    <row r="2228" spans="1:23">
      <c r="A2228" s="1">
        <v>5068499</v>
      </c>
      <c r="B2228" s="1" t="s">
        <v>3</v>
      </c>
      <c r="C2228" s="1" t="s">
        <v>67</v>
      </c>
      <c r="D2228" s="1" t="s">
        <v>67</v>
      </c>
      <c r="E2228" s="1">
        <v>1</v>
      </c>
      <c r="F2228" s="1">
        <v>315000</v>
      </c>
      <c r="G2228" s="1" t="s">
        <v>20</v>
      </c>
      <c r="H2228" s="1" t="s">
        <v>8</v>
      </c>
      <c r="I2228" s="1" t="s">
        <v>29</v>
      </c>
      <c r="J2228" s="1" t="s">
        <v>34</v>
      </c>
      <c r="K2228" s="1">
        <v>-18321</v>
      </c>
      <c r="L2228" s="3">
        <f t="shared" si="103"/>
        <v>50.194520547945203</v>
      </c>
      <c r="M2228" s="4" t="str">
        <f>VLOOKUP(L2228,TEMP!$A$3:$B2232,2,1)</f>
        <v>50-60</v>
      </c>
      <c r="N2228" s="1">
        <v>-110</v>
      </c>
      <c r="O2228" s="3">
        <f t="shared" si="102"/>
        <v>0.301369863013699</v>
      </c>
      <c r="P2228" s="8" t="str">
        <f>VLOOKUP(O2228,TEMP!$D$3:$E2295,2,1)</f>
        <v>0-1</v>
      </c>
      <c r="Q2228" s="1">
        <v>1</v>
      </c>
      <c r="R2228" s="1">
        <v>0</v>
      </c>
      <c r="S2228" s="1">
        <v>1</v>
      </c>
      <c r="T2228" s="1">
        <v>0</v>
      </c>
      <c r="V2228" s="1">
        <v>3</v>
      </c>
      <c r="W2228" s="4" t="str">
        <f t="shared" si="104"/>
        <v>Employed</v>
      </c>
    </row>
    <row r="2229" spans="1:23">
      <c r="A2229" s="1">
        <v>5068500</v>
      </c>
      <c r="B2229" s="1" t="s">
        <v>3</v>
      </c>
      <c r="C2229" s="1" t="s">
        <v>67</v>
      </c>
      <c r="D2229" s="1" t="s">
        <v>67</v>
      </c>
      <c r="E2229" s="1">
        <v>1</v>
      </c>
      <c r="F2229" s="1">
        <v>315000</v>
      </c>
      <c r="G2229" s="1" t="s">
        <v>20</v>
      </c>
      <c r="H2229" s="1" t="s">
        <v>8</v>
      </c>
      <c r="I2229" s="1" t="s">
        <v>29</v>
      </c>
      <c r="J2229" s="1" t="s">
        <v>34</v>
      </c>
      <c r="K2229" s="1">
        <v>-18321</v>
      </c>
      <c r="L2229" s="3">
        <f t="shared" si="103"/>
        <v>50.194520547945203</v>
      </c>
      <c r="M2229" s="4" t="str">
        <f>VLOOKUP(L2229,TEMP!$A$3:$B2233,2,1)</f>
        <v>50-60</v>
      </c>
      <c r="N2229" s="1">
        <v>-110</v>
      </c>
      <c r="O2229" s="3">
        <f t="shared" si="102"/>
        <v>0.301369863013699</v>
      </c>
      <c r="P2229" s="8" t="str">
        <f>VLOOKUP(O2229,TEMP!$D$3:$E2296,2,1)</f>
        <v>0-1</v>
      </c>
      <c r="Q2229" s="1">
        <v>1</v>
      </c>
      <c r="R2229" s="1">
        <v>0</v>
      </c>
      <c r="S2229" s="1">
        <v>1</v>
      </c>
      <c r="T2229" s="1">
        <v>0</v>
      </c>
      <c r="V2229" s="1">
        <v>3</v>
      </c>
      <c r="W2229" s="4" t="str">
        <f t="shared" si="104"/>
        <v>Employed</v>
      </c>
    </row>
    <row r="2230" spans="1:23">
      <c r="A2230" s="1">
        <v>5068511</v>
      </c>
      <c r="B2230" s="1" t="s">
        <v>2</v>
      </c>
      <c r="C2230" s="1" t="s">
        <v>67</v>
      </c>
      <c r="D2230" s="1" t="s">
        <v>68</v>
      </c>
      <c r="E2230" s="1">
        <v>0</v>
      </c>
      <c r="F2230" s="1">
        <v>135000</v>
      </c>
      <c r="G2230" s="1" t="s">
        <v>20</v>
      </c>
      <c r="H2230" s="1" t="s">
        <v>11</v>
      </c>
      <c r="I2230" s="1" t="s">
        <v>29</v>
      </c>
      <c r="J2230" s="1" t="s">
        <v>34</v>
      </c>
      <c r="K2230" s="1">
        <v>-15875</v>
      </c>
      <c r="L2230" s="3">
        <f t="shared" si="103"/>
        <v>43.4931506849315</v>
      </c>
      <c r="M2230" s="4" t="str">
        <f>VLOOKUP(L2230,TEMP!$A$3:$B2234,2,1)</f>
        <v>40-50</v>
      </c>
      <c r="N2230" s="1">
        <v>-2758</v>
      </c>
      <c r="O2230" s="3">
        <f t="shared" si="102"/>
        <v>7.5561643835616401</v>
      </c>
      <c r="P2230" s="8" t="str">
        <f>VLOOKUP(O2230,TEMP!$D$3:$E2297,2,1)</f>
        <v>5-10</v>
      </c>
      <c r="Q2230" s="1">
        <v>1</v>
      </c>
      <c r="R2230" s="1">
        <v>1</v>
      </c>
      <c r="S2230" s="1">
        <v>1</v>
      </c>
      <c r="T2230" s="1">
        <v>0</v>
      </c>
      <c r="U2230" s="1" t="s">
        <v>72</v>
      </c>
      <c r="V2230" s="1">
        <v>2</v>
      </c>
      <c r="W2230" s="4" t="str">
        <f t="shared" si="104"/>
        <v>Employed</v>
      </c>
    </row>
    <row r="2231" spans="1:23">
      <c r="A2231" s="1">
        <v>5068516</v>
      </c>
      <c r="B2231" s="1" t="s">
        <v>2</v>
      </c>
      <c r="C2231" s="1" t="s">
        <v>67</v>
      </c>
      <c r="D2231" s="1" t="s">
        <v>68</v>
      </c>
      <c r="E2231" s="1">
        <v>0</v>
      </c>
      <c r="F2231" s="1">
        <v>135000</v>
      </c>
      <c r="G2231" s="1" t="s">
        <v>20</v>
      </c>
      <c r="H2231" s="1" t="s">
        <v>11</v>
      </c>
      <c r="I2231" s="1" t="s">
        <v>29</v>
      </c>
      <c r="J2231" s="1" t="s">
        <v>34</v>
      </c>
      <c r="K2231" s="1">
        <v>-15875</v>
      </c>
      <c r="L2231" s="3">
        <f t="shared" si="103"/>
        <v>43.4931506849315</v>
      </c>
      <c r="M2231" s="4" t="str">
        <f>VLOOKUP(L2231,TEMP!$A$3:$B2235,2,1)</f>
        <v>40-50</v>
      </c>
      <c r="N2231" s="1">
        <v>-2758</v>
      </c>
      <c r="O2231" s="3">
        <f t="shared" si="102"/>
        <v>7.5561643835616401</v>
      </c>
      <c r="P2231" s="8" t="str">
        <f>VLOOKUP(O2231,TEMP!$D$3:$E2298,2,1)</f>
        <v>5-10</v>
      </c>
      <c r="Q2231" s="1">
        <v>1</v>
      </c>
      <c r="R2231" s="1">
        <v>1</v>
      </c>
      <c r="S2231" s="1">
        <v>1</v>
      </c>
      <c r="T2231" s="1">
        <v>0</v>
      </c>
      <c r="U2231" s="1" t="s">
        <v>72</v>
      </c>
      <c r="V2231" s="1">
        <v>2</v>
      </c>
      <c r="W2231" s="4" t="str">
        <f t="shared" si="104"/>
        <v>Employed</v>
      </c>
    </row>
    <row r="2232" spans="1:23">
      <c r="A2232" s="1">
        <v>5068524</v>
      </c>
      <c r="B2232" s="1" t="s">
        <v>2</v>
      </c>
      <c r="C2232" s="1" t="s">
        <v>67</v>
      </c>
      <c r="D2232" s="1" t="s">
        <v>68</v>
      </c>
      <c r="E2232" s="1">
        <v>0</v>
      </c>
      <c r="F2232" s="1">
        <v>135000</v>
      </c>
      <c r="G2232" s="1" t="s">
        <v>24</v>
      </c>
      <c r="H2232" s="1" t="s">
        <v>11</v>
      </c>
      <c r="I2232" s="1" t="s">
        <v>31</v>
      </c>
      <c r="J2232" s="1" t="s">
        <v>34</v>
      </c>
      <c r="K2232" s="1">
        <v>-12360</v>
      </c>
      <c r="L2232" s="3">
        <f t="shared" si="103"/>
        <v>33.863013698630098</v>
      </c>
      <c r="M2232" s="4" t="str">
        <f>VLOOKUP(L2232,TEMP!$A$3:$B2236,2,1)</f>
        <v>30-40</v>
      </c>
      <c r="N2232" s="1">
        <v>-385</v>
      </c>
      <c r="O2232" s="3">
        <f t="shared" si="102"/>
        <v>1.0547945205479501</v>
      </c>
      <c r="P2232" s="8" t="str">
        <f>VLOOKUP(O2232,TEMP!$D$3:$E2299,2,1)</f>
        <v>1-3</v>
      </c>
      <c r="Q2232" s="1">
        <v>1</v>
      </c>
      <c r="R2232" s="1">
        <v>0</v>
      </c>
      <c r="S2232" s="1">
        <v>0</v>
      </c>
      <c r="T2232" s="1">
        <v>1</v>
      </c>
      <c r="U2232" s="1" t="s">
        <v>69</v>
      </c>
      <c r="V2232" s="1">
        <v>1</v>
      </c>
      <c r="W2232" s="4" t="str">
        <f t="shared" si="104"/>
        <v>Employed</v>
      </c>
    </row>
    <row r="2233" spans="1:23">
      <c r="A2233" s="1">
        <v>5068526</v>
      </c>
      <c r="B2233" s="1" t="s">
        <v>2</v>
      </c>
      <c r="C2233" s="1" t="s">
        <v>67</v>
      </c>
      <c r="D2233" s="1" t="s">
        <v>68</v>
      </c>
      <c r="E2233" s="1">
        <v>0</v>
      </c>
      <c r="F2233" s="1">
        <v>135000</v>
      </c>
      <c r="G2233" s="1" t="s">
        <v>24</v>
      </c>
      <c r="H2233" s="1" t="s">
        <v>11</v>
      </c>
      <c r="I2233" s="1" t="s">
        <v>31</v>
      </c>
      <c r="J2233" s="1" t="s">
        <v>34</v>
      </c>
      <c r="K2233" s="1">
        <v>-12360</v>
      </c>
      <c r="L2233" s="3">
        <f t="shared" si="103"/>
        <v>33.863013698630098</v>
      </c>
      <c r="M2233" s="4" t="str">
        <f>VLOOKUP(L2233,TEMP!$A$3:$B2237,2,1)</f>
        <v>30-40</v>
      </c>
      <c r="N2233" s="1">
        <v>-385</v>
      </c>
      <c r="O2233" s="3">
        <f t="shared" si="102"/>
        <v>1.0547945205479501</v>
      </c>
      <c r="P2233" s="8" t="str">
        <f>VLOOKUP(O2233,TEMP!$D$3:$E2300,2,1)</f>
        <v>1-3</v>
      </c>
      <c r="Q2233" s="1">
        <v>1</v>
      </c>
      <c r="R2233" s="1">
        <v>0</v>
      </c>
      <c r="S2233" s="1">
        <v>0</v>
      </c>
      <c r="T2233" s="1">
        <v>1</v>
      </c>
      <c r="U2233" s="1" t="s">
        <v>69</v>
      </c>
      <c r="V2233" s="1">
        <v>1</v>
      </c>
      <c r="W2233" s="4" t="str">
        <f t="shared" si="104"/>
        <v>Employed</v>
      </c>
    </row>
    <row r="2234" spans="1:23">
      <c r="A2234" s="1">
        <v>5068527</v>
      </c>
      <c r="B2234" s="1" t="s">
        <v>2</v>
      </c>
      <c r="C2234" s="1" t="s">
        <v>67</v>
      </c>
      <c r="D2234" s="1" t="s">
        <v>68</v>
      </c>
      <c r="E2234" s="1">
        <v>0</v>
      </c>
      <c r="F2234" s="1">
        <v>135000</v>
      </c>
      <c r="G2234" s="1" t="s">
        <v>24</v>
      </c>
      <c r="H2234" s="1" t="s">
        <v>8</v>
      </c>
      <c r="I2234" s="1" t="s">
        <v>29</v>
      </c>
      <c r="J2234" s="1" t="s">
        <v>34</v>
      </c>
      <c r="K2234" s="1">
        <v>-8319</v>
      </c>
      <c r="L2234" s="3">
        <f t="shared" si="103"/>
        <v>22.791780821917801</v>
      </c>
      <c r="M2234" s="4" t="str">
        <f>VLOOKUP(L2234,TEMP!$A$3:$B2238,2,1)</f>
        <v>20-30</v>
      </c>
      <c r="N2234" s="1">
        <v>-689</v>
      </c>
      <c r="O2234" s="3">
        <f t="shared" si="102"/>
        <v>1.88767123287671</v>
      </c>
      <c r="P2234" s="8" t="str">
        <f>VLOOKUP(O2234,TEMP!$D$3:$E2301,2,1)</f>
        <v>1-3</v>
      </c>
      <c r="Q2234" s="1">
        <v>1</v>
      </c>
      <c r="R2234" s="1">
        <v>1</v>
      </c>
      <c r="S2234" s="1">
        <v>0</v>
      </c>
      <c r="T2234" s="1">
        <v>0</v>
      </c>
      <c r="V2234" s="1">
        <v>2</v>
      </c>
      <c r="W2234" s="4" t="str">
        <f t="shared" si="104"/>
        <v>Employed</v>
      </c>
    </row>
    <row r="2235" spans="1:23">
      <c r="A2235" s="1">
        <v>5068532</v>
      </c>
      <c r="B2235" s="1" t="s">
        <v>2</v>
      </c>
      <c r="C2235" s="1" t="s">
        <v>67</v>
      </c>
      <c r="D2235" s="1" t="s">
        <v>68</v>
      </c>
      <c r="E2235" s="1">
        <v>0</v>
      </c>
      <c r="F2235" s="1">
        <v>135000</v>
      </c>
      <c r="G2235" s="1" t="s">
        <v>24</v>
      </c>
      <c r="H2235" s="1" t="s">
        <v>8</v>
      </c>
      <c r="I2235" s="1" t="s">
        <v>29</v>
      </c>
      <c r="J2235" s="1" t="s">
        <v>34</v>
      </c>
      <c r="K2235" s="1">
        <v>-8319</v>
      </c>
      <c r="L2235" s="3">
        <f t="shared" si="103"/>
        <v>22.791780821917801</v>
      </c>
      <c r="M2235" s="4" t="str">
        <f>VLOOKUP(L2235,TEMP!$A$3:$B2239,2,1)</f>
        <v>20-30</v>
      </c>
      <c r="N2235" s="1">
        <v>-689</v>
      </c>
      <c r="O2235" s="3">
        <f t="shared" si="102"/>
        <v>1.88767123287671</v>
      </c>
      <c r="P2235" s="8" t="str">
        <f>VLOOKUP(O2235,TEMP!$D$3:$E2302,2,1)</f>
        <v>1-3</v>
      </c>
      <c r="Q2235" s="1">
        <v>1</v>
      </c>
      <c r="R2235" s="1">
        <v>1</v>
      </c>
      <c r="S2235" s="1">
        <v>0</v>
      </c>
      <c r="T2235" s="1">
        <v>0</v>
      </c>
      <c r="V2235" s="1">
        <v>2</v>
      </c>
      <c r="W2235" s="4" t="str">
        <f t="shared" si="104"/>
        <v>Employed</v>
      </c>
    </row>
    <row r="2236" spans="1:23">
      <c r="A2236" s="1">
        <v>5068536</v>
      </c>
      <c r="B2236" s="1" t="s">
        <v>2</v>
      </c>
      <c r="C2236" s="1" t="s">
        <v>68</v>
      </c>
      <c r="D2236" s="1" t="s">
        <v>68</v>
      </c>
      <c r="E2236" s="1">
        <v>0</v>
      </c>
      <c r="F2236" s="1">
        <v>337500</v>
      </c>
      <c r="G2236" s="1" t="s">
        <v>24</v>
      </c>
      <c r="H2236" s="1" t="s">
        <v>11</v>
      </c>
      <c r="I2236" s="1" t="s">
        <v>31</v>
      </c>
      <c r="J2236" s="1" t="s">
        <v>34</v>
      </c>
      <c r="K2236" s="1">
        <v>-19804</v>
      </c>
      <c r="L2236" s="3">
        <f t="shared" si="103"/>
        <v>54.257534246575297</v>
      </c>
      <c r="M2236" s="4" t="str">
        <f>VLOOKUP(L2236,TEMP!$A$3:$B2240,2,1)</f>
        <v>50-60</v>
      </c>
      <c r="N2236" s="1">
        <v>-3246</v>
      </c>
      <c r="O2236" s="3">
        <f t="shared" si="102"/>
        <v>8.8931506849315092</v>
      </c>
      <c r="P2236" s="8" t="str">
        <f>VLOOKUP(O2236,TEMP!$D$3:$E2303,2,1)</f>
        <v>5-10</v>
      </c>
      <c r="Q2236" s="1">
        <v>1</v>
      </c>
      <c r="R2236" s="1">
        <v>0</v>
      </c>
      <c r="S2236" s="1">
        <v>0</v>
      </c>
      <c r="T2236" s="1">
        <v>0</v>
      </c>
      <c r="U2236" s="1" t="s">
        <v>73</v>
      </c>
      <c r="V2236" s="1">
        <v>1</v>
      </c>
      <c r="W2236" s="4" t="str">
        <f t="shared" si="104"/>
        <v>Employed</v>
      </c>
    </row>
    <row r="2237" spans="1:23">
      <c r="A2237" s="1">
        <v>5068559</v>
      </c>
      <c r="B2237" s="1" t="s">
        <v>3</v>
      </c>
      <c r="C2237" s="1" t="s">
        <v>68</v>
      </c>
      <c r="D2237" s="1" t="s">
        <v>67</v>
      </c>
      <c r="E2237" s="1">
        <v>0</v>
      </c>
      <c r="F2237" s="1">
        <v>135000</v>
      </c>
      <c r="G2237" s="1" t="s">
        <v>24</v>
      </c>
      <c r="H2237" s="1" t="s">
        <v>11</v>
      </c>
      <c r="I2237" s="1" t="s">
        <v>29</v>
      </c>
      <c r="J2237" s="1" t="s">
        <v>34</v>
      </c>
      <c r="K2237" s="1">
        <v>-19614</v>
      </c>
      <c r="L2237" s="3">
        <f t="shared" si="103"/>
        <v>53.736986301369903</v>
      </c>
      <c r="M2237" s="4" t="str">
        <f>VLOOKUP(L2237,TEMP!$A$3:$B2241,2,1)</f>
        <v>50-60</v>
      </c>
      <c r="N2237" s="1">
        <v>-385</v>
      </c>
      <c r="O2237" s="3">
        <f t="shared" si="102"/>
        <v>1.0547945205479501</v>
      </c>
      <c r="P2237" s="8" t="str">
        <f>VLOOKUP(O2237,TEMP!$D$3:$E2304,2,1)</f>
        <v>1-3</v>
      </c>
      <c r="Q2237" s="1">
        <v>1</v>
      </c>
      <c r="R2237" s="1">
        <v>0</v>
      </c>
      <c r="S2237" s="1">
        <v>0</v>
      </c>
      <c r="T2237" s="1">
        <v>0</v>
      </c>
      <c r="U2237" s="1" t="s">
        <v>69</v>
      </c>
      <c r="V2237" s="1">
        <v>2</v>
      </c>
      <c r="W2237" s="4" t="str">
        <f t="shared" si="104"/>
        <v>Employed</v>
      </c>
    </row>
    <row r="2238" spans="1:23">
      <c r="A2238" s="1">
        <v>5068563</v>
      </c>
      <c r="B2238" s="1" t="s">
        <v>2</v>
      </c>
      <c r="C2238" s="1" t="s">
        <v>67</v>
      </c>
      <c r="D2238" s="1" t="s">
        <v>68</v>
      </c>
      <c r="E2238" s="1">
        <v>0</v>
      </c>
      <c r="F2238" s="1">
        <v>216000</v>
      </c>
      <c r="G2238" s="1" t="s">
        <v>24</v>
      </c>
      <c r="H2238" s="1" t="s">
        <v>11</v>
      </c>
      <c r="I2238" s="1" t="s">
        <v>29</v>
      </c>
      <c r="J2238" s="1" t="s">
        <v>34</v>
      </c>
      <c r="K2238" s="1">
        <v>-18571</v>
      </c>
      <c r="L2238" s="3">
        <f t="shared" si="103"/>
        <v>50.879452054794498</v>
      </c>
      <c r="M2238" s="4" t="str">
        <f>VLOOKUP(L2238,TEMP!$A$3:$B2242,2,1)</f>
        <v>50-60</v>
      </c>
      <c r="N2238" s="1">
        <v>-2970</v>
      </c>
      <c r="O2238" s="3">
        <f t="shared" si="102"/>
        <v>8.1369863013698591</v>
      </c>
      <c r="P2238" s="8" t="str">
        <f>VLOOKUP(O2238,TEMP!$D$3:$E2305,2,1)</f>
        <v>5-10</v>
      </c>
      <c r="Q2238" s="1">
        <v>1</v>
      </c>
      <c r="R2238" s="1">
        <v>0</v>
      </c>
      <c r="S2238" s="1">
        <v>0</v>
      </c>
      <c r="T2238" s="1">
        <v>0</v>
      </c>
      <c r="U2238" s="1" t="s">
        <v>80</v>
      </c>
      <c r="V2238" s="1">
        <v>2</v>
      </c>
      <c r="W2238" s="4" t="str">
        <f t="shared" si="104"/>
        <v>Employed</v>
      </c>
    </row>
    <row r="2239" spans="1:23">
      <c r="A2239" s="1">
        <v>5068577</v>
      </c>
      <c r="B2239" s="1" t="s">
        <v>2</v>
      </c>
      <c r="C2239" s="1" t="s">
        <v>67</v>
      </c>
      <c r="D2239" s="1" t="s">
        <v>68</v>
      </c>
      <c r="E2239" s="1">
        <v>3</v>
      </c>
      <c r="F2239" s="1">
        <v>140400</v>
      </c>
      <c r="G2239" s="1" t="s">
        <v>24</v>
      </c>
      <c r="H2239" s="1" t="s">
        <v>11</v>
      </c>
      <c r="I2239" s="1" t="s">
        <v>29</v>
      </c>
      <c r="J2239" s="1" t="s">
        <v>34</v>
      </c>
      <c r="K2239" s="1">
        <v>-12372</v>
      </c>
      <c r="L2239" s="3">
        <f t="shared" si="103"/>
        <v>33.895890410958899</v>
      </c>
      <c r="M2239" s="4" t="str">
        <f>VLOOKUP(L2239,TEMP!$A$3:$B2243,2,1)</f>
        <v>30-40</v>
      </c>
      <c r="N2239" s="1">
        <v>-3246</v>
      </c>
      <c r="O2239" s="3">
        <f t="shared" ref="O2239:O2302" si="105">IF((N2239)&lt;0,ABS(N2239)/365,0)</f>
        <v>8.8931506849315092</v>
      </c>
      <c r="P2239" s="8" t="str">
        <f>VLOOKUP(O2239,TEMP!$D$3:$E2306,2,1)</f>
        <v>5-10</v>
      </c>
      <c r="Q2239" s="1">
        <v>1</v>
      </c>
      <c r="R2239" s="1">
        <v>0</v>
      </c>
      <c r="S2239" s="1">
        <v>0</v>
      </c>
      <c r="T2239" s="1">
        <v>0</v>
      </c>
      <c r="U2239" s="1" t="s">
        <v>72</v>
      </c>
      <c r="V2239" s="1">
        <v>5</v>
      </c>
      <c r="W2239" s="4" t="str">
        <f t="shared" si="104"/>
        <v>Employed</v>
      </c>
    </row>
    <row r="2240" spans="1:23">
      <c r="A2240" s="1">
        <v>5068582</v>
      </c>
      <c r="B2240" s="1" t="s">
        <v>2</v>
      </c>
      <c r="C2240" s="1" t="s">
        <v>67</v>
      </c>
      <c r="D2240" s="1" t="s">
        <v>68</v>
      </c>
      <c r="E2240" s="1">
        <v>3</v>
      </c>
      <c r="F2240" s="1">
        <v>140400</v>
      </c>
      <c r="G2240" s="1" t="s">
        <v>24</v>
      </c>
      <c r="H2240" s="1" t="s">
        <v>11</v>
      </c>
      <c r="I2240" s="1" t="s">
        <v>29</v>
      </c>
      <c r="J2240" s="1" t="s">
        <v>34</v>
      </c>
      <c r="K2240" s="1">
        <v>-12372</v>
      </c>
      <c r="L2240" s="3">
        <f t="shared" si="103"/>
        <v>33.895890410958899</v>
      </c>
      <c r="M2240" s="4" t="str">
        <f>VLOOKUP(L2240,TEMP!$A$3:$B2244,2,1)</f>
        <v>30-40</v>
      </c>
      <c r="N2240" s="1">
        <v>-3246</v>
      </c>
      <c r="O2240" s="3">
        <f t="shared" si="105"/>
        <v>8.8931506849315092</v>
      </c>
      <c r="P2240" s="8" t="str">
        <f>VLOOKUP(O2240,TEMP!$D$3:$E2307,2,1)</f>
        <v>5-10</v>
      </c>
      <c r="Q2240" s="1">
        <v>1</v>
      </c>
      <c r="R2240" s="1">
        <v>0</v>
      </c>
      <c r="S2240" s="1">
        <v>0</v>
      </c>
      <c r="T2240" s="1">
        <v>0</v>
      </c>
      <c r="U2240" s="1" t="s">
        <v>72</v>
      </c>
      <c r="V2240" s="1">
        <v>5</v>
      </c>
      <c r="W2240" s="4" t="str">
        <f t="shared" si="104"/>
        <v>Employed</v>
      </c>
    </row>
    <row r="2241" spans="1:23">
      <c r="A2241" s="1">
        <v>5068583</v>
      </c>
      <c r="B2241" s="1" t="s">
        <v>2</v>
      </c>
      <c r="C2241" s="1" t="s">
        <v>67</v>
      </c>
      <c r="D2241" s="1" t="s">
        <v>68</v>
      </c>
      <c r="E2241" s="1">
        <v>1</v>
      </c>
      <c r="F2241" s="1">
        <v>121500</v>
      </c>
      <c r="G2241" s="1" t="s">
        <v>24</v>
      </c>
      <c r="H2241" s="1" t="s">
        <v>11</v>
      </c>
      <c r="I2241" s="1" t="s">
        <v>29</v>
      </c>
      <c r="J2241" s="1" t="s">
        <v>34</v>
      </c>
      <c r="K2241" s="1">
        <v>-16375</v>
      </c>
      <c r="L2241" s="3">
        <f t="shared" si="103"/>
        <v>44.863013698630098</v>
      </c>
      <c r="M2241" s="4" t="str">
        <f>VLOOKUP(L2241,TEMP!$A$3:$B2245,2,1)</f>
        <v>40-50</v>
      </c>
      <c r="N2241" s="1">
        <v>-962</v>
      </c>
      <c r="O2241" s="3">
        <f t="shared" si="105"/>
        <v>2.63561643835616</v>
      </c>
      <c r="P2241" s="8" t="str">
        <f>VLOOKUP(O2241,TEMP!$D$3:$E2308,2,1)</f>
        <v>1-3</v>
      </c>
      <c r="Q2241" s="1">
        <v>1</v>
      </c>
      <c r="R2241" s="1">
        <v>0</v>
      </c>
      <c r="S2241" s="1">
        <v>1</v>
      </c>
      <c r="T2241" s="1">
        <v>0</v>
      </c>
      <c r="U2241" s="1" t="s">
        <v>73</v>
      </c>
      <c r="V2241" s="1">
        <v>3</v>
      </c>
      <c r="W2241" s="4" t="str">
        <f t="shared" si="104"/>
        <v>Employed</v>
      </c>
    </row>
    <row r="2242" spans="1:23">
      <c r="A2242" s="1">
        <v>5068586</v>
      </c>
      <c r="B2242" s="1" t="s">
        <v>2</v>
      </c>
      <c r="C2242" s="1" t="s">
        <v>67</v>
      </c>
      <c r="D2242" s="1" t="s">
        <v>68</v>
      </c>
      <c r="E2242" s="1">
        <v>1</v>
      </c>
      <c r="F2242" s="1">
        <v>121500</v>
      </c>
      <c r="G2242" s="1" t="s">
        <v>24</v>
      </c>
      <c r="H2242" s="1" t="s">
        <v>11</v>
      </c>
      <c r="I2242" s="1" t="s">
        <v>29</v>
      </c>
      <c r="J2242" s="1" t="s">
        <v>34</v>
      </c>
      <c r="K2242" s="1">
        <v>-16375</v>
      </c>
      <c r="L2242" s="3">
        <f t="shared" ref="L2242:L2305" si="106">ABS(K2242)/365</f>
        <v>44.863013698630098</v>
      </c>
      <c r="M2242" s="4" t="str">
        <f>VLOOKUP(L2242,TEMP!$A$3:$B2246,2,1)</f>
        <v>40-50</v>
      </c>
      <c r="N2242" s="1">
        <v>-962</v>
      </c>
      <c r="O2242" s="3">
        <f t="shared" si="105"/>
        <v>2.63561643835616</v>
      </c>
      <c r="P2242" s="8" t="str">
        <f>VLOOKUP(O2242,TEMP!$D$3:$E2309,2,1)</f>
        <v>1-3</v>
      </c>
      <c r="Q2242" s="1">
        <v>1</v>
      </c>
      <c r="R2242" s="1">
        <v>0</v>
      </c>
      <c r="S2242" s="1">
        <v>1</v>
      </c>
      <c r="T2242" s="1">
        <v>0</v>
      </c>
      <c r="U2242" s="1" t="s">
        <v>73</v>
      </c>
      <c r="V2242" s="1">
        <v>3</v>
      </c>
      <c r="W2242" s="4" t="str">
        <f t="shared" ref="W2242:W2305" si="107">IF(N2242&gt;0,"Unemployed","Employed")</f>
        <v>Employed</v>
      </c>
    </row>
    <row r="2243" spans="1:23">
      <c r="A2243" s="1">
        <v>5068603</v>
      </c>
      <c r="B2243" s="1" t="s">
        <v>2</v>
      </c>
      <c r="C2243" s="1" t="s">
        <v>67</v>
      </c>
      <c r="D2243" s="1" t="s">
        <v>68</v>
      </c>
      <c r="E2243" s="1">
        <v>1</v>
      </c>
      <c r="F2243" s="1">
        <v>225000</v>
      </c>
      <c r="G2243" s="1" t="s">
        <v>24</v>
      </c>
      <c r="H2243" s="1" t="s">
        <v>11</v>
      </c>
      <c r="I2243" s="1" t="s">
        <v>29</v>
      </c>
      <c r="J2243" s="1" t="s">
        <v>34</v>
      </c>
      <c r="K2243" s="1">
        <v>-15256</v>
      </c>
      <c r="L2243" s="3">
        <f t="shared" si="106"/>
        <v>41.797260273972597</v>
      </c>
      <c r="M2243" s="4" t="str">
        <f>VLOOKUP(L2243,TEMP!$A$3:$B2247,2,1)</f>
        <v>40-50</v>
      </c>
      <c r="N2243" s="1">
        <v>-8664</v>
      </c>
      <c r="O2243" s="3">
        <f t="shared" si="105"/>
        <v>23.7369863013699</v>
      </c>
      <c r="P2243" s="8" t="str">
        <f>VLOOKUP(O2243,TEMP!$D$3:$E2310,2,1)</f>
        <v>20-30</v>
      </c>
      <c r="Q2243" s="1">
        <v>1</v>
      </c>
      <c r="R2243" s="1">
        <v>0</v>
      </c>
      <c r="S2243" s="1">
        <v>0</v>
      </c>
      <c r="T2243" s="1">
        <v>0</v>
      </c>
      <c r="U2243" s="1" t="s">
        <v>71</v>
      </c>
      <c r="V2243" s="1">
        <v>3</v>
      </c>
      <c r="W2243" s="4" t="str">
        <f t="shared" si="107"/>
        <v>Employed</v>
      </c>
    </row>
    <row r="2244" spans="1:23">
      <c r="A2244" s="1">
        <v>5068619</v>
      </c>
      <c r="B2244" s="1" t="s">
        <v>2</v>
      </c>
      <c r="C2244" s="1" t="s">
        <v>68</v>
      </c>
      <c r="D2244" s="1" t="s">
        <v>68</v>
      </c>
      <c r="E2244" s="1">
        <v>0</v>
      </c>
      <c r="F2244" s="1">
        <v>157500</v>
      </c>
      <c r="G2244" s="1" t="s">
        <v>21</v>
      </c>
      <c r="H2244" s="1" t="s">
        <v>11</v>
      </c>
      <c r="I2244" s="1" t="s">
        <v>29</v>
      </c>
      <c r="J2244" s="1" t="s">
        <v>34</v>
      </c>
      <c r="K2244" s="1">
        <v>-22723</v>
      </c>
      <c r="L2244" s="3">
        <f t="shared" si="106"/>
        <v>62.254794520547897</v>
      </c>
      <c r="M2244" s="4" t="str">
        <f>VLOOKUP(L2244,TEMP!$A$3:$B2248,2,1)</f>
        <v>60-70</v>
      </c>
      <c r="N2244" s="1">
        <v>365243</v>
      </c>
      <c r="O2244" s="3">
        <f t="shared" si="105"/>
        <v>0</v>
      </c>
      <c r="P2244" s="8" t="str">
        <f>VLOOKUP(O2244,TEMP!$D$3:$E2311,2,1)</f>
        <v>0-1</v>
      </c>
      <c r="Q2244" s="1">
        <v>1</v>
      </c>
      <c r="R2244" s="1">
        <v>0</v>
      </c>
      <c r="S2244" s="1">
        <v>0</v>
      </c>
      <c r="T2244" s="1">
        <v>0</v>
      </c>
      <c r="V2244" s="1">
        <v>2</v>
      </c>
      <c r="W2244" s="4" t="str">
        <f t="shared" si="107"/>
        <v>Unemployed</v>
      </c>
    </row>
    <row r="2245" spans="1:23">
      <c r="A2245" s="1">
        <v>5068647</v>
      </c>
      <c r="B2245" s="1" t="s">
        <v>3</v>
      </c>
      <c r="C2245" s="1" t="s">
        <v>67</v>
      </c>
      <c r="D2245" s="1" t="s">
        <v>68</v>
      </c>
      <c r="E2245" s="1">
        <v>0</v>
      </c>
      <c r="F2245" s="1">
        <v>135000</v>
      </c>
      <c r="G2245" s="1" t="s">
        <v>24</v>
      </c>
      <c r="H2245" s="1" t="s">
        <v>11</v>
      </c>
      <c r="I2245" s="1" t="s">
        <v>31</v>
      </c>
      <c r="J2245" s="1" t="s">
        <v>38</v>
      </c>
      <c r="K2245" s="1">
        <v>-11344</v>
      </c>
      <c r="L2245" s="3">
        <f t="shared" si="106"/>
        <v>31.079452054794501</v>
      </c>
      <c r="M2245" s="4" t="str">
        <f>VLOOKUP(L2245,TEMP!$A$3:$B2249,2,1)</f>
        <v>30-40</v>
      </c>
      <c r="N2245" s="1">
        <v>-1054</v>
      </c>
      <c r="O2245" s="3">
        <f t="shared" si="105"/>
        <v>2.88767123287671</v>
      </c>
      <c r="P2245" s="8" t="str">
        <f>VLOOKUP(O2245,TEMP!$D$3:$E2312,2,1)</f>
        <v>1-3</v>
      </c>
      <c r="Q2245" s="1">
        <v>1</v>
      </c>
      <c r="R2245" s="1">
        <v>0</v>
      </c>
      <c r="S2245" s="1">
        <v>0</v>
      </c>
      <c r="T2245" s="1">
        <v>0</v>
      </c>
      <c r="U2245" s="1" t="s">
        <v>70</v>
      </c>
      <c r="V2245" s="1">
        <v>1</v>
      </c>
      <c r="W2245" s="4" t="str">
        <f t="shared" si="107"/>
        <v>Employed</v>
      </c>
    </row>
    <row r="2246" spans="1:23">
      <c r="A2246" s="1">
        <v>5068665</v>
      </c>
      <c r="B2246" s="1" t="s">
        <v>2</v>
      </c>
      <c r="C2246" s="1" t="s">
        <v>68</v>
      </c>
      <c r="D2246" s="1" t="s">
        <v>68</v>
      </c>
      <c r="E2246" s="1">
        <v>0</v>
      </c>
      <c r="F2246" s="1">
        <v>360000</v>
      </c>
      <c r="G2246" s="1" t="s">
        <v>22</v>
      </c>
      <c r="H2246" s="1" t="s">
        <v>8</v>
      </c>
      <c r="I2246" s="1" t="s">
        <v>30</v>
      </c>
      <c r="J2246" s="1" t="s">
        <v>34</v>
      </c>
      <c r="K2246" s="1">
        <v>-19305</v>
      </c>
      <c r="L2246" s="3">
        <f t="shared" si="106"/>
        <v>52.890410958904098</v>
      </c>
      <c r="M2246" s="4" t="str">
        <f>VLOOKUP(L2246,TEMP!$A$3:$B2250,2,1)</f>
        <v>50-60</v>
      </c>
      <c r="N2246" s="1">
        <v>-1905</v>
      </c>
      <c r="O2246" s="3">
        <f t="shared" si="105"/>
        <v>5.2191780821917799</v>
      </c>
      <c r="P2246" s="8" t="str">
        <f>VLOOKUP(O2246,TEMP!$D$3:$E2313,2,1)</f>
        <v>5-10</v>
      </c>
      <c r="Q2246" s="1">
        <v>1</v>
      </c>
      <c r="R2246" s="1">
        <v>0</v>
      </c>
      <c r="S2246" s="1">
        <v>0</v>
      </c>
      <c r="T2246" s="1">
        <v>0</v>
      </c>
      <c r="U2246" s="1" t="s">
        <v>72</v>
      </c>
      <c r="V2246" s="1">
        <v>1</v>
      </c>
      <c r="W2246" s="4" t="str">
        <f t="shared" si="107"/>
        <v>Employed</v>
      </c>
    </row>
    <row r="2247" spans="1:23">
      <c r="A2247" s="1">
        <v>5068667</v>
      </c>
      <c r="B2247" s="1" t="s">
        <v>2</v>
      </c>
      <c r="C2247" s="1" t="s">
        <v>68</v>
      </c>
      <c r="D2247" s="1" t="s">
        <v>68</v>
      </c>
      <c r="E2247" s="1">
        <v>0</v>
      </c>
      <c r="F2247" s="1">
        <v>360000</v>
      </c>
      <c r="G2247" s="1" t="s">
        <v>22</v>
      </c>
      <c r="H2247" s="1" t="s">
        <v>8</v>
      </c>
      <c r="I2247" s="1" t="s">
        <v>30</v>
      </c>
      <c r="J2247" s="1" t="s">
        <v>34</v>
      </c>
      <c r="K2247" s="1">
        <v>-19305</v>
      </c>
      <c r="L2247" s="3">
        <f t="shared" si="106"/>
        <v>52.890410958904098</v>
      </c>
      <c r="M2247" s="4" t="str">
        <f>VLOOKUP(L2247,TEMP!$A$3:$B2251,2,1)</f>
        <v>50-60</v>
      </c>
      <c r="N2247" s="1">
        <v>-1905</v>
      </c>
      <c r="O2247" s="3">
        <f t="shared" si="105"/>
        <v>5.2191780821917799</v>
      </c>
      <c r="P2247" s="8" t="str">
        <f>VLOOKUP(O2247,TEMP!$D$3:$E2314,2,1)</f>
        <v>5-10</v>
      </c>
      <c r="Q2247" s="1">
        <v>1</v>
      </c>
      <c r="R2247" s="1">
        <v>0</v>
      </c>
      <c r="S2247" s="1">
        <v>0</v>
      </c>
      <c r="T2247" s="1">
        <v>0</v>
      </c>
      <c r="U2247" s="1" t="s">
        <v>72</v>
      </c>
      <c r="V2247" s="1">
        <v>1</v>
      </c>
      <c r="W2247" s="4" t="str">
        <f t="shared" si="107"/>
        <v>Employed</v>
      </c>
    </row>
    <row r="2248" spans="1:23">
      <c r="A2248" s="1">
        <v>5068670</v>
      </c>
      <c r="B2248" s="1" t="s">
        <v>3</v>
      </c>
      <c r="C2248" s="1" t="s">
        <v>67</v>
      </c>
      <c r="D2248" s="1" t="s">
        <v>68</v>
      </c>
      <c r="E2248" s="1">
        <v>0</v>
      </c>
      <c r="F2248" s="1">
        <v>247500</v>
      </c>
      <c r="G2248" s="1" t="s">
        <v>24</v>
      </c>
      <c r="H2248" s="1" t="s">
        <v>9</v>
      </c>
      <c r="I2248" s="1" t="s">
        <v>29</v>
      </c>
      <c r="J2248" s="1" t="s">
        <v>34</v>
      </c>
      <c r="K2248" s="1">
        <v>-9159</v>
      </c>
      <c r="L2248" s="3">
        <f t="shared" si="106"/>
        <v>25.093150684931501</v>
      </c>
      <c r="M2248" s="4" t="str">
        <f>VLOOKUP(L2248,TEMP!$A$3:$B2252,2,1)</f>
        <v>20-30</v>
      </c>
      <c r="N2248" s="1">
        <v>-413</v>
      </c>
      <c r="O2248" s="3">
        <f t="shared" si="105"/>
        <v>1.13150684931507</v>
      </c>
      <c r="P2248" s="8" t="str">
        <f>VLOOKUP(O2248,TEMP!$D$3:$E2315,2,1)</f>
        <v>1-3</v>
      </c>
      <c r="Q2248" s="1">
        <v>1</v>
      </c>
      <c r="R2248" s="1">
        <v>0</v>
      </c>
      <c r="S2248" s="1">
        <v>0</v>
      </c>
      <c r="T2248" s="1">
        <v>0</v>
      </c>
      <c r="U2248" s="1" t="s">
        <v>72</v>
      </c>
      <c r="V2248" s="1">
        <v>2</v>
      </c>
      <c r="W2248" s="4" t="str">
        <f t="shared" si="107"/>
        <v>Employed</v>
      </c>
    </row>
    <row r="2249" spans="1:23">
      <c r="A2249" s="1">
        <v>5068685</v>
      </c>
      <c r="B2249" s="1" t="s">
        <v>3</v>
      </c>
      <c r="C2249" s="1" t="s">
        <v>67</v>
      </c>
      <c r="D2249" s="1" t="s">
        <v>68</v>
      </c>
      <c r="E2249" s="1">
        <v>0</v>
      </c>
      <c r="F2249" s="1">
        <v>148500</v>
      </c>
      <c r="G2249" s="1" t="s">
        <v>24</v>
      </c>
      <c r="H2249" s="1" t="s">
        <v>11</v>
      </c>
      <c r="I2249" s="1" t="s">
        <v>31</v>
      </c>
      <c r="J2249" s="1" t="s">
        <v>34</v>
      </c>
      <c r="K2249" s="1">
        <v>-11819</v>
      </c>
      <c r="L2249" s="3">
        <f t="shared" si="106"/>
        <v>32.380821917808198</v>
      </c>
      <c r="M2249" s="4" t="str">
        <f>VLOOKUP(L2249,TEMP!$A$3:$B2253,2,1)</f>
        <v>30-40</v>
      </c>
      <c r="N2249" s="1">
        <v>-962</v>
      </c>
      <c r="O2249" s="3">
        <f t="shared" si="105"/>
        <v>2.63561643835616</v>
      </c>
      <c r="P2249" s="8" t="str">
        <f>VLOOKUP(O2249,TEMP!$D$3:$E2316,2,1)</f>
        <v>1-3</v>
      </c>
      <c r="Q2249" s="1">
        <v>1</v>
      </c>
      <c r="R2249" s="1">
        <v>0</v>
      </c>
      <c r="S2249" s="1">
        <v>0</v>
      </c>
      <c r="T2249" s="1">
        <v>0</v>
      </c>
      <c r="U2249" s="1" t="s">
        <v>69</v>
      </c>
      <c r="V2249" s="1">
        <v>1</v>
      </c>
      <c r="W2249" s="4" t="str">
        <f t="shared" si="107"/>
        <v>Employed</v>
      </c>
    </row>
    <row r="2250" spans="1:23">
      <c r="A2250" s="1">
        <v>5068712</v>
      </c>
      <c r="B2250" s="1" t="s">
        <v>2</v>
      </c>
      <c r="C2250" s="1" t="s">
        <v>68</v>
      </c>
      <c r="D2250" s="1" t="s">
        <v>68</v>
      </c>
      <c r="E2250" s="1">
        <v>0</v>
      </c>
      <c r="F2250" s="1">
        <v>90000</v>
      </c>
      <c r="G2250" s="1" t="s">
        <v>24</v>
      </c>
      <c r="H2250" s="1" t="s">
        <v>11</v>
      </c>
      <c r="I2250" s="1" t="s">
        <v>29</v>
      </c>
      <c r="J2250" s="1" t="s">
        <v>34</v>
      </c>
      <c r="K2250" s="1">
        <v>-13483</v>
      </c>
      <c r="L2250" s="3">
        <f t="shared" si="106"/>
        <v>36.939726027397299</v>
      </c>
      <c r="M2250" s="4" t="str">
        <f>VLOOKUP(L2250,TEMP!$A$3:$B2254,2,1)</f>
        <v>30-40</v>
      </c>
      <c r="N2250" s="1">
        <v>-5345</v>
      </c>
      <c r="O2250" s="3">
        <f t="shared" si="105"/>
        <v>14.6438356164384</v>
      </c>
      <c r="P2250" s="8" t="str">
        <f>VLOOKUP(O2250,TEMP!$D$3:$E2317,2,1)</f>
        <v>10-20</v>
      </c>
      <c r="Q2250" s="1">
        <v>1</v>
      </c>
      <c r="R2250" s="1">
        <v>0</v>
      </c>
      <c r="S2250" s="1">
        <v>0</v>
      </c>
      <c r="T2250" s="1">
        <v>0</v>
      </c>
      <c r="U2250" s="1" t="s">
        <v>69</v>
      </c>
      <c r="V2250" s="1">
        <v>2</v>
      </c>
      <c r="W2250" s="4" t="str">
        <f t="shared" si="107"/>
        <v>Employed</v>
      </c>
    </row>
    <row r="2251" spans="1:23">
      <c r="A2251" s="1">
        <v>5068722</v>
      </c>
      <c r="B2251" s="1" t="s">
        <v>2</v>
      </c>
      <c r="C2251" s="1" t="s">
        <v>67</v>
      </c>
      <c r="D2251" s="1" t="s">
        <v>67</v>
      </c>
      <c r="E2251" s="1">
        <v>0</v>
      </c>
      <c r="F2251" s="1">
        <v>180000</v>
      </c>
      <c r="G2251" s="1" t="s">
        <v>24</v>
      </c>
      <c r="H2251" s="1" t="s">
        <v>11</v>
      </c>
      <c r="I2251" s="1" t="s">
        <v>31</v>
      </c>
      <c r="J2251" s="1" t="s">
        <v>34</v>
      </c>
      <c r="K2251" s="1">
        <v>-14817</v>
      </c>
      <c r="L2251" s="3">
        <f t="shared" si="106"/>
        <v>40.594520547945201</v>
      </c>
      <c r="M2251" s="4" t="str">
        <f>VLOOKUP(L2251,TEMP!$A$3:$B2255,2,1)</f>
        <v>40-50</v>
      </c>
      <c r="N2251" s="1">
        <v>-1115</v>
      </c>
      <c r="O2251" s="3">
        <f t="shared" si="105"/>
        <v>3.0547945205479499</v>
      </c>
      <c r="P2251" s="8" t="str">
        <f>VLOOKUP(O2251,TEMP!$D$3:$E2318,2,1)</f>
        <v>3-5</v>
      </c>
      <c r="Q2251" s="1">
        <v>1</v>
      </c>
      <c r="R2251" s="1">
        <v>0</v>
      </c>
      <c r="S2251" s="1">
        <v>0</v>
      </c>
      <c r="T2251" s="1">
        <v>1</v>
      </c>
      <c r="U2251" s="1" t="s">
        <v>83</v>
      </c>
      <c r="V2251" s="1">
        <v>1</v>
      </c>
      <c r="W2251" s="4" t="str">
        <f t="shared" si="107"/>
        <v>Employed</v>
      </c>
    </row>
    <row r="2252" spans="1:23">
      <c r="A2252" s="1">
        <v>5068746</v>
      </c>
      <c r="B2252" s="1" t="s">
        <v>2</v>
      </c>
      <c r="C2252" s="1" t="s">
        <v>67</v>
      </c>
      <c r="D2252" s="1" t="s">
        <v>68</v>
      </c>
      <c r="E2252" s="1">
        <v>3</v>
      </c>
      <c r="F2252" s="1">
        <v>225000</v>
      </c>
      <c r="G2252" s="1" t="s">
        <v>20</v>
      </c>
      <c r="H2252" s="1" t="s">
        <v>11</v>
      </c>
      <c r="I2252" s="1" t="s">
        <v>31</v>
      </c>
      <c r="J2252" s="1" t="s">
        <v>34</v>
      </c>
      <c r="K2252" s="1">
        <v>-11870</v>
      </c>
      <c r="L2252" s="3">
        <f t="shared" si="106"/>
        <v>32.5205479452055</v>
      </c>
      <c r="M2252" s="4" t="str">
        <f>VLOOKUP(L2252,TEMP!$A$3:$B2256,2,1)</f>
        <v>30-40</v>
      </c>
      <c r="N2252" s="1">
        <v>-5072</v>
      </c>
      <c r="O2252" s="3">
        <f t="shared" si="105"/>
        <v>13.8958904109589</v>
      </c>
      <c r="P2252" s="8" t="str">
        <f>VLOOKUP(O2252,TEMP!$D$3:$E2319,2,1)</f>
        <v>10-20</v>
      </c>
      <c r="Q2252" s="1">
        <v>1</v>
      </c>
      <c r="R2252" s="1">
        <v>0</v>
      </c>
      <c r="S2252" s="1">
        <v>0</v>
      </c>
      <c r="T2252" s="1">
        <v>0</v>
      </c>
      <c r="U2252" s="1" t="s">
        <v>69</v>
      </c>
      <c r="V2252" s="1">
        <v>4</v>
      </c>
      <c r="W2252" s="4" t="str">
        <f t="shared" si="107"/>
        <v>Employed</v>
      </c>
    </row>
    <row r="2253" spans="1:23">
      <c r="A2253" s="1">
        <v>5068754</v>
      </c>
      <c r="B2253" s="1" t="s">
        <v>2</v>
      </c>
      <c r="C2253" s="1" t="s">
        <v>67</v>
      </c>
      <c r="D2253" s="1" t="s">
        <v>68</v>
      </c>
      <c r="E2253" s="1">
        <v>0</v>
      </c>
      <c r="F2253" s="1">
        <v>135000</v>
      </c>
      <c r="G2253" s="1" t="s">
        <v>20</v>
      </c>
      <c r="H2253" s="1" t="s">
        <v>11</v>
      </c>
      <c r="I2253" s="1" t="s">
        <v>29</v>
      </c>
      <c r="J2253" s="1" t="s">
        <v>34</v>
      </c>
      <c r="K2253" s="1">
        <v>-17733</v>
      </c>
      <c r="L2253" s="3">
        <f t="shared" si="106"/>
        <v>48.583561643835601</v>
      </c>
      <c r="M2253" s="4" t="str">
        <f>VLOOKUP(L2253,TEMP!$A$3:$B2257,2,1)</f>
        <v>40-50</v>
      </c>
      <c r="N2253" s="1">
        <v>-2362</v>
      </c>
      <c r="O2253" s="3">
        <f t="shared" si="105"/>
        <v>6.4712328767123299</v>
      </c>
      <c r="P2253" s="8" t="str">
        <f>VLOOKUP(O2253,TEMP!$D$3:$E2320,2,1)</f>
        <v>5-10</v>
      </c>
      <c r="Q2253" s="1">
        <v>1</v>
      </c>
      <c r="R2253" s="1">
        <v>0</v>
      </c>
      <c r="S2253" s="1">
        <v>0</v>
      </c>
      <c r="T2253" s="1">
        <v>0</v>
      </c>
      <c r="U2253" s="1" t="s">
        <v>74</v>
      </c>
      <c r="V2253" s="1">
        <v>2</v>
      </c>
      <c r="W2253" s="4" t="str">
        <f t="shared" si="107"/>
        <v>Employed</v>
      </c>
    </row>
    <row r="2254" spans="1:23">
      <c r="A2254" s="1">
        <v>5068758</v>
      </c>
      <c r="B2254" s="1" t="s">
        <v>2</v>
      </c>
      <c r="C2254" s="1" t="s">
        <v>67</v>
      </c>
      <c r="D2254" s="1" t="s">
        <v>68</v>
      </c>
      <c r="E2254" s="1">
        <v>0</v>
      </c>
      <c r="F2254" s="1">
        <v>135000</v>
      </c>
      <c r="G2254" s="1" t="s">
        <v>20</v>
      </c>
      <c r="H2254" s="1" t="s">
        <v>11</v>
      </c>
      <c r="I2254" s="1" t="s">
        <v>29</v>
      </c>
      <c r="J2254" s="1" t="s">
        <v>34</v>
      </c>
      <c r="K2254" s="1">
        <v>-17733</v>
      </c>
      <c r="L2254" s="3">
        <f t="shared" si="106"/>
        <v>48.583561643835601</v>
      </c>
      <c r="M2254" s="4" t="str">
        <f>VLOOKUP(L2254,TEMP!$A$3:$B2258,2,1)</f>
        <v>40-50</v>
      </c>
      <c r="N2254" s="1">
        <v>-2362</v>
      </c>
      <c r="O2254" s="3">
        <f t="shared" si="105"/>
        <v>6.4712328767123299</v>
      </c>
      <c r="P2254" s="8" t="str">
        <f>VLOOKUP(O2254,TEMP!$D$3:$E2321,2,1)</f>
        <v>5-10</v>
      </c>
      <c r="Q2254" s="1">
        <v>1</v>
      </c>
      <c r="R2254" s="1">
        <v>0</v>
      </c>
      <c r="S2254" s="1">
        <v>0</v>
      </c>
      <c r="T2254" s="1">
        <v>0</v>
      </c>
      <c r="U2254" s="1" t="s">
        <v>74</v>
      </c>
      <c r="V2254" s="1">
        <v>2</v>
      </c>
      <c r="W2254" s="4" t="str">
        <f t="shared" si="107"/>
        <v>Employed</v>
      </c>
    </row>
    <row r="2255" spans="1:23">
      <c r="A2255" s="1">
        <v>5068760</v>
      </c>
      <c r="B2255" s="1" t="s">
        <v>2</v>
      </c>
      <c r="C2255" s="1" t="s">
        <v>67</v>
      </c>
      <c r="D2255" s="1" t="s">
        <v>68</v>
      </c>
      <c r="E2255" s="1">
        <v>0</v>
      </c>
      <c r="F2255" s="1">
        <v>135000</v>
      </c>
      <c r="G2255" s="1" t="s">
        <v>20</v>
      </c>
      <c r="H2255" s="1" t="s">
        <v>11</v>
      </c>
      <c r="I2255" s="1" t="s">
        <v>29</v>
      </c>
      <c r="J2255" s="1" t="s">
        <v>34</v>
      </c>
      <c r="K2255" s="1">
        <v>-17733</v>
      </c>
      <c r="L2255" s="3">
        <f t="shared" si="106"/>
        <v>48.583561643835601</v>
      </c>
      <c r="M2255" s="4" t="str">
        <f>VLOOKUP(L2255,TEMP!$A$3:$B2259,2,1)</f>
        <v>40-50</v>
      </c>
      <c r="N2255" s="1">
        <v>-2362</v>
      </c>
      <c r="O2255" s="3">
        <f t="shared" si="105"/>
        <v>6.4712328767123299</v>
      </c>
      <c r="P2255" s="8" t="str">
        <f>VLOOKUP(O2255,TEMP!$D$3:$E2322,2,1)</f>
        <v>5-10</v>
      </c>
      <c r="Q2255" s="1">
        <v>1</v>
      </c>
      <c r="R2255" s="1">
        <v>0</v>
      </c>
      <c r="S2255" s="1">
        <v>0</v>
      </c>
      <c r="T2255" s="1">
        <v>0</v>
      </c>
      <c r="U2255" s="1" t="s">
        <v>74</v>
      </c>
      <c r="V2255" s="1">
        <v>2</v>
      </c>
      <c r="W2255" s="4" t="str">
        <f t="shared" si="107"/>
        <v>Employed</v>
      </c>
    </row>
    <row r="2256" spans="1:23">
      <c r="A2256" s="1">
        <v>5068814</v>
      </c>
      <c r="B2256" s="1" t="s">
        <v>2</v>
      </c>
      <c r="C2256" s="1" t="s">
        <v>67</v>
      </c>
      <c r="D2256" s="1" t="s">
        <v>68</v>
      </c>
      <c r="E2256" s="1">
        <v>0</v>
      </c>
      <c r="F2256" s="1">
        <v>315000</v>
      </c>
      <c r="G2256" s="1" t="s">
        <v>20</v>
      </c>
      <c r="H2256" s="1" t="s">
        <v>11</v>
      </c>
      <c r="I2256" s="1" t="s">
        <v>29</v>
      </c>
      <c r="J2256" s="1" t="s">
        <v>34</v>
      </c>
      <c r="K2256" s="1">
        <v>-14419</v>
      </c>
      <c r="L2256" s="3">
        <f t="shared" si="106"/>
        <v>39.5041095890411</v>
      </c>
      <c r="M2256" s="4" t="str">
        <f>VLOOKUP(L2256,TEMP!$A$3:$B2260,2,1)</f>
        <v>30-40</v>
      </c>
      <c r="N2256" s="1">
        <v>-2423</v>
      </c>
      <c r="O2256" s="3">
        <f t="shared" si="105"/>
        <v>6.63835616438356</v>
      </c>
      <c r="P2256" s="8" t="str">
        <f>VLOOKUP(O2256,TEMP!$D$3:$E2323,2,1)</f>
        <v>5-10</v>
      </c>
      <c r="Q2256" s="1">
        <v>1</v>
      </c>
      <c r="R2256" s="1">
        <v>0</v>
      </c>
      <c r="S2256" s="1">
        <v>0</v>
      </c>
      <c r="T2256" s="1">
        <v>0</v>
      </c>
      <c r="V2256" s="1">
        <v>2</v>
      </c>
      <c r="W2256" s="4" t="str">
        <f t="shared" si="107"/>
        <v>Employed</v>
      </c>
    </row>
    <row r="2257" spans="1:23">
      <c r="A2257" s="1">
        <v>5068819</v>
      </c>
      <c r="B2257" s="1" t="s">
        <v>2</v>
      </c>
      <c r="C2257" s="1" t="s">
        <v>67</v>
      </c>
      <c r="D2257" s="1" t="s">
        <v>68</v>
      </c>
      <c r="E2257" s="1">
        <v>0</v>
      </c>
      <c r="F2257" s="1">
        <v>315000</v>
      </c>
      <c r="G2257" s="1" t="s">
        <v>20</v>
      </c>
      <c r="H2257" s="1" t="s">
        <v>11</v>
      </c>
      <c r="I2257" s="1" t="s">
        <v>29</v>
      </c>
      <c r="J2257" s="1" t="s">
        <v>34</v>
      </c>
      <c r="K2257" s="1">
        <v>-14419</v>
      </c>
      <c r="L2257" s="3">
        <f t="shared" si="106"/>
        <v>39.5041095890411</v>
      </c>
      <c r="M2257" s="4" t="str">
        <f>VLOOKUP(L2257,TEMP!$A$3:$B2261,2,1)</f>
        <v>30-40</v>
      </c>
      <c r="N2257" s="1">
        <v>-2423</v>
      </c>
      <c r="O2257" s="3">
        <f t="shared" si="105"/>
        <v>6.63835616438356</v>
      </c>
      <c r="P2257" s="8" t="str">
        <f>VLOOKUP(O2257,TEMP!$D$3:$E2324,2,1)</f>
        <v>5-10</v>
      </c>
      <c r="Q2257" s="1">
        <v>1</v>
      </c>
      <c r="R2257" s="1">
        <v>0</v>
      </c>
      <c r="S2257" s="1">
        <v>0</v>
      </c>
      <c r="T2257" s="1">
        <v>0</v>
      </c>
      <c r="V2257" s="1">
        <v>2</v>
      </c>
      <c r="W2257" s="4" t="str">
        <f t="shared" si="107"/>
        <v>Employed</v>
      </c>
    </row>
    <row r="2258" spans="1:23">
      <c r="A2258" s="1">
        <v>5068823</v>
      </c>
      <c r="B2258" s="1" t="s">
        <v>2</v>
      </c>
      <c r="C2258" s="1" t="s">
        <v>68</v>
      </c>
      <c r="D2258" s="1" t="s">
        <v>68</v>
      </c>
      <c r="E2258" s="1">
        <v>0</v>
      </c>
      <c r="F2258" s="1">
        <v>157500</v>
      </c>
      <c r="G2258" s="1" t="s">
        <v>24</v>
      </c>
      <c r="H2258" s="1" t="s">
        <v>8</v>
      </c>
      <c r="I2258" s="1" t="s">
        <v>29</v>
      </c>
      <c r="J2258" s="1" t="s">
        <v>34</v>
      </c>
      <c r="K2258" s="1">
        <v>-14976</v>
      </c>
      <c r="L2258" s="3">
        <f t="shared" si="106"/>
        <v>41.0301369863014</v>
      </c>
      <c r="M2258" s="4" t="str">
        <f>VLOOKUP(L2258,TEMP!$A$3:$B2262,2,1)</f>
        <v>40-50</v>
      </c>
      <c r="N2258" s="1">
        <v>-3550</v>
      </c>
      <c r="O2258" s="3">
        <f t="shared" si="105"/>
        <v>9.7260273972602693</v>
      </c>
      <c r="P2258" s="8" t="str">
        <f>VLOOKUP(O2258,TEMP!$D$3:$E2325,2,1)</f>
        <v>5-10</v>
      </c>
      <c r="Q2258" s="1">
        <v>1</v>
      </c>
      <c r="R2258" s="1">
        <v>0</v>
      </c>
      <c r="S2258" s="1">
        <v>0</v>
      </c>
      <c r="T2258" s="1">
        <v>1</v>
      </c>
      <c r="U2258" s="1" t="s">
        <v>70</v>
      </c>
      <c r="V2258" s="1">
        <v>2</v>
      </c>
      <c r="W2258" s="4" t="str">
        <f t="shared" si="107"/>
        <v>Employed</v>
      </c>
    </row>
    <row r="2259" spans="1:23">
      <c r="A2259" s="1">
        <v>5068832</v>
      </c>
      <c r="B2259" s="1" t="s">
        <v>2</v>
      </c>
      <c r="C2259" s="1" t="s">
        <v>67</v>
      </c>
      <c r="D2259" s="1" t="s">
        <v>68</v>
      </c>
      <c r="E2259" s="1">
        <v>1</v>
      </c>
      <c r="F2259" s="1">
        <v>157500</v>
      </c>
      <c r="G2259" s="1" t="s">
        <v>20</v>
      </c>
      <c r="H2259" s="1" t="s">
        <v>11</v>
      </c>
      <c r="I2259" s="1" t="s">
        <v>29</v>
      </c>
      <c r="J2259" s="1" t="s">
        <v>35</v>
      </c>
      <c r="K2259" s="1">
        <v>-13480</v>
      </c>
      <c r="L2259" s="3">
        <f t="shared" si="106"/>
        <v>36.931506849315099</v>
      </c>
      <c r="M2259" s="4" t="str">
        <f>VLOOKUP(L2259,TEMP!$A$3:$B2263,2,1)</f>
        <v>30-40</v>
      </c>
      <c r="N2259" s="1">
        <v>-1328</v>
      </c>
      <c r="O2259" s="3">
        <f t="shared" si="105"/>
        <v>3.63835616438356</v>
      </c>
      <c r="P2259" s="8" t="str">
        <f>VLOOKUP(O2259,TEMP!$D$3:$E2326,2,1)</f>
        <v>3-5</v>
      </c>
      <c r="Q2259" s="1">
        <v>1</v>
      </c>
      <c r="R2259" s="1">
        <v>0</v>
      </c>
      <c r="S2259" s="1">
        <v>0</v>
      </c>
      <c r="T2259" s="1">
        <v>1</v>
      </c>
      <c r="U2259" s="1" t="s">
        <v>73</v>
      </c>
      <c r="V2259" s="1">
        <v>3</v>
      </c>
      <c r="W2259" s="4" t="str">
        <f t="shared" si="107"/>
        <v>Employed</v>
      </c>
    </row>
    <row r="2260" spans="1:23">
      <c r="A2260" s="1">
        <v>5068836</v>
      </c>
      <c r="B2260" s="1" t="s">
        <v>2</v>
      </c>
      <c r="C2260" s="1" t="s">
        <v>67</v>
      </c>
      <c r="D2260" s="1" t="s">
        <v>68</v>
      </c>
      <c r="E2260" s="1">
        <v>0</v>
      </c>
      <c r="F2260" s="1">
        <v>225000</v>
      </c>
      <c r="G2260" s="1" t="s">
        <v>21</v>
      </c>
      <c r="H2260" s="1" t="s">
        <v>11</v>
      </c>
      <c r="I2260" s="1" t="s">
        <v>32</v>
      </c>
      <c r="J2260" s="1" t="s">
        <v>34</v>
      </c>
      <c r="K2260" s="1">
        <v>-21151</v>
      </c>
      <c r="L2260" s="3">
        <f t="shared" si="106"/>
        <v>57.9479452054794</v>
      </c>
      <c r="M2260" s="4" t="str">
        <f>VLOOKUP(L2260,TEMP!$A$3:$B2264,2,1)</f>
        <v>50-60</v>
      </c>
      <c r="N2260" s="1">
        <v>365243</v>
      </c>
      <c r="O2260" s="3">
        <f t="shared" si="105"/>
        <v>0</v>
      </c>
      <c r="P2260" s="8" t="str">
        <f>VLOOKUP(O2260,TEMP!$D$3:$E2327,2,1)</f>
        <v>0-1</v>
      </c>
      <c r="Q2260" s="1">
        <v>1</v>
      </c>
      <c r="R2260" s="1">
        <v>0</v>
      </c>
      <c r="S2260" s="1">
        <v>0</v>
      </c>
      <c r="T2260" s="1">
        <v>1</v>
      </c>
      <c r="V2260" s="1">
        <v>1</v>
      </c>
      <c r="W2260" s="4" t="str">
        <f t="shared" si="107"/>
        <v>Unemployed</v>
      </c>
    </row>
    <row r="2261" spans="1:23">
      <c r="A2261" s="1">
        <v>5068857</v>
      </c>
      <c r="B2261" s="1" t="s">
        <v>3</v>
      </c>
      <c r="C2261" s="1" t="s">
        <v>67</v>
      </c>
      <c r="D2261" s="1" t="s">
        <v>68</v>
      </c>
      <c r="E2261" s="1">
        <v>1</v>
      </c>
      <c r="F2261" s="1">
        <v>135000</v>
      </c>
      <c r="G2261" s="1" t="s">
        <v>20</v>
      </c>
      <c r="H2261" s="1" t="s">
        <v>11</v>
      </c>
      <c r="I2261" s="1" t="s">
        <v>30</v>
      </c>
      <c r="J2261" s="1" t="s">
        <v>34</v>
      </c>
      <c r="K2261" s="1">
        <v>-14309</v>
      </c>
      <c r="L2261" s="3">
        <f t="shared" si="106"/>
        <v>39.202739726027403</v>
      </c>
      <c r="M2261" s="4" t="str">
        <f>VLOOKUP(L2261,TEMP!$A$3:$B2265,2,1)</f>
        <v>30-40</v>
      </c>
      <c r="N2261" s="1">
        <v>-1359</v>
      </c>
      <c r="O2261" s="3">
        <f t="shared" si="105"/>
        <v>3.72328767123288</v>
      </c>
      <c r="P2261" s="8" t="str">
        <f>VLOOKUP(O2261,TEMP!$D$3:$E2328,2,1)</f>
        <v>3-5</v>
      </c>
      <c r="Q2261" s="1">
        <v>1</v>
      </c>
      <c r="R2261" s="1">
        <v>0</v>
      </c>
      <c r="S2261" s="1">
        <v>0</v>
      </c>
      <c r="T2261" s="1">
        <v>0</v>
      </c>
      <c r="U2261" s="1" t="s">
        <v>74</v>
      </c>
      <c r="V2261" s="1">
        <v>2</v>
      </c>
      <c r="W2261" s="4" t="str">
        <f t="shared" si="107"/>
        <v>Employed</v>
      </c>
    </row>
    <row r="2262" spans="1:23">
      <c r="A2262" s="1">
        <v>5068866</v>
      </c>
      <c r="B2262" s="1" t="s">
        <v>2</v>
      </c>
      <c r="C2262" s="1" t="s">
        <v>68</v>
      </c>
      <c r="D2262" s="1" t="s">
        <v>68</v>
      </c>
      <c r="E2262" s="1">
        <v>0</v>
      </c>
      <c r="F2262" s="1">
        <v>337500</v>
      </c>
      <c r="G2262" s="1" t="s">
        <v>21</v>
      </c>
      <c r="H2262" s="1" t="s">
        <v>11</v>
      </c>
      <c r="I2262" s="1" t="s">
        <v>29</v>
      </c>
      <c r="J2262" s="1" t="s">
        <v>34</v>
      </c>
      <c r="K2262" s="1">
        <v>-20629</v>
      </c>
      <c r="L2262" s="3">
        <f t="shared" si="106"/>
        <v>56.5178082191781</v>
      </c>
      <c r="M2262" s="4" t="str">
        <f>VLOOKUP(L2262,TEMP!$A$3:$B2266,2,1)</f>
        <v>50-60</v>
      </c>
      <c r="N2262" s="1">
        <v>365243</v>
      </c>
      <c r="O2262" s="3">
        <f t="shared" si="105"/>
        <v>0</v>
      </c>
      <c r="P2262" s="8" t="str">
        <f>VLOOKUP(O2262,TEMP!$D$3:$E2329,2,1)</f>
        <v>0-1</v>
      </c>
      <c r="Q2262" s="1">
        <v>1</v>
      </c>
      <c r="R2262" s="1">
        <v>0</v>
      </c>
      <c r="S2262" s="1">
        <v>0</v>
      </c>
      <c r="T2262" s="1">
        <v>1</v>
      </c>
      <c r="V2262" s="1">
        <v>2</v>
      </c>
      <c r="W2262" s="4" t="str">
        <f t="shared" si="107"/>
        <v>Unemployed</v>
      </c>
    </row>
    <row r="2263" spans="1:23">
      <c r="A2263" s="1">
        <v>5068882</v>
      </c>
      <c r="B2263" s="1" t="s">
        <v>2</v>
      </c>
      <c r="C2263" s="1" t="s">
        <v>67</v>
      </c>
      <c r="D2263" s="1" t="s">
        <v>67</v>
      </c>
      <c r="E2263" s="1">
        <v>1</v>
      </c>
      <c r="F2263" s="1">
        <v>112500</v>
      </c>
      <c r="G2263" s="1" t="s">
        <v>24</v>
      </c>
      <c r="H2263" s="1" t="s">
        <v>11</v>
      </c>
      <c r="I2263" s="1" t="s">
        <v>29</v>
      </c>
      <c r="J2263" s="1" t="s">
        <v>38</v>
      </c>
      <c r="K2263" s="1">
        <v>-11499</v>
      </c>
      <c r="L2263" s="3">
        <f t="shared" si="106"/>
        <v>31.5041095890411</v>
      </c>
      <c r="M2263" s="4" t="str">
        <f>VLOOKUP(L2263,TEMP!$A$3:$B2267,2,1)</f>
        <v>30-40</v>
      </c>
      <c r="N2263" s="1">
        <v>-4006</v>
      </c>
      <c r="O2263" s="3">
        <f t="shared" si="105"/>
        <v>10.9753424657534</v>
      </c>
      <c r="P2263" s="8" t="str">
        <f>VLOOKUP(O2263,TEMP!$D$3:$E2330,2,1)</f>
        <v>10-20</v>
      </c>
      <c r="Q2263" s="1">
        <v>1</v>
      </c>
      <c r="R2263" s="1">
        <v>0</v>
      </c>
      <c r="S2263" s="1">
        <v>1</v>
      </c>
      <c r="T2263" s="1">
        <v>1</v>
      </c>
      <c r="U2263" s="1" t="s">
        <v>72</v>
      </c>
      <c r="V2263" s="1">
        <v>3</v>
      </c>
      <c r="W2263" s="4" t="str">
        <f t="shared" si="107"/>
        <v>Employed</v>
      </c>
    </row>
    <row r="2264" spans="1:23">
      <c r="A2264" s="1">
        <v>5068895</v>
      </c>
      <c r="B2264" s="1" t="s">
        <v>3</v>
      </c>
      <c r="C2264" s="1" t="s">
        <v>68</v>
      </c>
      <c r="D2264" s="1" t="s">
        <v>68</v>
      </c>
      <c r="E2264" s="1">
        <v>0</v>
      </c>
      <c r="F2264" s="1">
        <v>126000</v>
      </c>
      <c r="G2264" s="1" t="s">
        <v>24</v>
      </c>
      <c r="H2264" s="1" t="s">
        <v>11</v>
      </c>
      <c r="I2264" s="1" t="s">
        <v>29</v>
      </c>
      <c r="J2264" s="1" t="s">
        <v>34</v>
      </c>
      <c r="K2264" s="1">
        <v>-20113</v>
      </c>
      <c r="L2264" s="3">
        <f t="shared" si="106"/>
        <v>55.104109589041101</v>
      </c>
      <c r="M2264" s="4" t="str">
        <f>VLOOKUP(L2264,TEMP!$A$3:$B2268,2,1)</f>
        <v>50-60</v>
      </c>
      <c r="N2264" s="1">
        <v>-1754</v>
      </c>
      <c r="O2264" s="3">
        <f t="shared" si="105"/>
        <v>4.8054794520547901</v>
      </c>
      <c r="P2264" s="8" t="str">
        <f>VLOOKUP(O2264,TEMP!$D$3:$E2331,2,1)</f>
        <v>3-5</v>
      </c>
      <c r="Q2264" s="1">
        <v>1</v>
      </c>
      <c r="R2264" s="1">
        <v>1</v>
      </c>
      <c r="S2264" s="1">
        <v>0</v>
      </c>
      <c r="T2264" s="1">
        <v>0</v>
      </c>
      <c r="U2264" s="1" t="s">
        <v>69</v>
      </c>
      <c r="V2264" s="1">
        <v>2</v>
      </c>
      <c r="W2264" s="4" t="str">
        <f t="shared" si="107"/>
        <v>Employed</v>
      </c>
    </row>
    <row r="2265" spans="1:23">
      <c r="A2265" s="1">
        <v>5068902</v>
      </c>
      <c r="B2265" s="1" t="s">
        <v>3</v>
      </c>
      <c r="C2265" s="1" t="s">
        <v>67</v>
      </c>
      <c r="D2265" s="1" t="s">
        <v>67</v>
      </c>
      <c r="E2265" s="1">
        <v>0</v>
      </c>
      <c r="F2265" s="1">
        <v>225000</v>
      </c>
      <c r="G2265" s="1" t="s">
        <v>24</v>
      </c>
      <c r="H2265" s="1" t="s">
        <v>11</v>
      </c>
      <c r="I2265" s="1" t="s">
        <v>31</v>
      </c>
      <c r="J2265" s="1" t="s">
        <v>33</v>
      </c>
      <c r="K2265" s="1">
        <v>-11762</v>
      </c>
      <c r="L2265" s="3">
        <f t="shared" si="106"/>
        <v>32.224657534246603</v>
      </c>
      <c r="M2265" s="4" t="str">
        <f>VLOOKUP(L2265,TEMP!$A$3:$B2269,2,1)</f>
        <v>30-40</v>
      </c>
      <c r="N2265" s="1">
        <v>-293</v>
      </c>
      <c r="O2265" s="3">
        <f t="shared" si="105"/>
        <v>0.80273972602739696</v>
      </c>
      <c r="P2265" s="8" t="str">
        <f>VLOOKUP(O2265,TEMP!$D$3:$E2332,2,1)</f>
        <v>0-1</v>
      </c>
      <c r="Q2265" s="1">
        <v>1</v>
      </c>
      <c r="R2265" s="1">
        <v>0</v>
      </c>
      <c r="S2265" s="1">
        <v>0</v>
      </c>
      <c r="T2265" s="1">
        <v>0</v>
      </c>
      <c r="U2265" s="1" t="s">
        <v>69</v>
      </c>
      <c r="V2265" s="1">
        <v>1</v>
      </c>
      <c r="W2265" s="4" t="str">
        <f t="shared" si="107"/>
        <v>Employed</v>
      </c>
    </row>
    <row r="2266" spans="1:23">
      <c r="A2266" s="1">
        <v>5068903</v>
      </c>
      <c r="B2266" s="1" t="s">
        <v>3</v>
      </c>
      <c r="C2266" s="1" t="s">
        <v>67</v>
      </c>
      <c r="D2266" s="1" t="s">
        <v>67</v>
      </c>
      <c r="E2266" s="1">
        <v>0</v>
      </c>
      <c r="F2266" s="1">
        <v>225000</v>
      </c>
      <c r="G2266" s="1" t="s">
        <v>24</v>
      </c>
      <c r="H2266" s="1" t="s">
        <v>11</v>
      </c>
      <c r="I2266" s="1" t="s">
        <v>31</v>
      </c>
      <c r="J2266" s="1" t="s">
        <v>33</v>
      </c>
      <c r="K2266" s="1">
        <v>-11762</v>
      </c>
      <c r="L2266" s="3">
        <f t="shared" si="106"/>
        <v>32.224657534246603</v>
      </c>
      <c r="M2266" s="4" t="str">
        <f>VLOOKUP(L2266,TEMP!$A$3:$B2270,2,1)</f>
        <v>30-40</v>
      </c>
      <c r="N2266" s="1">
        <v>-293</v>
      </c>
      <c r="O2266" s="3">
        <f t="shared" si="105"/>
        <v>0.80273972602739696</v>
      </c>
      <c r="P2266" s="8" t="str">
        <f>VLOOKUP(O2266,TEMP!$D$3:$E2333,2,1)</f>
        <v>0-1</v>
      </c>
      <c r="Q2266" s="1">
        <v>1</v>
      </c>
      <c r="R2266" s="1">
        <v>0</v>
      </c>
      <c r="S2266" s="1">
        <v>0</v>
      </c>
      <c r="T2266" s="1">
        <v>0</v>
      </c>
      <c r="U2266" s="1" t="s">
        <v>69</v>
      </c>
      <c r="V2266" s="1">
        <v>1</v>
      </c>
      <c r="W2266" s="4" t="str">
        <f t="shared" si="107"/>
        <v>Employed</v>
      </c>
    </row>
    <row r="2267" spans="1:23">
      <c r="A2267" s="1">
        <v>5068905</v>
      </c>
      <c r="B2267" s="1" t="s">
        <v>2</v>
      </c>
      <c r="C2267" s="1" t="s">
        <v>68</v>
      </c>
      <c r="D2267" s="1" t="s">
        <v>68</v>
      </c>
      <c r="E2267" s="1">
        <v>1</v>
      </c>
      <c r="F2267" s="1">
        <v>157500</v>
      </c>
      <c r="G2267" s="1" t="s">
        <v>20</v>
      </c>
      <c r="H2267" s="1" t="s">
        <v>11</v>
      </c>
      <c r="I2267" s="1" t="s">
        <v>29</v>
      </c>
      <c r="J2267" s="1" t="s">
        <v>34</v>
      </c>
      <c r="K2267" s="1">
        <v>-15355</v>
      </c>
      <c r="L2267" s="3">
        <f t="shared" si="106"/>
        <v>42.068493150684901</v>
      </c>
      <c r="M2267" s="4" t="str">
        <f>VLOOKUP(L2267,TEMP!$A$3:$B2271,2,1)</f>
        <v>40-50</v>
      </c>
      <c r="N2267" s="1">
        <v>-4403</v>
      </c>
      <c r="O2267" s="3">
        <f t="shared" si="105"/>
        <v>12.063013698630099</v>
      </c>
      <c r="P2267" s="8" t="str">
        <f>VLOOKUP(O2267,TEMP!$D$3:$E2334,2,1)</f>
        <v>10-20</v>
      </c>
      <c r="Q2267" s="1">
        <v>1</v>
      </c>
      <c r="R2267" s="1">
        <v>0</v>
      </c>
      <c r="S2267" s="1">
        <v>0</v>
      </c>
      <c r="T2267" s="1">
        <v>0</v>
      </c>
      <c r="U2267" s="1" t="s">
        <v>73</v>
      </c>
      <c r="V2267" s="1">
        <v>3</v>
      </c>
      <c r="W2267" s="4" t="str">
        <f t="shared" si="107"/>
        <v>Employed</v>
      </c>
    </row>
    <row r="2268" spans="1:23">
      <c r="A2268" s="1">
        <v>5068915</v>
      </c>
      <c r="B2268" s="1" t="s">
        <v>2</v>
      </c>
      <c r="C2268" s="1" t="s">
        <v>67</v>
      </c>
      <c r="D2268" s="1" t="s">
        <v>68</v>
      </c>
      <c r="E2268" s="1">
        <v>1</v>
      </c>
      <c r="F2268" s="1">
        <v>112500</v>
      </c>
      <c r="G2268" s="1" t="s">
        <v>24</v>
      </c>
      <c r="H2268" s="1" t="s">
        <v>11</v>
      </c>
      <c r="I2268" s="1" t="s">
        <v>28</v>
      </c>
      <c r="J2268" s="1" t="s">
        <v>34</v>
      </c>
      <c r="K2268" s="1">
        <v>-13541</v>
      </c>
      <c r="L2268" s="3">
        <f t="shared" si="106"/>
        <v>37.098630136986301</v>
      </c>
      <c r="M2268" s="4" t="str">
        <f>VLOOKUP(L2268,TEMP!$A$3:$B2272,2,1)</f>
        <v>30-40</v>
      </c>
      <c r="N2268" s="1">
        <v>-3427</v>
      </c>
      <c r="O2268" s="3">
        <f t="shared" si="105"/>
        <v>9.3890410958904091</v>
      </c>
      <c r="P2268" s="8" t="str">
        <f>VLOOKUP(O2268,TEMP!$D$3:$E2335,2,1)</f>
        <v>5-10</v>
      </c>
      <c r="Q2268" s="1">
        <v>1</v>
      </c>
      <c r="R2268" s="1">
        <v>0</v>
      </c>
      <c r="S2268" s="1">
        <v>0</v>
      </c>
      <c r="T2268" s="1">
        <v>0</v>
      </c>
      <c r="U2268" s="1" t="s">
        <v>72</v>
      </c>
      <c r="V2268" s="1">
        <v>3</v>
      </c>
      <c r="W2268" s="4" t="str">
        <f t="shared" si="107"/>
        <v>Employed</v>
      </c>
    </row>
    <row r="2269" spans="1:23">
      <c r="A2269" s="1">
        <v>5068917</v>
      </c>
      <c r="B2269" s="1" t="s">
        <v>2</v>
      </c>
      <c r="C2269" s="1" t="s">
        <v>67</v>
      </c>
      <c r="D2269" s="1" t="s">
        <v>68</v>
      </c>
      <c r="E2269" s="1">
        <v>1</v>
      </c>
      <c r="F2269" s="1">
        <v>112500</v>
      </c>
      <c r="G2269" s="1" t="s">
        <v>24</v>
      </c>
      <c r="H2269" s="1" t="s">
        <v>11</v>
      </c>
      <c r="I2269" s="1" t="s">
        <v>28</v>
      </c>
      <c r="J2269" s="1" t="s">
        <v>34</v>
      </c>
      <c r="K2269" s="1">
        <v>-13541</v>
      </c>
      <c r="L2269" s="3">
        <f t="shared" si="106"/>
        <v>37.098630136986301</v>
      </c>
      <c r="M2269" s="4" t="str">
        <f>VLOOKUP(L2269,TEMP!$A$3:$B2273,2,1)</f>
        <v>30-40</v>
      </c>
      <c r="N2269" s="1">
        <v>-3427</v>
      </c>
      <c r="O2269" s="3">
        <f t="shared" si="105"/>
        <v>9.3890410958904091</v>
      </c>
      <c r="P2269" s="8" t="str">
        <f>VLOOKUP(O2269,TEMP!$D$3:$E2336,2,1)</f>
        <v>5-10</v>
      </c>
      <c r="Q2269" s="1">
        <v>1</v>
      </c>
      <c r="R2269" s="1">
        <v>0</v>
      </c>
      <c r="S2269" s="1">
        <v>0</v>
      </c>
      <c r="T2269" s="1">
        <v>0</v>
      </c>
      <c r="U2269" s="1" t="s">
        <v>72</v>
      </c>
      <c r="V2269" s="1">
        <v>3</v>
      </c>
      <c r="W2269" s="4" t="str">
        <f t="shared" si="107"/>
        <v>Employed</v>
      </c>
    </row>
    <row r="2270" spans="1:23">
      <c r="A2270" s="1">
        <v>5068923</v>
      </c>
      <c r="B2270" s="1" t="s">
        <v>2</v>
      </c>
      <c r="C2270" s="1" t="s">
        <v>67</v>
      </c>
      <c r="D2270" s="1" t="s">
        <v>68</v>
      </c>
      <c r="E2270" s="1">
        <v>0</v>
      </c>
      <c r="F2270" s="1">
        <v>360000</v>
      </c>
      <c r="G2270" s="1" t="s">
        <v>24</v>
      </c>
      <c r="H2270" s="1" t="s">
        <v>11</v>
      </c>
      <c r="I2270" s="1" t="s">
        <v>29</v>
      </c>
      <c r="J2270" s="1" t="s">
        <v>34</v>
      </c>
      <c r="K2270" s="1">
        <v>-17271</v>
      </c>
      <c r="L2270" s="3">
        <f t="shared" si="106"/>
        <v>47.317808219178097</v>
      </c>
      <c r="M2270" s="4" t="str">
        <f>VLOOKUP(L2270,TEMP!$A$3:$B2274,2,1)</f>
        <v>40-50</v>
      </c>
      <c r="N2270" s="1">
        <v>-993</v>
      </c>
      <c r="O2270" s="3">
        <f t="shared" si="105"/>
        <v>2.7205479452054799</v>
      </c>
      <c r="P2270" s="8" t="str">
        <f>VLOOKUP(O2270,TEMP!$D$3:$E2337,2,1)</f>
        <v>1-3</v>
      </c>
      <c r="Q2270" s="1">
        <v>1</v>
      </c>
      <c r="R2270" s="1">
        <v>0</v>
      </c>
      <c r="S2270" s="1">
        <v>0</v>
      </c>
      <c r="T2270" s="1">
        <v>0</v>
      </c>
      <c r="U2270" s="1" t="s">
        <v>77</v>
      </c>
      <c r="V2270" s="1">
        <v>2</v>
      </c>
      <c r="W2270" s="4" t="str">
        <f t="shared" si="107"/>
        <v>Employed</v>
      </c>
    </row>
    <row r="2271" spans="1:23">
      <c r="A2271" s="1">
        <v>5068932</v>
      </c>
      <c r="B2271" s="1" t="s">
        <v>2</v>
      </c>
      <c r="C2271" s="1" t="s">
        <v>67</v>
      </c>
      <c r="D2271" s="1" t="s">
        <v>67</v>
      </c>
      <c r="E2271" s="1">
        <v>0</v>
      </c>
      <c r="F2271" s="1">
        <v>270000</v>
      </c>
      <c r="G2271" s="1" t="s">
        <v>24</v>
      </c>
      <c r="H2271" s="1" t="s">
        <v>11</v>
      </c>
      <c r="I2271" s="1" t="s">
        <v>28</v>
      </c>
      <c r="J2271" s="1" t="s">
        <v>36</v>
      </c>
      <c r="K2271" s="1">
        <v>-9184</v>
      </c>
      <c r="L2271" s="3">
        <f t="shared" si="106"/>
        <v>25.161643835616399</v>
      </c>
      <c r="M2271" s="4" t="str">
        <f>VLOOKUP(L2271,TEMP!$A$3:$B2275,2,1)</f>
        <v>20-30</v>
      </c>
      <c r="N2271" s="1">
        <v>-840</v>
      </c>
      <c r="O2271" s="3">
        <f t="shared" si="105"/>
        <v>2.3013698630136998</v>
      </c>
      <c r="P2271" s="8" t="str">
        <f>VLOOKUP(O2271,TEMP!$D$3:$E2338,2,1)</f>
        <v>1-3</v>
      </c>
      <c r="Q2271" s="1">
        <v>1</v>
      </c>
      <c r="R2271" s="1">
        <v>1</v>
      </c>
      <c r="S2271" s="1">
        <v>1</v>
      </c>
      <c r="T2271" s="1">
        <v>0</v>
      </c>
      <c r="U2271" s="1" t="s">
        <v>73</v>
      </c>
      <c r="V2271" s="1">
        <v>2</v>
      </c>
      <c r="W2271" s="4" t="str">
        <f t="shared" si="107"/>
        <v>Employed</v>
      </c>
    </row>
    <row r="2272" spans="1:23">
      <c r="A2272" s="1">
        <v>5068934</v>
      </c>
      <c r="B2272" s="1" t="s">
        <v>3</v>
      </c>
      <c r="C2272" s="1" t="s">
        <v>68</v>
      </c>
      <c r="D2272" s="1" t="s">
        <v>68</v>
      </c>
      <c r="E2272" s="1">
        <v>2</v>
      </c>
      <c r="F2272" s="1">
        <v>225000</v>
      </c>
      <c r="G2272" s="1" t="s">
        <v>24</v>
      </c>
      <c r="H2272" s="1" t="s">
        <v>11</v>
      </c>
      <c r="I2272" s="1" t="s">
        <v>29</v>
      </c>
      <c r="J2272" s="1" t="s">
        <v>34</v>
      </c>
      <c r="K2272" s="1">
        <v>-15210</v>
      </c>
      <c r="L2272" s="3">
        <f t="shared" si="106"/>
        <v>41.671232876712303</v>
      </c>
      <c r="M2272" s="4" t="str">
        <f>VLOOKUP(L2272,TEMP!$A$3:$B2276,2,1)</f>
        <v>40-50</v>
      </c>
      <c r="N2272" s="1">
        <v>-4707</v>
      </c>
      <c r="O2272" s="3">
        <f t="shared" si="105"/>
        <v>12.8958904109589</v>
      </c>
      <c r="P2272" s="8" t="str">
        <f>VLOOKUP(O2272,TEMP!$D$3:$E2339,2,1)</f>
        <v>10-20</v>
      </c>
      <c r="Q2272" s="1">
        <v>1</v>
      </c>
      <c r="R2272" s="1">
        <v>0</v>
      </c>
      <c r="S2272" s="1">
        <v>0</v>
      </c>
      <c r="T2272" s="1">
        <v>1</v>
      </c>
      <c r="U2272" s="1" t="s">
        <v>74</v>
      </c>
      <c r="V2272" s="1">
        <v>4</v>
      </c>
      <c r="W2272" s="4" t="str">
        <f t="shared" si="107"/>
        <v>Employed</v>
      </c>
    </row>
    <row r="2273" spans="1:23">
      <c r="A2273" s="1">
        <v>5068967</v>
      </c>
      <c r="B2273" s="1" t="s">
        <v>3</v>
      </c>
      <c r="C2273" s="1" t="s">
        <v>68</v>
      </c>
      <c r="D2273" s="1" t="s">
        <v>68</v>
      </c>
      <c r="E2273" s="1">
        <v>1</v>
      </c>
      <c r="F2273" s="1">
        <v>180000</v>
      </c>
      <c r="G2273" s="1" t="s">
        <v>24</v>
      </c>
      <c r="H2273" s="1" t="s">
        <v>11</v>
      </c>
      <c r="I2273" s="1" t="s">
        <v>29</v>
      </c>
      <c r="J2273" s="1" t="s">
        <v>34</v>
      </c>
      <c r="K2273" s="1">
        <v>-15212</v>
      </c>
      <c r="L2273" s="3">
        <f t="shared" si="106"/>
        <v>41.676712328767103</v>
      </c>
      <c r="M2273" s="4" t="str">
        <f>VLOOKUP(L2273,TEMP!$A$3:$B2277,2,1)</f>
        <v>40-50</v>
      </c>
      <c r="N2273" s="1">
        <v>-1267</v>
      </c>
      <c r="O2273" s="3">
        <f t="shared" si="105"/>
        <v>3.4712328767123299</v>
      </c>
      <c r="P2273" s="8" t="str">
        <f>VLOOKUP(O2273,TEMP!$D$3:$E2340,2,1)</f>
        <v>3-5</v>
      </c>
      <c r="Q2273" s="1">
        <v>1</v>
      </c>
      <c r="R2273" s="1">
        <v>0</v>
      </c>
      <c r="S2273" s="1">
        <v>0</v>
      </c>
      <c r="T2273" s="1">
        <v>0</v>
      </c>
      <c r="U2273" s="1" t="s">
        <v>70</v>
      </c>
      <c r="V2273" s="1">
        <v>3</v>
      </c>
      <c r="W2273" s="4" t="str">
        <f t="shared" si="107"/>
        <v>Employed</v>
      </c>
    </row>
    <row r="2274" spans="1:23">
      <c r="A2274" s="1">
        <v>5068972</v>
      </c>
      <c r="B2274" s="1" t="s">
        <v>2</v>
      </c>
      <c r="C2274" s="1" t="s">
        <v>67</v>
      </c>
      <c r="D2274" s="1" t="s">
        <v>68</v>
      </c>
      <c r="E2274" s="1">
        <v>0</v>
      </c>
      <c r="F2274" s="1">
        <v>292500</v>
      </c>
      <c r="G2274" s="1" t="s">
        <v>24</v>
      </c>
      <c r="H2274" s="1" t="s">
        <v>8</v>
      </c>
      <c r="I2274" s="1" t="s">
        <v>31</v>
      </c>
      <c r="J2274" s="1" t="s">
        <v>34</v>
      </c>
      <c r="K2274" s="1">
        <v>-17388</v>
      </c>
      <c r="L2274" s="3">
        <f t="shared" si="106"/>
        <v>47.638356164383602</v>
      </c>
      <c r="M2274" s="4" t="str">
        <f>VLOOKUP(L2274,TEMP!$A$3:$B2278,2,1)</f>
        <v>40-50</v>
      </c>
      <c r="N2274" s="1">
        <v>-1662</v>
      </c>
      <c r="O2274" s="3">
        <f t="shared" si="105"/>
        <v>4.5534246575342499</v>
      </c>
      <c r="P2274" s="8" t="str">
        <f>VLOOKUP(O2274,TEMP!$D$3:$E2341,2,1)</f>
        <v>3-5</v>
      </c>
      <c r="Q2274" s="1">
        <v>1</v>
      </c>
      <c r="R2274" s="1">
        <v>0</v>
      </c>
      <c r="S2274" s="1">
        <v>1</v>
      </c>
      <c r="T2274" s="1">
        <v>1</v>
      </c>
      <c r="U2274" s="1" t="s">
        <v>71</v>
      </c>
      <c r="V2274" s="1">
        <v>1</v>
      </c>
      <c r="W2274" s="4" t="str">
        <f t="shared" si="107"/>
        <v>Employed</v>
      </c>
    </row>
    <row r="2275" spans="1:23">
      <c r="A2275" s="1">
        <v>5068974</v>
      </c>
      <c r="B2275" s="1" t="s">
        <v>2</v>
      </c>
      <c r="C2275" s="1" t="s">
        <v>67</v>
      </c>
      <c r="D2275" s="1" t="s">
        <v>68</v>
      </c>
      <c r="E2275" s="1">
        <v>0</v>
      </c>
      <c r="F2275" s="1">
        <v>292500</v>
      </c>
      <c r="G2275" s="1" t="s">
        <v>24</v>
      </c>
      <c r="H2275" s="1" t="s">
        <v>8</v>
      </c>
      <c r="I2275" s="1" t="s">
        <v>31</v>
      </c>
      <c r="J2275" s="1" t="s">
        <v>34</v>
      </c>
      <c r="K2275" s="1">
        <v>-17388</v>
      </c>
      <c r="L2275" s="3">
        <f t="shared" si="106"/>
        <v>47.638356164383602</v>
      </c>
      <c r="M2275" s="4" t="str">
        <f>VLOOKUP(L2275,TEMP!$A$3:$B2279,2,1)</f>
        <v>40-50</v>
      </c>
      <c r="N2275" s="1">
        <v>-1662</v>
      </c>
      <c r="O2275" s="3">
        <f t="shared" si="105"/>
        <v>4.5534246575342499</v>
      </c>
      <c r="P2275" s="8" t="str">
        <f>VLOOKUP(O2275,TEMP!$D$3:$E2342,2,1)</f>
        <v>3-5</v>
      </c>
      <c r="Q2275" s="1">
        <v>1</v>
      </c>
      <c r="R2275" s="1">
        <v>0</v>
      </c>
      <c r="S2275" s="1">
        <v>1</v>
      </c>
      <c r="T2275" s="1">
        <v>1</v>
      </c>
      <c r="U2275" s="1" t="s">
        <v>71</v>
      </c>
      <c r="V2275" s="1">
        <v>1</v>
      </c>
      <c r="W2275" s="4" t="str">
        <f t="shared" si="107"/>
        <v>Employed</v>
      </c>
    </row>
    <row r="2276" spans="1:23">
      <c r="A2276" s="1">
        <v>5068976</v>
      </c>
      <c r="B2276" s="1" t="s">
        <v>2</v>
      </c>
      <c r="C2276" s="1" t="s">
        <v>67</v>
      </c>
      <c r="D2276" s="1" t="s">
        <v>68</v>
      </c>
      <c r="E2276" s="1">
        <v>0</v>
      </c>
      <c r="F2276" s="1">
        <v>292500</v>
      </c>
      <c r="G2276" s="1" t="s">
        <v>24</v>
      </c>
      <c r="H2276" s="1" t="s">
        <v>8</v>
      </c>
      <c r="I2276" s="1" t="s">
        <v>31</v>
      </c>
      <c r="J2276" s="1" t="s">
        <v>34</v>
      </c>
      <c r="K2276" s="1">
        <v>-17388</v>
      </c>
      <c r="L2276" s="3">
        <f t="shared" si="106"/>
        <v>47.638356164383602</v>
      </c>
      <c r="M2276" s="4" t="str">
        <f>VLOOKUP(L2276,TEMP!$A$3:$B2280,2,1)</f>
        <v>40-50</v>
      </c>
      <c r="N2276" s="1">
        <v>-1662</v>
      </c>
      <c r="O2276" s="3">
        <f t="shared" si="105"/>
        <v>4.5534246575342499</v>
      </c>
      <c r="P2276" s="8" t="str">
        <f>VLOOKUP(O2276,TEMP!$D$3:$E2343,2,1)</f>
        <v>3-5</v>
      </c>
      <c r="Q2276" s="1">
        <v>1</v>
      </c>
      <c r="R2276" s="1">
        <v>0</v>
      </c>
      <c r="S2276" s="1">
        <v>1</v>
      </c>
      <c r="T2276" s="1">
        <v>1</v>
      </c>
      <c r="U2276" s="1" t="s">
        <v>71</v>
      </c>
      <c r="V2276" s="1">
        <v>1</v>
      </c>
      <c r="W2276" s="4" t="str">
        <f t="shared" si="107"/>
        <v>Employed</v>
      </c>
    </row>
    <row r="2277" spans="1:23">
      <c r="A2277" s="1">
        <v>5068999</v>
      </c>
      <c r="B2277" s="1" t="s">
        <v>2</v>
      </c>
      <c r="C2277" s="1" t="s">
        <v>68</v>
      </c>
      <c r="D2277" s="1" t="s">
        <v>68</v>
      </c>
      <c r="E2277" s="1">
        <v>1</v>
      </c>
      <c r="F2277" s="1">
        <v>279000</v>
      </c>
      <c r="G2277" s="1" t="s">
        <v>24</v>
      </c>
      <c r="H2277" s="1" t="s">
        <v>8</v>
      </c>
      <c r="I2277" s="1" t="s">
        <v>28</v>
      </c>
      <c r="J2277" s="1" t="s">
        <v>34</v>
      </c>
      <c r="K2277" s="1">
        <v>-16187</v>
      </c>
      <c r="L2277" s="3">
        <f t="shared" si="106"/>
        <v>44.347945205479498</v>
      </c>
      <c r="M2277" s="4" t="str">
        <f>VLOOKUP(L2277,TEMP!$A$3:$B2281,2,1)</f>
        <v>40-50</v>
      </c>
      <c r="N2277" s="1">
        <v>-3731</v>
      </c>
      <c r="O2277" s="3">
        <f t="shared" si="105"/>
        <v>10.221917808219199</v>
      </c>
      <c r="P2277" s="8" t="str">
        <f>VLOOKUP(O2277,TEMP!$D$3:$E2344,2,1)</f>
        <v>10-20</v>
      </c>
      <c r="Q2277" s="1">
        <v>1</v>
      </c>
      <c r="R2277" s="1">
        <v>1</v>
      </c>
      <c r="S2277" s="1">
        <v>1</v>
      </c>
      <c r="T2277" s="1">
        <v>0</v>
      </c>
      <c r="U2277" s="1" t="s">
        <v>71</v>
      </c>
      <c r="V2277" s="1">
        <v>3</v>
      </c>
      <c r="W2277" s="4" t="str">
        <f t="shared" si="107"/>
        <v>Employed</v>
      </c>
    </row>
    <row r="2278" spans="1:23">
      <c r="A2278" s="1">
        <v>5069004</v>
      </c>
      <c r="B2278" s="1" t="s">
        <v>3</v>
      </c>
      <c r="C2278" s="1" t="s">
        <v>68</v>
      </c>
      <c r="D2278" s="1" t="s">
        <v>68</v>
      </c>
      <c r="E2278" s="1">
        <v>0</v>
      </c>
      <c r="F2278" s="1">
        <v>337500</v>
      </c>
      <c r="G2278" s="1" t="s">
        <v>24</v>
      </c>
      <c r="H2278" s="1" t="s">
        <v>8</v>
      </c>
      <c r="I2278" s="1" t="s">
        <v>29</v>
      </c>
      <c r="J2278" s="1" t="s">
        <v>38</v>
      </c>
      <c r="K2278" s="1">
        <v>-10622</v>
      </c>
      <c r="L2278" s="3">
        <f t="shared" si="106"/>
        <v>29.101369863013701</v>
      </c>
      <c r="M2278" s="4" t="str">
        <f>VLOOKUP(L2278,TEMP!$A$3:$B2282,2,1)</f>
        <v>20-30</v>
      </c>
      <c r="N2278" s="1">
        <v>-1175</v>
      </c>
      <c r="O2278" s="3">
        <f t="shared" si="105"/>
        <v>3.2191780821917799</v>
      </c>
      <c r="P2278" s="8" t="str">
        <f>VLOOKUP(O2278,TEMP!$D$3:$E2345,2,1)</f>
        <v>3-5</v>
      </c>
      <c r="Q2278" s="1">
        <v>1</v>
      </c>
      <c r="R2278" s="1">
        <v>0</v>
      </c>
      <c r="S2278" s="1">
        <v>0</v>
      </c>
      <c r="T2278" s="1">
        <v>0</v>
      </c>
      <c r="U2278" s="1" t="s">
        <v>69</v>
      </c>
      <c r="V2278" s="1">
        <v>2</v>
      </c>
      <c r="W2278" s="4" t="str">
        <f t="shared" si="107"/>
        <v>Employed</v>
      </c>
    </row>
    <row r="2279" spans="1:23">
      <c r="A2279" s="1">
        <v>5069007</v>
      </c>
      <c r="B2279" s="1" t="s">
        <v>3</v>
      </c>
      <c r="C2279" s="1" t="s">
        <v>68</v>
      </c>
      <c r="D2279" s="1" t="s">
        <v>68</v>
      </c>
      <c r="E2279" s="1">
        <v>0</v>
      </c>
      <c r="F2279" s="1">
        <v>337500</v>
      </c>
      <c r="G2279" s="1" t="s">
        <v>24</v>
      </c>
      <c r="H2279" s="1" t="s">
        <v>8</v>
      </c>
      <c r="I2279" s="1" t="s">
        <v>29</v>
      </c>
      <c r="J2279" s="1" t="s">
        <v>38</v>
      </c>
      <c r="K2279" s="1">
        <v>-10622</v>
      </c>
      <c r="L2279" s="3">
        <f t="shared" si="106"/>
        <v>29.101369863013701</v>
      </c>
      <c r="M2279" s="4" t="str">
        <f>VLOOKUP(L2279,TEMP!$A$3:$B2283,2,1)</f>
        <v>20-30</v>
      </c>
      <c r="N2279" s="1">
        <v>-1175</v>
      </c>
      <c r="O2279" s="3">
        <f t="shared" si="105"/>
        <v>3.2191780821917799</v>
      </c>
      <c r="P2279" s="8" t="str">
        <f>VLOOKUP(O2279,TEMP!$D$3:$E2346,2,1)</f>
        <v>3-5</v>
      </c>
      <c r="Q2279" s="1">
        <v>1</v>
      </c>
      <c r="R2279" s="1">
        <v>0</v>
      </c>
      <c r="S2279" s="1">
        <v>0</v>
      </c>
      <c r="T2279" s="1">
        <v>0</v>
      </c>
      <c r="U2279" s="1" t="s">
        <v>69</v>
      </c>
      <c r="V2279" s="1">
        <v>2</v>
      </c>
      <c r="W2279" s="4" t="str">
        <f t="shared" si="107"/>
        <v>Employed</v>
      </c>
    </row>
    <row r="2280" spans="1:23">
      <c r="A2280" s="1">
        <v>5069010</v>
      </c>
      <c r="B2280" s="1" t="s">
        <v>3</v>
      </c>
      <c r="C2280" s="1" t="s">
        <v>67</v>
      </c>
      <c r="D2280" s="1" t="s">
        <v>68</v>
      </c>
      <c r="E2280" s="1">
        <v>0</v>
      </c>
      <c r="F2280" s="1">
        <v>157500</v>
      </c>
      <c r="G2280" s="1" t="s">
        <v>24</v>
      </c>
      <c r="H2280" s="1" t="s">
        <v>11</v>
      </c>
      <c r="I2280" s="1" t="s">
        <v>29</v>
      </c>
      <c r="J2280" s="1" t="s">
        <v>34</v>
      </c>
      <c r="K2280" s="1">
        <v>-21867</v>
      </c>
      <c r="L2280" s="3">
        <f t="shared" si="106"/>
        <v>59.909589041095899</v>
      </c>
      <c r="M2280" s="4" t="str">
        <f>VLOOKUP(L2280,TEMP!$A$3:$B2284,2,1)</f>
        <v>50-60</v>
      </c>
      <c r="N2280" s="1">
        <v>-3611</v>
      </c>
      <c r="O2280" s="3">
        <f t="shared" si="105"/>
        <v>9.8931506849315092</v>
      </c>
      <c r="P2280" s="8" t="str">
        <f>VLOOKUP(O2280,TEMP!$D$3:$E2347,2,1)</f>
        <v>5-10</v>
      </c>
      <c r="Q2280" s="1">
        <v>1</v>
      </c>
      <c r="R2280" s="1">
        <v>0</v>
      </c>
      <c r="S2280" s="1">
        <v>0</v>
      </c>
      <c r="T2280" s="1">
        <v>0</v>
      </c>
      <c r="U2280" s="1" t="s">
        <v>69</v>
      </c>
      <c r="V2280" s="1">
        <v>2</v>
      </c>
      <c r="W2280" s="4" t="str">
        <f t="shared" si="107"/>
        <v>Employed</v>
      </c>
    </row>
    <row r="2281" spans="1:23">
      <c r="A2281" s="1">
        <v>5069020</v>
      </c>
      <c r="B2281" s="1" t="s">
        <v>2</v>
      </c>
      <c r="C2281" s="1" t="s">
        <v>67</v>
      </c>
      <c r="D2281" s="1" t="s">
        <v>68</v>
      </c>
      <c r="E2281" s="1">
        <v>0</v>
      </c>
      <c r="F2281" s="1">
        <v>202500</v>
      </c>
      <c r="G2281" s="1" t="s">
        <v>24</v>
      </c>
      <c r="H2281" s="1" t="s">
        <v>11</v>
      </c>
      <c r="I2281" s="1" t="s">
        <v>29</v>
      </c>
      <c r="J2281" s="1" t="s">
        <v>34</v>
      </c>
      <c r="K2281" s="1">
        <v>-20295</v>
      </c>
      <c r="L2281" s="3">
        <f t="shared" si="106"/>
        <v>55.602739726027401</v>
      </c>
      <c r="M2281" s="4" t="str">
        <f>VLOOKUP(L2281,TEMP!$A$3:$B2285,2,1)</f>
        <v>50-60</v>
      </c>
      <c r="N2281" s="1">
        <v>-3700</v>
      </c>
      <c r="O2281" s="3">
        <f t="shared" si="105"/>
        <v>10.1369863013699</v>
      </c>
      <c r="P2281" s="8" t="str">
        <f>VLOOKUP(O2281,TEMP!$D$3:$E2348,2,1)</f>
        <v>10-20</v>
      </c>
      <c r="Q2281" s="1">
        <v>1</v>
      </c>
      <c r="R2281" s="1">
        <v>0</v>
      </c>
      <c r="S2281" s="1">
        <v>0</v>
      </c>
      <c r="T2281" s="1">
        <v>0</v>
      </c>
      <c r="U2281" s="1" t="s">
        <v>69</v>
      </c>
      <c r="V2281" s="1">
        <v>2</v>
      </c>
      <c r="W2281" s="4" t="str">
        <f t="shared" si="107"/>
        <v>Employed</v>
      </c>
    </row>
    <row r="2282" spans="1:23">
      <c r="A2282" s="1">
        <v>5069026</v>
      </c>
      <c r="B2282" s="1" t="s">
        <v>3</v>
      </c>
      <c r="C2282" s="1" t="s">
        <v>68</v>
      </c>
      <c r="D2282" s="1" t="s">
        <v>68</v>
      </c>
      <c r="E2282" s="1">
        <v>0</v>
      </c>
      <c r="F2282" s="1">
        <v>202500</v>
      </c>
      <c r="G2282" s="1" t="s">
        <v>24</v>
      </c>
      <c r="H2282" s="1" t="s">
        <v>11</v>
      </c>
      <c r="I2282" s="1" t="s">
        <v>29</v>
      </c>
      <c r="J2282" s="1" t="s">
        <v>34</v>
      </c>
      <c r="K2282" s="1">
        <v>-20768</v>
      </c>
      <c r="L2282" s="3">
        <f t="shared" si="106"/>
        <v>56.898630136986299</v>
      </c>
      <c r="M2282" s="4" t="str">
        <f>VLOOKUP(L2282,TEMP!$A$3:$B2286,2,1)</f>
        <v>50-60</v>
      </c>
      <c r="N2282" s="1">
        <v>-3519</v>
      </c>
      <c r="O2282" s="3">
        <f t="shared" si="105"/>
        <v>9.6410958904109592</v>
      </c>
      <c r="P2282" s="8" t="str">
        <f>VLOOKUP(O2282,TEMP!$D$3:$E2349,2,1)</f>
        <v>5-10</v>
      </c>
      <c r="Q2282" s="1">
        <v>1</v>
      </c>
      <c r="R2282" s="1">
        <v>0</v>
      </c>
      <c r="S2282" s="1">
        <v>1</v>
      </c>
      <c r="T2282" s="1">
        <v>1</v>
      </c>
      <c r="U2282" s="1" t="s">
        <v>69</v>
      </c>
      <c r="V2282" s="1">
        <v>2</v>
      </c>
      <c r="W2282" s="4" t="str">
        <f t="shared" si="107"/>
        <v>Employed</v>
      </c>
    </row>
    <row r="2283" spans="1:23">
      <c r="A2283" s="1">
        <v>5069035</v>
      </c>
      <c r="B2283" s="1" t="s">
        <v>3</v>
      </c>
      <c r="C2283" s="1" t="s">
        <v>68</v>
      </c>
      <c r="D2283" s="1" t="s">
        <v>67</v>
      </c>
      <c r="E2283" s="1">
        <v>0</v>
      </c>
      <c r="F2283" s="1">
        <v>157500</v>
      </c>
      <c r="G2283" s="1" t="s">
        <v>22</v>
      </c>
      <c r="H2283" s="1" t="s">
        <v>11</v>
      </c>
      <c r="I2283" s="1" t="s">
        <v>31</v>
      </c>
      <c r="J2283" s="1" t="s">
        <v>35</v>
      </c>
      <c r="K2283" s="1">
        <v>-8466</v>
      </c>
      <c r="L2283" s="3">
        <f t="shared" si="106"/>
        <v>23.194520547945199</v>
      </c>
      <c r="M2283" s="4" t="str">
        <f>VLOOKUP(L2283,TEMP!$A$3:$B2287,2,1)</f>
        <v>20-30</v>
      </c>
      <c r="N2283" s="1">
        <v>-1236</v>
      </c>
      <c r="O2283" s="3">
        <f t="shared" si="105"/>
        <v>3.38630136986301</v>
      </c>
      <c r="P2283" s="8" t="str">
        <f>VLOOKUP(O2283,TEMP!$D$3:$E2350,2,1)</f>
        <v>3-5</v>
      </c>
      <c r="Q2283" s="1">
        <v>1</v>
      </c>
      <c r="R2283" s="1">
        <v>0</v>
      </c>
      <c r="S2283" s="1">
        <v>0</v>
      </c>
      <c r="T2283" s="1">
        <v>0</v>
      </c>
      <c r="U2283" s="1" t="s">
        <v>69</v>
      </c>
      <c r="V2283" s="1">
        <v>1</v>
      </c>
      <c r="W2283" s="4" t="str">
        <f t="shared" si="107"/>
        <v>Employed</v>
      </c>
    </row>
    <row r="2284" spans="1:23">
      <c r="A2284" s="1">
        <v>5069055</v>
      </c>
      <c r="B2284" s="1" t="s">
        <v>3</v>
      </c>
      <c r="C2284" s="1" t="s">
        <v>68</v>
      </c>
      <c r="D2284" s="1" t="s">
        <v>67</v>
      </c>
      <c r="E2284" s="1">
        <v>0</v>
      </c>
      <c r="F2284" s="1">
        <v>225000</v>
      </c>
      <c r="G2284" s="1" t="s">
        <v>20</v>
      </c>
      <c r="H2284" s="1" t="s">
        <v>11</v>
      </c>
      <c r="I2284" s="1" t="s">
        <v>29</v>
      </c>
      <c r="J2284" s="1" t="s">
        <v>34</v>
      </c>
      <c r="K2284" s="1">
        <v>-17762</v>
      </c>
      <c r="L2284" s="3">
        <f t="shared" si="106"/>
        <v>48.663013698630103</v>
      </c>
      <c r="M2284" s="4" t="str">
        <f>VLOOKUP(L2284,TEMP!$A$3:$B2288,2,1)</f>
        <v>40-50</v>
      </c>
      <c r="N2284" s="1">
        <v>-2484</v>
      </c>
      <c r="O2284" s="3">
        <f t="shared" si="105"/>
        <v>6.8054794520547901</v>
      </c>
      <c r="P2284" s="8" t="str">
        <f>VLOOKUP(O2284,TEMP!$D$3:$E2351,2,1)</f>
        <v>5-10</v>
      </c>
      <c r="Q2284" s="1">
        <v>1</v>
      </c>
      <c r="R2284" s="1">
        <v>0</v>
      </c>
      <c r="S2284" s="1">
        <v>0</v>
      </c>
      <c r="T2284" s="1">
        <v>0</v>
      </c>
      <c r="U2284" s="1" t="s">
        <v>69</v>
      </c>
      <c r="V2284" s="1">
        <v>2</v>
      </c>
      <c r="W2284" s="4" t="str">
        <f t="shared" si="107"/>
        <v>Employed</v>
      </c>
    </row>
    <row r="2285" spans="1:23">
      <c r="A2285" s="1">
        <v>5069057</v>
      </c>
      <c r="B2285" s="1" t="s">
        <v>3</v>
      </c>
      <c r="C2285" s="1" t="s">
        <v>68</v>
      </c>
      <c r="D2285" s="1" t="s">
        <v>67</v>
      </c>
      <c r="E2285" s="1">
        <v>0</v>
      </c>
      <c r="F2285" s="1">
        <v>225000</v>
      </c>
      <c r="G2285" s="1" t="s">
        <v>20</v>
      </c>
      <c r="H2285" s="1" t="s">
        <v>11</v>
      </c>
      <c r="I2285" s="1" t="s">
        <v>29</v>
      </c>
      <c r="J2285" s="1" t="s">
        <v>34</v>
      </c>
      <c r="K2285" s="1">
        <v>-17762</v>
      </c>
      <c r="L2285" s="3">
        <f t="shared" si="106"/>
        <v>48.663013698630103</v>
      </c>
      <c r="M2285" s="4" t="str">
        <f>VLOOKUP(L2285,TEMP!$A$3:$B2289,2,1)</f>
        <v>40-50</v>
      </c>
      <c r="N2285" s="1">
        <v>-2484</v>
      </c>
      <c r="O2285" s="3">
        <f t="shared" si="105"/>
        <v>6.8054794520547901</v>
      </c>
      <c r="P2285" s="8" t="str">
        <f>VLOOKUP(O2285,TEMP!$D$3:$E2352,2,1)</f>
        <v>5-10</v>
      </c>
      <c r="Q2285" s="1">
        <v>1</v>
      </c>
      <c r="R2285" s="1">
        <v>0</v>
      </c>
      <c r="S2285" s="1">
        <v>0</v>
      </c>
      <c r="T2285" s="1">
        <v>0</v>
      </c>
      <c r="U2285" s="1" t="s">
        <v>69</v>
      </c>
      <c r="V2285" s="1">
        <v>2</v>
      </c>
      <c r="W2285" s="4" t="str">
        <f t="shared" si="107"/>
        <v>Employed</v>
      </c>
    </row>
    <row r="2286" spans="1:23">
      <c r="A2286" s="1">
        <v>5069066</v>
      </c>
      <c r="B2286" s="1" t="s">
        <v>3</v>
      </c>
      <c r="C2286" s="1" t="s">
        <v>67</v>
      </c>
      <c r="D2286" s="1" t="s">
        <v>68</v>
      </c>
      <c r="E2286" s="1">
        <v>0</v>
      </c>
      <c r="F2286" s="1">
        <v>202500</v>
      </c>
      <c r="G2286" s="1" t="s">
        <v>24</v>
      </c>
      <c r="H2286" s="1" t="s">
        <v>11</v>
      </c>
      <c r="I2286" s="1" t="s">
        <v>31</v>
      </c>
      <c r="J2286" s="1" t="s">
        <v>34</v>
      </c>
      <c r="K2286" s="1">
        <v>-9743</v>
      </c>
      <c r="L2286" s="3">
        <f t="shared" si="106"/>
        <v>26.693150684931499</v>
      </c>
      <c r="M2286" s="4" t="str">
        <f>VLOOKUP(L2286,TEMP!$A$3:$B2290,2,1)</f>
        <v>20-30</v>
      </c>
      <c r="N2286" s="1">
        <v>-3093</v>
      </c>
      <c r="O2286" s="3">
        <f t="shared" si="105"/>
        <v>8.47397260273973</v>
      </c>
      <c r="P2286" s="8" t="str">
        <f>VLOOKUP(O2286,TEMP!$D$3:$E2353,2,1)</f>
        <v>5-10</v>
      </c>
      <c r="Q2286" s="1">
        <v>1</v>
      </c>
      <c r="R2286" s="1">
        <v>0</v>
      </c>
      <c r="S2286" s="1">
        <v>0</v>
      </c>
      <c r="T2286" s="1">
        <v>0</v>
      </c>
      <c r="U2286" s="1" t="s">
        <v>69</v>
      </c>
      <c r="V2286" s="1">
        <v>1</v>
      </c>
      <c r="W2286" s="4" t="str">
        <f t="shared" si="107"/>
        <v>Employed</v>
      </c>
    </row>
    <row r="2287" spans="1:23">
      <c r="A2287" s="1">
        <v>5069073</v>
      </c>
      <c r="B2287" s="1" t="s">
        <v>2</v>
      </c>
      <c r="C2287" s="1" t="s">
        <v>68</v>
      </c>
      <c r="D2287" s="1" t="s">
        <v>68</v>
      </c>
      <c r="E2287" s="1">
        <v>0</v>
      </c>
      <c r="F2287" s="1">
        <v>157500</v>
      </c>
      <c r="G2287" s="1" t="s">
        <v>22</v>
      </c>
      <c r="H2287" s="1" t="s">
        <v>11</v>
      </c>
      <c r="I2287" s="1" t="s">
        <v>29</v>
      </c>
      <c r="J2287" s="1" t="s">
        <v>34</v>
      </c>
      <c r="K2287" s="1">
        <v>-18893</v>
      </c>
      <c r="L2287" s="3">
        <f t="shared" si="106"/>
        <v>51.761643835616397</v>
      </c>
      <c r="M2287" s="4" t="str">
        <f>VLOOKUP(L2287,TEMP!$A$3:$B2291,2,1)</f>
        <v>50-60</v>
      </c>
      <c r="N2287" s="1">
        <v>-2423</v>
      </c>
      <c r="O2287" s="3">
        <f t="shared" si="105"/>
        <v>6.63835616438356</v>
      </c>
      <c r="P2287" s="8" t="str">
        <f>VLOOKUP(O2287,TEMP!$D$3:$E2354,2,1)</f>
        <v>5-10</v>
      </c>
      <c r="Q2287" s="1">
        <v>1</v>
      </c>
      <c r="R2287" s="1">
        <v>0</v>
      </c>
      <c r="S2287" s="1">
        <v>0</v>
      </c>
      <c r="T2287" s="1">
        <v>0</v>
      </c>
      <c r="U2287" s="1" t="s">
        <v>72</v>
      </c>
      <c r="V2287" s="1">
        <v>2</v>
      </c>
      <c r="W2287" s="4" t="str">
        <f t="shared" si="107"/>
        <v>Employed</v>
      </c>
    </row>
    <row r="2288" spans="1:23">
      <c r="A2288" s="1">
        <v>5069078</v>
      </c>
      <c r="B2288" s="1" t="s">
        <v>2</v>
      </c>
      <c r="C2288" s="1" t="s">
        <v>67</v>
      </c>
      <c r="D2288" s="1" t="s">
        <v>68</v>
      </c>
      <c r="E2288" s="1">
        <v>1</v>
      </c>
      <c r="F2288" s="1">
        <v>202500</v>
      </c>
      <c r="G2288" s="1" t="s">
        <v>20</v>
      </c>
      <c r="H2288" s="1" t="s">
        <v>8</v>
      </c>
      <c r="I2288" s="1" t="s">
        <v>28</v>
      </c>
      <c r="J2288" s="1" t="s">
        <v>34</v>
      </c>
      <c r="K2288" s="1">
        <v>-14069</v>
      </c>
      <c r="L2288" s="3">
        <f t="shared" si="106"/>
        <v>38.5452054794521</v>
      </c>
      <c r="M2288" s="4" t="str">
        <f>VLOOKUP(L2288,TEMP!$A$3:$B2292,2,1)</f>
        <v>30-40</v>
      </c>
      <c r="N2288" s="1">
        <v>-3093</v>
      </c>
      <c r="O2288" s="3">
        <f t="shared" si="105"/>
        <v>8.47397260273973</v>
      </c>
      <c r="P2288" s="8" t="str">
        <f>VLOOKUP(O2288,TEMP!$D$3:$E2355,2,1)</f>
        <v>5-10</v>
      </c>
      <c r="Q2288" s="1">
        <v>1</v>
      </c>
      <c r="R2288" s="1">
        <v>0</v>
      </c>
      <c r="S2288" s="1">
        <v>0</v>
      </c>
      <c r="T2288" s="1">
        <v>1</v>
      </c>
      <c r="U2288" s="1" t="s">
        <v>75</v>
      </c>
      <c r="V2288" s="1">
        <v>3</v>
      </c>
      <c r="W2288" s="4" t="str">
        <f t="shared" si="107"/>
        <v>Employed</v>
      </c>
    </row>
    <row r="2289" spans="1:23">
      <c r="A2289" s="1">
        <v>5069084</v>
      </c>
      <c r="B2289" s="1" t="s">
        <v>2</v>
      </c>
      <c r="C2289" s="1" t="s">
        <v>68</v>
      </c>
      <c r="D2289" s="1" t="s">
        <v>68</v>
      </c>
      <c r="E2289" s="1">
        <v>2</v>
      </c>
      <c r="F2289" s="1">
        <v>135000</v>
      </c>
      <c r="G2289" s="1" t="s">
        <v>20</v>
      </c>
      <c r="H2289" s="1" t="s">
        <v>11</v>
      </c>
      <c r="I2289" s="1" t="s">
        <v>29</v>
      </c>
      <c r="J2289" s="1" t="s">
        <v>34</v>
      </c>
      <c r="K2289" s="1">
        <v>-13248</v>
      </c>
      <c r="L2289" s="3">
        <f t="shared" si="106"/>
        <v>36.295890410958897</v>
      </c>
      <c r="M2289" s="4" t="str">
        <f>VLOOKUP(L2289,TEMP!$A$3:$B2293,2,1)</f>
        <v>30-40</v>
      </c>
      <c r="N2289" s="1">
        <v>-2605</v>
      </c>
      <c r="O2289" s="3">
        <f t="shared" si="105"/>
        <v>7.13698630136986</v>
      </c>
      <c r="P2289" s="8" t="str">
        <f>VLOOKUP(O2289,TEMP!$D$3:$E2356,2,1)</f>
        <v>5-10</v>
      </c>
      <c r="Q2289" s="1">
        <v>1</v>
      </c>
      <c r="R2289" s="1">
        <v>0</v>
      </c>
      <c r="S2289" s="1">
        <v>1</v>
      </c>
      <c r="T2289" s="1">
        <v>0</v>
      </c>
      <c r="U2289" s="1" t="s">
        <v>75</v>
      </c>
      <c r="V2289" s="1">
        <v>4</v>
      </c>
      <c r="W2289" s="4" t="str">
        <f t="shared" si="107"/>
        <v>Employed</v>
      </c>
    </row>
    <row r="2290" spans="1:23">
      <c r="A2290" s="1">
        <v>5069118</v>
      </c>
      <c r="B2290" s="1" t="s">
        <v>2</v>
      </c>
      <c r="C2290" s="1" t="s">
        <v>67</v>
      </c>
      <c r="D2290" s="1" t="s">
        <v>68</v>
      </c>
      <c r="E2290" s="1">
        <v>0</v>
      </c>
      <c r="F2290" s="1">
        <v>180000</v>
      </c>
      <c r="G2290" s="1" t="s">
        <v>21</v>
      </c>
      <c r="H2290" s="1" t="s">
        <v>11</v>
      </c>
      <c r="I2290" s="1" t="s">
        <v>31</v>
      </c>
      <c r="J2290" s="1" t="s">
        <v>34</v>
      </c>
      <c r="K2290" s="1">
        <v>-20577</v>
      </c>
      <c r="L2290" s="3">
        <f t="shared" si="106"/>
        <v>56.375342465753398</v>
      </c>
      <c r="M2290" s="4" t="str">
        <f>VLOOKUP(L2290,TEMP!$A$3:$B2294,2,1)</f>
        <v>50-60</v>
      </c>
      <c r="N2290" s="1">
        <v>365243</v>
      </c>
      <c r="O2290" s="3">
        <f t="shared" si="105"/>
        <v>0</v>
      </c>
      <c r="P2290" s="8" t="str">
        <f>VLOOKUP(O2290,TEMP!$D$3:$E2357,2,1)</f>
        <v>0-1</v>
      </c>
      <c r="Q2290" s="1">
        <v>1</v>
      </c>
      <c r="R2290" s="1">
        <v>0</v>
      </c>
      <c r="S2290" s="1">
        <v>0</v>
      </c>
      <c r="T2290" s="1">
        <v>0</v>
      </c>
      <c r="V2290" s="1">
        <v>1</v>
      </c>
      <c r="W2290" s="4" t="str">
        <f t="shared" si="107"/>
        <v>Unemployed</v>
      </c>
    </row>
    <row r="2291" spans="1:23">
      <c r="A2291" s="1">
        <v>5069122</v>
      </c>
      <c r="B2291" s="1" t="s">
        <v>2</v>
      </c>
      <c r="C2291" s="1" t="s">
        <v>68</v>
      </c>
      <c r="D2291" s="1" t="s">
        <v>68</v>
      </c>
      <c r="E2291" s="1">
        <v>0</v>
      </c>
      <c r="F2291" s="1">
        <v>103500</v>
      </c>
      <c r="G2291" s="1" t="s">
        <v>21</v>
      </c>
      <c r="H2291" s="1" t="s">
        <v>8</v>
      </c>
      <c r="I2291" s="1" t="s">
        <v>28</v>
      </c>
      <c r="J2291" s="1" t="s">
        <v>34</v>
      </c>
      <c r="K2291" s="1">
        <v>-23002</v>
      </c>
      <c r="L2291" s="3">
        <f t="shared" si="106"/>
        <v>63.0191780821918</v>
      </c>
      <c r="M2291" s="4" t="str">
        <f>VLOOKUP(L2291,TEMP!$A$3:$B2295,2,1)</f>
        <v>60-70</v>
      </c>
      <c r="N2291" s="1">
        <v>365243</v>
      </c>
      <c r="O2291" s="3">
        <f t="shared" si="105"/>
        <v>0</v>
      </c>
      <c r="P2291" s="8" t="str">
        <f>VLOOKUP(O2291,TEMP!$D$3:$E2358,2,1)</f>
        <v>0-1</v>
      </c>
      <c r="Q2291" s="1">
        <v>1</v>
      </c>
      <c r="R2291" s="1">
        <v>0</v>
      </c>
      <c r="S2291" s="1">
        <v>1</v>
      </c>
      <c r="T2291" s="1">
        <v>0</v>
      </c>
      <c r="V2291" s="1">
        <v>2</v>
      </c>
      <c r="W2291" s="4" t="str">
        <f t="shared" si="107"/>
        <v>Unemployed</v>
      </c>
    </row>
    <row r="2292" spans="1:23">
      <c r="A2292" s="1">
        <v>5069134</v>
      </c>
      <c r="B2292" s="1" t="s">
        <v>2</v>
      </c>
      <c r="C2292" s="1" t="s">
        <v>67</v>
      </c>
      <c r="D2292" s="1" t="s">
        <v>67</v>
      </c>
      <c r="E2292" s="1">
        <v>0</v>
      </c>
      <c r="F2292" s="1">
        <v>135000</v>
      </c>
      <c r="G2292" s="1" t="s">
        <v>20</v>
      </c>
      <c r="H2292" s="1" t="s">
        <v>8</v>
      </c>
      <c r="I2292" s="1" t="s">
        <v>29</v>
      </c>
      <c r="J2292" s="1" t="s">
        <v>38</v>
      </c>
      <c r="K2292" s="1">
        <v>-15360</v>
      </c>
      <c r="L2292" s="3">
        <f t="shared" si="106"/>
        <v>42.082191780821901</v>
      </c>
      <c r="M2292" s="4" t="str">
        <f>VLOOKUP(L2292,TEMP!$A$3:$B2296,2,1)</f>
        <v>40-50</v>
      </c>
      <c r="N2292" s="1">
        <v>-413</v>
      </c>
      <c r="O2292" s="3">
        <f t="shared" si="105"/>
        <v>1.13150684931507</v>
      </c>
      <c r="P2292" s="8" t="str">
        <f>VLOOKUP(O2292,TEMP!$D$3:$E2359,2,1)</f>
        <v>1-3</v>
      </c>
      <c r="Q2292" s="1">
        <v>1</v>
      </c>
      <c r="R2292" s="1">
        <v>0</v>
      </c>
      <c r="S2292" s="1">
        <v>0</v>
      </c>
      <c r="T2292" s="1">
        <v>1</v>
      </c>
      <c r="U2292" s="1" t="s">
        <v>72</v>
      </c>
      <c r="V2292" s="1">
        <v>2</v>
      </c>
      <c r="W2292" s="4" t="str">
        <f t="shared" si="107"/>
        <v>Employed</v>
      </c>
    </row>
    <row r="2293" spans="1:23">
      <c r="A2293" s="1">
        <v>5069137</v>
      </c>
      <c r="B2293" s="1" t="s">
        <v>2</v>
      </c>
      <c r="C2293" s="1" t="s">
        <v>67</v>
      </c>
      <c r="D2293" s="1" t="s">
        <v>67</v>
      </c>
      <c r="E2293" s="1">
        <v>0</v>
      </c>
      <c r="F2293" s="1">
        <v>135000</v>
      </c>
      <c r="G2293" s="1" t="s">
        <v>20</v>
      </c>
      <c r="H2293" s="1" t="s">
        <v>8</v>
      </c>
      <c r="I2293" s="1" t="s">
        <v>29</v>
      </c>
      <c r="J2293" s="1" t="s">
        <v>38</v>
      </c>
      <c r="K2293" s="1">
        <v>-15360</v>
      </c>
      <c r="L2293" s="3">
        <f t="shared" si="106"/>
        <v>42.082191780821901</v>
      </c>
      <c r="M2293" s="4" t="str">
        <f>VLOOKUP(L2293,TEMP!$A$3:$B2297,2,1)</f>
        <v>40-50</v>
      </c>
      <c r="N2293" s="1">
        <v>-413</v>
      </c>
      <c r="O2293" s="3">
        <f t="shared" si="105"/>
        <v>1.13150684931507</v>
      </c>
      <c r="P2293" s="8" t="str">
        <f>VLOOKUP(O2293,TEMP!$D$3:$E2360,2,1)</f>
        <v>1-3</v>
      </c>
      <c r="Q2293" s="1">
        <v>1</v>
      </c>
      <c r="R2293" s="1">
        <v>0</v>
      </c>
      <c r="S2293" s="1">
        <v>0</v>
      </c>
      <c r="T2293" s="1">
        <v>1</v>
      </c>
      <c r="U2293" s="1" t="s">
        <v>72</v>
      </c>
      <c r="V2293" s="1">
        <v>2</v>
      </c>
      <c r="W2293" s="4" t="str">
        <f t="shared" si="107"/>
        <v>Employed</v>
      </c>
    </row>
    <row r="2294" spans="1:23">
      <c r="A2294" s="1">
        <v>5069141</v>
      </c>
      <c r="B2294" s="1" t="s">
        <v>2</v>
      </c>
      <c r="C2294" s="1" t="s">
        <v>67</v>
      </c>
      <c r="D2294" s="1" t="s">
        <v>67</v>
      </c>
      <c r="E2294" s="1">
        <v>0</v>
      </c>
      <c r="F2294" s="1">
        <v>135000</v>
      </c>
      <c r="G2294" s="1" t="s">
        <v>20</v>
      </c>
      <c r="H2294" s="1" t="s">
        <v>8</v>
      </c>
      <c r="I2294" s="1" t="s">
        <v>29</v>
      </c>
      <c r="J2294" s="1" t="s">
        <v>38</v>
      </c>
      <c r="K2294" s="1">
        <v>-15360</v>
      </c>
      <c r="L2294" s="3">
        <f t="shared" si="106"/>
        <v>42.082191780821901</v>
      </c>
      <c r="M2294" s="4" t="str">
        <f>VLOOKUP(L2294,TEMP!$A$3:$B2298,2,1)</f>
        <v>40-50</v>
      </c>
      <c r="N2294" s="1">
        <v>-413</v>
      </c>
      <c r="O2294" s="3">
        <f t="shared" si="105"/>
        <v>1.13150684931507</v>
      </c>
      <c r="P2294" s="8" t="str">
        <f>VLOOKUP(O2294,TEMP!$D$3:$E2361,2,1)</f>
        <v>1-3</v>
      </c>
      <c r="Q2294" s="1">
        <v>1</v>
      </c>
      <c r="R2294" s="1">
        <v>0</v>
      </c>
      <c r="S2294" s="1">
        <v>0</v>
      </c>
      <c r="T2294" s="1">
        <v>1</v>
      </c>
      <c r="U2294" s="1" t="s">
        <v>72</v>
      </c>
      <c r="V2294" s="1">
        <v>2</v>
      </c>
      <c r="W2294" s="4" t="str">
        <f t="shared" si="107"/>
        <v>Employed</v>
      </c>
    </row>
    <row r="2295" spans="1:23">
      <c r="A2295" s="1">
        <v>5069149</v>
      </c>
      <c r="B2295" s="1" t="s">
        <v>3</v>
      </c>
      <c r="C2295" s="1" t="s">
        <v>67</v>
      </c>
      <c r="D2295" s="1" t="s">
        <v>68</v>
      </c>
      <c r="E2295" s="1">
        <v>0</v>
      </c>
      <c r="F2295" s="1">
        <v>216000</v>
      </c>
      <c r="G2295" s="1" t="s">
        <v>20</v>
      </c>
      <c r="H2295" s="1" t="s">
        <v>8</v>
      </c>
      <c r="I2295" s="1" t="s">
        <v>29</v>
      </c>
      <c r="J2295" s="1" t="s">
        <v>34</v>
      </c>
      <c r="K2295" s="1">
        <v>-19150</v>
      </c>
      <c r="L2295" s="3">
        <f t="shared" si="106"/>
        <v>52.4657534246575</v>
      </c>
      <c r="M2295" s="4" t="str">
        <f>VLOOKUP(L2295,TEMP!$A$3:$B2299,2,1)</f>
        <v>50-60</v>
      </c>
      <c r="N2295" s="1">
        <v>-7415</v>
      </c>
      <c r="O2295" s="3">
        <f t="shared" si="105"/>
        <v>20.315068493150701</v>
      </c>
      <c r="P2295" s="8" t="str">
        <f>VLOOKUP(O2295,TEMP!$D$3:$E2362,2,1)</f>
        <v>20-30</v>
      </c>
      <c r="Q2295" s="1">
        <v>1</v>
      </c>
      <c r="R2295" s="1">
        <v>0</v>
      </c>
      <c r="S2295" s="1">
        <v>0</v>
      </c>
      <c r="T2295" s="1">
        <v>1</v>
      </c>
      <c r="U2295" s="1" t="s">
        <v>71</v>
      </c>
      <c r="V2295" s="1">
        <v>2</v>
      </c>
      <c r="W2295" s="4" t="str">
        <f t="shared" si="107"/>
        <v>Employed</v>
      </c>
    </row>
    <row r="2296" spans="1:23">
      <c r="A2296" s="1">
        <v>5069159</v>
      </c>
      <c r="B2296" s="1" t="s">
        <v>3</v>
      </c>
      <c r="C2296" s="1" t="s">
        <v>67</v>
      </c>
      <c r="D2296" s="1" t="s">
        <v>68</v>
      </c>
      <c r="E2296" s="1">
        <v>0</v>
      </c>
      <c r="F2296" s="1">
        <v>216000</v>
      </c>
      <c r="G2296" s="1" t="s">
        <v>20</v>
      </c>
      <c r="H2296" s="1" t="s">
        <v>8</v>
      </c>
      <c r="I2296" s="1" t="s">
        <v>29</v>
      </c>
      <c r="J2296" s="1" t="s">
        <v>34</v>
      </c>
      <c r="K2296" s="1">
        <v>-19150</v>
      </c>
      <c r="L2296" s="3">
        <f t="shared" si="106"/>
        <v>52.4657534246575</v>
      </c>
      <c r="M2296" s="4" t="str">
        <f>VLOOKUP(L2296,TEMP!$A$3:$B2300,2,1)</f>
        <v>50-60</v>
      </c>
      <c r="N2296" s="1">
        <v>-7415</v>
      </c>
      <c r="O2296" s="3">
        <f t="shared" si="105"/>
        <v>20.315068493150701</v>
      </c>
      <c r="P2296" s="8" t="str">
        <f>VLOOKUP(O2296,TEMP!$D$3:$E2363,2,1)</f>
        <v>20-30</v>
      </c>
      <c r="Q2296" s="1">
        <v>1</v>
      </c>
      <c r="R2296" s="1">
        <v>0</v>
      </c>
      <c r="S2296" s="1">
        <v>0</v>
      </c>
      <c r="T2296" s="1">
        <v>1</v>
      </c>
      <c r="U2296" s="1" t="s">
        <v>71</v>
      </c>
      <c r="V2296" s="1">
        <v>2</v>
      </c>
      <c r="W2296" s="4" t="str">
        <f t="shared" si="107"/>
        <v>Employed</v>
      </c>
    </row>
    <row r="2297" spans="1:23">
      <c r="A2297" s="1">
        <v>5069163</v>
      </c>
      <c r="B2297" s="1" t="s">
        <v>3</v>
      </c>
      <c r="C2297" s="1" t="s">
        <v>67</v>
      </c>
      <c r="D2297" s="1" t="s">
        <v>68</v>
      </c>
      <c r="E2297" s="1">
        <v>0</v>
      </c>
      <c r="F2297" s="1">
        <v>216000</v>
      </c>
      <c r="G2297" s="1" t="s">
        <v>20</v>
      </c>
      <c r="H2297" s="1" t="s">
        <v>8</v>
      </c>
      <c r="I2297" s="1" t="s">
        <v>29</v>
      </c>
      <c r="J2297" s="1" t="s">
        <v>34</v>
      </c>
      <c r="K2297" s="1">
        <v>-19150</v>
      </c>
      <c r="L2297" s="3">
        <f t="shared" si="106"/>
        <v>52.4657534246575</v>
      </c>
      <c r="M2297" s="4" t="str">
        <f>VLOOKUP(L2297,TEMP!$A$3:$B2301,2,1)</f>
        <v>50-60</v>
      </c>
      <c r="N2297" s="1">
        <v>-7415</v>
      </c>
      <c r="O2297" s="3">
        <f t="shared" si="105"/>
        <v>20.315068493150701</v>
      </c>
      <c r="P2297" s="8" t="str">
        <f>VLOOKUP(O2297,TEMP!$D$3:$E2364,2,1)</f>
        <v>20-30</v>
      </c>
      <c r="Q2297" s="1">
        <v>1</v>
      </c>
      <c r="R2297" s="1">
        <v>0</v>
      </c>
      <c r="S2297" s="1">
        <v>0</v>
      </c>
      <c r="T2297" s="1">
        <v>1</v>
      </c>
      <c r="U2297" s="1" t="s">
        <v>71</v>
      </c>
      <c r="V2297" s="1">
        <v>2</v>
      </c>
      <c r="W2297" s="4" t="str">
        <f t="shared" si="107"/>
        <v>Employed</v>
      </c>
    </row>
    <row r="2298" spans="1:23">
      <c r="A2298" s="1">
        <v>5069192</v>
      </c>
      <c r="B2298" s="1" t="s">
        <v>2</v>
      </c>
      <c r="C2298" s="1" t="s">
        <v>67</v>
      </c>
      <c r="D2298" s="1" t="s">
        <v>68</v>
      </c>
      <c r="E2298" s="1">
        <v>0</v>
      </c>
      <c r="F2298" s="1">
        <v>135000</v>
      </c>
      <c r="G2298" s="1" t="s">
        <v>20</v>
      </c>
      <c r="H2298" s="1" t="s">
        <v>11</v>
      </c>
      <c r="I2298" s="1" t="s">
        <v>29</v>
      </c>
      <c r="J2298" s="1" t="s">
        <v>34</v>
      </c>
      <c r="K2298" s="1">
        <v>-16024</v>
      </c>
      <c r="L2298" s="3">
        <f t="shared" si="106"/>
        <v>43.901369863013699</v>
      </c>
      <c r="M2298" s="4" t="str">
        <f>VLOOKUP(L2298,TEMP!$A$3:$B2302,2,1)</f>
        <v>40-50</v>
      </c>
      <c r="N2298" s="1">
        <v>-171</v>
      </c>
      <c r="O2298" s="3">
        <f t="shared" si="105"/>
        <v>0.46849315068493202</v>
      </c>
      <c r="P2298" s="8" t="str">
        <f>VLOOKUP(O2298,TEMP!$D$3:$E2365,2,1)</f>
        <v>0-1</v>
      </c>
      <c r="Q2298" s="1">
        <v>1</v>
      </c>
      <c r="R2298" s="1">
        <v>0</v>
      </c>
      <c r="S2298" s="1">
        <v>0</v>
      </c>
      <c r="T2298" s="1">
        <v>0</v>
      </c>
      <c r="U2298" s="1" t="s">
        <v>69</v>
      </c>
      <c r="V2298" s="1">
        <v>2</v>
      </c>
      <c r="W2298" s="4" t="str">
        <f t="shared" si="107"/>
        <v>Employed</v>
      </c>
    </row>
    <row r="2299" spans="1:23">
      <c r="A2299" s="1">
        <v>5069200</v>
      </c>
      <c r="B2299" s="1" t="s">
        <v>2</v>
      </c>
      <c r="C2299" s="1" t="s">
        <v>67</v>
      </c>
      <c r="D2299" s="1" t="s">
        <v>68</v>
      </c>
      <c r="E2299" s="1">
        <v>0</v>
      </c>
      <c r="F2299" s="1">
        <v>238500</v>
      </c>
      <c r="G2299" s="1" t="s">
        <v>20</v>
      </c>
      <c r="H2299" s="1" t="s">
        <v>11</v>
      </c>
      <c r="I2299" s="1" t="s">
        <v>29</v>
      </c>
      <c r="J2299" s="1" t="s">
        <v>34</v>
      </c>
      <c r="K2299" s="1">
        <v>-17100</v>
      </c>
      <c r="L2299" s="3">
        <f t="shared" si="106"/>
        <v>46.849315068493098</v>
      </c>
      <c r="M2299" s="4" t="str">
        <f>VLOOKUP(L2299,TEMP!$A$3:$B2303,2,1)</f>
        <v>40-50</v>
      </c>
      <c r="N2299" s="1">
        <v>-1236</v>
      </c>
      <c r="O2299" s="3">
        <f t="shared" si="105"/>
        <v>3.38630136986301</v>
      </c>
      <c r="P2299" s="8" t="str">
        <f>VLOOKUP(O2299,TEMP!$D$3:$E2366,2,1)</f>
        <v>3-5</v>
      </c>
      <c r="Q2299" s="1">
        <v>1</v>
      </c>
      <c r="R2299" s="1">
        <v>1</v>
      </c>
      <c r="S2299" s="1">
        <v>1</v>
      </c>
      <c r="T2299" s="1">
        <v>0</v>
      </c>
      <c r="U2299" s="1" t="s">
        <v>72</v>
      </c>
      <c r="V2299" s="1">
        <v>2</v>
      </c>
      <c r="W2299" s="4" t="str">
        <f t="shared" si="107"/>
        <v>Employed</v>
      </c>
    </row>
    <row r="2300" spans="1:23">
      <c r="A2300" s="1">
        <v>5069209</v>
      </c>
      <c r="B2300" s="1" t="s">
        <v>2</v>
      </c>
      <c r="C2300" s="1" t="s">
        <v>68</v>
      </c>
      <c r="D2300" s="1" t="s">
        <v>68</v>
      </c>
      <c r="E2300" s="1">
        <v>0</v>
      </c>
      <c r="F2300" s="1">
        <v>135000</v>
      </c>
      <c r="G2300" s="1" t="s">
        <v>21</v>
      </c>
      <c r="H2300" s="1" t="s">
        <v>8</v>
      </c>
      <c r="I2300" s="1" t="s">
        <v>29</v>
      </c>
      <c r="J2300" s="1" t="s">
        <v>34</v>
      </c>
      <c r="K2300" s="1">
        <v>-20228</v>
      </c>
      <c r="L2300" s="3">
        <f t="shared" si="106"/>
        <v>55.419178082191799</v>
      </c>
      <c r="M2300" s="4" t="str">
        <f>VLOOKUP(L2300,TEMP!$A$3:$B2304,2,1)</f>
        <v>50-60</v>
      </c>
      <c r="N2300" s="1">
        <v>365243</v>
      </c>
      <c r="O2300" s="3">
        <f t="shared" si="105"/>
        <v>0</v>
      </c>
      <c r="P2300" s="8" t="str">
        <f>VLOOKUP(O2300,TEMP!$D$3:$E2367,2,1)</f>
        <v>0-1</v>
      </c>
      <c r="Q2300" s="1">
        <v>1</v>
      </c>
      <c r="R2300" s="1">
        <v>0</v>
      </c>
      <c r="S2300" s="1">
        <v>0</v>
      </c>
      <c r="T2300" s="1">
        <v>0</v>
      </c>
      <c r="V2300" s="1">
        <v>2</v>
      </c>
      <c r="W2300" s="4" t="str">
        <f t="shared" si="107"/>
        <v>Unemployed</v>
      </c>
    </row>
    <row r="2301" spans="1:23">
      <c r="A2301" s="1">
        <v>5069218</v>
      </c>
      <c r="B2301" s="1" t="s">
        <v>2</v>
      </c>
      <c r="C2301" s="1" t="s">
        <v>68</v>
      </c>
      <c r="D2301" s="1" t="s">
        <v>68</v>
      </c>
      <c r="E2301" s="1">
        <v>0</v>
      </c>
      <c r="F2301" s="1">
        <v>256500</v>
      </c>
      <c r="G2301" s="1" t="s">
        <v>20</v>
      </c>
      <c r="H2301" s="1" t="s">
        <v>8</v>
      </c>
      <c r="I2301" s="1" t="s">
        <v>31</v>
      </c>
      <c r="J2301" s="1" t="s">
        <v>34</v>
      </c>
      <c r="K2301" s="1">
        <v>-11210</v>
      </c>
      <c r="L2301" s="3">
        <f t="shared" si="106"/>
        <v>30.712328767123299</v>
      </c>
      <c r="M2301" s="4" t="str">
        <f>VLOOKUP(L2301,TEMP!$A$3:$B2305,2,1)</f>
        <v>30-40</v>
      </c>
      <c r="N2301" s="1">
        <v>-1724</v>
      </c>
      <c r="O2301" s="3">
        <f t="shared" si="105"/>
        <v>4.72328767123288</v>
      </c>
      <c r="P2301" s="8" t="str">
        <f>VLOOKUP(O2301,TEMP!$D$3:$E2368,2,1)</f>
        <v>3-5</v>
      </c>
      <c r="Q2301" s="1">
        <v>1</v>
      </c>
      <c r="R2301" s="1">
        <v>1</v>
      </c>
      <c r="S2301" s="1">
        <v>0</v>
      </c>
      <c r="T2301" s="1">
        <v>0</v>
      </c>
      <c r="U2301" s="1" t="s">
        <v>75</v>
      </c>
      <c r="V2301" s="1">
        <v>2</v>
      </c>
      <c r="W2301" s="4" t="str">
        <f t="shared" si="107"/>
        <v>Employed</v>
      </c>
    </row>
    <row r="2302" spans="1:23">
      <c r="A2302" s="1">
        <v>5069223</v>
      </c>
      <c r="B2302" s="1" t="s">
        <v>3</v>
      </c>
      <c r="C2302" s="1" t="s">
        <v>67</v>
      </c>
      <c r="D2302" s="1" t="s">
        <v>67</v>
      </c>
      <c r="E2302" s="1">
        <v>3</v>
      </c>
      <c r="F2302" s="1">
        <v>135000</v>
      </c>
      <c r="G2302" s="1" t="s">
        <v>24</v>
      </c>
      <c r="H2302" s="1" t="s">
        <v>11</v>
      </c>
      <c r="I2302" s="1" t="s">
        <v>29</v>
      </c>
      <c r="J2302" s="1" t="s">
        <v>38</v>
      </c>
      <c r="K2302" s="1">
        <v>-11757</v>
      </c>
      <c r="L2302" s="3">
        <f t="shared" si="106"/>
        <v>32.210958904109603</v>
      </c>
      <c r="M2302" s="4" t="str">
        <f>VLOOKUP(L2302,TEMP!$A$3:$B2306,2,1)</f>
        <v>30-40</v>
      </c>
      <c r="N2302" s="1">
        <v>-658</v>
      </c>
      <c r="O2302" s="3">
        <f t="shared" si="105"/>
        <v>1.8027397260274001</v>
      </c>
      <c r="P2302" s="8" t="str">
        <f>VLOOKUP(O2302,TEMP!$D$3:$E2369,2,1)</f>
        <v>1-3</v>
      </c>
      <c r="Q2302" s="1">
        <v>1</v>
      </c>
      <c r="R2302" s="1">
        <v>0</v>
      </c>
      <c r="S2302" s="1">
        <v>0</v>
      </c>
      <c r="T2302" s="1">
        <v>0</v>
      </c>
      <c r="U2302" s="1" t="s">
        <v>69</v>
      </c>
      <c r="V2302" s="1">
        <v>5</v>
      </c>
      <c r="W2302" s="4" t="str">
        <f t="shared" si="107"/>
        <v>Employed</v>
      </c>
    </row>
    <row r="2303" spans="1:23">
      <c r="A2303" s="1">
        <v>5069233</v>
      </c>
      <c r="B2303" s="1" t="s">
        <v>2</v>
      </c>
      <c r="C2303" s="1" t="s">
        <v>67</v>
      </c>
      <c r="D2303" s="1" t="s">
        <v>67</v>
      </c>
      <c r="E2303" s="1">
        <v>1</v>
      </c>
      <c r="F2303" s="1">
        <v>67500</v>
      </c>
      <c r="G2303" s="1" t="s">
        <v>24</v>
      </c>
      <c r="H2303" s="1" t="s">
        <v>11</v>
      </c>
      <c r="I2303" s="1" t="s">
        <v>29</v>
      </c>
      <c r="J2303" s="1" t="s">
        <v>38</v>
      </c>
      <c r="K2303" s="1">
        <v>-10565</v>
      </c>
      <c r="L2303" s="3">
        <f t="shared" si="106"/>
        <v>28.945205479452099</v>
      </c>
      <c r="M2303" s="4" t="str">
        <f>VLOOKUP(L2303,TEMP!$A$3:$B2307,2,1)</f>
        <v>20-30</v>
      </c>
      <c r="N2303" s="1">
        <v>-2970</v>
      </c>
      <c r="O2303" s="3">
        <f t="shared" ref="O2303:O2366" si="108">IF((N2303)&lt;0,ABS(N2303)/365,0)</f>
        <v>8.1369863013698591</v>
      </c>
      <c r="P2303" s="8" t="str">
        <f>VLOOKUP(O2303,TEMP!$D$3:$E2370,2,1)</f>
        <v>5-10</v>
      </c>
      <c r="Q2303" s="1">
        <v>1</v>
      </c>
      <c r="R2303" s="1">
        <v>0</v>
      </c>
      <c r="S2303" s="1">
        <v>0</v>
      </c>
      <c r="T2303" s="1">
        <v>0</v>
      </c>
      <c r="U2303" s="1" t="s">
        <v>80</v>
      </c>
      <c r="V2303" s="1">
        <v>3</v>
      </c>
      <c r="W2303" s="4" t="str">
        <f t="shared" si="107"/>
        <v>Employed</v>
      </c>
    </row>
    <row r="2304" spans="1:23">
      <c r="A2304" s="1">
        <v>5069235</v>
      </c>
      <c r="B2304" s="1" t="s">
        <v>2</v>
      </c>
      <c r="C2304" s="1" t="s">
        <v>68</v>
      </c>
      <c r="D2304" s="1" t="s">
        <v>68</v>
      </c>
      <c r="E2304" s="1">
        <v>0</v>
      </c>
      <c r="F2304" s="1">
        <v>202500</v>
      </c>
      <c r="G2304" s="1" t="s">
        <v>22</v>
      </c>
      <c r="H2304" s="1" t="s">
        <v>11</v>
      </c>
      <c r="I2304" s="1" t="s">
        <v>29</v>
      </c>
      <c r="J2304" s="1" t="s">
        <v>34</v>
      </c>
      <c r="K2304" s="1">
        <v>-11836</v>
      </c>
      <c r="L2304" s="3">
        <f t="shared" si="106"/>
        <v>32.427397260273999</v>
      </c>
      <c r="M2304" s="4" t="str">
        <f>VLOOKUP(L2304,TEMP!$A$3:$B2308,2,1)</f>
        <v>30-40</v>
      </c>
      <c r="N2304" s="1">
        <v>-4646</v>
      </c>
      <c r="O2304" s="3">
        <f t="shared" si="108"/>
        <v>12.7287671232877</v>
      </c>
      <c r="P2304" s="8" t="str">
        <f>VLOOKUP(O2304,TEMP!$D$3:$E2371,2,1)</f>
        <v>10-20</v>
      </c>
      <c r="Q2304" s="1">
        <v>1</v>
      </c>
      <c r="R2304" s="1">
        <v>0</v>
      </c>
      <c r="S2304" s="1">
        <v>0</v>
      </c>
      <c r="T2304" s="1">
        <v>1</v>
      </c>
      <c r="U2304" s="1" t="s">
        <v>80</v>
      </c>
      <c r="V2304" s="1">
        <v>2</v>
      </c>
      <c r="W2304" s="4" t="str">
        <f t="shared" si="107"/>
        <v>Employed</v>
      </c>
    </row>
    <row r="2305" spans="1:23">
      <c r="A2305" s="1">
        <v>5069257</v>
      </c>
      <c r="B2305" s="1" t="s">
        <v>2</v>
      </c>
      <c r="C2305" s="1" t="s">
        <v>68</v>
      </c>
      <c r="D2305" s="1" t="s">
        <v>68</v>
      </c>
      <c r="E2305" s="1">
        <v>1</v>
      </c>
      <c r="F2305" s="1">
        <v>67500</v>
      </c>
      <c r="G2305" s="1" t="s">
        <v>24</v>
      </c>
      <c r="H2305" s="1" t="s">
        <v>11</v>
      </c>
      <c r="I2305" s="1" t="s">
        <v>29</v>
      </c>
      <c r="J2305" s="1" t="s">
        <v>34</v>
      </c>
      <c r="K2305" s="1">
        <v>-12821</v>
      </c>
      <c r="L2305" s="3">
        <f t="shared" si="106"/>
        <v>35.126027397260302</v>
      </c>
      <c r="M2305" s="4" t="str">
        <f>VLOOKUP(L2305,TEMP!$A$3:$B2309,2,1)</f>
        <v>30-40</v>
      </c>
      <c r="N2305" s="1">
        <v>-931</v>
      </c>
      <c r="O2305" s="3">
        <f t="shared" si="108"/>
        <v>2.5506849315068498</v>
      </c>
      <c r="P2305" s="8" t="str">
        <f>VLOOKUP(O2305,TEMP!$D$3:$E2372,2,1)</f>
        <v>1-3</v>
      </c>
      <c r="Q2305" s="1">
        <v>1</v>
      </c>
      <c r="R2305" s="1">
        <v>0</v>
      </c>
      <c r="S2305" s="1">
        <v>1</v>
      </c>
      <c r="T2305" s="1">
        <v>1</v>
      </c>
      <c r="U2305" s="1" t="s">
        <v>69</v>
      </c>
      <c r="V2305" s="1">
        <v>3</v>
      </c>
      <c r="W2305" s="4" t="str">
        <f t="shared" si="107"/>
        <v>Employed</v>
      </c>
    </row>
    <row r="2306" spans="1:23">
      <c r="A2306" s="1">
        <v>5069263</v>
      </c>
      <c r="B2306" s="1" t="s">
        <v>2</v>
      </c>
      <c r="C2306" s="1" t="s">
        <v>68</v>
      </c>
      <c r="D2306" s="1" t="s">
        <v>68</v>
      </c>
      <c r="E2306" s="1">
        <v>1</v>
      </c>
      <c r="F2306" s="1">
        <v>67500</v>
      </c>
      <c r="G2306" s="1" t="s">
        <v>24</v>
      </c>
      <c r="H2306" s="1" t="s">
        <v>11</v>
      </c>
      <c r="I2306" s="1" t="s">
        <v>29</v>
      </c>
      <c r="J2306" s="1" t="s">
        <v>34</v>
      </c>
      <c r="K2306" s="1">
        <v>-12821</v>
      </c>
      <c r="L2306" s="3">
        <f t="shared" ref="L2306:L2369" si="109">ABS(K2306)/365</f>
        <v>35.126027397260302</v>
      </c>
      <c r="M2306" s="4" t="str">
        <f>VLOOKUP(L2306,TEMP!$A$3:$B2310,2,1)</f>
        <v>30-40</v>
      </c>
      <c r="N2306" s="1">
        <v>-931</v>
      </c>
      <c r="O2306" s="3">
        <f t="shared" si="108"/>
        <v>2.5506849315068498</v>
      </c>
      <c r="P2306" s="8" t="str">
        <f>VLOOKUP(O2306,TEMP!$D$3:$E2373,2,1)</f>
        <v>1-3</v>
      </c>
      <c r="Q2306" s="1">
        <v>1</v>
      </c>
      <c r="R2306" s="1">
        <v>0</v>
      </c>
      <c r="S2306" s="1">
        <v>1</v>
      </c>
      <c r="T2306" s="1">
        <v>1</v>
      </c>
      <c r="U2306" s="1" t="s">
        <v>69</v>
      </c>
      <c r="V2306" s="1">
        <v>3</v>
      </c>
      <c r="W2306" s="4" t="str">
        <f t="shared" ref="W2306:W2369" si="110">IF(N2306&gt;0,"Unemployed","Employed")</f>
        <v>Employed</v>
      </c>
    </row>
    <row r="2307" spans="1:23">
      <c r="A2307" s="1">
        <v>5069286</v>
      </c>
      <c r="B2307" s="1" t="s">
        <v>2</v>
      </c>
      <c r="C2307" s="1" t="s">
        <v>67</v>
      </c>
      <c r="D2307" s="1" t="s">
        <v>67</v>
      </c>
      <c r="E2307" s="1">
        <v>0</v>
      </c>
      <c r="F2307" s="1">
        <v>225000</v>
      </c>
      <c r="G2307" s="1" t="s">
        <v>20</v>
      </c>
      <c r="H2307" s="1" t="s">
        <v>8</v>
      </c>
      <c r="I2307" s="1" t="s">
        <v>29</v>
      </c>
      <c r="J2307" s="1" t="s">
        <v>38</v>
      </c>
      <c r="K2307" s="1">
        <v>-9735</v>
      </c>
      <c r="L2307" s="3">
        <f t="shared" si="109"/>
        <v>26.671232876712299</v>
      </c>
      <c r="M2307" s="4" t="str">
        <f>VLOOKUP(L2307,TEMP!$A$3:$B2311,2,1)</f>
        <v>20-30</v>
      </c>
      <c r="N2307" s="1">
        <v>-901</v>
      </c>
      <c r="O2307" s="3">
        <f t="shared" si="108"/>
        <v>2.4684931506849299</v>
      </c>
      <c r="P2307" s="8" t="str">
        <f>VLOOKUP(O2307,TEMP!$D$3:$E2374,2,1)</f>
        <v>1-3</v>
      </c>
      <c r="Q2307" s="1">
        <v>1</v>
      </c>
      <c r="R2307" s="1">
        <v>0</v>
      </c>
      <c r="S2307" s="1">
        <v>0</v>
      </c>
      <c r="T2307" s="1">
        <v>0</v>
      </c>
      <c r="V2307" s="1">
        <v>2</v>
      </c>
      <c r="W2307" s="4" t="str">
        <f t="shared" si="110"/>
        <v>Employed</v>
      </c>
    </row>
    <row r="2308" spans="1:23">
      <c r="A2308" s="1">
        <v>5069301</v>
      </c>
      <c r="B2308" s="1" t="s">
        <v>2</v>
      </c>
      <c r="C2308" s="1" t="s">
        <v>67</v>
      </c>
      <c r="D2308" s="1" t="s">
        <v>68</v>
      </c>
      <c r="E2308" s="1">
        <v>0</v>
      </c>
      <c r="F2308" s="1">
        <v>225000</v>
      </c>
      <c r="G2308" s="1" t="s">
        <v>21</v>
      </c>
      <c r="H2308" s="1" t="s">
        <v>11</v>
      </c>
      <c r="I2308" s="1" t="s">
        <v>29</v>
      </c>
      <c r="J2308" s="1" t="s">
        <v>34</v>
      </c>
      <c r="K2308" s="1">
        <v>-20989</v>
      </c>
      <c r="L2308" s="3">
        <f t="shared" si="109"/>
        <v>57.5041095890411</v>
      </c>
      <c r="M2308" s="4" t="str">
        <f>VLOOKUP(L2308,TEMP!$A$3:$B2312,2,1)</f>
        <v>50-60</v>
      </c>
      <c r="N2308" s="1">
        <v>365243</v>
      </c>
      <c r="O2308" s="3">
        <f t="shared" si="108"/>
        <v>0</v>
      </c>
      <c r="P2308" s="8" t="str">
        <f>VLOOKUP(O2308,TEMP!$D$3:$E2375,2,1)</f>
        <v>0-1</v>
      </c>
      <c r="Q2308" s="1">
        <v>1</v>
      </c>
      <c r="R2308" s="1">
        <v>0</v>
      </c>
      <c r="S2308" s="1">
        <v>0</v>
      </c>
      <c r="T2308" s="1">
        <v>0</v>
      </c>
      <c r="V2308" s="1">
        <v>2</v>
      </c>
      <c r="W2308" s="4" t="str">
        <f t="shared" si="110"/>
        <v>Unemployed</v>
      </c>
    </row>
    <row r="2309" spans="1:23">
      <c r="A2309" s="1">
        <v>5069313</v>
      </c>
      <c r="B2309" s="1" t="s">
        <v>3</v>
      </c>
      <c r="C2309" s="1" t="s">
        <v>67</v>
      </c>
      <c r="D2309" s="1" t="s">
        <v>68</v>
      </c>
      <c r="E2309" s="1">
        <v>0</v>
      </c>
      <c r="F2309" s="1">
        <v>495000</v>
      </c>
      <c r="G2309" s="1" t="s">
        <v>20</v>
      </c>
      <c r="H2309" s="1" t="s">
        <v>11</v>
      </c>
      <c r="I2309" s="1" t="s">
        <v>28</v>
      </c>
      <c r="J2309" s="1" t="s">
        <v>34</v>
      </c>
      <c r="K2309" s="1">
        <v>-16741</v>
      </c>
      <c r="L2309" s="3">
        <f t="shared" si="109"/>
        <v>45.865753424657498</v>
      </c>
      <c r="M2309" s="4" t="str">
        <f>VLOOKUP(L2309,TEMP!$A$3:$B2313,2,1)</f>
        <v>40-50</v>
      </c>
      <c r="N2309" s="1">
        <v>-658</v>
      </c>
      <c r="O2309" s="3">
        <f t="shared" si="108"/>
        <v>1.8027397260274001</v>
      </c>
      <c r="P2309" s="8" t="str">
        <f>VLOOKUP(O2309,TEMP!$D$3:$E2376,2,1)</f>
        <v>1-3</v>
      </c>
      <c r="Q2309" s="1">
        <v>1</v>
      </c>
      <c r="R2309" s="1">
        <v>0</v>
      </c>
      <c r="S2309" s="1">
        <v>0</v>
      </c>
      <c r="T2309" s="1">
        <v>0</v>
      </c>
      <c r="U2309" s="1" t="s">
        <v>71</v>
      </c>
      <c r="V2309" s="1">
        <v>2</v>
      </c>
      <c r="W2309" s="4" t="str">
        <f t="shared" si="110"/>
        <v>Employed</v>
      </c>
    </row>
    <row r="2310" spans="1:23">
      <c r="A2310" s="1">
        <v>5069325</v>
      </c>
      <c r="B2310" s="1" t="s">
        <v>2</v>
      </c>
      <c r="C2310" s="1" t="s">
        <v>67</v>
      </c>
      <c r="D2310" s="1" t="s">
        <v>68</v>
      </c>
      <c r="E2310" s="1">
        <v>0</v>
      </c>
      <c r="F2310" s="1">
        <v>157500</v>
      </c>
      <c r="G2310" s="1" t="s">
        <v>24</v>
      </c>
      <c r="H2310" s="1" t="s">
        <v>11</v>
      </c>
      <c r="I2310" s="1" t="s">
        <v>29</v>
      </c>
      <c r="J2310" s="1" t="s">
        <v>34</v>
      </c>
      <c r="K2310" s="1">
        <v>-20311</v>
      </c>
      <c r="L2310" s="3">
        <f t="shared" si="109"/>
        <v>55.646575342465802</v>
      </c>
      <c r="M2310" s="4" t="str">
        <f>VLOOKUP(L2310,TEMP!$A$3:$B2314,2,1)</f>
        <v>50-60</v>
      </c>
      <c r="N2310" s="1">
        <v>-597</v>
      </c>
      <c r="O2310" s="3">
        <f t="shared" si="108"/>
        <v>1.63561643835616</v>
      </c>
      <c r="P2310" s="8" t="str">
        <f>VLOOKUP(O2310,TEMP!$D$3:$E2377,2,1)</f>
        <v>1-3</v>
      </c>
      <c r="Q2310" s="1">
        <v>1</v>
      </c>
      <c r="R2310" s="1">
        <v>0</v>
      </c>
      <c r="S2310" s="1">
        <v>0</v>
      </c>
      <c r="T2310" s="1">
        <v>0</v>
      </c>
      <c r="U2310" s="1" t="s">
        <v>76</v>
      </c>
      <c r="V2310" s="1">
        <v>2</v>
      </c>
      <c r="W2310" s="4" t="str">
        <f t="shared" si="110"/>
        <v>Employed</v>
      </c>
    </row>
    <row r="2311" spans="1:23">
      <c r="A2311" s="1">
        <v>5069334</v>
      </c>
      <c r="B2311" s="1" t="s">
        <v>3</v>
      </c>
      <c r="C2311" s="1" t="s">
        <v>68</v>
      </c>
      <c r="D2311" s="1" t="s">
        <v>68</v>
      </c>
      <c r="E2311" s="1">
        <v>1</v>
      </c>
      <c r="F2311" s="1">
        <v>247500</v>
      </c>
      <c r="G2311" s="1" t="s">
        <v>24</v>
      </c>
      <c r="H2311" s="1" t="s">
        <v>8</v>
      </c>
      <c r="I2311" s="1" t="s">
        <v>29</v>
      </c>
      <c r="J2311" s="1" t="s">
        <v>34</v>
      </c>
      <c r="K2311" s="1">
        <v>-9425</v>
      </c>
      <c r="L2311" s="3">
        <f t="shared" si="109"/>
        <v>25.821917808219201</v>
      </c>
      <c r="M2311" s="4" t="str">
        <f>VLOOKUP(L2311,TEMP!$A$3:$B2315,2,1)</f>
        <v>20-30</v>
      </c>
      <c r="N2311" s="1">
        <v>-232</v>
      </c>
      <c r="O2311" s="3">
        <f t="shared" si="108"/>
        <v>0.63561643835616399</v>
      </c>
      <c r="P2311" s="8" t="str">
        <f>VLOOKUP(O2311,TEMP!$D$3:$E2378,2,1)</f>
        <v>0-1</v>
      </c>
      <c r="Q2311" s="1">
        <v>1</v>
      </c>
      <c r="R2311" s="1">
        <v>0</v>
      </c>
      <c r="S2311" s="1">
        <v>0</v>
      </c>
      <c r="T2311" s="1">
        <v>0</v>
      </c>
      <c r="U2311" s="1" t="s">
        <v>73</v>
      </c>
      <c r="V2311" s="1">
        <v>3</v>
      </c>
      <c r="W2311" s="4" t="str">
        <f t="shared" si="110"/>
        <v>Employed</v>
      </c>
    </row>
    <row r="2312" spans="1:23">
      <c r="A2312" s="1">
        <v>5069338</v>
      </c>
      <c r="B2312" s="1" t="s">
        <v>3</v>
      </c>
      <c r="C2312" s="1" t="s">
        <v>68</v>
      </c>
      <c r="D2312" s="1" t="s">
        <v>68</v>
      </c>
      <c r="E2312" s="1">
        <v>1</v>
      </c>
      <c r="F2312" s="1">
        <v>247500</v>
      </c>
      <c r="G2312" s="1" t="s">
        <v>24</v>
      </c>
      <c r="H2312" s="1" t="s">
        <v>8</v>
      </c>
      <c r="I2312" s="1" t="s">
        <v>29</v>
      </c>
      <c r="J2312" s="1" t="s">
        <v>34</v>
      </c>
      <c r="K2312" s="1">
        <v>-9425</v>
      </c>
      <c r="L2312" s="3">
        <f t="shared" si="109"/>
        <v>25.821917808219201</v>
      </c>
      <c r="M2312" s="4" t="str">
        <f>VLOOKUP(L2312,TEMP!$A$3:$B2316,2,1)</f>
        <v>20-30</v>
      </c>
      <c r="N2312" s="1">
        <v>-232</v>
      </c>
      <c r="O2312" s="3">
        <f t="shared" si="108"/>
        <v>0.63561643835616399</v>
      </c>
      <c r="P2312" s="8" t="str">
        <f>VLOOKUP(O2312,TEMP!$D$3:$E2379,2,1)</f>
        <v>0-1</v>
      </c>
      <c r="Q2312" s="1">
        <v>1</v>
      </c>
      <c r="R2312" s="1">
        <v>0</v>
      </c>
      <c r="S2312" s="1">
        <v>0</v>
      </c>
      <c r="T2312" s="1">
        <v>0</v>
      </c>
      <c r="U2312" s="1" t="s">
        <v>73</v>
      </c>
      <c r="V2312" s="1">
        <v>3</v>
      </c>
      <c r="W2312" s="4" t="str">
        <f t="shared" si="110"/>
        <v>Employed</v>
      </c>
    </row>
    <row r="2313" spans="1:23">
      <c r="A2313" s="1">
        <v>5069346</v>
      </c>
      <c r="B2313" s="1" t="s">
        <v>2</v>
      </c>
      <c r="C2313" s="1" t="s">
        <v>68</v>
      </c>
      <c r="D2313" s="1" t="s">
        <v>68</v>
      </c>
      <c r="E2313" s="1">
        <v>0</v>
      </c>
      <c r="F2313" s="1">
        <v>225000</v>
      </c>
      <c r="G2313" s="1" t="s">
        <v>24</v>
      </c>
      <c r="H2313" s="1" t="s">
        <v>8</v>
      </c>
      <c r="I2313" s="1" t="s">
        <v>29</v>
      </c>
      <c r="J2313" s="1" t="s">
        <v>34</v>
      </c>
      <c r="K2313" s="1">
        <v>-11682</v>
      </c>
      <c r="L2313" s="3">
        <f t="shared" si="109"/>
        <v>32.0054794520548</v>
      </c>
      <c r="M2313" s="4" t="str">
        <f>VLOOKUP(L2313,TEMP!$A$3:$B2317,2,1)</f>
        <v>30-40</v>
      </c>
      <c r="N2313" s="1">
        <v>-3488</v>
      </c>
      <c r="O2313" s="3">
        <f t="shared" si="108"/>
        <v>9.5561643835616401</v>
      </c>
      <c r="P2313" s="8" t="str">
        <f>VLOOKUP(O2313,TEMP!$D$3:$E2380,2,1)</f>
        <v>5-10</v>
      </c>
      <c r="Q2313" s="1">
        <v>1</v>
      </c>
      <c r="R2313" s="1">
        <v>1</v>
      </c>
      <c r="S2313" s="1">
        <v>0</v>
      </c>
      <c r="T2313" s="1">
        <v>0</v>
      </c>
      <c r="V2313" s="1">
        <v>2</v>
      </c>
      <c r="W2313" s="4" t="str">
        <f t="shared" si="110"/>
        <v>Employed</v>
      </c>
    </row>
    <row r="2314" spans="1:23">
      <c r="A2314" s="1">
        <v>5069350</v>
      </c>
      <c r="B2314" s="1" t="s">
        <v>2</v>
      </c>
      <c r="C2314" s="1" t="s">
        <v>68</v>
      </c>
      <c r="D2314" s="1" t="s">
        <v>68</v>
      </c>
      <c r="E2314" s="1">
        <v>0</v>
      </c>
      <c r="F2314" s="1">
        <v>225000</v>
      </c>
      <c r="G2314" s="1" t="s">
        <v>24</v>
      </c>
      <c r="H2314" s="1" t="s">
        <v>8</v>
      </c>
      <c r="I2314" s="1" t="s">
        <v>29</v>
      </c>
      <c r="J2314" s="1" t="s">
        <v>34</v>
      </c>
      <c r="K2314" s="1">
        <v>-11682</v>
      </c>
      <c r="L2314" s="3">
        <f t="shared" si="109"/>
        <v>32.0054794520548</v>
      </c>
      <c r="M2314" s="4" t="str">
        <f>VLOOKUP(L2314,TEMP!$A$3:$B2318,2,1)</f>
        <v>30-40</v>
      </c>
      <c r="N2314" s="1">
        <v>-3488</v>
      </c>
      <c r="O2314" s="3">
        <f t="shared" si="108"/>
        <v>9.5561643835616401</v>
      </c>
      <c r="P2314" s="8" t="str">
        <f>VLOOKUP(O2314,TEMP!$D$3:$E2381,2,1)</f>
        <v>5-10</v>
      </c>
      <c r="Q2314" s="1">
        <v>1</v>
      </c>
      <c r="R2314" s="1">
        <v>1</v>
      </c>
      <c r="S2314" s="1">
        <v>0</v>
      </c>
      <c r="T2314" s="1">
        <v>0</v>
      </c>
      <c r="V2314" s="1">
        <v>2</v>
      </c>
      <c r="W2314" s="4" t="str">
        <f t="shared" si="110"/>
        <v>Employed</v>
      </c>
    </row>
    <row r="2315" spans="1:23">
      <c r="A2315" s="1">
        <v>5069377</v>
      </c>
      <c r="B2315" s="1" t="s">
        <v>3</v>
      </c>
      <c r="C2315" s="1" t="s">
        <v>68</v>
      </c>
      <c r="D2315" s="1" t="s">
        <v>67</v>
      </c>
      <c r="E2315" s="1">
        <v>2</v>
      </c>
      <c r="F2315" s="1">
        <v>337500</v>
      </c>
      <c r="G2315" s="1" t="s">
        <v>24</v>
      </c>
      <c r="H2315" s="1" t="s">
        <v>8</v>
      </c>
      <c r="I2315" s="1" t="s">
        <v>31</v>
      </c>
      <c r="J2315" s="1" t="s">
        <v>34</v>
      </c>
      <c r="K2315" s="1">
        <v>-11810</v>
      </c>
      <c r="L2315" s="3">
        <f t="shared" si="109"/>
        <v>32.356164383561598</v>
      </c>
      <c r="M2315" s="4" t="str">
        <f>VLOOKUP(L2315,TEMP!$A$3:$B2319,2,1)</f>
        <v>30-40</v>
      </c>
      <c r="N2315" s="1">
        <v>-1662</v>
      </c>
      <c r="O2315" s="3">
        <f t="shared" si="108"/>
        <v>4.5534246575342499</v>
      </c>
      <c r="P2315" s="8" t="str">
        <f>VLOOKUP(O2315,TEMP!$D$3:$E2382,2,1)</f>
        <v>3-5</v>
      </c>
      <c r="Q2315" s="1">
        <v>1</v>
      </c>
      <c r="R2315" s="1">
        <v>1</v>
      </c>
      <c r="S2315" s="1">
        <v>0</v>
      </c>
      <c r="T2315" s="1">
        <v>0</v>
      </c>
      <c r="V2315" s="1">
        <v>4</v>
      </c>
      <c r="W2315" s="4" t="str">
        <f t="shared" si="110"/>
        <v>Employed</v>
      </c>
    </row>
    <row r="2316" spans="1:23">
      <c r="A2316" s="1">
        <v>5069379</v>
      </c>
      <c r="B2316" s="1" t="s">
        <v>3</v>
      </c>
      <c r="C2316" s="1" t="s">
        <v>67</v>
      </c>
      <c r="D2316" s="1" t="s">
        <v>68</v>
      </c>
      <c r="E2316" s="1">
        <v>0</v>
      </c>
      <c r="F2316" s="1">
        <v>337500</v>
      </c>
      <c r="G2316" s="1" t="s">
        <v>24</v>
      </c>
      <c r="H2316" s="1" t="s">
        <v>11</v>
      </c>
      <c r="I2316" s="1" t="s">
        <v>31</v>
      </c>
      <c r="J2316" s="1" t="s">
        <v>34</v>
      </c>
      <c r="K2316" s="1">
        <v>-16717</v>
      </c>
      <c r="L2316" s="3">
        <f t="shared" si="109"/>
        <v>45.8</v>
      </c>
      <c r="M2316" s="4" t="str">
        <f>VLOOKUP(L2316,TEMP!$A$3:$B2320,2,1)</f>
        <v>40-50</v>
      </c>
      <c r="N2316" s="1">
        <v>-1267</v>
      </c>
      <c r="O2316" s="3">
        <f t="shared" si="108"/>
        <v>3.4712328767123299</v>
      </c>
      <c r="P2316" s="8" t="str">
        <f>VLOOKUP(O2316,TEMP!$D$3:$E2383,2,1)</f>
        <v>3-5</v>
      </c>
      <c r="Q2316" s="1">
        <v>1</v>
      </c>
      <c r="R2316" s="1">
        <v>0</v>
      </c>
      <c r="S2316" s="1">
        <v>0</v>
      </c>
      <c r="T2316" s="1">
        <v>0</v>
      </c>
      <c r="U2316" s="1" t="s">
        <v>77</v>
      </c>
      <c r="V2316" s="1">
        <v>1</v>
      </c>
      <c r="W2316" s="4" t="str">
        <f t="shared" si="110"/>
        <v>Employed</v>
      </c>
    </row>
    <row r="2317" spans="1:23">
      <c r="A2317" s="1">
        <v>5069394</v>
      </c>
      <c r="B2317" s="1" t="s">
        <v>2</v>
      </c>
      <c r="C2317" s="1" t="s">
        <v>67</v>
      </c>
      <c r="D2317" s="1" t="s">
        <v>68</v>
      </c>
      <c r="E2317" s="1">
        <v>1</v>
      </c>
      <c r="F2317" s="1">
        <v>270000</v>
      </c>
      <c r="G2317" s="1" t="s">
        <v>24</v>
      </c>
      <c r="H2317" s="1" t="s">
        <v>8</v>
      </c>
      <c r="I2317" s="1" t="s">
        <v>29</v>
      </c>
      <c r="J2317" s="1" t="s">
        <v>34</v>
      </c>
      <c r="K2317" s="1">
        <v>-18411</v>
      </c>
      <c r="L2317" s="3">
        <f t="shared" si="109"/>
        <v>50.441095890410999</v>
      </c>
      <c r="M2317" s="4" t="str">
        <f>VLOOKUP(L2317,TEMP!$A$3:$B2321,2,1)</f>
        <v>50-60</v>
      </c>
      <c r="N2317" s="1">
        <v>-10094</v>
      </c>
      <c r="O2317" s="3">
        <f t="shared" si="108"/>
        <v>27.654794520547899</v>
      </c>
      <c r="P2317" s="8" t="str">
        <f>VLOOKUP(O2317,TEMP!$D$3:$E2384,2,1)</f>
        <v>20-30</v>
      </c>
      <c r="Q2317" s="1">
        <v>1</v>
      </c>
      <c r="R2317" s="1">
        <v>0</v>
      </c>
      <c r="S2317" s="1">
        <v>0</v>
      </c>
      <c r="T2317" s="1">
        <v>0</v>
      </c>
      <c r="U2317" s="1" t="s">
        <v>72</v>
      </c>
      <c r="V2317" s="1">
        <v>3</v>
      </c>
      <c r="W2317" s="4" t="str">
        <f t="shared" si="110"/>
        <v>Employed</v>
      </c>
    </row>
    <row r="2318" spans="1:23">
      <c r="A2318" s="1">
        <v>5069415</v>
      </c>
      <c r="B2318" s="1" t="s">
        <v>3</v>
      </c>
      <c r="C2318" s="1" t="s">
        <v>68</v>
      </c>
      <c r="D2318" s="1" t="s">
        <v>67</v>
      </c>
      <c r="E2318" s="1">
        <v>1</v>
      </c>
      <c r="F2318" s="1">
        <v>225000</v>
      </c>
      <c r="G2318" s="1" t="s">
        <v>24</v>
      </c>
      <c r="H2318" s="1" t="s">
        <v>11</v>
      </c>
      <c r="I2318" s="1" t="s">
        <v>29</v>
      </c>
      <c r="J2318" s="1" t="s">
        <v>34</v>
      </c>
      <c r="K2318" s="1">
        <v>-18684</v>
      </c>
      <c r="L2318" s="3">
        <f t="shared" si="109"/>
        <v>51.189041095890403</v>
      </c>
      <c r="M2318" s="4" t="str">
        <f>VLOOKUP(L2318,TEMP!$A$3:$B2322,2,1)</f>
        <v>50-60</v>
      </c>
      <c r="N2318" s="1">
        <v>-2423</v>
      </c>
      <c r="O2318" s="3">
        <f t="shared" si="108"/>
        <v>6.63835616438356</v>
      </c>
      <c r="P2318" s="8" t="str">
        <f>VLOOKUP(O2318,TEMP!$D$3:$E2385,2,1)</f>
        <v>5-10</v>
      </c>
      <c r="Q2318" s="1">
        <v>1</v>
      </c>
      <c r="R2318" s="1">
        <v>0</v>
      </c>
      <c r="S2318" s="1">
        <v>0</v>
      </c>
      <c r="T2318" s="1">
        <v>1</v>
      </c>
      <c r="U2318" s="1" t="s">
        <v>70</v>
      </c>
      <c r="V2318" s="1">
        <v>3</v>
      </c>
      <c r="W2318" s="4" t="str">
        <f t="shared" si="110"/>
        <v>Employed</v>
      </c>
    </row>
    <row r="2319" spans="1:23">
      <c r="A2319" s="1">
        <v>5069416</v>
      </c>
      <c r="B2319" s="1" t="s">
        <v>3</v>
      </c>
      <c r="C2319" s="1" t="s">
        <v>68</v>
      </c>
      <c r="D2319" s="1" t="s">
        <v>67</v>
      </c>
      <c r="E2319" s="1">
        <v>1</v>
      </c>
      <c r="F2319" s="1">
        <v>225000</v>
      </c>
      <c r="G2319" s="1" t="s">
        <v>24</v>
      </c>
      <c r="H2319" s="1" t="s">
        <v>11</v>
      </c>
      <c r="I2319" s="1" t="s">
        <v>29</v>
      </c>
      <c r="J2319" s="1" t="s">
        <v>34</v>
      </c>
      <c r="K2319" s="1">
        <v>-18684</v>
      </c>
      <c r="L2319" s="3">
        <f t="shared" si="109"/>
        <v>51.189041095890403</v>
      </c>
      <c r="M2319" s="4" t="str">
        <f>VLOOKUP(L2319,TEMP!$A$3:$B2323,2,1)</f>
        <v>50-60</v>
      </c>
      <c r="N2319" s="1">
        <v>-2423</v>
      </c>
      <c r="O2319" s="3">
        <f t="shared" si="108"/>
        <v>6.63835616438356</v>
      </c>
      <c r="P2319" s="8" t="str">
        <f>VLOOKUP(O2319,TEMP!$D$3:$E2386,2,1)</f>
        <v>5-10</v>
      </c>
      <c r="Q2319" s="1">
        <v>1</v>
      </c>
      <c r="R2319" s="1">
        <v>0</v>
      </c>
      <c r="S2319" s="1">
        <v>0</v>
      </c>
      <c r="T2319" s="1">
        <v>1</v>
      </c>
      <c r="U2319" s="1" t="s">
        <v>70</v>
      </c>
      <c r="V2319" s="1">
        <v>3</v>
      </c>
      <c r="W2319" s="4" t="str">
        <f t="shared" si="110"/>
        <v>Employed</v>
      </c>
    </row>
    <row r="2320" spans="1:23">
      <c r="A2320" s="1">
        <v>5069419</v>
      </c>
      <c r="B2320" s="1" t="s">
        <v>2</v>
      </c>
      <c r="C2320" s="1" t="s">
        <v>67</v>
      </c>
      <c r="D2320" s="1" t="s">
        <v>68</v>
      </c>
      <c r="E2320" s="1">
        <v>0</v>
      </c>
      <c r="F2320" s="1">
        <v>157500</v>
      </c>
      <c r="G2320" s="1" t="s">
        <v>24</v>
      </c>
      <c r="H2320" s="1" t="s">
        <v>9</v>
      </c>
      <c r="I2320" s="1" t="s">
        <v>31</v>
      </c>
      <c r="J2320" s="1" t="s">
        <v>34</v>
      </c>
      <c r="K2320" s="1">
        <v>-9574</v>
      </c>
      <c r="L2320" s="3">
        <f t="shared" si="109"/>
        <v>26.2301369863014</v>
      </c>
      <c r="M2320" s="4" t="str">
        <f>VLOOKUP(L2320,TEMP!$A$3:$B2324,2,1)</f>
        <v>20-30</v>
      </c>
      <c r="N2320" s="1">
        <v>-171</v>
      </c>
      <c r="O2320" s="3">
        <f t="shared" si="108"/>
        <v>0.46849315068493202</v>
      </c>
      <c r="P2320" s="8" t="str">
        <f>VLOOKUP(O2320,TEMP!$D$3:$E2387,2,1)</f>
        <v>0-1</v>
      </c>
      <c r="Q2320" s="1">
        <v>1</v>
      </c>
      <c r="R2320" s="1">
        <v>1</v>
      </c>
      <c r="S2320" s="1">
        <v>1</v>
      </c>
      <c r="T2320" s="1">
        <v>0</v>
      </c>
      <c r="U2320" s="1" t="s">
        <v>80</v>
      </c>
      <c r="V2320" s="1">
        <v>1</v>
      </c>
      <c r="W2320" s="4" t="str">
        <f t="shared" si="110"/>
        <v>Employed</v>
      </c>
    </row>
    <row r="2321" spans="1:23">
      <c r="A2321" s="1">
        <v>5069426</v>
      </c>
      <c r="B2321" s="1" t="s">
        <v>3</v>
      </c>
      <c r="C2321" s="1" t="s">
        <v>68</v>
      </c>
      <c r="D2321" s="1" t="s">
        <v>68</v>
      </c>
      <c r="E2321" s="1">
        <v>0</v>
      </c>
      <c r="F2321" s="1">
        <v>202500</v>
      </c>
      <c r="G2321" s="1" t="s">
        <v>24</v>
      </c>
      <c r="H2321" s="1" t="s">
        <v>11</v>
      </c>
      <c r="I2321" s="1" t="s">
        <v>29</v>
      </c>
      <c r="J2321" s="1" t="s">
        <v>35</v>
      </c>
      <c r="K2321" s="1">
        <v>-16896</v>
      </c>
      <c r="L2321" s="3">
        <f t="shared" si="109"/>
        <v>46.290410958904097</v>
      </c>
      <c r="M2321" s="4" t="str">
        <f>VLOOKUP(L2321,TEMP!$A$3:$B2325,2,1)</f>
        <v>40-50</v>
      </c>
      <c r="N2321" s="1">
        <v>-354</v>
      </c>
      <c r="O2321" s="3">
        <f t="shared" si="108"/>
        <v>0.96986301369863004</v>
      </c>
      <c r="P2321" s="8" t="str">
        <f>VLOOKUP(O2321,TEMP!$D$3:$E2388,2,1)</f>
        <v>0-1</v>
      </c>
      <c r="Q2321" s="1">
        <v>1</v>
      </c>
      <c r="R2321" s="1">
        <v>0</v>
      </c>
      <c r="S2321" s="1">
        <v>1</v>
      </c>
      <c r="T2321" s="1">
        <v>0</v>
      </c>
      <c r="U2321" s="1" t="s">
        <v>73</v>
      </c>
      <c r="V2321" s="1">
        <v>2</v>
      </c>
      <c r="W2321" s="4" t="str">
        <f t="shared" si="110"/>
        <v>Employed</v>
      </c>
    </row>
    <row r="2322" spans="1:23">
      <c r="A2322" s="1">
        <v>5069427</v>
      </c>
      <c r="B2322" s="1" t="s">
        <v>3</v>
      </c>
      <c r="C2322" s="1" t="s">
        <v>68</v>
      </c>
      <c r="D2322" s="1" t="s">
        <v>68</v>
      </c>
      <c r="E2322" s="1">
        <v>0</v>
      </c>
      <c r="F2322" s="1">
        <v>202500</v>
      </c>
      <c r="G2322" s="1" t="s">
        <v>24</v>
      </c>
      <c r="H2322" s="1" t="s">
        <v>11</v>
      </c>
      <c r="I2322" s="1" t="s">
        <v>29</v>
      </c>
      <c r="J2322" s="1" t="s">
        <v>35</v>
      </c>
      <c r="K2322" s="1">
        <v>-16896</v>
      </c>
      <c r="L2322" s="3">
        <f t="shared" si="109"/>
        <v>46.290410958904097</v>
      </c>
      <c r="M2322" s="4" t="str">
        <f>VLOOKUP(L2322,TEMP!$A$3:$B2326,2,1)</f>
        <v>40-50</v>
      </c>
      <c r="N2322" s="1">
        <v>-354</v>
      </c>
      <c r="O2322" s="3">
        <f t="shared" si="108"/>
        <v>0.96986301369863004</v>
      </c>
      <c r="P2322" s="8" t="str">
        <f>VLOOKUP(O2322,TEMP!$D$3:$E2389,2,1)</f>
        <v>0-1</v>
      </c>
      <c r="Q2322" s="1">
        <v>1</v>
      </c>
      <c r="R2322" s="1">
        <v>0</v>
      </c>
      <c r="S2322" s="1">
        <v>1</v>
      </c>
      <c r="T2322" s="1">
        <v>0</v>
      </c>
      <c r="U2322" s="1" t="s">
        <v>73</v>
      </c>
      <c r="V2322" s="1">
        <v>2</v>
      </c>
      <c r="W2322" s="4" t="str">
        <f t="shared" si="110"/>
        <v>Employed</v>
      </c>
    </row>
    <row r="2323" spans="1:23">
      <c r="A2323" s="1">
        <v>5069435</v>
      </c>
      <c r="B2323" s="1" t="s">
        <v>3</v>
      </c>
      <c r="C2323" s="1" t="s">
        <v>68</v>
      </c>
      <c r="D2323" s="1" t="s">
        <v>68</v>
      </c>
      <c r="E2323" s="1">
        <v>0</v>
      </c>
      <c r="F2323" s="1">
        <v>202500</v>
      </c>
      <c r="G2323" s="1" t="s">
        <v>24</v>
      </c>
      <c r="H2323" s="1" t="s">
        <v>11</v>
      </c>
      <c r="I2323" s="1" t="s">
        <v>29</v>
      </c>
      <c r="J2323" s="1" t="s">
        <v>35</v>
      </c>
      <c r="K2323" s="1">
        <v>-16896</v>
      </c>
      <c r="L2323" s="3">
        <f t="shared" si="109"/>
        <v>46.290410958904097</v>
      </c>
      <c r="M2323" s="4" t="str">
        <f>VLOOKUP(L2323,TEMP!$A$3:$B2327,2,1)</f>
        <v>40-50</v>
      </c>
      <c r="N2323" s="1">
        <v>-354</v>
      </c>
      <c r="O2323" s="3">
        <f t="shared" si="108"/>
        <v>0.96986301369863004</v>
      </c>
      <c r="P2323" s="8" t="str">
        <f>VLOOKUP(O2323,TEMP!$D$3:$E2390,2,1)</f>
        <v>0-1</v>
      </c>
      <c r="Q2323" s="1">
        <v>1</v>
      </c>
      <c r="R2323" s="1">
        <v>0</v>
      </c>
      <c r="S2323" s="1">
        <v>1</v>
      </c>
      <c r="T2323" s="1">
        <v>0</v>
      </c>
      <c r="U2323" s="1" t="s">
        <v>73</v>
      </c>
      <c r="V2323" s="1">
        <v>2</v>
      </c>
      <c r="W2323" s="4" t="str">
        <f t="shared" si="110"/>
        <v>Employed</v>
      </c>
    </row>
    <row r="2324" spans="1:23">
      <c r="A2324" s="1">
        <v>5069450</v>
      </c>
      <c r="B2324" s="1" t="s">
        <v>2</v>
      </c>
      <c r="C2324" s="1" t="s">
        <v>67</v>
      </c>
      <c r="D2324" s="1" t="s">
        <v>68</v>
      </c>
      <c r="E2324" s="1">
        <v>0</v>
      </c>
      <c r="F2324" s="1">
        <v>202500</v>
      </c>
      <c r="G2324" s="1" t="s">
        <v>22</v>
      </c>
      <c r="H2324" s="1" t="s">
        <v>8</v>
      </c>
      <c r="I2324" s="1" t="s">
        <v>32</v>
      </c>
      <c r="J2324" s="1" t="s">
        <v>34</v>
      </c>
      <c r="K2324" s="1">
        <v>-15784</v>
      </c>
      <c r="L2324" s="3">
        <f t="shared" si="109"/>
        <v>43.243835616438403</v>
      </c>
      <c r="M2324" s="4" t="str">
        <f>VLOOKUP(L2324,TEMP!$A$3:$B2328,2,1)</f>
        <v>40-50</v>
      </c>
      <c r="N2324" s="1">
        <v>-4919</v>
      </c>
      <c r="O2324" s="3">
        <f t="shared" si="108"/>
        <v>13.4767123287671</v>
      </c>
      <c r="P2324" s="8" t="str">
        <f>VLOOKUP(O2324,TEMP!$D$3:$E2391,2,1)</f>
        <v>10-20</v>
      </c>
      <c r="Q2324" s="1">
        <v>1</v>
      </c>
      <c r="R2324" s="1">
        <v>0</v>
      </c>
      <c r="S2324" s="1">
        <v>0</v>
      </c>
      <c r="T2324" s="1">
        <v>0</v>
      </c>
      <c r="V2324" s="1">
        <v>1</v>
      </c>
      <c r="W2324" s="4" t="str">
        <f t="shared" si="110"/>
        <v>Employed</v>
      </c>
    </row>
    <row r="2325" spans="1:23">
      <c r="A2325" s="1">
        <v>5069453</v>
      </c>
      <c r="B2325" s="1" t="s">
        <v>2</v>
      </c>
      <c r="C2325" s="1" t="s">
        <v>67</v>
      </c>
      <c r="D2325" s="1" t="s">
        <v>68</v>
      </c>
      <c r="E2325" s="1">
        <v>0</v>
      </c>
      <c r="F2325" s="1">
        <v>202500</v>
      </c>
      <c r="G2325" s="1" t="s">
        <v>22</v>
      </c>
      <c r="H2325" s="1" t="s">
        <v>8</v>
      </c>
      <c r="I2325" s="1" t="s">
        <v>32</v>
      </c>
      <c r="J2325" s="1" t="s">
        <v>34</v>
      </c>
      <c r="K2325" s="1">
        <v>-15784</v>
      </c>
      <c r="L2325" s="3">
        <f t="shared" si="109"/>
        <v>43.243835616438403</v>
      </c>
      <c r="M2325" s="4" t="str">
        <f>VLOOKUP(L2325,TEMP!$A$3:$B2329,2,1)</f>
        <v>40-50</v>
      </c>
      <c r="N2325" s="1">
        <v>-4919</v>
      </c>
      <c r="O2325" s="3">
        <f t="shared" si="108"/>
        <v>13.4767123287671</v>
      </c>
      <c r="P2325" s="8" t="str">
        <f>VLOOKUP(O2325,TEMP!$D$3:$E2392,2,1)</f>
        <v>10-20</v>
      </c>
      <c r="Q2325" s="1">
        <v>1</v>
      </c>
      <c r="R2325" s="1">
        <v>0</v>
      </c>
      <c r="S2325" s="1">
        <v>0</v>
      </c>
      <c r="T2325" s="1">
        <v>0</v>
      </c>
      <c r="V2325" s="1">
        <v>1</v>
      </c>
      <c r="W2325" s="4" t="str">
        <f t="shared" si="110"/>
        <v>Employed</v>
      </c>
    </row>
    <row r="2326" spans="1:23">
      <c r="A2326" s="1">
        <v>5069468</v>
      </c>
      <c r="B2326" s="1" t="s">
        <v>2</v>
      </c>
      <c r="C2326" s="1" t="s">
        <v>67</v>
      </c>
      <c r="D2326" s="1" t="s">
        <v>68</v>
      </c>
      <c r="E2326" s="1">
        <v>0</v>
      </c>
      <c r="F2326" s="1">
        <v>112500</v>
      </c>
      <c r="G2326" s="1" t="s">
        <v>20</v>
      </c>
      <c r="H2326" s="1" t="s">
        <v>8</v>
      </c>
      <c r="I2326" s="1" t="s">
        <v>29</v>
      </c>
      <c r="J2326" s="1" t="s">
        <v>34</v>
      </c>
      <c r="K2326" s="1">
        <v>-9890</v>
      </c>
      <c r="L2326" s="3">
        <f t="shared" si="109"/>
        <v>27.095890410958901</v>
      </c>
      <c r="M2326" s="4" t="str">
        <f>VLOOKUP(L2326,TEMP!$A$3:$B2330,2,1)</f>
        <v>20-30</v>
      </c>
      <c r="N2326" s="1">
        <v>-719</v>
      </c>
      <c r="O2326" s="3">
        <f t="shared" si="108"/>
        <v>1.9698630136986299</v>
      </c>
      <c r="P2326" s="8" t="str">
        <f>VLOOKUP(O2326,TEMP!$D$3:$E2393,2,1)</f>
        <v>1-3</v>
      </c>
      <c r="Q2326" s="1">
        <v>1</v>
      </c>
      <c r="R2326" s="1">
        <v>0</v>
      </c>
      <c r="S2326" s="1">
        <v>0</v>
      </c>
      <c r="T2326" s="1">
        <v>0</v>
      </c>
      <c r="V2326" s="1">
        <v>2</v>
      </c>
      <c r="W2326" s="4" t="str">
        <f t="shared" si="110"/>
        <v>Employed</v>
      </c>
    </row>
    <row r="2327" spans="1:23">
      <c r="A2327" s="1">
        <v>5069474</v>
      </c>
      <c r="B2327" s="1" t="s">
        <v>2</v>
      </c>
      <c r="C2327" s="1" t="s">
        <v>67</v>
      </c>
      <c r="D2327" s="1" t="s">
        <v>68</v>
      </c>
      <c r="E2327" s="1">
        <v>2</v>
      </c>
      <c r="F2327" s="1">
        <v>225000</v>
      </c>
      <c r="G2327" s="1" t="s">
        <v>24</v>
      </c>
      <c r="H2327" s="1" t="s">
        <v>8</v>
      </c>
      <c r="I2327" s="1" t="s">
        <v>29</v>
      </c>
      <c r="J2327" s="1" t="s">
        <v>34</v>
      </c>
      <c r="K2327" s="1">
        <v>-13600</v>
      </c>
      <c r="L2327" s="3">
        <f t="shared" si="109"/>
        <v>37.260273972602697</v>
      </c>
      <c r="M2327" s="4" t="str">
        <f>VLOOKUP(L2327,TEMP!$A$3:$B2331,2,1)</f>
        <v>30-40</v>
      </c>
      <c r="N2327" s="1">
        <v>-5711</v>
      </c>
      <c r="O2327" s="3">
        <f t="shared" si="108"/>
        <v>15.6465753424658</v>
      </c>
      <c r="P2327" s="8" t="str">
        <f>VLOOKUP(O2327,TEMP!$D$3:$E2394,2,1)</f>
        <v>10-20</v>
      </c>
      <c r="Q2327" s="1">
        <v>1</v>
      </c>
      <c r="R2327" s="1">
        <v>0</v>
      </c>
      <c r="S2327" s="1">
        <v>1</v>
      </c>
      <c r="T2327" s="1">
        <v>0</v>
      </c>
      <c r="U2327" s="1" t="s">
        <v>72</v>
      </c>
      <c r="V2327" s="1">
        <v>4</v>
      </c>
      <c r="W2327" s="4" t="str">
        <f t="shared" si="110"/>
        <v>Employed</v>
      </c>
    </row>
    <row r="2328" spans="1:23">
      <c r="A2328" s="1">
        <v>5069476</v>
      </c>
      <c r="B2328" s="1" t="s">
        <v>2</v>
      </c>
      <c r="C2328" s="1" t="s">
        <v>67</v>
      </c>
      <c r="D2328" s="1" t="s">
        <v>68</v>
      </c>
      <c r="E2328" s="1">
        <v>2</v>
      </c>
      <c r="F2328" s="1">
        <v>225000</v>
      </c>
      <c r="G2328" s="1" t="s">
        <v>24</v>
      </c>
      <c r="H2328" s="1" t="s">
        <v>8</v>
      </c>
      <c r="I2328" s="1" t="s">
        <v>29</v>
      </c>
      <c r="J2328" s="1" t="s">
        <v>34</v>
      </c>
      <c r="K2328" s="1">
        <v>-13600</v>
      </c>
      <c r="L2328" s="3">
        <f t="shared" si="109"/>
        <v>37.260273972602697</v>
      </c>
      <c r="M2328" s="4" t="str">
        <f>VLOOKUP(L2328,TEMP!$A$3:$B2332,2,1)</f>
        <v>30-40</v>
      </c>
      <c r="N2328" s="1">
        <v>-5711</v>
      </c>
      <c r="O2328" s="3">
        <f t="shared" si="108"/>
        <v>15.6465753424658</v>
      </c>
      <c r="P2328" s="8" t="str">
        <f>VLOOKUP(O2328,TEMP!$D$3:$E2395,2,1)</f>
        <v>10-20</v>
      </c>
      <c r="Q2328" s="1">
        <v>1</v>
      </c>
      <c r="R2328" s="1">
        <v>0</v>
      </c>
      <c r="S2328" s="1">
        <v>1</v>
      </c>
      <c r="T2328" s="1">
        <v>0</v>
      </c>
      <c r="U2328" s="1" t="s">
        <v>72</v>
      </c>
      <c r="V2328" s="1">
        <v>4</v>
      </c>
      <c r="W2328" s="4" t="str">
        <f t="shared" si="110"/>
        <v>Employed</v>
      </c>
    </row>
    <row r="2329" spans="1:23">
      <c r="A2329" s="1">
        <v>5069480</v>
      </c>
      <c r="B2329" s="1" t="s">
        <v>2</v>
      </c>
      <c r="C2329" s="1" t="s">
        <v>67</v>
      </c>
      <c r="D2329" s="1" t="s">
        <v>68</v>
      </c>
      <c r="E2329" s="1">
        <v>0</v>
      </c>
      <c r="F2329" s="1">
        <v>157500</v>
      </c>
      <c r="G2329" s="1" t="s">
        <v>24</v>
      </c>
      <c r="H2329" s="1" t="s">
        <v>8</v>
      </c>
      <c r="I2329" s="1" t="s">
        <v>29</v>
      </c>
      <c r="J2329" s="1" t="s">
        <v>34</v>
      </c>
      <c r="K2329" s="1">
        <v>-17056</v>
      </c>
      <c r="L2329" s="3">
        <f t="shared" si="109"/>
        <v>46.728767123287703</v>
      </c>
      <c r="M2329" s="4" t="str">
        <f>VLOOKUP(L2329,TEMP!$A$3:$B2333,2,1)</f>
        <v>40-50</v>
      </c>
      <c r="N2329" s="1">
        <v>-10094</v>
      </c>
      <c r="O2329" s="3">
        <f t="shared" si="108"/>
        <v>27.654794520547899</v>
      </c>
      <c r="P2329" s="8" t="str">
        <f>VLOOKUP(O2329,TEMP!$D$3:$E2396,2,1)</f>
        <v>20-30</v>
      </c>
      <c r="Q2329" s="1">
        <v>1</v>
      </c>
      <c r="R2329" s="1">
        <v>1</v>
      </c>
      <c r="S2329" s="1">
        <v>1</v>
      </c>
      <c r="T2329" s="1">
        <v>0</v>
      </c>
      <c r="U2329" s="1" t="s">
        <v>72</v>
      </c>
      <c r="V2329" s="1">
        <v>2</v>
      </c>
      <c r="W2329" s="4" t="str">
        <f t="shared" si="110"/>
        <v>Employed</v>
      </c>
    </row>
    <row r="2330" spans="1:23">
      <c r="A2330" s="1">
        <v>5069488</v>
      </c>
      <c r="B2330" s="1" t="s">
        <v>2</v>
      </c>
      <c r="C2330" s="1" t="s">
        <v>68</v>
      </c>
      <c r="D2330" s="1" t="s">
        <v>68</v>
      </c>
      <c r="E2330" s="1">
        <v>0</v>
      </c>
      <c r="F2330" s="1">
        <v>157500</v>
      </c>
      <c r="G2330" s="1" t="s">
        <v>20</v>
      </c>
      <c r="H2330" s="1" t="s">
        <v>11</v>
      </c>
      <c r="I2330" s="1" t="s">
        <v>29</v>
      </c>
      <c r="J2330" s="1" t="s">
        <v>34</v>
      </c>
      <c r="K2330" s="1">
        <v>-14330</v>
      </c>
      <c r="L2330" s="3">
        <f t="shared" si="109"/>
        <v>39.260273972602697</v>
      </c>
      <c r="M2330" s="4" t="str">
        <f>VLOOKUP(L2330,TEMP!$A$3:$B2334,2,1)</f>
        <v>30-40</v>
      </c>
      <c r="N2330" s="1">
        <v>-1936</v>
      </c>
      <c r="O2330" s="3">
        <f t="shared" si="108"/>
        <v>5.3041095890410999</v>
      </c>
      <c r="P2330" s="8" t="str">
        <f>VLOOKUP(O2330,TEMP!$D$3:$E2397,2,1)</f>
        <v>5-10</v>
      </c>
      <c r="Q2330" s="1">
        <v>1</v>
      </c>
      <c r="R2330" s="1">
        <v>0</v>
      </c>
      <c r="S2330" s="1">
        <v>0</v>
      </c>
      <c r="T2330" s="1">
        <v>0</v>
      </c>
      <c r="U2330" s="1" t="s">
        <v>73</v>
      </c>
      <c r="V2330" s="1">
        <v>2</v>
      </c>
      <c r="W2330" s="4" t="str">
        <f t="shared" si="110"/>
        <v>Employed</v>
      </c>
    </row>
    <row r="2331" spans="1:23">
      <c r="A2331" s="1">
        <v>5069494</v>
      </c>
      <c r="B2331" s="1" t="s">
        <v>2</v>
      </c>
      <c r="C2331" s="1" t="s">
        <v>68</v>
      </c>
      <c r="D2331" s="1" t="s">
        <v>68</v>
      </c>
      <c r="E2331" s="1">
        <v>0</v>
      </c>
      <c r="F2331" s="1">
        <v>157500</v>
      </c>
      <c r="G2331" s="1" t="s">
        <v>20</v>
      </c>
      <c r="H2331" s="1" t="s">
        <v>11</v>
      </c>
      <c r="I2331" s="1" t="s">
        <v>29</v>
      </c>
      <c r="J2331" s="1" t="s">
        <v>34</v>
      </c>
      <c r="K2331" s="1">
        <v>-14330</v>
      </c>
      <c r="L2331" s="3">
        <f t="shared" si="109"/>
        <v>39.260273972602697</v>
      </c>
      <c r="M2331" s="4" t="str">
        <f>VLOOKUP(L2331,TEMP!$A$3:$B2335,2,1)</f>
        <v>30-40</v>
      </c>
      <c r="N2331" s="1">
        <v>-1936</v>
      </c>
      <c r="O2331" s="3">
        <f t="shared" si="108"/>
        <v>5.3041095890410999</v>
      </c>
      <c r="P2331" s="8" t="str">
        <f>VLOOKUP(O2331,TEMP!$D$3:$E2398,2,1)</f>
        <v>5-10</v>
      </c>
      <c r="Q2331" s="1">
        <v>1</v>
      </c>
      <c r="R2331" s="1">
        <v>0</v>
      </c>
      <c r="S2331" s="1">
        <v>0</v>
      </c>
      <c r="T2331" s="1">
        <v>0</v>
      </c>
      <c r="U2331" s="1" t="s">
        <v>73</v>
      </c>
      <c r="V2331" s="1">
        <v>2</v>
      </c>
      <c r="W2331" s="4" t="str">
        <f t="shared" si="110"/>
        <v>Employed</v>
      </c>
    </row>
    <row r="2332" spans="1:23">
      <c r="A2332" s="1">
        <v>5069500</v>
      </c>
      <c r="B2332" s="1" t="s">
        <v>2</v>
      </c>
      <c r="C2332" s="1" t="s">
        <v>68</v>
      </c>
      <c r="D2332" s="1" t="s">
        <v>68</v>
      </c>
      <c r="E2332" s="1">
        <v>0</v>
      </c>
      <c r="F2332" s="1">
        <v>157500</v>
      </c>
      <c r="G2332" s="1" t="s">
        <v>20</v>
      </c>
      <c r="H2332" s="1" t="s">
        <v>11</v>
      </c>
      <c r="I2332" s="1" t="s">
        <v>29</v>
      </c>
      <c r="J2332" s="1" t="s">
        <v>34</v>
      </c>
      <c r="K2332" s="1">
        <v>-14330</v>
      </c>
      <c r="L2332" s="3">
        <f t="shared" si="109"/>
        <v>39.260273972602697</v>
      </c>
      <c r="M2332" s="4" t="str">
        <f>VLOOKUP(L2332,TEMP!$A$3:$B2336,2,1)</f>
        <v>30-40</v>
      </c>
      <c r="N2332" s="1">
        <v>-1936</v>
      </c>
      <c r="O2332" s="3">
        <f t="shared" si="108"/>
        <v>5.3041095890410999</v>
      </c>
      <c r="P2332" s="8" t="str">
        <f>VLOOKUP(O2332,TEMP!$D$3:$E2399,2,1)</f>
        <v>5-10</v>
      </c>
      <c r="Q2332" s="1">
        <v>1</v>
      </c>
      <c r="R2332" s="1">
        <v>0</v>
      </c>
      <c r="S2332" s="1">
        <v>0</v>
      </c>
      <c r="T2332" s="1">
        <v>0</v>
      </c>
      <c r="U2332" s="1" t="s">
        <v>73</v>
      </c>
      <c r="V2332" s="1">
        <v>2</v>
      </c>
      <c r="W2332" s="4" t="str">
        <f t="shared" si="110"/>
        <v>Employed</v>
      </c>
    </row>
    <row r="2333" spans="1:23">
      <c r="A2333" s="1">
        <v>5069506</v>
      </c>
      <c r="B2333" s="1" t="s">
        <v>3</v>
      </c>
      <c r="C2333" s="1" t="s">
        <v>68</v>
      </c>
      <c r="D2333" s="1" t="s">
        <v>67</v>
      </c>
      <c r="E2333" s="1">
        <v>0</v>
      </c>
      <c r="F2333" s="1">
        <v>225000</v>
      </c>
      <c r="G2333" s="1" t="s">
        <v>24</v>
      </c>
      <c r="H2333" s="1" t="s">
        <v>11</v>
      </c>
      <c r="I2333" s="1" t="s">
        <v>29</v>
      </c>
      <c r="J2333" s="1" t="s">
        <v>35</v>
      </c>
      <c r="K2333" s="1">
        <v>-14542</v>
      </c>
      <c r="L2333" s="3">
        <f t="shared" si="109"/>
        <v>39.841095890410998</v>
      </c>
      <c r="M2333" s="4" t="str">
        <f>VLOOKUP(L2333,TEMP!$A$3:$B2337,2,1)</f>
        <v>30-40</v>
      </c>
      <c r="N2333" s="1">
        <v>-444</v>
      </c>
      <c r="O2333" s="3">
        <f t="shared" si="108"/>
        <v>1.2164383561643799</v>
      </c>
      <c r="P2333" s="8" t="str">
        <f>VLOOKUP(O2333,TEMP!$D$3:$E2400,2,1)</f>
        <v>1-3</v>
      </c>
      <c r="Q2333" s="1">
        <v>1</v>
      </c>
      <c r="R2333" s="1">
        <v>1</v>
      </c>
      <c r="S2333" s="1">
        <v>1</v>
      </c>
      <c r="T2333" s="1">
        <v>1</v>
      </c>
      <c r="V2333" s="1">
        <v>2</v>
      </c>
      <c r="W2333" s="4" t="str">
        <f t="shared" si="110"/>
        <v>Employed</v>
      </c>
    </row>
    <row r="2334" spans="1:23">
      <c r="A2334" s="1">
        <v>5069523</v>
      </c>
      <c r="B2334" s="1" t="s">
        <v>2</v>
      </c>
      <c r="C2334" s="1" t="s">
        <v>67</v>
      </c>
      <c r="D2334" s="1" t="s">
        <v>68</v>
      </c>
      <c r="E2334" s="1">
        <v>1</v>
      </c>
      <c r="F2334" s="1">
        <v>270000</v>
      </c>
      <c r="G2334" s="1" t="s">
        <v>20</v>
      </c>
      <c r="H2334" s="1" t="s">
        <v>8</v>
      </c>
      <c r="I2334" s="1" t="s">
        <v>29</v>
      </c>
      <c r="J2334" s="1" t="s">
        <v>34</v>
      </c>
      <c r="K2334" s="1">
        <v>-14850</v>
      </c>
      <c r="L2334" s="3">
        <f t="shared" si="109"/>
        <v>40.684931506849303</v>
      </c>
      <c r="M2334" s="4" t="str">
        <f>VLOOKUP(L2334,TEMP!$A$3:$B2338,2,1)</f>
        <v>40-50</v>
      </c>
      <c r="N2334" s="1">
        <v>-232</v>
      </c>
      <c r="O2334" s="3">
        <f t="shared" si="108"/>
        <v>0.63561643835616399</v>
      </c>
      <c r="P2334" s="8" t="str">
        <f>VLOOKUP(O2334,TEMP!$D$3:$E2401,2,1)</f>
        <v>0-1</v>
      </c>
      <c r="Q2334" s="1">
        <v>1</v>
      </c>
      <c r="R2334" s="1">
        <v>0</v>
      </c>
      <c r="S2334" s="1">
        <v>0</v>
      </c>
      <c r="T2334" s="1">
        <v>1</v>
      </c>
      <c r="U2334" s="1" t="s">
        <v>72</v>
      </c>
      <c r="V2334" s="1">
        <v>3</v>
      </c>
      <c r="W2334" s="4" t="str">
        <f t="shared" si="110"/>
        <v>Employed</v>
      </c>
    </row>
    <row r="2335" spans="1:23">
      <c r="A2335" s="1">
        <v>5069530</v>
      </c>
      <c r="B2335" s="1" t="s">
        <v>2</v>
      </c>
      <c r="C2335" s="1" t="s">
        <v>67</v>
      </c>
      <c r="D2335" s="1" t="s">
        <v>68</v>
      </c>
      <c r="E2335" s="1">
        <v>0</v>
      </c>
      <c r="F2335" s="1">
        <v>162000</v>
      </c>
      <c r="G2335" s="1" t="s">
        <v>24</v>
      </c>
      <c r="H2335" s="1" t="s">
        <v>8</v>
      </c>
      <c r="I2335" s="1" t="s">
        <v>31</v>
      </c>
      <c r="J2335" s="1" t="s">
        <v>34</v>
      </c>
      <c r="K2335" s="1">
        <v>-20094</v>
      </c>
      <c r="L2335" s="3">
        <f t="shared" si="109"/>
        <v>55.0520547945206</v>
      </c>
      <c r="M2335" s="4" t="str">
        <f>VLOOKUP(L2335,TEMP!$A$3:$B2339,2,1)</f>
        <v>50-60</v>
      </c>
      <c r="N2335" s="1">
        <v>-3488</v>
      </c>
      <c r="O2335" s="3">
        <f t="shared" si="108"/>
        <v>9.5561643835616401</v>
      </c>
      <c r="P2335" s="8" t="str">
        <f>VLOOKUP(O2335,TEMP!$D$3:$E2402,2,1)</f>
        <v>5-10</v>
      </c>
      <c r="Q2335" s="1">
        <v>1</v>
      </c>
      <c r="R2335" s="1">
        <v>0</v>
      </c>
      <c r="S2335" s="1">
        <v>0</v>
      </c>
      <c r="T2335" s="1">
        <v>0</v>
      </c>
      <c r="V2335" s="1">
        <v>1</v>
      </c>
      <c r="W2335" s="4" t="str">
        <f t="shared" si="110"/>
        <v>Employed</v>
      </c>
    </row>
    <row r="2336" spans="1:23">
      <c r="A2336" s="1">
        <v>5074526</v>
      </c>
      <c r="B2336" s="1" t="s">
        <v>2</v>
      </c>
      <c r="C2336" s="1" t="s">
        <v>67</v>
      </c>
      <c r="D2336" s="1" t="s">
        <v>68</v>
      </c>
      <c r="E2336" s="1">
        <v>0</v>
      </c>
      <c r="F2336" s="1">
        <v>202500</v>
      </c>
      <c r="G2336" s="1" t="s">
        <v>20</v>
      </c>
      <c r="H2336" s="1" t="s">
        <v>11</v>
      </c>
      <c r="I2336" s="1" t="s">
        <v>31</v>
      </c>
      <c r="J2336" s="1" t="s">
        <v>34</v>
      </c>
      <c r="K2336" s="1">
        <v>-19053</v>
      </c>
      <c r="L2336" s="3">
        <f t="shared" si="109"/>
        <v>52.2</v>
      </c>
      <c r="M2336" s="4" t="str">
        <f>VLOOKUP(L2336,TEMP!$A$3:$B2340,2,1)</f>
        <v>50-60</v>
      </c>
      <c r="N2336" s="1">
        <v>-3629</v>
      </c>
      <c r="O2336" s="3">
        <f t="shared" si="108"/>
        <v>9.9424657534246599</v>
      </c>
      <c r="P2336" s="8" t="str">
        <f>VLOOKUP(O2336,TEMP!$D$3:$E2403,2,1)</f>
        <v>5-10</v>
      </c>
      <c r="Q2336" s="1">
        <v>1</v>
      </c>
      <c r="R2336" s="1">
        <v>0</v>
      </c>
      <c r="S2336" s="1">
        <v>0</v>
      </c>
      <c r="T2336" s="1">
        <v>0</v>
      </c>
      <c r="U2336" s="1" t="s">
        <v>77</v>
      </c>
      <c r="V2336" s="1">
        <v>1</v>
      </c>
      <c r="W2336" s="4" t="str">
        <f t="shared" si="110"/>
        <v>Employed</v>
      </c>
    </row>
    <row r="2337" spans="1:23">
      <c r="A2337" s="1">
        <v>5074591</v>
      </c>
      <c r="B2337" s="1" t="s">
        <v>2</v>
      </c>
      <c r="C2337" s="1" t="s">
        <v>68</v>
      </c>
      <c r="D2337" s="1" t="s">
        <v>68</v>
      </c>
      <c r="E2337" s="1">
        <v>0</v>
      </c>
      <c r="F2337" s="1">
        <v>90000</v>
      </c>
      <c r="G2337" s="1" t="s">
        <v>24</v>
      </c>
      <c r="H2337" s="1" t="s">
        <v>11</v>
      </c>
      <c r="I2337" s="1" t="s">
        <v>29</v>
      </c>
      <c r="J2337" s="1" t="s">
        <v>34</v>
      </c>
      <c r="K2337" s="1">
        <v>-21563</v>
      </c>
      <c r="L2337" s="3">
        <f t="shared" si="109"/>
        <v>59.076712328767101</v>
      </c>
      <c r="M2337" s="4" t="str">
        <f>VLOOKUP(L2337,TEMP!$A$3:$B2341,2,1)</f>
        <v>50-60</v>
      </c>
      <c r="N2337" s="1">
        <v>-3509</v>
      </c>
      <c r="O2337" s="3">
        <f t="shared" si="108"/>
        <v>9.6136986301369909</v>
      </c>
      <c r="P2337" s="8" t="str">
        <f>VLOOKUP(O2337,TEMP!$D$3:$E2404,2,1)</f>
        <v>5-10</v>
      </c>
      <c r="Q2337" s="1">
        <v>1</v>
      </c>
      <c r="R2337" s="1">
        <v>1</v>
      </c>
      <c r="S2337" s="1">
        <v>1</v>
      </c>
      <c r="T2337" s="1">
        <v>0</v>
      </c>
      <c r="U2337" s="1" t="s">
        <v>73</v>
      </c>
      <c r="V2337" s="1">
        <v>2</v>
      </c>
      <c r="W2337" s="4" t="str">
        <f t="shared" si="110"/>
        <v>Employed</v>
      </c>
    </row>
    <row r="2338" spans="1:23">
      <c r="A2338" s="1">
        <v>5074615</v>
      </c>
      <c r="B2338" s="1" t="s">
        <v>2</v>
      </c>
      <c r="C2338" s="1" t="s">
        <v>67</v>
      </c>
      <c r="D2338" s="1" t="s">
        <v>68</v>
      </c>
      <c r="E2338" s="1">
        <v>0</v>
      </c>
      <c r="F2338" s="1">
        <v>211500</v>
      </c>
      <c r="G2338" s="1" t="s">
        <v>21</v>
      </c>
      <c r="H2338" s="1" t="s">
        <v>11</v>
      </c>
      <c r="I2338" s="1" t="s">
        <v>29</v>
      </c>
      <c r="J2338" s="1" t="s">
        <v>34</v>
      </c>
      <c r="K2338" s="1">
        <v>-21628</v>
      </c>
      <c r="L2338" s="3">
        <f t="shared" si="109"/>
        <v>59.254794520547897</v>
      </c>
      <c r="M2338" s="4" t="str">
        <f>VLOOKUP(L2338,TEMP!$A$3:$B2342,2,1)</f>
        <v>50-60</v>
      </c>
      <c r="N2338" s="1">
        <v>365243</v>
      </c>
      <c r="O2338" s="3">
        <f t="shared" si="108"/>
        <v>0</v>
      </c>
      <c r="P2338" s="8" t="str">
        <f>VLOOKUP(O2338,TEMP!$D$3:$E2405,2,1)</f>
        <v>0-1</v>
      </c>
      <c r="Q2338" s="1">
        <v>1</v>
      </c>
      <c r="R2338" s="1">
        <v>0</v>
      </c>
      <c r="S2338" s="1">
        <v>0</v>
      </c>
      <c r="T2338" s="1">
        <v>0</v>
      </c>
      <c r="V2338" s="1">
        <v>2</v>
      </c>
      <c r="W2338" s="4" t="str">
        <f t="shared" si="110"/>
        <v>Unemployed</v>
      </c>
    </row>
    <row r="2339" spans="1:23">
      <c r="A2339" s="1">
        <v>5074661</v>
      </c>
      <c r="B2339" s="1" t="s">
        <v>3</v>
      </c>
      <c r="C2339" s="1" t="s">
        <v>67</v>
      </c>
      <c r="D2339" s="1" t="s">
        <v>68</v>
      </c>
      <c r="E2339" s="1">
        <v>0</v>
      </c>
      <c r="F2339" s="1">
        <v>135000</v>
      </c>
      <c r="G2339" s="1" t="s">
        <v>24</v>
      </c>
      <c r="H2339" s="1" t="s">
        <v>11</v>
      </c>
      <c r="I2339" s="1" t="s">
        <v>29</v>
      </c>
      <c r="J2339" s="1" t="s">
        <v>34</v>
      </c>
      <c r="K2339" s="1">
        <v>-21742</v>
      </c>
      <c r="L2339" s="3">
        <f t="shared" si="109"/>
        <v>59.567123287671201</v>
      </c>
      <c r="M2339" s="4" t="str">
        <f>VLOOKUP(L2339,TEMP!$A$3:$B2343,2,1)</f>
        <v>50-60</v>
      </c>
      <c r="N2339" s="1">
        <v>-3144</v>
      </c>
      <c r="O2339" s="3">
        <f t="shared" si="108"/>
        <v>8.6136986301369909</v>
      </c>
      <c r="P2339" s="8" t="str">
        <f>VLOOKUP(O2339,TEMP!$D$3:$E2406,2,1)</f>
        <v>5-10</v>
      </c>
      <c r="Q2339" s="1">
        <v>1</v>
      </c>
      <c r="R2339" s="1">
        <v>0</v>
      </c>
      <c r="S2339" s="1">
        <v>0</v>
      </c>
      <c r="T2339" s="1">
        <v>0</v>
      </c>
      <c r="U2339" s="1" t="s">
        <v>69</v>
      </c>
      <c r="V2339" s="1">
        <v>2</v>
      </c>
      <c r="W2339" s="4" t="str">
        <f t="shared" si="110"/>
        <v>Employed</v>
      </c>
    </row>
    <row r="2340" spans="1:23">
      <c r="A2340" s="1">
        <v>5074684</v>
      </c>
      <c r="B2340" s="1" t="s">
        <v>2</v>
      </c>
      <c r="C2340" s="1" t="s">
        <v>68</v>
      </c>
      <c r="D2340" s="1" t="s">
        <v>67</v>
      </c>
      <c r="E2340" s="1">
        <v>0</v>
      </c>
      <c r="F2340" s="1">
        <v>135000</v>
      </c>
      <c r="G2340" s="1" t="s">
        <v>21</v>
      </c>
      <c r="H2340" s="1" t="s">
        <v>11</v>
      </c>
      <c r="I2340" s="1" t="s">
        <v>29</v>
      </c>
      <c r="J2340" s="1" t="s">
        <v>34</v>
      </c>
      <c r="K2340" s="1">
        <v>-22014</v>
      </c>
      <c r="L2340" s="3">
        <f t="shared" si="109"/>
        <v>60.312328767123297</v>
      </c>
      <c r="M2340" s="4" t="str">
        <f>VLOOKUP(L2340,TEMP!$A$3:$B2344,2,1)</f>
        <v>60-70</v>
      </c>
      <c r="N2340" s="1">
        <v>365243</v>
      </c>
      <c r="O2340" s="3">
        <f t="shared" si="108"/>
        <v>0</v>
      </c>
      <c r="P2340" s="8" t="str">
        <f>VLOOKUP(O2340,TEMP!$D$3:$E2407,2,1)</f>
        <v>0-1</v>
      </c>
      <c r="Q2340" s="1">
        <v>1</v>
      </c>
      <c r="R2340" s="1">
        <v>0</v>
      </c>
      <c r="S2340" s="1">
        <v>0</v>
      </c>
      <c r="T2340" s="1">
        <v>0</v>
      </c>
      <c r="V2340" s="1">
        <v>2</v>
      </c>
      <c r="W2340" s="4" t="str">
        <f t="shared" si="110"/>
        <v>Unemployed</v>
      </c>
    </row>
    <row r="2341" spans="1:23">
      <c r="A2341" s="1">
        <v>5074698</v>
      </c>
      <c r="B2341" s="1" t="s">
        <v>2</v>
      </c>
      <c r="C2341" s="1" t="s">
        <v>67</v>
      </c>
      <c r="D2341" s="1" t="s">
        <v>68</v>
      </c>
      <c r="E2341" s="1">
        <v>0</v>
      </c>
      <c r="F2341" s="1">
        <v>157500</v>
      </c>
      <c r="G2341" s="1" t="s">
        <v>24</v>
      </c>
      <c r="H2341" s="1" t="s">
        <v>8</v>
      </c>
      <c r="I2341" s="1" t="s">
        <v>31</v>
      </c>
      <c r="J2341" s="1" t="s">
        <v>34</v>
      </c>
      <c r="K2341" s="1">
        <v>-22235</v>
      </c>
      <c r="L2341" s="3">
        <f t="shared" si="109"/>
        <v>60.917808219178099</v>
      </c>
      <c r="M2341" s="4" t="str">
        <f>VLOOKUP(L2341,TEMP!$A$3:$B2345,2,1)</f>
        <v>60-70</v>
      </c>
      <c r="N2341" s="1">
        <v>-10600</v>
      </c>
      <c r="O2341" s="3">
        <f t="shared" si="108"/>
        <v>29.041095890411</v>
      </c>
      <c r="P2341" s="8" t="str">
        <f>VLOOKUP(O2341,TEMP!$D$3:$E2408,2,1)</f>
        <v>20-30</v>
      </c>
      <c r="Q2341" s="1">
        <v>1</v>
      </c>
      <c r="R2341" s="1">
        <v>0</v>
      </c>
      <c r="S2341" s="1">
        <v>0</v>
      </c>
      <c r="T2341" s="1">
        <v>0</v>
      </c>
      <c r="U2341" s="1" t="s">
        <v>69</v>
      </c>
      <c r="V2341" s="1">
        <v>1</v>
      </c>
      <c r="W2341" s="4" t="str">
        <f t="shared" si="110"/>
        <v>Employed</v>
      </c>
    </row>
    <row r="2342" spans="1:23">
      <c r="A2342" s="1">
        <v>5074745</v>
      </c>
      <c r="B2342" s="1" t="s">
        <v>2</v>
      </c>
      <c r="C2342" s="1" t="s">
        <v>67</v>
      </c>
      <c r="D2342" s="1" t="s">
        <v>68</v>
      </c>
      <c r="E2342" s="1">
        <v>0</v>
      </c>
      <c r="F2342" s="1">
        <v>112500</v>
      </c>
      <c r="G2342" s="1" t="s">
        <v>21</v>
      </c>
      <c r="H2342" s="1" t="s">
        <v>11</v>
      </c>
      <c r="I2342" s="1" t="s">
        <v>29</v>
      </c>
      <c r="J2342" s="1" t="s">
        <v>34</v>
      </c>
      <c r="K2342" s="1">
        <v>-23579</v>
      </c>
      <c r="L2342" s="3">
        <f t="shared" si="109"/>
        <v>64.599999999999994</v>
      </c>
      <c r="M2342" s="4" t="str">
        <f>VLOOKUP(L2342,TEMP!$A$3:$B2346,2,1)</f>
        <v>60-70</v>
      </c>
      <c r="N2342" s="1">
        <v>365243</v>
      </c>
      <c r="O2342" s="3">
        <f t="shared" si="108"/>
        <v>0</v>
      </c>
      <c r="P2342" s="8" t="str">
        <f>VLOOKUP(O2342,TEMP!$D$3:$E2409,2,1)</f>
        <v>0-1</v>
      </c>
      <c r="Q2342" s="1">
        <v>1</v>
      </c>
      <c r="R2342" s="1">
        <v>0</v>
      </c>
      <c r="S2342" s="1">
        <v>0</v>
      </c>
      <c r="T2342" s="1">
        <v>0</v>
      </c>
      <c r="V2342" s="1">
        <v>2</v>
      </c>
      <c r="W2342" s="4" t="str">
        <f t="shared" si="110"/>
        <v>Unemployed</v>
      </c>
    </row>
    <row r="2343" spans="1:23">
      <c r="A2343" s="1">
        <v>5074753</v>
      </c>
      <c r="B2343" s="1" t="s">
        <v>2</v>
      </c>
      <c r="C2343" s="1" t="s">
        <v>67</v>
      </c>
      <c r="D2343" s="1" t="s">
        <v>68</v>
      </c>
      <c r="E2343" s="1">
        <v>0</v>
      </c>
      <c r="F2343" s="1">
        <v>108000</v>
      </c>
      <c r="G2343" s="1" t="s">
        <v>21</v>
      </c>
      <c r="H2343" s="1" t="s">
        <v>11</v>
      </c>
      <c r="I2343" s="1" t="s">
        <v>28</v>
      </c>
      <c r="J2343" s="1" t="s">
        <v>34</v>
      </c>
      <c r="K2343" s="1">
        <v>-22849</v>
      </c>
      <c r="L2343" s="3">
        <f t="shared" si="109"/>
        <v>62.6</v>
      </c>
      <c r="M2343" s="4" t="str">
        <f>VLOOKUP(L2343,TEMP!$A$3:$B2347,2,1)</f>
        <v>60-70</v>
      </c>
      <c r="N2343" s="1">
        <v>365243</v>
      </c>
      <c r="O2343" s="3">
        <f t="shared" si="108"/>
        <v>0</v>
      </c>
      <c r="P2343" s="8" t="str">
        <f>VLOOKUP(O2343,TEMP!$D$3:$E2410,2,1)</f>
        <v>0-1</v>
      </c>
      <c r="Q2343" s="1">
        <v>1</v>
      </c>
      <c r="R2343" s="1">
        <v>0</v>
      </c>
      <c r="S2343" s="1">
        <v>0</v>
      </c>
      <c r="T2343" s="1">
        <v>0</v>
      </c>
      <c r="V2343" s="1">
        <v>2</v>
      </c>
      <c r="W2343" s="4" t="str">
        <f t="shared" si="110"/>
        <v>Unemployed</v>
      </c>
    </row>
    <row r="2344" spans="1:23">
      <c r="A2344" s="1">
        <v>5074803</v>
      </c>
      <c r="B2344" s="1" t="s">
        <v>2</v>
      </c>
      <c r="C2344" s="1" t="s">
        <v>68</v>
      </c>
      <c r="D2344" s="1" t="s">
        <v>68</v>
      </c>
      <c r="E2344" s="1">
        <v>2</v>
      </c>
      <c r="F2344" s="1">
        <v>225000</v>
      </c>
      <c r="G2344" s="1" t="s">
        <v>24</v>
      </c>
      <c r="H2344" s="1" t="s">
        <v>11</v>
      </c>
      <c r="I2344" s="1" t="s">
        <v>29</v>
      </c>
      <c r="J2344" s="1" t="s">
        <v>34</v>
      </c>
      <c r="K2344" s="1">
        <v>-13160</v>
      </c>
      <c r="L2344" s="3">
        <f t="shared" si="109"/>
        <v>36.054794520547901</v>
      </c>
      <c r="M2344" s="4" t="str">
        <f>VLOOKUP(L2344,TEMP!$A$3:$B2348,2,1)</f>
        <v>30-40</v>
      </c>
      <c r="N2344" s="1">
        <v>-6156</v>
      </c>
      <c r="O2344" s="3">
        <f t="shared" si="108"/>
        <v>16.865753424657498</v>
      </c>
      <c r="P2344" s="8" t="str">
        <f>VLOOKUP(O2344,TEMP!$D$3:$E2411,2,1)</f>
        <v>10-20</v>
      </c>
      <c r="Q2344" s="1">
        <v>1</v>
      </c>
      <c r="R2344" s="1">
        <v>0</v>
      </c>
      <c r="S2344" s="1">
        <v>0</v>
      </c>
      <c r="T2344" s="1">
        <v>0</v>
      </c>
      <c r="V2344" s="1">
        <v>4</v>
      </c>
      <c r="W2344" s="4" t="str">
        <f t="shared" si="110"/>
        <v>Employed</v>
      </c>
    </row>
    <row r="2345" spans="1:23">
      <c r="A2345" s="1">
        <v>5078781</v>
      </c>
      <c r="B2345" s="1" t="s">
        <v>2</v>
      </c>
      <c r="C2345" s="1" t="s">
        <v>67</v>
      </c>
      <c r="D2345" s="1" t="s">
        <v>68</v>
      </c>
      <c r="E2345" s="1">
        <v>2</v>
      </c>
      <c r="F2345" s="1">
        <v>103500</v>
      </c>
      <c r="G2345" s="1" t="s">
        <v>24</v>
      </c>
      <c r="H2345" s="1" t="s">
        <v>11</v>
      </c>
      <c r="I2345" s="1" t="s">
        <v>29</v>
      </c>
      <c r="J2345" s="1" t="s">
        <v>34</v>
      </c>
      <c r="K2345" s="1">
        <v>-15567</v>
      </c>
      <c r="L2345" s="3">
        <f t="shared" si="109"/>
        <v>42.649315068493202</v>
      </c>
      <c r="M2345" s="4" t="str">
        <f>VLOOKUP(L2345,TEMP!$A$3:$B2349,2,1)</f>
        <v>40-50</v>
      </c>
      <c r="N2345" s="1">
        <v>-1882</v>
      </c>
      <c r="O2345" s="3">
        <f t="shared" si="108"/>
        <v>5.1561643835616398</v>
      </c>
      <c r="P2345" s="8" t="str">
        <f>VLOOKUP(O2345,TEMP!$D$3:$E2412,2,1)</f>
        <v>5-10</v>
      </c>
      <c r="Q2345" s="1">
        <v>1</v>
      </c>
      <c r="R2345" s="1">
        <v>1</v>
      </c>
      <c r="S2345" s="1">
        <v>1</v>
      </c>
      <c r="T2345" s="1">
        <v>0</v>
      </c>
      <c r="U2345" s="1" t="s">
        <v>69</v>
      </c>
      <c r="V2345" s="1">
        <v>4</v>
      </c>
      <c r="W2345" s="4" t="str">
        <f t="shared" si="110"/>
        <v>Employed</v>
      </c>
    </row>
    <row r="2346" spans="1:23">
      <c r="A2346" s="1">
        <v>5078817</v>
      </c>
      <c r="B2346" s="1" t="s">
        <v>2</v>
      </c>
      <c r="C2346" s="1" t="s">
        <v>67</v>
      </c>
      <c r="D2346" s="1" t="s">
        <v>67</v>
      </c>
      <c r="E2346" s="1">
        <v>2</v>
      </c>
      <c r="F2346" s="1">
        <v>225000</v>
      </c>
      <c r="G2346" s="1" t="s">
        <v>20</v>
      </c>
      <c r="H2346" s="1" t="s">
        <v>11</v>
      </c>
      <c r="I2346" s="1" t="s">
        <v>29</v>
      </c>
      <c r="J2346" s="1" t="s">
        <v>34</v>
      </c>
      <c r="K2346" s="1">
        <v>-14476</v>
      </c>
      <c r="L2346" s="3">
        <f t="shared" si="109"/>
        <v>39.660273972602702</v>
      </c>
      <c r="M2346" s="4" t="str">
        <f>VLOOKUP(L2346,TEMP!$A$3:$B2350,2,1)</f>
        <v>30-40</v>
      </c>
      <c r="N2346" s="1">
        <v>-4987</v>
      </c>
      <c r="O2346" s="3">
        <f t="shared" si="108"/>
        <v>13.663013698630101</v>
      </c>
      <c r="P2346" s="8" t="str">
        <f>VLOOKUP(O2346,TEMP!$D$3:$E2413,2,1)</f>
        <v>10-20</v>
      </c>
      <c r="Q2346" s="1">
        <v>1</v>
      </c>
      <c r="R2346" s="1">
        <v>0</v>
      </c>
      <c r="S2346" s="1">
        <v>0</v>
      </c>
      <c r="T2346" s="1">
        <v>0</v>
      </c>
      <c r="U2346" s="1" t="s">
        <v>77</v>
      </c>
      <c r="V2346" s="1">
        <v>4</v>
      </c>
      <c r="W2346" s="4" t="str">
        <f t="shared" si="110"/>
        <v>Employed</v>
      </c>
    </row>
    <row r="2347" spans="1:23">
      <c r="A2347" s="1">
        <v>5078829</v>
      </c>
      <c r="B2347" s="1" t="s">
        <v>3</v>
      </c>
      <c r="C2347" s="1" t="s">
        <v>68</v>
      </c>
      <c r="D2347" s="1" t="s">
        <v>67</v>
      </c>
      <c r="E2347" s="1">
        <v>1</v>
      </c>
      <c r="F2347" s="1">
        <v>135000</v>
      </c>
      <c r="G2347" s="1" t="s">
        <v>20</v>
      </c>
      <c r="H2347" s="1" t="s">
        <v>11</v>
      </c>
      <c r="I2347" s="1" t="s">
        <v>31</v>
      </c>
      <c r="J2347" s="1" t="s">
        <v>34</v>
      </c>
      <c r="K2347" s="1">
        <v>-17187</v>
      </c>
      <c r="L2347" s="3">
        <f t="shared" si="109"/>
        <v>47.087671232876701</v>
      </c>
      <c r="M2347" s="4" t="str">
        <f>VLOOKUP(L2347,TEMP!$A$3:$B2351,2,1)</f>
        <v>40-50</v>
      </c>
      <c r="N2347" s="1">
        <v>-178</v>
      </c>
      <c r="O2347" s="3">
        <f t="shared" si="108"/>
        <v>0.48767123287671199</v>
      </c>
      <c r="P2347" s="8" t="str">
        <f>VLOOKUP(O2347,TEMP!$D$3:$E2414,2,1)</f>
        <v>0-1</v>
      </c>
      <c r="Q2347" s="1">
        <v>1</v>
      </c>
      <c r="R2347" s="1">
        <v>0</v>
      </c>
      <c r="S2347" s="1">
        <v>0</v>
      </c>
      <c r="T2347" s="1">
        <v>0</v>
      </c>
      <c r="U2347" s="1" t="s">
        <v>70</v>
      </c>
      <c r="V2347" s="1">
        <v>2</v>
      </c>
      <c r="W2347" s="4" t="str">
        <f t="shared" si="110"/>
        <v>Employed</v>
      </c>
    </row>
    <row r="2348" spans="1:23">
      <c r="A2348" s="1">
        <v>5078852</v>
      </c>
      <c r="B2348" s="1" t="s">
        <v>3</v>
      </c>
      <c r="C2348" s="1" t="s">
        <v>68</v>
      </c>
      <c r="D2348" s="1" t="s">
        <v>68</v>
      </c>
      <c r="E2348" s="1">
        <v>0</v>
      </c>
      <c r="F2348" s="1">
        <v>135000</v>
      </c>
      <c r="G2348" s="1" t="s">
        <v>24</v>
      </c>
      <c r="H2348" s="1" t="s">
        <v>8</v>
      </c>
      <c r="I2348" s="1" t="s">
        <v>28</v>
      </c>
      <c r="J2348" s="1" t="s">
        <v>34</v>
      </c>
      <c r="K2348" s="1">
        <v>-19322</v>
      </c>
      <c r="L2348" s="3">
        <f t="shared" si="109"/>
        <v>52.936986301369899</v>
      </c>
      <c r="M2348" s="4" t="str">
        <f>VLOOKUP(L2348,TEMP!$A$3:$B2352,2,1)</f>
        <v>50-60</v>
      </c>
      <c r="N2348" s="1">
        <v>-663</v>
      </c>
      <c r="O2348" s="3">
        <f t="shared" si="108"/>
        <v>1.81643835616438</v>
      </c>
      <c r="P2348" s="8" t="str">
        <f>VLOOKUP(O2348,TEMP!$D$3:$E2415,2,1)</f>
        <v>1-3</v>
      </c>
      <c r="Q2348" s="1">
        <v>1</v>
      </c>
      <c r="R2348" s="1">
        <v>1</v>
      </c>
      <c r="S2348" s="1">
        <v>1</v>
      </c>
      <c r="T2348" s="1">
        <v>0</v>
      </c>
      <c r="U2348" s="1" t="s">
        <v>69</v>
      </c>
      <c r="V2348" s="1">
        <v>2</v>
      </c>
      <c r="W2348" s="4" t="str">
        <f t="shared" si="110"/>
        <v>Employed</v>
      </c>
    </row>
    <row r="2349" spans="1:23">
      <c r="A2349" s="1">
        <v>5078853</v>
      </c>
      <c r="B2349" s="1" t="s">
        <v>3</v>
      </c>
      <c r="C2349" s="1" t="s">
        <v>68</v>
      </c>
      <c r="D2349" s="1" t="s">
        <v>68</v>
      </c>
      <c r="E2349" s="1">
        <v>0</v>
      </c>
      <c r="F2349" s="1">
        <v>135000</v>
      </c>
      <c r="G2349" s="1" t="s">
        <v>24</v>
      </c>
      <c r="H2349" s="1" t="s">
        <v>8</v>
      </c>
      <c r="I2349" s="1" t="s">
        <v>28</v>
      </c>
      <c r="J2349" s="1" t="s">
        <v>34</v>
      </c>
      <c r="K2349" s="1">
        <v>-19322</v>
      </c>
      <c r="L2349" s="3">
        <f t="shared" si="109"/>
        <v>52.936986301369899</v>
      </c>
      <c r="M2349" s="4" t="str">
        <f>VLOOKUP(L2349,TEMP!$A$3:$B2353,2,1)</f>
        <v>50-60</v>
      </c>
      <c r="N2349" s="1">
        <v>-663</v>
      </c>
      <c r="O2349" s="3">
        <f t="shared" si="108"/>
        <v>1.81643835616438</v>
      </c>
      <c r="P2349" s="8" t="str">
        <f>VLOOKUP(O2349,TEMP!$D$3:$E2416,2,1)</f>
        <v>1-3</v>
      </c>
      <c r="Q2349" s="1">
        <v>1</v>
      </c>
      <c r="R2349" s="1">
        <v>1</v>
      </c>
      <c r="S2349" s="1">
        <v>1</v>
      </c>
      <c r="T2349" s="1">
        <v>0</v>
      </c>
      <c r="U2349" s="1" t="s">
        <v>69</v>
      </c>
      <c r="V2349" s="1">
        <v>2</v>
      </c>
      <c r="W2349" s="4" t="str">
        <f t="shared" si="110"/>
        <v>Employed</v>
      </c>
    </row>
    <row r="2350" spans="1:23">
      <c r="A2350" s="1">
        <v>5078857</v>
      </c>
      <c r="B2350" s="1" t="s">
        <v>3</v>
      </c>
      <c r="C2350" s="1" t="s">
        <v>67</v>
      </c>
      <c r="D2350" s="1" t="s">
        <v>67</v>
      </c>
      <c r="E2350" s="1">
        <v>0</v>
      </c>
      <c r="F2350" s="1">
        <v>360000</v>
      </c>
      <c r="G2350" s="1" t="s">
        <v>24</v>
      </c>
      <c r="H2350" s="1" t="s">
        <v>11</v>
      </c>
      <c r="I2350" s="1" t="s">
        <v>29</v>
      </c>
      <c r="J2350" s="1" t="s">
        <v>37</v>
      </c>
      <c r="K2350" s="1">
        <v>-13958</v>
      </c>
      <c r="L2350" s="3">
        <f t="shared" si="109"/>
        <v>38.241095890411003</v>
      </c>
      <c r="M2350" s="4" t="str">
        <f>VLOOKUP(L2350,TEMP!$A$3:$B2354,2,1)</f>
        <v>30-40</v>
      </c>
      <c r="N2350" s="1">
        <v>-969</v>
      </c>
      <c r="O2350" s="3">
        <f t="shared" si="108"/>
        <v>2.6547945205479402</v>
      </c>
      <c r="P2350" s="8" t="str">
        <f>VLOOKUP(O2350,TEMP!$D$3:$E2417,2,1)</f>
        <v>1-3</v>
      </c>
      <c r="Q2350" s="1">
        <v>1</v>
      </c>
      <c r="R2350" s="1">
        <v>0</v>
      </c>
      <c r="S2350" s="1">
        <v>1</v>
      </c>
      <c r="T2350" s="1">
        <v>0</v>
      </c>
      <c r="U2350" s="1" t="s">
        <v>70</v>
      </c>
      <c r="V2350" s="1">
        <v>2</v>
      </c>
      <c r="W2350" s="4" t="str">
        <f t="shared" si="110"/>
        <v>Employed</v>
      </c>
    </row>
    <row r="2351" spans="1:23">
      <c r="A2351" s="1">
        <v>5078863</v>
      </c>
      <c r="B2351" s="1" t="s">
        <v>2</v>
      </c>
      <c r="C2351" s="1" t="s">
        <v>67</v>
      </c>
      <c r="D2351" s="1" t="s">
        <v>68</v>
      </c>
      <c r="E2351" s="1">
        <v>1</v>
      </c>
      <c r="F2351" s="1">
        <v>121500</v>
      </c>
      <c r="G2351" s="1" t="s">
        <v>24</v>
      </c>
      <c r="H2351" s="1" t="s">
        <v>11</v>
      </c>
      <c r="I2351" s="1" t="s">
        <v>29</v>
      </c>
      <c r="J2351" s="1" t="s">
        <v>34</v>
      </c>
      <c r="K2351" s="1">
        <v>-13488</v>
      </c>
      <c r="L2351" s="3">
        <f t="shared" si="109"/>
        <v>36.9534246575342</v>
      </c>
      <c r="M2351" s="4" t="str">
        <f>VLOOKUP(L2351,TEMP!$A$3:$B2355,2,1)</f>
        <v>30-40</v>
      </c>
      <c r="N2351" s="1">
        <v>-1305</v>
      </c>
      <c r="O2351" s="3">
        <f t="shared" si="108"/>
        <v>3.5753424657534199</v>
      </c>
      <c r="P2351" s="8" t="str">
        <f>VLOOKUP(O2351,TEMP!$D$3:$E2418,2,1)</f>
        <v>3-5</v>
      </c>
      <c r="Q2351" s="1">
        <v>1</v>
      </c>
      <c r="R2351" s="1">
        <v>1</v>
      </c>
      <c r="S2351" s="1">
        <v>0</v>
      </c>
      <c r="T2351" s="1">
        <v>0</v>
      </c>
      <c r="U2351" s="1" t="s">
        <v>83</v>
      </c>
      <c r="V2351" s="1">
        <v>3</v>
      </c>
      <c r="W2351" s="4" t="str">
        <f t="shared" si="110"/>
        <v>Employed</v>
      </c>
    </row>
    <row r="2352" spans="1:23">
      <c r="A2352" s="1">
        <v>5078871</v>
      </c>
      <c r="B2352" s="1" t="s">
        <v>3</v>
      </c>
      <c r="C2352" s="1" t="s">
        <v>68</v>
      </c>
      <c r="D2352" s="1" t="s">
        <v>67</v>
      </c>
      <c r="E2352" s="1">
        <v>1</v>
      </c>
      <c r="F2352" s="1">
        <v>225000</v>
      </c>
      <c r="G2352" s="1" t="s">
        <v>20</v>
      </c>
      <c r="H2352" s="1" t="s">
        <v>11</v>
      </c>
      <c r="I2352" s="1" t="s">
        <v>29</v>
      </c>
      <c r="J2352" s="1" t="s">
        <v>34</v>
      </c>
      <c r="K2352" s="1">
        <v>-11895</v>
      </c>
      <c r="L2352" s="3">
        <f t="shared" si="109"/>
        <v>32.589041095890401</v>
      </c>
      <c r="M2352" s="4" t="str">
        <f>VLOOKUP(L2352,TEMP!$A$3:$B2356,2,1)</f>
        <v>30-40</v>
      </c>
      <c r="N2352" s="1">
        <v>-663</v>
      </c>
      <c r="O2352" s="3">
        <f t="shared" si="108"/>
        <v>1.81643835616438</v>
      </c>
      <c r="P2352" s="8" t="str">
        <f>VLOOKUP(O2352,TEMP!$D$3:$E2419,2,1)</f>
        <v>1-3</v>
      </c>
      <c r="Q2352" s="1">
        <v>1</v>
      </c>
      <c r="R2352" s="1">
        <v>0</v>
      </c>
      <c r="S2352" s="1">
        <v>0</v>
      </c>
      <c r="T2352" s="1">
        <v>0</v>
      </c>
      <c r="U2352" s="1" t="s">
        <v>69</v>
      </c>
      <c r="V2352" s="1">
        <v>3</v>
      </c>
      <c r="W2352" s="4" t="str">
        <f t="shared" si="110"/>
        <v>Employed</v>
      </c>
    </row>
    <row r="2353" spans="1:23">
      <c r="A2353" s="1">
        <v>5078877</v>
      </c>
      <c r="B2353" s="1" t="s">
        <v>2</v>
      </c>
      <c r="C2353" s="1" t="s">
        <v>67</v>
      </c>
      <c r="D2353" s="1" t="s">
        <v>68</v>
      </c>
      <c r="E2353" s="1">
        <v>0</v>
      </c>
      <c r="F2353" s="1">
        <v>121500</v>
      </c>
      <c r="G2353" s="1" t="s">
        <v>21</v>
      </c>
      <c r="H2353" s="1" t="s">
        <v>11</v>
      </c>
      <c r="I2353" s="1" t="s">
        <v>32</v>
      </c>
      <c r="J2353" s="1" t="s">
        <v>34</v>
      </c>
      <c r="K2353" s="1">
        <v>-21366</v>
      </c>
      <c r="L2353" s="3">
        <f t="shared" si="109"/>
        <v>58.5369863013699</v>
      </c>
      <c r="M2353" s="4" t="str">
        <f>VLOOKUP(L2353,TEMP!$A$3:$B2357,2,1)</f>
        <v>50-60</v>
      </c>
      <c r="N2353" s="1">
        <v>365243</v>
      </c>
      <c r="O2353" s="3">
        <f t="shared" si="108"/>
        <v>0</v>
      </c>
      <c r="P2353" s="8" t="str">
        <f>VLOOKUP(O2353,TEMP!$D$3:$E2420,2,1)</f>
        <v>0-1</v>
      </c>
      <c r="Q2353" s="1">
        <v>1</v>
      </c>
      <c r="R2353" s="1">
        <v>0</v>
      </c>
      <c r="S2353" s="1">
        <v>0</v>
      </c>
      <c r="T2353" s="1">
        <v>0</v>
      </c>
      <c r="V2353" s="1">
        <v>1</v>
      </c>
      <c r="W2353" s="4" t="str">
        <f t="shared" si="110"/>
        <v>Unemployed</v>
      </c>
    </row>
    <row r="2354" spans="1:23">
      <c r="A2354" s="1">
        <v>5078882</v>
      </c>
      <c r="B2354" s="1" t="s">
        <v>2</v>
      </c>
      <c r="C2354" s="1" t="s">
        <v>67</v>
      </c>
      <c r="D2354" s="1" t="s">
        <v>68</v>
      </c>
      <c r="E2354" s="1">
        <v>0</v>
      </c>
      <c r="F2354" s="1">
        <v>121500</v>
      </c>
      <c r="G2354" s="1" t="s">
        <v>21</v>
      </c>
      <c r="H2354" s="1" t="s">
        <v>11</v>
      </c>
      <c r="I2354" s="1" t="s">
        <v>32</v>
      </c>
      <c r="J2354" s="1" t="s">
        <v>34</v>
      </c>
      <c r="K2354" s="1">
        <v>-21366</v>
      </c>
      <c r="L2354" s="3">
        <f t="shared" si="109"/>
        <v>58.5369863013699</v>
      </c>
      <c r="M2354" s="4" t="str">
        <f>VLOOKUP(L2354,TEMP!$A$3:$B2358,2,1)</f>
        <v>50-60</v>
      </c>
      <c r="N2354" s="1">
        <v>365243</v>
      </c>
      <c r="O2354" s="3">
        <f t="shared" si="108"/>
        <v>0</v>
      </c>
      <c r="P2354" s="8" t="str">
        <f>VLOOKUP(O2354,TEMP!$D$3:$E2421,2,1)</f>
        <v>0-1</v>
      </c>
      <c r="Q2354" s="1">
        <v>1</v>
      </c>
      <c r="R2354" s="1">
        <v>0</v>
      </c>
      <c r="S2354" s="1">
        <v>0</v>
      </c>
      <c r="T2354" s="1">
        <v>0</v>
      </c>
      <c r="V2354" s="1">
        <v>1</v>
      </c>
      <c r="W2354" s="4" t="str">
        <f t="shared" si="110"/>
        <v>Unemployed</v>
      </c>
    </row>
    <row r="2355" spans="1:23">
      <c r="A2355" s="1">
        <v>5078889</v>
      </c>
      <c r="B2355" s="1" t="s">
        <v>2</v>
      </c>
      <c r="C2355" s="1" t="s">
        <v>68</v>
      </c>
      <c r="D2355" s="1" t="s">
        <v>68</v>
      </c>
      <c r="E2355" s="1">
        <v>0</v>
      </c>
      <c r="F2355" s="1">
        <v>148500</v>
      </c>
      <c r="G2355" s="1" t="s">
        <v>20</v>
      </c>
      <c r="H2355" s="1" t="s">
        <v>11</v>
      </c>
      <c r="I2355" s="1" t="s">
        <v>29</v>
      </c>
      <c r="J2355" s="1" t="s">
        <v>36</v>
      </c>
      <c r="K2355" s="1">
        <v>-17107</v>
      </c>
      <c r="L2355" s="3">
        <f t="shared" si="109"/>
        <v>46.868493150684898</v>
      </c>
      <c r="M2355" s="4" t="str">
        <f>VLOOKUP(L2355,TEMP!$A$3:$B2359,2,1)</f>
        <v>40-50</v>
      </c>
      <c r="N2355" s="1">
        <v>-2277</v>
      </c>
      <c r="O2355" s="3">
        <f t="shared" si="108"/>
        <v>6.2383561643835597</v>
      </c>
      <c r="P2355" s="8" t="str">
        <f>VLOOKUP(O2355,TEMP!$D$3:$E2422,2,1)</f>
        <v>5-10</v>
      </c>
      <c r="Q2355" s="1">
        <v>1</v>
      </c>
      <c r="R2355" s="1">
        <v>0</v>
      </c>
      <c r="S2355" s="1">
        <v>0</v>
      </c>
      <c r="T2355" s="1">
        <v>0</v>
      </c>
      <c r="U2355" s="1" t="s">
        <v>72</v>
      </c>
      <c r="V2355" s="1">
        <v>2</v>
      </c>
      <c r="W2355" s="4" t="str">
        <f t="shared" si="110"/>
        <v>Employed</v>
      </c>
    </row>
    <row r="2356" spans="1:23">
      <c r="A2356" s="1">
        <v>5078900</v>
      </c>
      <c r="B2356" s="1" t="s">
        <v>2</v>
      </c>
      <c r="C2356" s="1" t="s">
        <v>67</v>
      </c>
      <c r="D2356" s="1" t="s">
        <v>68</v>
      </c>
      <c r="E2356" s="1">
        <v>1</v>
      </c>
      <c r="F2356" s="1">
        <v>180000</v>
      </c>
      <c r="G2356" s="1" t="s">
        <v>24</v>
      </c>
      <c r="H2356" s="1" t="s">
        <v>8</v>
      </c>
      <c r="I2356" s="1" t="s">
        <v>28</v>
      </c>
      <c r="J2356" s="1" t="s">
        <v>34</v>
      </c>
      <c r="K2356" s="1">
        <v>-13767</v>
      </c>
      <c r="L2356" s="3">
        <f t="shared" si="109"/>
        <v>37.717808219178103</v>
      </c>
      <c r="M2356" s="4" t="str">
        <f>VLOOKUP(L2356,TEMP!$A$3:$B2360,2,1)</f>
        <v>30-40</v>
      </c>
      <c r="N2356" s="1">
        <v>-1882</v>
      </c>
      <c r="O2356" s="3">
        <f t="shared" si="108"/>
        <v>5.1561643835616398</v>
      </c>
      <c r="P2356" s="8" t="str">
        <f>VLOOKUP(O2356,TEMP!$D$3:$E2423,2,1)</f>
        <v>5-10</v>
      </c>
      <c r="Q2356" s="1">
        <v>1</v>
      </c>
      <c r="R2356" s="1">
        <v>0</v>
      </c>
      <c r="S2356" s="1">
        <v>0</v>
      </c>
      <c r="T2356" s="1">
        <v>0</v>
      </c>
      <c r="U2356" s="1" t="s">
        <v>73</v>
      </c>
      <c r="V2356" s="1">
        <v>3</v>
      </c>
      <c r="W2356" s="4" t="str">
        <f t="shared" si="110"/>
        <v>Employed</v>
      </c>
    </row>
    <row r="2357" spans="1:23">
      <c r="A2357" s="1">
        <v>5078901</v>
      </c>
      <c r="B2357" s="1" t="s">
        <v>2</v>
      </c>
      <c r="C2357" s="1" t="s">
        <v>67</v>
      </c>
      <c r="D2357" s="1" t="s">
        <v>68</v>
      </c>
      <c r="E2357" s="1">
        <v>1</v>
      </c>
      <c r="F2357" s="1">
        <v>180000</v>
      </c>
      <c r="G2357" s="1" t="s">
        <v>24</v>
      </c>
      <c r="H2357" s="1" t="s">
        <v>8</v>
      </c>
      <c r="I2357" s="1" t="s">
        <v>28</v>
      </c>
      <c r="J2357" s="1" t="s">
        <v>34</v>
      </c>
      <c r="K2357" s="1">
        <v>-13767</v>
      </c>
      <c r="L2357" s="3">
        <f t="shared" si="109"/>
        <v>37.717808219178103</v>
      </c>
      <c r="M2357" s="4" t="str">
        <f>VLOOKUP(L2357,TEMP!$A$3:$B2361,2,1)</f>
        <v>30-40</v>
      </c>
      <c r="N2357" s="1">
        <v>-1882</v>
      </c>
      <c r="O2357" s="3">
        <f t="shared" si="108"/>
        <v>5.1561643835616398</v>
      </c>
      <c r="P2357" s="8" t="str">
        <f>VLOOKUP(O2357,TEMP!$D$3:$E2424,2,1)</f>
        <v>5-10</v>
      </c>
      <c r="Q2357" s="1">
        <v>1</v>
      </c>
      <c r="R2357" s="1">
        <v>0</v>
      </c>
      <c r="S2357" s="1">
        <v>0</v>
      </c>
      <c r="T2357" s="1">
        <v>0</v>
      </c>
      <c r="U2357" s="1" t="s">
        <v>73</v>
      </c>
      <c r="V2357" s="1">
        <v>3</v>
      </c>
      <c r="W2357" s="4" t="str">
        <f t="shared" si="110"/>
        <v>Employed</v>
      </c>
    </row>
    <row r="2358" spans="1:23">
      <c r="A2358" s="1">
        <v>5078905</v>
      </c>
      <c r="B2358" s="1" t="s">
        <v>2</v>
      </c>
      <c r="C2358" s="1" t="s">
        <v>67</v>
      </c>
      <c r="D2358" s="1" t="s">
        <v>68</v>
      </c>
      <c r="E2358" s="1">
        <v>1</v>
      </c>
      <c r="F2358" s="1">
        <v>180000</v>
      </c>
      <c r="G2358" s="1" t="s">
        <v>24</v>
      </c>
      <c r="H2358" s="1" t="s">
        <v>8</v>
      </c>
      <c r="I2358" s="1" t="s">
        <v>28</v>
      </c>
      <c r="J2358" s="1" t="s">
        <v>34</v>
      </c>
      <c r="K2358" s="1">
        <v>-13767</v>
      </c>
      <c r="L2358" s="3">
        <f t="shared" si="109"/>
        <v>37.717808219178103</v>
      </c>
      <c r="M2358" s="4" t="str">
        <f>VLOOKUP(L2358,TEMP!$A$3:$B2362,2,1)</f>
        <v>30-40</v>
      </c>
      <c r="N2358" s="1">
        <v>-1882</v>
      </c>
      <c r="O2358" s="3">
        <f t="shared" si="108"/>
        <v>5.1561643835616398</v>
      </c>
      <c r="P2358" s="8" t="str">
        <f>VLOOKUP(O2358,TEMP!$D$3:$E2425,2,1)</f>
        <v>5-10</v>
      </c>
      <c r="Q2358" s="1">
        <v>1</v>
      </c>
      <c r="R2358" s="1">
        <v>0</v>
      </c>
      <c r="S2358" s="1">
        <v>0</v>
      </c>
      <c r="T2358" s="1">
        <v>0</v>
      </c>
      <c r="U2358" s="1" t="s">
        <v>73</v>
      </c>
      <c r="V2358" s="1">
        <v>3</v>
      </c>
      <c r="W2358" s="4" t="str">
        <f t="shared" si="110"/>
        <v>Employed</v>
      </c>
    </row>
    <row r="2359" spans="1:23">
      <c r="A2359" s="1">
        <v>5078906</v>
      </c>
      <c r="B2359" s="1" t="s">
        <v>2</v>
      </c>
      <c r="C2359" s="1" t="s">
        <v>67</v>
      </c>
      <c r="D2359" s="1" t="s">
        <v>68</v>
      </c>
      <c r="E2359" s="1">
        <v>1</v>
      </c>
      <c r="F2359" s="1">
        <v>180000</v>
      </c>
      <c r="G2359" s="1" t="s">
        <v>24</v>
      </c>
      <c r="H2359" s="1" t="s">
        <v>8</v>
      </c>
      <c r="I2359" s="1" t="s">
        <v>28</v>
      </c>
      <c r="J2359" s="1" t="s">
        <v>34</v>
      </c>
      <c r="K2359" s="1">
        <v>-13767</v>
      </c>
      <c r="L2359" s="3">
        <f t="shared" si="109"/>
        <v>37.717808219178103</v>
      </c>
      <c r="M2359" s="4" t="str">
        <f>VLOOKUP(L2359,TEMP!$A$3:$B2363,2,1)</f>
        <v>30-40</v>
      </c>
      <c r="N2359" s="1">
        <v>-1882</v>
      </c>
      <c r="O2359" s="3">
        <f t="shared" si="108"/>
        <v>5.1561643835616398</v>
      </c>
      <c r="P2359" s="8" t="str">
        <f>VLOOKUP(O2359,TEMP!$D$3:$E2426,2,1)</f>
        <v>5-10</v>
      </c>
      <c r="Q2359" s="1">
        <v>1</v>
      </c>
      <c r="R2359" s="1">
        <v>0</v>
      </c>
      <c r="S2359" s="1">
        <v>0</v>
      </c>
      <c r="T2359" s="1">
        <v>0</v>
      </c>
      <c r="U2359" s="1" t="s">
        <v>73</v>
      </c>
      <c r="V2359" s="1">
        <v>3</v>
      </c>
      <c r="W2359" s="4" t="str">
        <f t="shared" si="110"/>
        <v>Employed</v>
      </c>
    </row>
    <row r="2360" spans="1:23">
      <c r="A2360" s="1">
        <v>5078932</v>
      </c>
      <c r="B2360" s="1" t="s">
        <v>3</v>
      </c>
      <c r="C2360" s="1" t="s">
        <v>67</v>
      </c>
      <c r="D2360" s="1" t="s">
        <v>67</v>
      </c>
      <c r="E2360" s="1">
        <v>0</v>
      </c>
      <c r="F2360" s="1">
        <v>112500</v>
      </c>
      <c r="G2360" s="1" t="s">
        <v>20</v>
      </c>
      <c r="H2360" s="1" t="s">
        <v>11</v>
      </c>
      <c r="I2360" s="1" t="s">
        <v>31</v>
      </c>
      <c r="J2360" s="1" t="s">
        <v>35</v>
      </c>
      <c r="K2360" s="1">
        <v>-15853</v>
      </c>
      <c r="L2360" s="3">
        <f t="shared" si="109"/>
        <v>43.432876712328799</v>
      </c>
      <c r="M2360" s="4" t="str">
        <f>VLOOKUP(L2360,TEMP!$A$3:$B2364,2,1)</f>
        <v>40-50</v>
      </c>
      <c r="N2360" s="1">
        <v>-298</v>
      </c>
      <c r="O2360" s="3">
        <f t="shared" si="108"/>
        <v>0.81643835616438398</v>
      </c>
      <c r="P2360" s="8" t="str">
        <f>VLOOKUP(O2360,TEMP!$D$3:$E2427,2,1)</f>
        <v>0-1</v>
      </c>
      <c r="Q2360" s="1">
        <v>1</v>
      </c>
      <c r="R2360" s="1">
        <v>0</v>
      </c>
      <c r="S2360" s="1">
        <v>1</v>
      </c>
      <c r="T2360" s="1">
        <v>0</v>
      </c>
      <c r="U2360" s="1" t="s">
        <v>69</v>
      </c>
      <c r="V2360" s="1">
        <v>1</v>
      </c>
      <c r="W2360" s="4" t="str">
        <f t="shared" si="110"/>
        <v>Employed</v>
      </c>
    </row>
    <row r="2361" spans="1:23">
      <c r="A2361" s="1">
        <v>5078960</v>
      </c>
      <c r="B2361" s="1" t="s">
        <v>2</v>
      </c>
      <c r="C2361" s="1" t="s">
        <v>67</v>
      </c>
      <c r="D2361" s="1" t="s">
        <v>68</v>
      </c>
      <c r="E2361" s="1">
        <v>0</v>
      </c>
      <c r="F2361" s="1">
        <v>157500</v>
      </c>
      <c r="G2361" s="1" t="s">
        <v>20</v>
      </c>
      <c r="H2361" s="1" t="s">
        <v>11</v>
      </c>
      <c r="I2361" s="1" t="s">
        <v>30</v>
      </c>
      <c r="J2361" s="1" t="s">
        <v>34</v>
      </c>
      <c r="K2361" s="1">
        <v>-12009</v>
      </c>
      <c r="L2361" s="3">
        <f t="shared" si="109"/>
        <v>32.901369863013699</v>
      </c>
      <c r="M2361" s="4" t="str">
        <f>VLOOKUP(L2361,TEMP!$A$3:$B2365,2,1)</f>
        <v>30-40</v>
      </c>
      <c r="N2361" s="1">
        <v>-1912</v>
      </c>
      <c r="O2361" s="3">
        <f t="shared" si="108"/>
        <v>5.2383561643835597</v>
      </c>
      <c r="P2361" s="8" t="str">
        <f>VLOOKUP(O2361,TEMP!$D$3:$E2428,2,1)</f>
        <v>5-10</v>
      </c>
      <c r="Q2361" s="1">
        <v>1</v>
      </c>
      <c r="R2361" s="1">
        <v>0</v>
      </c>
      <c r="S2361" s="1">
        <v>1</v>
      </c>
      <c r="T2361" s="1">
        <v>0</v>
      </c>
      <c r="U2361" s="1" t="s">
        <v>73</v>
      </c>
      <c r="V2361" s="1">
        <v>1</v>
      </c>
      <c r="W2361" s="4" t="str">
        <f t="shared" si="110"/>
        <v>Employed</v>
      </c>
    </row>
    <row r="2362" spans="1:23">
      <c r="A2362" s="1">
        <v>5079007</v>
      </c>
      <c r="B2362" s="1" t="s">
        <v>3</v>
      </c>
      <c r="C2362" s="1" t="s">
        <v>67</v>
      </c>
      <c r="D2362" s="1" t="s">
        <v>68</v>
      </c>
      <c r="E2362" s="1">
        <v>0</v>
      </c>
      <c r="F2362" s="1">
        <v>202500</v>
      </c>
      <c r="G2362" s="1" t="s">
        <v>20</v>
      </c>
      <c r="H2362" s="1" t="s">
        <v>8</v>
      </c>
      <c r="I2362" s="1" t="s">
        <v>29</v>
      </c>
      <c r="J2362" s="1" t="s">
        <v>35</v>
      </c>
      <c r="K2362" s="1">
        <v>-20845</v>
      </c>
      <c r="L2362" s="3">
        <f t="shared" si="109"/>
        <v>57.109589041095902</v>
      </c>
      <c r="M2362" s="4" t="str">
        <f>VLOOKUP(L2362,TEMP!$A$3:$B2366,2,1)</f>
        <v>50-60</v>
      </c>
      <c r="N2362" s="1">
        <v>-847</v>
      </c>
      <c r="O2362" s="3">
        <f t="shared" si="108"/>
        <v>2.32054794520548</v>
      </c>
      <c r="P2362" s="8" t="str">
        <f>VLOOKUP(O2362,TEMP!$D$3:$E2429,2,1)</f>
        <v>1-3</v>
      </c>
      <c r="Q2362" s="1">
        <v>1</v>
      </c>
      <c r="R2362" s="1">
        <v>0</v>
      </c>
      <c r="S2362" s="1">
        <v>0</v>
      </c>
      <c r="T2362" s="1">
        <v>0</v>
      </c>
      <c r="V2362" s="1">
        <v>2</v>
      </c>
      <c r="W2362" s="4" t="str">
        <f t="shared" si="110"/>
        <v>Employed</v>
      </c>
    </row>
    <row r="2363" spans="1:23">
      <c r="A2363" s="1">
        <v>5079008</v>
      </c>
      <c r="B2363" s="1" t="s">
        <v>3</v>
      </c>
      <c r="C2363" s="1" t="s">
        <v>68</v>
      </c>
      <c r="D2363" s="1" t="s">
        <v>68</v>
      </c>
      <c r="E2363" s="1">
        <v>1</v>
      </c>
      <c r="F2363" s="1">
        <v>225000</v>
      </c>
      <c r="G2363" s="1" t="s">
        <v>24</v>
      </c>
      <c r="H2363" s="1" t="s">
        <v>11</v>
      </c>
      <c r="I2363" s="1" t="s">
        <v>29</v>
      </c>
      <c r="J2363" s="1" t="s">
        <v>34</v>
      </c>
      <c r="K2363" s="1">
        <v>-14283</v>
      </c>
      <c r="L2363" s="3">
        <f t="shared" si="109"/>
        <v>39.131506849315102</v>
      </c>
      <c r="M2363" s="4" t="str">
        <f>VLOOKUP(L2363,TEMP!$A$3:$B2367,2,1)</f>
        <v>30-40</v>
      </c>
      <c r="N2363" s="1">
        <v>-1609</v>
      </c>
      <c r="O2363" s="3">
        <f t="shared" si="108"/>
        <v>4.4082191780821898</v>
      </c>
      <c r="P2363" s="8" t="str">
        <f>VLOOKUP(O2363,TEMP!$D$3:$E2430,2,1)</f>
        <v>3-5</v>
      </c>
      <c r="Q2363" s="1">
        <v>1</v>
      </c>
      <c r="R2363" s="1">
        <v>0</v>
      </c>
      <c r="S2363" s="1">
        <v>0</v>
      </c>
      <c r="T2363" s="1">
        <v>0</v>
      </c>
      <c r="U2363" s="1" t="s">
        <v>71</v>
      </c>
      <c r="V2363" s="1">
        <v>3</v>
      </c>
      <c r="W2363" s="4" t="str">
        <f t="shared" si="110"/>
        <v>Employed</v>
      </c>
    </row>
    <row r="2364" spans="1:23">
      <c r="A2364" s="1">
        <v>5079013</v>
      </c>
      <c r="B2364" s="1" t="s">
        <v>3</v>
      </c>
      <c r="C2364" s="1" t="s">
        <v>68</v>
      </c>
      <c r="D2364" s="1" t="s">
        <v>68</v>
      </c>
      <c r="E2364" s="1">
        <v>2</v>
      </c>
      <c r="F2364" s="1">
        <v>900000</v>
      </c>
      <c r="G2364" s="1" t="s">
        <v>20</v>
      </c>
      <c r="H2364" s="1" t="s">
        <v>8</v>
      </c>
      <c r="I2364" s="1" t="s">
        <v>29</v>
      </c>
      <c r="J2364" s="1" t="s">
        <v>34</v>
      </c>
      <c r="K2364" s="1">
        <v>-9889</v>
      </c>
      <c r="L2364" s="3">
        <f t="shared" si="109"/>
        <v>27.093150684931501</v>
      </c>
      <c r="M2364" s="4" t="str">
        <f>VLOOKUP(L2364,TEMP!$A$3:$B2368,2,1)</f>
        <v>20-30</v>
      </c>
      <c r="N2364" s="1">
        <v>-1000</v>
      </c>
      <c r="O2364" s="3">
        <f t="shared" si="108"/>
        <v>2.7397260273972601</v>
      </c>
      <c r="P2364" s="8" t="str">
        <f>VLOOKUP(O2364,TEMP!$D$3:$E2431,2,1)</f>
        <v>1-3</v>
      </c>
      <c r="Q2364" s="1">
        <v>1</v>
      </c>
      <c r="R2364" s="1">
        <v>0</v>
      </c>
      <c r="S2364" s="1">
        <v>0</v>
      </c>
      <c r="T2364" s="1">
        <v>0</v>
      </c>
      <c r="U2364" s="1" t="s">
        <v>71</v>
      </c>
      <c r="V2364" s="1">
        <v>4</v>
      </c>
      <c r="W2364" s="4" t="str">
        <f t="shared" si="110"/>
        <v>Employed</v>
      </c>
    </row>
    <row r="2365" spans="1:23">
      <c r="A2365" s="1">
        <v>5079024</v>
      </c>
      <c r="B2365" s="1" t="s">
        <v>2</v>
      </c>
      <c r="C2365" s="1" t="s">
        <v>67</v>
      </c>
      <c r="D2365" s="1" t="s">
        <v>68</v>
      </c>
      <c r="E2365" s="1">
        <v>0</v>
      </c>
      <c r="F2365" s="1">
        <v>135000</v>
      </c>
      <c r="G2365" s="1" t="s">
        <v>21</v>
      </c>
      <c r="H2365" s="1" t="s">
        <v>10</v>
      </c>
      <c r="I2365" s="1" t="s">
        <v>29</v>
      </c>
      <c r="J2365" s="1" t="s">
        <v>34</v>
      </c>
      <c r="K2365" s="1">
        <v>-22569</v>
      </c>
      <c r="L2365" s="3">
        <f t="shared" si="109"/>
        <v>61.832876712328797</v>
      </c>
      <c r="M2365" s="4" t="str">
        <f>VLOOKUP(L2365,TEMP!$A$3:$B2369,2,1)</f>
        <v>60-70</v>
      </c>
      <c r="N2365" s="1">
        <v>365243</v>
      </c>
      <c r="O2365" s="3">
        <f t="shared" si="108"/>
        <v>0</v>
      </c>
      <c r="P2365" s="8" t="str">
        <f>VLOOKUP(O2365,TEMP!$D$3:$E2432,2,1)</f>
        <v>0-1</v>
      </c>
      <c r="Q2365" s="1">
        <v>1</v>
      </c>
      <c r="R2365" s="1">
        <v>0</v>
      </c>
      <c r="S2365" s="1">
        <v>0</v>
      </c>
      <c r="T2365" s="1">
        <v>0</v>
      </c>
      <c r="V2365" s="1">
        <v>2</v>
      </c>
      <c r="W2365" s="4" t="str">
        <f t="shared" si="110"/>
        <v>Unemployed</v>
      </c>
    </row>
    <row r="2366" spans="1:23">
      <c r="A2366" s="1">
        <v>5079028</v>
      </c>
      <c r="B2366" s="1" t="s">
        <v>2</v>
      </c>
      <c r="C2366" s="1" t="s">
        <v>67</v>
      </c>
      <c r="D2366" s="1" t="s">
        <v>68</v>
      </c>
      <c r="E2366" s="1">
        <v>0</v>
      </c>
      <c r="F2366" s="1">
        <v>135000</v>
      </c>
      <c r="G2366" s="1" t="s">
        <v>21</v>
      </c>
      <c r="H2366" s="1" t="s">
        <v>10</v>
      </c>
      <c r="I2366" s="1" t="s">
        <v>29</v>
      </c>
      <c r="J2366" s="1" t="s">
        <v>34</v>
      </c>
      <c r="K2366" s="1">
        <v>-22569</v>
      </c>
      <c r="L2366" s="3">
        <f t="shared" si="109"/>
        <v>61.832876712328797</v>
      </c>
      <c r="M2366" s="4" t="str">
        <f>VLOOKUP(L2366,TEMP!$A$3:$B2370,2,1)</f>
        <v>60-70</v>
      </c>
      <c r="N2366" s="1">
        <v>365243</v>
      </c>
      <c r="O2366" s="3">
        <f t="shared" si="108"/>
        <v>0</v>
      </c>
      <c r="P2366" s="8" t="str">
        <f>VLOOKUP(O2366,TEMP!$D$3:$E2433,2,1)</f>
        <v>0-1</v>
      </c>
      <c r="Q2366" s="1">
        <v>1</v>
      </c>
      <c r="R2366" s="1">
        <v>0</v>
      </c>
      <c r="S2366" s="1">
        <v>0</v>
      </c>
      <c r="T2366" s="1">
        <v>0</v>
      </c>
      <c r="V2366" s="1">
        <v>2</v>
      </c>
      <c r="W2366" s="4" t="str">
        <f t="shared" si="110"/>
        <v>Unemployed</v>
      </c>
    </row>
    <row r="2367" spans="1:23">
      <c r="A2367" s="1">
        <v>5079060</v>
      </c>
      <c r="B2367" s="1" t="s">
        <v>3</v>
      </c>
      <c r="C2367" s="1" t="s">
        <v>68</v>
      </c>
      <c r="D2367" s="1" t="s">
        <v>67</v>
      </c>
      <c r="E2367" s="1">
        <v>0</v>
      </c>
      <c r="F2367" s="1">
        <v>121500</v>
      </c>
      <c r="G2367" s="1" t="s">
        <v>24</v>
      </c>
      <c r="H2367" s="1" t="s">
        <v>11</v>
      </c>
      <c r="I2367" s="1" t="s">
        <v>29</v>
      </c>
      <c r="J2367" s="1" t="s">
        <v>34</v>
      </c>
      <c r="K2367" s="1">
        <v>-14869</v>
      </c>
      <c r="L2367" s="3">
        <f t="shared" si="109"/>
        <v>40.736986301369903</v>
      </c>
      <c r="M2367" s="4" t="str">
        <f>VLOOKUP(L2367,TEMP!$A$3:$B2371,2,1)</f>
        <v>40-50</v>
      </c>
      <c r="N2367" s="1">
        <v>-6904</v>
      </c>
      <c r="O2367" s="3">
        <f t="shared" ref="O2367:O2430" si="111">IF((N2367)&lt;0,ABS(N2367)/365,0)</f>
        <v>18.915068493150699</v>
      </c>
      <c r="P2367" s="8" t="str">
        <f>VLOOKUP(O2367,TEMP!$D$3:$E2434,2,1)</f>
        <v>10-20</v>
      </c>
      <c r="Q2367" s="1">
        <v>1</v>
      </c>
      <c r="R2367" s="1">
        <v>0</v>
      </c>
      <c r="S2367" s="1">
        <v>1</v>
      </c>
      <c r="T2367" s="1">
        <v>0</v>
      </c>
      <c r="U2367" s="1" t="s">
        <v>69</v>
      </c>
      <c r="V2367" s="1">
        <v>2</v>
      </c>
      <c r="W2367" s="4" t="str">
        <f t="shared" si="110"/>
        <v>Employed</v>
      </c>
    </row>
    <row r="2368" spans="1:23">
      <c r="A2368" s="1">
        <v>5079072</v>
      </c>
      <c r="B2368" s="1" t="s">
        <v>2</v>
      </c>
      <c r="C2368" s="1" t="s">
        <v>67</v>
      </c>
      <c r="D2368" s="1" t="s">
        <v>68</v>
      </c>
      <c r="E2368" s="1">
        <v>0</v>
      </c>
      <c r="F2368" s="1">
        <v>216000</v>
      </c>
      <c r="G2368" s="1" t="s">
        <v>24</v>
      </c>
      <c r="H2368" s="1" t="s">
        <v>11</v>
      </c>
      <c r="I2368" s="1" t="s">
        <v>29</v>
      </c>
      <c r="J2368" s="1" t="s">
        <v>34</v>
      </c>
      <c r="K2368" s="1">
        <v>-15569</v>
      </c>
      <c r="L2368" s="3">
        <f t="shared" si="109"/>
        <v>42.654794520547902</v>
      </c>
      <c r="M2368" s="4" t="str">
        <f>VLOOKUP(L2368,TEMP!$A$3:$B2372,2,1)</f>
        <v>40-50</v>
      </c>
      <c r="N2368" s="1">
        <v>-1639</v>
      </c>
      <c r="O2368" s="3">
        <f t="shared" si="111"/>
        <v>4.4904109589041097</v>
      </c>
      <c r="P2368" s="8" t="str">
        <f>VLOOKUP(O2368,TEMP!$D$3:$E2435,2,1)</f>
        <v>3-5</v>
      </c>
      <c r="Q2368" s="1">
        <v>1</v>
      </c>
      <c r="R2368" s="1">
        <v>1</v>
      </c>
      <c r="S2368" s="1">
        <v>0</v>
      </c>
      <c r="T2368" s="1">
        <v>0</v>
      </c>
      <c r="U2368" s="1" t="s">
        <v>72</v>
      </c>
      <c r="V2368" s="1">
        <v>2</v>
      </c>
      <c r="W2368" s="4" t="str">
        <f t="shared" si="110"/>
        <v>Employed</v>
      </c>
    </row>
    <row r="2369" spans="1:23">
      <c r="A2369" s="1">
        <v>5079073</v>
      </c>
      <c r="B2369" s="1" t="s">
        <v>2</v>
      </c>
      <c r="C2369" s="1" t="s">
        <v>67</v>
      </c>
      <c r="D2369" s="1" t="s">
        <v>68</v>
      </c>
      <c r="E2369" s="1">
        <v>0</v>
      </c>
      <c r="F2369" s="1">
        <v>216000</v>
      </c>
      <c r="G2369" s="1" t="s">
        <v>24</v>
      </c>
      <c r="H2369" s="1" t="s">
        <v>11</v>
      </c>
      <c r="I2369" s="1" t="s">
        <v>29</v>
      </c>
      <c r="J2369" s="1" t="s">
        <v>34</v>
      </c>
      <c r="K2369" s="1">
        <v>-15569</v>
      </c>
      <c r="L2369" s="3">
        <f t="shared" si="109"/>
        <v>42.654794520547902</v>
      </c>
      <c r="M2369" s="4" t="str">
        <f>VLOOKUP(L2369,TEMP!$A$3:$B2373,2,1)</f>
        <v>40-50</v>
      </c>
      <c r="N2369" s="1">
        <v>-1639</v>
      </c>
      <c r="O2369" s="3">
        <f t="shared" si="111"/>
        <v>4.4904109589041097</v>
      </c>
      <c r="P2369" s="8" t="str">
        <f>VLOOKUP(O2369,TEMP!$D$3:$E2436,2,1)</f>
        <v>3-5</v>
      </c>
      <c r="Q2369" s="1">
        <v>1</v>
      </c>
      <c r="R2369" s="1">
        <v>1</v>
      </c>
      <c r="S2369" s="1">
        <v>0</v>
      </c>
      <c r="T2369" s="1">
        <v>0</v>
      </c>
      <c r="U2369" s="1" t="s">
        <v>72</v>
      </c>
      <c r="V2369" s="1">
        <v>2</v>
      </c>
      <c r="W2369" s="4" t="str">
        <f t="shared" si="110"/>
        <v>Employed</v>
      </c>
    </row>
    <row r="2370" spans="1:23">
      <c r="A2370" s="1">
        <v>5079077</v>
      </c>
      <c r="B2370" s="1" t="s">
        <v>2</v>
      </c>
      <c r="C2370" s="1" t="s">
        <v>67</v>
      </c>
      <c r="D2370" s="1" t="s">
        <v>68</v>
      </c>
      <c r="E2370" s="1">
        <v>0</v>
      </c>
      <c r="F2370" s="1">
        <v>216000</v>
      </c>
      <c r="G2370" s="1" t="s">
        <v>24</v>
      </c>
      <c r="H2370" s="1" t="s">
        <v>11</v>
      </c>
      <c r="I2370" s="1" t="s">
        <v>29</v>
      </c>
      <c r="J2370" s="1" t="s">
        <v>34</v>
      </c>
      <c r="K2370" s="1">
        <v>-15569</v>
      </c>
      <c r="L2370" s="3">
        <f t="shared" ref="L2370:L2433" si="112">ABS(K2370)/365</f>
        <v>42.654794520547902</v>
      </c>
      <c r="M2370" s="4" t="str">
        <f>VLOOKUP(L2370,TEMP!$A$3:$B2374,2,1)</f>
        <v>40-50</v>
      </c>
      <c r="N2370" s="1">
        <v>-1639</v>
      </c>
      <c r="O2370" s="3">
        <f t="shared" si="111"/>
        <v>4.4904109589041097</v>
      </c>
      <c r="P2370" s="8" t="str">
        <f>VLOOKUP(O2370,TEMP!$D$3:$E2437,2,1)</f>
        <v>3-5</v>
      </c>
      <c r="Q2370" s="1">
        <v>1</v>
      </c>
      <c r="R2370" s="1">
        <v>1</v>
      </c>
      <c r="S2370" s="1">
        <v>0</v>
      </c>
      <c r="T2370" s="1">
        <v>0</v>
      </c>
      <c r="U2370" s="1" t="s">
        <v>72</v>
      </c>
      <c r="V2370" s="1">
        <v>2</v>
      </c>
      <c r="W2370" s="4" t="str">
        <f t="shared" ref="W2370:W2433" si="113">IF(N2370&gt;0,"Unemployed","Employed")</f>
        <v>Employed</v>
      </c>
    </row>
    <row r="2371" spans="1:23">
      <c r="A2371" s="1">
        <v>5079080</v>
      </c>
      <c r="B2371" s="1" t="s">
        <v>2</v>
      </c>
      <c r="C2371" s="1" t="s">
        <v>67</v>
      </c>
      <c r="D2371" s="1" t="s">
        <v>68</v>
      </c>
      <c r="E2371" s="1">
        <v>2</v>
      </c>
      <c r="F2371" s="1">
        <v>180000</v>
      </c>
      <c r="G2371" s="1" t="s">
        <v>20</v>
      </c>
      <c r="H2371" s="1" t="s">
        <v>11</v>
      </c>
      <c r="I2371" s="1" t="s">
        <v>29</v>
      </c>
      <c r="J2371" s="1" t="s">
        <v>34</v>
      </c>
      <c r="K2371" s="1">
        <v>-12821</v>
      </c>
      <c r="L2371" s="3">
        <f t="shared" si="112"/>
        <v>35.126027397260302</v>
      </c>
      <c r="M2371" s="4" t="str">
        <f>VLOOKUP(L2371,TEMP!$A$3:$B2375,2,1)</f>
        <v>30-40</v>
      </c>
      <c r="N2371" s="1">
        <v>-5657</v>
      </c>
      <c r="O2371" s="3">
        <f t="shared" si="111"/>
        <v>15.4986301369863</v>
      </c>
      <c r="P2371" s="8" t="str">
        <f>VLOOKUP(O2371,TEMP!$D$3:$E2438,2,1)</f>
        <v>10-20</v>
      </c>
      <c r="Q2371" s="1">
        <v>1</v>
      </c>
      <c r="R2371" s="1">
        <v>0</v>
      </c>
      <c r="S2371" s="1">
        <v>0</v>
      </c>
      <c r="T2371" s="1">
        <v>0</v>
      </c>
      <c r="U2371" s="1" t="s">
        <v>69</v>
      </c>
      <c r="V2371" s="1">
        <v>4</v>
      </c>
      <c r="W2371" s="4" t="str">
        <f t="shared" si="113"/>
        <v>Employed</v>
      </c>
    </row>
    <row r="2372" spans="1:23">
      <c r="A2372" s="1">
        <v>5079092</v>
      </c>
      <c r="B2372" s="1" t="s">
        <v>3</v>
      </c>
      <c r="C2372" s="1" t="s">
        <v>68</v>
      </c>
      <c r="D2372" s="1" t="s">
        <v>68</v>
      </c>
      <c r="E2372" s="1">
        <v>1</v>
      </c>
      <c r="F2372" s="1">
        <v>112500</v>
      </c>
      <c r="G2372" s="1" t="s">
        <v>24</v>
      </c>
      <c r="H2372" s="1" t="s">
        <v>11</v>
      </c>
      <c r="I2372" s="1" t="s">
        <v>29</v>
      </c>
      <c r="J2372" s="1" t="s">
        <v>34</v>
      </c>
      <c r="K2372" s="1">
        <v>-12571</v>
      </c>
      <c r="L2372" s="3">
        <f t="shared" si="112"/>
        <v>34.441095890410999</v>
      </c>
      <c r="M2372" s="4" t="str">
        <f>VLOOKUP(L2372,TEMP!$A$3:$B2376,2,1)</f>
        <v>30-40</v>
      </c>
      <c r="N2372" s="1">
        <v>-451</v>
      </c>
      <c r="O2372" s="3">
        <f t="shared" si="111"/>
        <v>1.2356164383561601</v>
      </c>
      <c r="P2372" s="8" t="str">
        <f>VLOOKUP(O2372,TEMP!$D$3:$E2439,2,1)</f>
        <v>1-3</v>
      </c>
      <c r="Q2372" s="1">
        <v>1</v>
      </c>
      <c r="R2372" s="1">
        <v>1</v>
      </c>
      <c r="S2372" s="1">
        <v>0</v>
      </c>
      <c r="T2372" s="1">
        <v>1</v>
      </c>
      <c r="U2372" s="1" t="s">
        <v>70</v>
      </c>
      <c r="V2372" s="1">
        <v>3</v>
      </c>
      <c r="W2372" s="4" t="str">
        <f t="shared" si="113"/>
        <v>Employed</v>
      </c>
    </row>
    <row r="2373" spans="1:23">
      <c r="A2373" s="1">
        <v>5079111</v>
      </c>
      <c r="B2373" s="1" t="s">
        <v>3</v>
      </c>
      <c r="C2373" s="1" t="s">
        <v>68</v>
      </c>
      <c r="D2373" s="1" t="s">
        <v>68</v>
      </c>
      <c r="E2373" s="1">
        <v>1</v>
      </c>
      <c r="F2373" s="1">
        <v>157500</v>
      </c>
      <c r="G2373" s="1" t="s">
        <v>20</v>
      </c>
      <c r="H2373" s="1" t="s">
        <v>11</v>
      </c>
      <c r="I2373" s="1" t="s">
        <v>29</v>
      </c>
      <c r="J2373" s="1" t="s">
        <v>34</v>
      </c>
      <c r="K2373" s="1">
        <v>-13246</v>
      </c>
      <c r="L2373" s="3">
        <f t="shared" si="112"/>
        <v>36.290410958904097</v>
      </c>
      <c r="M2373" s="4" t="str">
        <f>VLOOKUP(L2373,TEMP!$A$3:$B2377,2,1)</f>
        <v>30-40</v>
      </c>
      <c r="N2373" s="1">
        <v>-635</v>
      </c>
      <c r="O2373" s="3">
        <f t="shared" si="111"/>
        <v>1.7397260273972599</v>
      </c>
      <c r="P2373" s="8" t="str">
        <f>VLOOKUP(O2373,TEMP!$D$3:$E2440,2,1)</f>
        <v>1-3</v>
      </c>
      <c r="Q2373" s="1">
        <v>1</v>
      </c>
      <c r="R2373" s="1">
        <v>0</v>
      </c>
      <c r="S2373" s="1">
        <v>0</v>
      </c>
      <c r="T2373" s="1">
        <v>0</v>
      </c>
      <c r="U2373" s="1" t="s">
        <v>71</v>
      </c>
      <c r="V2373" s="1">
        <v>3</v>
      </c>
      <c r="W2373" s="4" t="str">
        <f t="shared" si="113"/>
        <v>Employed</v>
      </c>
    </row>
    <row r="2374" spans="1:23">
      <c r="A2374" s="1">
        <v>5079118</v>
      </c>
      <c r="B2374" s="1" t="s">
        <v>3</v>
      </c>
      <c r="C2374" s="1" t="s">
        <v>67</v>
      </c>
      <c r="D2374" s="1" t="s">
        <v>68</v>
      </c>
      <c r="E2374" s="1">
        <v>0</v>
      </c>
      <c r="F2374" s="1">
        <v>202500</v>
      </c>
      <c r="G2374" s="1" t="s">
        <v>24</v>
      </c>
      <c r="H2374" s="1" t="s">
        <v>11</v>
      </c>
      <c r="I2374" s="1" t="s">
        <v>29</v>
      </c>
      <c r="J2374" s="1" t="s">
        <v>34</v>
      </c>
      <c r="K2374" s="1">
        <v>-16958</v>
      </c>
      <c r="L2374" s="3">
        <f t="shared" si="112"/>
        <v>46.4602739726027</v>
      </c>
      <c r="M2374" s="4" t="str">
        <f>VLOOKUP(L2374,TEMP!$A$3:$B2378,2,1)</f>
        <v>40-50</v>
      </c>
      <c r="N2374" s="1">
        <v>-298</v>
      </c>
      <c r="O2374" s="3">
        <f t="shared" si="111"/>
        <v>0.81643835616438398</v>
      </c>
      <c r="P2374" s="8" t="str">
        <f>VLOOKUP(O2374,TEMP!$D$3:$E2441,2,1)</f>
        <v>0-1</v>
      </c>
      <c r="Q2374" s="1">
        <v>1</v>
      </c>
      <c r="R2374" s="1">
        <v>0</v>
      </c>
      <c r="S2374" s="1">
        <v>0</v>
      </c>
      <c r="T2374" s="1">
        <v>0</v>
      </c>
      <c r="V2374" s="1">
        <v>2</v>
      </c>
      <c r="W2374" s="4" t="str">
        <f t="shared" si="113"/>
        <v>Employed</v>
      </c>
    </row>
    <row r="2375" spans="1:23">
      <c r="A2375" s="1">
        <v>5079120</v>
      </c>
      <c r="B2375" s="1" t="s">
        <v>3</v>
      </c>
      <c r="C2375" s="1" t="s">
        <v>67</v>
      </c>
      <c r="D2375" s="1" t="s">
        <v>68</v>
      </c>
      <c r="E2375" s="1">
        <v>0</v>
      </c>
      <c r="F2375" s="1">
        <v>202500</v>
      </c>
      <c r="G2375" s="1" t="s">
        <v>24</v>
      </c>
      <c r="H2375" s="1" t="s">
        <v>11</v>
      </c>
      <c r="I2375" s="1" t="s">
        <v>29</v>
      </c>
      <c r="J2375" s="1" t="s">
        <v>34</v>
      </c>
      <c r="K2375" s="1">
        <v>-16958</v>
      </c>
      <c r="L2375" s="3">
        <f t="shared" si="112"/>
        <v>46.4602739726027</v>
      </c>
      <c r="M2375" s="4" t="str">
        <f>VLOOKUP(L2375,TEMP!$A$3:$B2379,2,1)</f>
        <v>40-50</v>
      </c>
      <c r="N2375" s="1">
        <v>-298</v>
      </c>
      <c r="O2375" s="3">
        <f t="shared" si="111"/>
        <v>0.81643835616438398</v>
      </c>
      <c r="P2375" s="8" t="str">
        <f>VLOOKUP(O2375,TEMP!$D$3:$E2442,2,1)</f>
        <v>0-1</v>
      </c>
      <c r="Q2375" s="1">
        <v>1</v>
      </c>
      <c r="R2375" s="1">
        <v>0</v>
      </c>
      <c r="S2375" s="1">
        <v>0</v>
      </c>
      <c r="T2375" s="1">
        <v>0</v>
      </c>
      <c r="V2375" s="1">
        <v>2</v>
      </c>
      <c r="W2375" s="4" t="str">
        <f t="shared" si="113"/>
        <v>Employed</v>
      </c>
    </row>
    <row r="2376" spans="1:23">
      <c r="A2376" s="1">
        <v>5079143</v>
      </c>
      <c r="B2376" s="1" t="s">
        <v>2</v>
      </c>
      <c r="C2376" s="1" t="s">
        <v>67</v>
      </c>
      <c r="D2376" s="1" t="s">
        <v>68</v>
      </c>
      <c r="E2376" s="1">
        <v>2</v>
      </c>
      <c r="F2376" s="1">
        <v>67500</v>
      </c>
      <c r="G2376" s="1" t="s">
        <v>24</v>
      </c>
      <c r="H2376" s="1" t="s">
        <v>11</v>
      </c>
      <c r="I2376" s="1" t="s">
        <v>30</v>
      </c>
      <c r="J2376" s="1" t="s">
        <v>34</v>
      </c>
      <c r="K2376" s="1">
        <v>-13868</v>
      </c>
      <c r="L2376" s="3">
        <f t="shared" si="112"/>
        <v>37.9945205479452</v>
      </c>
      <c r="M2376" s="4" t="str">
        <f>VLOOKUP(L2376,TEMP!$A$3:$B2380,2,1)</f>
        <v>30-40</v>
      </c>
      <c r="N2376" s="1">
        <v>-3008</v>
      </c>
      <c r="O2376" s="3">
        <f t="shared" si="111"/>
        <v>8.2410958904109606</v>
      </c>
      <c r="P2376" s="8" t="str">
        <f>VLOOKUP(O2376,TEMP!$D$3:$E2443,2,1)</f>
        <v>5-10</v>
      </c>
      <c r="Q2376" s="1">
        <v>1</v>
      </c>
      <c r="R2376" s="1">
        <v>1</v>
      </c>
      <c r="S2376" s="1">
        <v>0</v>
      </c>
      <c r="T2376" s="1">
        <v>0</v>
      </c>
      <c r="U2376" s="1" t="s">
        <v>73</v>
      </c>
      <c r="V2376" s="1">
        <v>3</v>
      </c>
      <c r="W2376" s="4" t="str">
        <f t="shared" si="113"/>
        <v>Employed</v>
      </c>
    </row>
    <row r="2377" spans="1:23">
      <c r="A2377" s="1">
        <v>5079152</v>
      </c>
      <c r="B2377" s="1" t="s">
        <v>3</v>
      </c>
      <c r="C2377" s="1" t="s">
        <v>68</v>
      </c>
      <c r="D2377" s="1" t="s">
        <v>67</v>
      </c>
      <c r="E2377" s="1">
        <v>0</v>
      </c>
      <c r="F2377" s="1">
        <v>225000</v>
      </c>
      <c r="G2377" s="1" t="s">
        <v>24</v>
      </c>
      <c r="H2377" s="1" t="s">
        <v>8</v>
      </c>
      <c r="I2377" s="1" t="s">
        <v>29</v>
      </c>
      <c r="J2377" s="1" t="s">
        <v>34</v>
      </c>
      <c r="K2377" s="1">
        <v>-14729</v>
      </c>
      <c r="L2377" s="3">
        <f t="shared" si="112"/>
        <v>40.353424657534198</v>
      </c>
      <c r="M2377" s="4" t="str">
        <f>VLOOKUP(L2377,TEMP!$A$3:$B2381,2,1)</f>
        <v>40-50</v>
      </c>
      <c r="N2377" s="1">
        <v>-3251</v>
      </c>
      <c r="O2377" s="3">
        <f t="shared" si="111"/>
        <v>8.9068493150684898</v>
      </c>
      <c r="P2377" s="8" t="str">
        <f>VLOOKUP(O2377,TEMP!$D$3:$E2444,2,1)</f>
        <v>5-10</v>
      </c>
      <c r="Q2377" s="1">
        <v>1</v>
      </c>
      <c r="R2377" s="1">
        <v>0</v>
      </c>
      <c r="S2377" s="1">
        <v>0</v>
      </c>
      <c r="T2377" s="1">
        <v>0</v>
      </c>
      <c r="U2377" s="1" t="s">
        <v>69</v>
      </c>
      <c r="V2377" s="1">
        <v>2</v>
      </c>
      <c r="W2377" s="4" t="str">
        <f t="shared" si="113"/>
        <v>Employed</v>
      </c>
    </row>
    <row r="2378" spans="1:23">
      <c r="A2378" s="1">
        <v>5079155</v>
      </c>
      <c r="B2378" s="1" t="s">
        <v>2</v>
      </c>
      <c r="C2378" s="1" t="s">
        <v>68</v>
      </c>
      <c r="D2378" s="1" t="s">
        <v>68</v>
      </c>
      <c r="E2378" s="1">
        <v>0</v>
      </c>
      <c r="F2378" s="1">
        <v>234000</v>
      </c>
      <c r="G2378" s="1" t="s">
        <v>24</v>
      </c>
      <c r="H2378" s="1" t="s">
        <v>11</v>
      </c>
      <c r="I2378" s="1" t="s">
        <v>28</v>
      </c>
      <c r="J2378" s="1" t="s">
        <v>34</v>
      </c>
      <c r="K2378" s="1">
        <v>-14660</v>
      </c>
      <c r="L2378" s="3">
        <f t="shared" si="112"/>
        <v>40.164383561643803</v>
      </c>
      <c r="M2378" s="4" t="str">
        <f>VLOOKUP(L2378,TEMP!$A$3:$B2382,2,1)</f>
        <v>40-50</v>
      </c>
      <c r="N2378" s="1">
        <v>-1060</v>
      </c>
      <c r="O2378" s="3">
        <f t="shared" si="111"/>
        <v>2.9041095890410999</v>
      </c>
      <c r="P2378" s="8" t="str">
        <f>VLOOKUP(O2378,TEMP!$D$3:$E2445,2,1)</f>
        <v>1-3</v>
      </c>
      <c r="Q2378" s="1">
        <v>1</v>
      </c>
      <c r="R2378" s="1">
        <v>0</v>
      </c>
      <c r="S2378" s="1">
        <v>0</v>
      </c>
      <c r="T2378" s="1">
        <v>0</v>
      </c>
      <c r="U2378" s="1" t="s">
        <v>76</v>
      </c>
      <c r="V2378" s="1">
        <v>2</v>
      </c>
      <c r="W2378" s="4" t="str">
        <f t="shared" si="113"/>
        <v>Employed</v>
      </c>
    </row>
    <row r="2379" spans="1:23">
      <c r="A2379" s="1">
        <v>5079156</v>
      </c>
      <c r="B2379" s="1" t="s">
        <v>2</v>
      </c>
      <c r="C2379" s="1" t="s">
        <v>68</v>
      </c>
      <c r="D2379" s="1" t="s">
        <v>68</v>
      </c>
      <c r="E2379" s="1">
        <v>0</v>
      </c>
      <c r="F2379" s="1">
        <v>234000</v>
      </c>
      <c r="G2379" s="1" t="s">
        <v>24</v>
      </c>
      <c r="H2379" s="1" t="s">
        <v>11</v>
      </c>
      <c r="I2379" s="1" t="s">
        <v>28</v>
      </c>
      <c r="J2379" s="1" t="s">
        <v>34</v>
      </c>
      <c r="K2379" s="1">
        <v>-14660</v>
      </c>
      <c r="L2379" s="3">
        <f t="shared" si="112"/>
        <v>40.164383561643803</v>
      </c>
      <c r="M2379" s="4" t="str">
        <f>VLOOKUP(L2379,TEMP!$A$3:$B2383,2,1)</f>
        <v>40-50</v>
      </c>
      <c r="N2379" s="1">
        <v>-1060</v>
      </c>
      <c r="O2379" s="3">
        <f t="shared" si="111"/>
        <v>2.9041095890410999</v>
      </c>
      <c r="P2379" s="8" t="str">
        <f>VLOOKUP(O2379,TEMP!$D$3:$E2446,2,1)</f>
        <v>1-3</v>
      </c>
      <c r="Q2379" s="1">
        <v>1</v>
      </c>
      <c r="R2379" s="1">
        <v>0</v>
      </c>
      <c r="S2379" s="1">
        <v>0</v>
      </c>
      <c r="T2379" s="1">
        <v>0</v>
      </c>
      <c r="U2379" s="1" t="s">
        <v>76</v>
      </c>
      <c r="V2379" s="1">
        <v>2</v>
      </c>
      <c r="W2379" s="4" t="str">
        <f t="shared" si="113"/>
        <v>Employed</v>
      </c>
    </row>
    <row r="2380" spans="1:23">
      <c r="A2380" s="1">
        <v>5079159</v>
      </c>
      <c r="B2380" s="1" t="s">
        <v>2</v>
      </c>
      <c r="C2380" s="1" t="s">
        <v>68</v>
      </c>
      <c r="D2380" s="1" t="s">
        <v>68</v>
      </c>
      <c r="E2380" s="1">
        <v>3</v>
      </c>
      <c r="F2380" s="1">
        <v>157500</v>
      </c>
      <c r="G2380" s="1" t="s">
        <v>24</v>
      </c>
      <c r="H2380" s="1" t="s">
        <v>8</v>
      </c>
      <c r="I2380" s="1" t="s">
        <v>29</v>
      </c>
      <c r="J2380" s="1" t="s">
        <v>34</v>
      </c>
      <c r="K2380" s="1">
        <v>-12843</v>
      </c>
      <c r="L2380" s="3">
        <f t="shared" si="112"/>
        <v>35.186301369863003</v>
      </c>
      <c r="M2380" s="4" t="str">
        <f>VLOOKUP(L2380,TEMP!$A$3:$B2384,2,1)</f>
        <v>30-40</v>
      </c>
      <c r="N2380" s="1">
        <v>-755</v>
      </c>
      <c r="O2380" s="3">
        <f t="shared" si="111"/>
        <v>2.06849315068493</v>
      </c>
      <c r="P2380" s="8" t="str">
        <f>VLOOKUP(O2380,TEMP!$D$3:$E2447,2,1)</f>
        <v>1-3</v>
      </c>
      <c r="Q2380" s="1">
        <v>1</v>
      </c>
      <c r="R2380" s="1">
        <v>0</v>
      </c>
      <c r="S2380" s="1">
        <v>0</v>
      </c>
      <c r="T2380" s="1">
        <v>0</v>
      </c>
      <c r="U2380" s="1" t="s">
        <v>72</v>
      </c>
      <c r="V2380" s="1">
        <v>5</v>
      </c>
      <c r="W2380" s="4" t="str">
        <f t="shared" si="113"/>
        <v>Employed</v>
      </c>
    </row>
    <row r="2381" spans="1:23">
      <c r="A2381" s="1">
        <v>5079171</v>
      </c>
      <c r="B2381" s="1" t="s">
        <v>2</v>
      </c>
      <c r="C2381" s="1" t="s">
        <v>67</v>
      </c>
      <c r="D2381" s="1" t="s">
        <v>68</v>
      </c>
      <c r="E2381" s="1">
        <v>0</v>
      </c>
      <c r="F2381" s="1">
        <v>270000</v>
      </c>
      <c r="G2381" s="1" t="s">
        <v>21</v>
      </c>
      <c r="H2381" s="1" t="s">
        <v>11</v>
      </c>
      <c r="I2381" s="1" t="s">
        <v>31</v>
      </c>
      <c r="J2381" s="1" t="s">
        <v>34</v>
      </c>
      <c r="K2381" s="1">
        <v>-22030</v>
      </c>
      <c r="L2381" s="3">
        <f t="shared" si="112"/>
        <v>60.356164383561598</v>
      </c>
      <c r="M2381" s="4" t="str">
        <f>VLOOKUP(L2381,TEMP!$A$3:$B2385,2,1)</f>
        <v>60-70</v>
      </c>
      <c r="N2381" s="1">
        <v>365243</v>
      </c>
      <c r="O2381" s="3">
        <f t="shared" si="111"/>
        <v>0</v>
      </c>
      <c r="P2381" s="8" t="str">
        <f>VLOOKUP(O2381,TEMP!$D$3:$E2448,2,1)</f>
        <v>0-1</v>
      </c>
      <c r="Q2381" s="1">
        <v>1</v>
      </c>
      <c r="R2381" s="1">
        <v>0</v>
      </c>
      <c r="S2381" s="1">
        <v>0</v>
      </c>
      <c r="T2381" s="1">
        <v>0</v>
      </c>
      <c r="V2381" s="1">
        <v>1</v>
      </c>
      <c r="W2381" s="4" t="str">
        <f t="shared" si="113"/>
        <v>Unemployed</v>
      </c>
    </row>
    <row r="2382" spans="1:23">
      <c r="A2382" s="1">
        <v>5079197</v>
      </c>
      <c r="B2382" s="1" t="s">
        <v>2</v>
      </c>
      <c r="C2382" s="1" t="s">
        <v>67</v>
      </c>
      <c r="D2382" s="1" t="s">
        <v>68</v>
      </c>
      <c r="E2382" s="1">
        <v>0</v>
      </c>
      <c r="F2382" s="1">
        <v>67500</v>
      </c>
      <c r="G2382" s="1" t="s">
        <v>24</v>
      </c>
      <c r="H2382" s="1" t="s">
        <v>11</v>
      </c>
      <c r="I2382" s="1" t="s">
        <v>30</v>
      </c>
      <c r="J2382" s="1" t="s">
        <v>34</v>
      </c>
      <c r="K2382" s="1">
        <v>-19592</v>
      </c>
      <c r="L2382" s="3">
        <f t="shared" si="112"/>
        <v>53.676712328767103</v>
      </c>
      <c r="M2382" s="4" t="str">
        <f>VLOOKUP(L2382,TEMP!$A$3:$B2386,2,1)</f>
        <v>50-60</v>
      </c>
      <c r="N2382" s="1">
        <v>-3131</v>
      </c>
      <c r="O2382" s="3">
        <f t="shared" si="111"/>
        <v>8.5780821917808208</v>
      </c>
      <c r="P2382" s="8" t="str">
        <f>VLOOKUP(O2382,TEMP!$D$3:$E2449,2,1)</f>
        <v>5-10</v>
      </c>
      <c r="Q2382" s="1">
        <v>1</v>
      </c>
      <c r="R2382" s="1">
        <v>0</v>
      </c>
      <c r="S2382" s="1">
        <v>0</v>
      </c>
      <c r="T2382" s="1">
        <v>0</v>
      </c>
      <c r="V2382" s="1">
        <v>1</v>
      </c>
      <c r="W2382" s="4" t="str">
        <f t="shared" si="113"/>
        <v>Employed</v>
      </c>
    </row>
    <row r="2383" spans="1:23">
      <c r="A2383" s="1">
        <v>5079199</v>
      </c>
      <c r="B2383" s="1" t="s">
        <v>3</v>
      </c>
      <c r="C2383" s="1" t="s">
        <v>67</v>
      </c>
      <c r="D2383" s="1" t="s">
        <v>68</v>
      </c>
      <c r="E2383" s="1">
        <v>1</v>
      </c>
      <c r="F2383" s="1">
        <v>157500</v>
      </c>
      <c r="G2383" s="1" t="s">
        <v>24</v>
      </c>
      <c r="H2383" s="1" t="s">
        <v>11</v>
      </c>
      <c r="I2383" s="1" t="s">
        <v>29</v>
      </c>
      <c r="J2383" s="1" t="s">
        <v>34</v>
      </c>
      <c r="K2383" s="1">
        <v>-11028</v>
      </c>
      <c r="L2383" s="3">
        <f t="shared" si="112"/>
        <v>30.213698630136999</v>
      </c>
      <c r="M2383" s="4" t="str">
        <f>VLOOKUP(L2383,TEMP!$A$3:$B2387,2,1)</f>
        <v>30-40</v>
      </c>
      <c r="N2383" s="1">
        <v>-133</v>
      </c>
      <c r="O2383" s="3">
        <f t="shared" si="111"/>
        <v>0.36438356164383601</v>
      </c>
      <c r="P2383" s="8" t="str">
        <f>VLOOKUP(O2383,TEMP!$D$3:$E2450,2,1)</f>
        <v>0-1</v>
      </c>
      <c r="Q2383" s="1">
        <v>1</v>
      </c>
      <c r="R2383" s="1">
        <v>1</v>
      </c>
      <c r="S2383" s="1">
        <v>1</v>
      </c>
      <c r="T2383" s="1">
        <v>0</v>
      </c>
      <c r="U2383" s="1" t="s">
        <v>74</v>
      </c>
      <c r="V2383" s="1">
        <v>3</v>
      </c>
      <c r="W2383" s="4" t="str">
        <f t="shared" si="113"/>
        <v>Employed</v>
      </c>
    </row>
    <row r="2384" spans="1:23">
      <c r="A2384" s="1">
        <v>5079203</v>
      </c>
      <c r="B2384" s="1" t="s">
        <v>3</v>
      </c>
      <c r="C2384" s="1" t="s">
        <v>68</v>
      </c>
      <c r="D2384" s="1" t="s">
        <v>68</v>
      </c>
      <c r="E2384" s="1">
        <v>0</v>
      </c>
      <c r="F2384" s="1">
        <v>202500</v>
      </c>
      <c r="G2384" s="1" t="s">
        <v>24</v>
      </c>
      <c r="H2384" s="1" t="s">
        <v>11</v>
      </c>
      <c r="I2384" s="1" t="s">
        <v>29</v>
      </c>
      <c r="J2384" s="1" t="s">
        <v>34</v>
      </c>
      <c r="K2384" s="1">
        <v>-18406</v>
      </c>
      <c r="L2384" s="3">
        <f t="shared" si="112"/>
        <v>50.427397260273999</v>
      </c>
      <c r="M2384" s="4" t="str">
        <f>VLOOKUP(L2384,TEMP!$A$3:$B2388,2,1)</f>
        <v>50-60</v>
      </c>
      <c r="N2384" s="1">
        <v>-5961</v>
      </c>
      <c r="O2384" s="3">
        <f t="shared" si="111"/>
        <v>16.331506849315101</v>
      </c>
      <c r="P2384" s="8" t="str">
        <f>VLOOKUP(O2384,TEMP!$D$3:$E2451,2,1)</f>
        <v>10-20</v>
      </c>
      <c r="Q2384" s="1">
        <v>1</v>
      </c>
      <c r="R2384" s="1">
        <v>1</v>
      </c>
      <c r="S2384" s="1">
        <v>1</v>
      </c>
      <c r="T2384" s="1">
        <v>0</v>
      </c>
      <c r="U2384" s="1" t="s">
        <v>70</v>
      </c>
      <c r="V2384" s="1">
        <v>2</v>
      </c>
      <c r="W2384" s="4" t="str">
        <f t="shared" si="113"/>
        <v>Employed</v>
      </c>
    </row>
    <row r="2385" spans="1:23">
      <c r="A2385" s="1">
        <v>5079211</v>
      </c>
      <c r="B2385" s="1" t="s">
        <v>3</v>
      </c>
      <c r="C2385" s="1" t="s">
        <v>67</v>
      </c>
      <c r="D2385" s="1" t="s">
        <v>68</v>
      </c>
      <c r="E2385" s="1">
        <v>0</v>
      </c>
      <c r="F2385" s="1">
        <v>157500</v>
      </c>
      <c r="G2385" s="1" t="s">
        <v>24</v>
      </c>
      <c r="H2385" s="1" t="s">
        <v>11</v>
      </c>
      <c r="I2385" s="1" t="s">
        <v>29</v>
      </c>
      <c r="J2385" s="1" t="s">
        <v>34</v>
      </c>
      <c r="K2385" s="1">
        <v>-17474</v>
      </c>
      <c r="L2385" s="3">
        <f t="shared" si="112"/>
        <v>47.873972602739698</v>
      </c>
      <c r="M2385" s="4" t="str">
        <f>VLOOKUP(L2385,TEMP!$A$3:$B2389,2,1)</f>
        <v>40-50</v>
      </c>
      <c r="N2385" s="1">
        <v>-1152</v>
      </c>
      <c r="O2385" s="3">
        <f t="shared" si="111"/>
        <v>3.1561643835616402</v>
      </c>
      <c r="P2385" s="8" t="str">
        <f>VLOOKUP(O2385,TEMP!$D$3:$E2452,2,1)</f>
        <v>3-5</v>
      </c>
      <c r="Q2385" s="1">
        <v>1</v>
      </c>
      <c r="R2385" s="1">
        <v>0</v>
      </c>
      <c r="S2385" s="1">
        <v>0</v>
      </c>
      <c r="T2385" s="1">
        <v>0</v>
      </c>
      <c r="U2385" s="1" t="s">
        <v>69</v>
      </c>
      <c r="V2385" s="1">
        <v>2</v>
      </c>
      <c r="W2385" s="4" t="str">
        <f t="shared" si="113"/>
        <v>Employed</v>
      </c>
    </row>
    <row r="2386" spans="1:23">
      <c r="A2386" s="1">
        <v>5079224</v>
      </c>
      <c r="B2386" s="1" t="s">
        <v>3</v>
      </c>
      <c r="C2386" s="1" t="s">
        <v>67</v>
      </c>
      <c r="D2386" s="1" t="s">
        <v>68</v>
      </c>
      <c r="E2386" s="1">
        <v>0</v>
      </c>
      <c r="F2386" s="1">
        <v>99000</v>
      </c>
      <c r="G2386" s="1" t="s">
        <v>21</v>
      </c>
      <c r="H2386" s="1" t="s">
        <v>11</v>
      </c>
      <c r="I2386" s="1" t="s">
        <v>28</v>
      </c>
      <c r="J2386" s="1" t="s">
        <v>34</v>
      </c>
      <c r="K2386" s="1">
        <v>-22600</v>
      </c>
      <c r="L2386" s="3">
        <f t="shared" si="112"/>
        <v>61.917808219178099</v>
      </c>
      <c r="M2386" s="4" t="str">
        <f>VLOOKUP(L2386,TEMP!$A$3:$B2390,2,1)</f>
        <v>60-70</v>
      </c>
      <c r="N2386" s="1">
        <v>365243</v>
      </c>
      <c r="O2386" s="3">
        <f t="shared" si="111"/>
        <v>0</v>
      </c>
      <c r="P2386" s="8" t="str">
        <f>VLOOKUP(O2386,TEMP!$D$3:$E2453,2,1)</f>
        <v>0-1</v>
      </c>
      <c r="Q2386" s="1">
        <v>1</v>
      </c>
      <c r="R2386" s="1">
        <v>0</v>
      </c>
      <c r="S2386" s="1">
        <v>0</v>
      </c>
      <c r="T2386" s="1">
        <v>0</v>
      </c>
      <c r="V2386" s="1">
        <v>2</v>
      </c>
      <c r="W2386" s="4" t="str">
        <f t="shared" si="113"/>
        <v>Unemployed</v>
      </c>
    </row>
    <row r="2387" spans="1:23">
      <c r="A2387" s="1">
        <v>5079230</v>
      </c>
      <c r="B2387" s="1" t="s">
        <v>2</v>
      </c>
      <c r="C2387" s="1" t="s">
        <v>67</v>
      </c>
      <c r="D2387" s="1" t="s">
        <v>68</v>
      </c>
      <c r="E2387" s="1">
        <v>2</v>
      </c>
      <c r="F2387" s="1">
        <v>121500</v>
      </c>
      <c r="G2387" s="1" t="s">
        <v>20</v>
      </c>
      <c r="H2387" s="1" t="s">
        <v>11</v>
      </c>
      <c r="I2387" s="1" t="s">
        <v>29</v>
      </c>
      <c r="J2387" s="1" t="s">
        <v>34</v>
      </c>
      <c r="K2387" s="1">
        <v>-10939</v>
      </c>
      <c r="L2387" s="3">
        <f t="shared" si="112"/>
        <v>29.9698630136986</v>
      </c>
      <c r="M2387" s="4" t="str">
        <f>VLOOKUP(L2387,TEMP!$A$3:$B2391,2,1)</f>
        <v>20-30</v>
      </c>
      <c r="N2387" s="1">
        <v>-2247</v>
      </c>
      <c r="O2387" s="3">
        <f t="shared" si="111"/>
        <v>6.1561643835616398</v>
      </c>
      <c r="P2387" s="8" t="str">
        <f>VLOOKUP(O2387,TEMP!$D$3:$E2454,2,1)</f>
        <v>5-10</v>
      </c>
      <c r="Q2387" s="1">
        <v>1</v>
      </c>
      <c r="R2387" s="1">
        <v>0</v>
      </c>
      <c r="S2387" s="1">
        <v>0</v>
      </c>
      <c r="T2387" s="1">
        <v>0</v>
      </c>
      <c r="U2387" s="1" t="s">
        <v>83</v>
      </c>
      <c r="V2387" s="1">
        <v>4</v>
      </c>
      <c r="W2387" s="4" t="str">
        <f t="shared" si="113"/>
        <v>Employed</v>
      </c>
    </row>
    <row r="2388" spans="1:23">
      <c r="A2388" s="1">
        <v>5079256</v>
      </c>
      <c r="B2388" s="1" t="s">
        <v>2</v>
      </c>
      <c r="C2388" s="1" t="s">
        <v>68</v>
      </c>
      <c r="D2388" s="1" t="s">
        <v>68</v>
      </c>
      <c r="E2388" s="1">
        <v>0</v>
      </c>
      <c r="F2388" s="1">
        <v>162000</v>
      </c>
      <c r="G2388" s="1" t="s">
        <v>24</v>
      </c>
      <c r="H2388" s="1" t="s">
        <v>8</v>
      </c>
      <c r="I2388" s="1" t="s">
        <v>30</v>
      </c>
      <c r="J2388" s="1" t="s">
        <v>34</v>
      </c>
      <c r="K2388" s="1">
        <v>-15652</v>
      </c>
      <c r="L2388" s="3">
        <f t="shared" si="112"/>
        <v>42.882191780821898</v>
      </c>
      <c r="M2388" s="4" t="str">
        <f>VLOOKUP(L2388,TEMP!$A$3:$B2392,2,1)</f>
        <v>40-50</v>
      </c>
      <c r="N2388" s="1">
        <v>-3404</v>
      </c>
      <c r="O2388" s="3">
        <f t="shared" si="111"/>
        <v>9.3260273972602707</v>
      </c>
      <c r="P2388" s="8" t="str">
        <f>VLOOKUP(O2388,TEMP!$D$3:$E2455,2,1)</f>
        <v>5-10</v>
      </c>
      <c r="Q2388" s="1">
        <v>1</v>
      </c>
      <c r="R2388" s="1">
        <v>1</v>
      </c>
      <c r="S2388" s="1">
        <v>1</v>
      </c>
      <c r="T2388" s="1">
        <v>0</v>
      </c>
      <c r="U2388" s="1" t="s">
        <v>75</v>
      </c>
      <c r="V2388" s="1">
        <v>1</v>
      </c>
      <c r="W2388" s="4" t="str">
        <f t="shared" si="113"/>
        <v>Employed</v>
      </c>
    </row>
    <row r="2389" spans="1:23">
      <c r="A2389" s="1">
        <v>5079267</v>
      </c>
      <c r="B2389" s="1" t="s">
        <v>2</v>
      </c>
      <c r="C2389" s="1" t="s">
        <v>67</v>
      </c>
      <c r="D2389" s="1" t="s">
        <v>68</v>
      </c>
      <c r="E2389" s="1">
        <v>2</v>
      </c>
      <c r="F2389" s="1">
        <v>225000</v>
      </c>
      <c r="G2389" s="1" t="s">
        <v>24</v>
      </c>
      <c r="H2389" s="1" t="s">
        <v>8</v>
      </c>
      <c r="I2389" s="1" t="s">
        <v>29</v>
      </c>
      <c r="J2389" s="1" t="s">
        <v>34</v>
      </c>
      <c r="K2389" s="1">
        <v>-10029</v>
      </c>
      <c r="L2389" s="3">
        <f t="shared" si="112"/>
        <v>27.4767123287671</v>
      </c>
      <c r="M2389" s="4" t="str">
        <f>VLOOKUP(L2389,TEMP!$A$3:$B2393,2,1)</f>
        <v>20-30</v>
      </c>
      <c r="N2389" s="1">
        <v>-2705</v>
      </c>
      <c r="O2389" s="3">
        <f t="shared" si="111"/>
        <v>7.4109589041095898</v>
      </c>
      <c r="P2389" s="8" t="str">
        <f>VLOOKUP(O2389,TEMP!$D$3:$E2456,2,1)</f>
        <v>5-10</v>
      </c>
      <c r="Q2389" s="1">
        <v>1</v>
      </c>
      <c r="R2389" s="1">
        <v>0</v>
      </c>
      <c r="S2389" s="1">
        <v>0</v>
      </c>
      <c r="T2389" s="1">
        <v>0</v>
      </c>
      <c r="V2389" s="1">
        <v>4</v>
      </c>
      <c r="W2389" s="4" t="str">
        <f t="shared" si="113"/>
        <v>Employed</v>
      </c>
    </row>
    <row r="2390" spans="1:23">
      <c r="A2390" s="1">
        <v>5079273</v>
      </c>
      <c r="B2390" s="1" t="s">
        <v>2</v>
      </c>
      <c r="C2390" s="1" t="s">
        <v>67</v>
      </c>
      <c r="D2390" s="1" t="s">
        <v>68</v>
      </c>
      <c r="E2390" s="1">
        <v>2</v>
      </c>
      <c r="F2390" s="1">
        <v>225000</v>
      </c>
      <c r="G2390" s="1" t="s">
        <v>24</v>
      </c>
      <c r="H2390" s="1" t="s">
        <v>8</v>
      </c>
      <c r="I2390" s="1" t="s">
        <v>29</v>
      </c>
      <c r="J2390" s="1" t="s">
        <v>34</v>
      </c>
      <c r="K2390" s="1">
        <v>-10029</v>
      </c>
      <c r="L2390" s="3">
        <f t="shared" si="112"/>
        <v>27.4767123287671</v>
      </c>
      <c r="M2390" s="4" t="str">
        <f>VLOOKUP(L2390,TEMP!$A$3:$B2394,2,1)</f>
        <v>20-30</v>
      </c>
      <c r="N2390" s="1">
        <v>-2705</v>
      </c>
      <c r="O2390" s="3">
        <f t="shared" si="111"/>
        <v>7.4109589041095898</v>
      </c>
      <c r="P2390" s="8" t="str">
        <f>VLOOKUP(O2390,TEMP!$D$3:$E2457,2,1)</f>
        <v>5-10</v>
      </c>
      <c r="Q2390" s="1">
        <v>1</v>
      </c>
      <c r="R2390" s="1">
        <v>0</v>
      </c>
      <c r="S2390" s="1">
        <v>0</v>
      </c>
      <c r="T2390" s="1">
        <v>0</v>
      </c>
      <c r="V2390" s="1">
        <v>4</v>
      </c>
      <c r="W2390" s="4" t="str">
        <f t="shared" si="113"/>
        <v>Employed</v>
      </c>
    </row>
    <row r="2391" spans="1:23">
      <c r="A2391" s="1">
        <v>5079291</v>
      </c>
      <c r="B2391" s="1" t="s">
        <v>2</v>
      </c>
      <c r="C2391" s="1" t="s">
        <v>67</v>
      </c>
      <c r="D2391" s="1" t="s">
        <v>68</v>
      </c>
      <c r="E2391" s="1">
        <v>1</v>
      </c>
      <c r="F2391" s="1">
        <v>405000</v>
      </c>
      <c r="G2391" s="1" t="s">
        <v>20</v>
      </c>
      <c r="H2391" s="1" t="s">
        <v>8</v>
      </c>
      <c r="I2391" s="1" t="s">
        <v>32</v>
      </c>
      <c r="J2391" s="1" t="s">
        <v>34</v>
      </c>
      <c r="K2391" s="1">
        <v>-13241</v>
      </c>
      <c r="L2391" s="3">
        <f t="shared" si="112"/>
        <v>36.276712328767097</v>
      </c>
      <c r="M2391" s="4" t="str">
        <f>VLOOKUP(L2391,TEMP!$A$3:$B2395,2,1)</f>
        <v>30-40</v>
      </c>
      <c r="N2391" s="1">
        <v>-1974</v>
      </c>
      <c r="O2391" s="3">
        <f t="shared" si="111"/>
        <v>5.4082191780821898</v>
      </c>
      <c r="P2391" s="8" t="str">
        <f>VLOOKUP(O2391,TEMP!$D$3:$E2458,2,1)</f>
        <v>5-10</v>
      </c>
      <c r="Q2391" s="1">
        <v>1</v>
      </c>
      <c r="R2391" s="1">
        <v>1</v>
      </c>
      <c r="S2391" s="1">
        <v>0</v>
      </c>
      <c r="T2391" s="1">
        <v>0</v>
      </c>
      <c r="U2391" s="1" t="s">
        <v>75</v>
      </c>
      <c r="V2391" s="1">
        <v>2</v>
      </c>
      <c r="W2391" s="4" t="str">
        <f t="shared" si="113"/>
        <v>Employed</v>
      </c>
    </row>
    <row r="2392" spans="1:23">
      <c r="A2392" s="1">
        <v>5085652</v>
      </c>
      <c r="B2392" s="1" t="s">
        <v>2</v>
      </c>
      <c r="C2392" s="1" t="s">
        <v>67</v>
      </c>
      <c r="D2392" s="1" t="s">
        <v>67</v>
      </c>
      <c r="E2392" s="1">
        <v>0</v>
      </c>
      <c r="F2392" s="1">
        <v>135000</v>
      </c>
      <c r="G2392" s="1" t="s">
        <v>24</v>
      </c>
      <c r="H2392" s="1" t="s">
        <v>11</v>
      </c>
      <c r="I2392" s="1" t="s">
        <v>31</v>
      </c>
      <c r="J2392" s="1" t="s">
        <v>37</v>
      </c>
      <c r="K2392" s="1">
        <v>-13595</v>
      </c>
      <c r="L2392" s="3">
        <f t="shared" si="112"/>
        <v>37.246575342465803</v>
      </c>
      <c r="M2392" s="4" t="str">
        <f>VLOOKUP(L2392,TEMP!$A$3:$B2396,2,1)</f>
        <v>30-40</v>
      </c>
      <c r="N2392" s="1">
        <v>-1387</v>
      </c>
      <c r="O2392" s="3">
        <f t="shared" si="111"/>
        <v>3.8</v>
      </c>
      <c r="P2392" s="8" t="str">
        <f>VLOOKUP(O2392,TEMP!$D$3:$E2459,2,1)</f>
        <v>3-5</v>
      </c>
      <c r="Q2392" s="1">
        <v>1</v>
      </c>
      <c r="R2392" s="1">
        <v>0</v>
      </c>
      <c r="S2392" s="1">
        <v>0</v>
      </c>
      <c r="T2392" s="1">
        <v>0</v>
      </c>
      <c r="U2392" s="1" t="s">
        <v>69</v>
      </c>
      <c r="V2392" s="1">
        <v>1</v>
      </c>
      <c r="W2392" s="4" t="str">
        <f t="shared" si="113"/>
        <v>Employed</v>
      </c>
    </row>
    <row r="2393" spans="1:23">
      <c r="A2393" s="1">
        <v>5085656</v>
      </c>
      <c r="B2393" s="1" t="s">
        <v>2</v>
      </c>
      <c r="C2393" s="1" t="s">
        <v>67</v>
      </c>
      <c r="D2393" s="1" t="s">
        <v>67</v>
      </c>
      <c r="E2393" s="1">
        <v>0</v>
      </c>
      <c r="F2393" s="1">
        <v>135000</v>
      </c>
      <c r="G2393" s="1" t="s">
        <v>24</v>
      </c>
      <c r="H2393" s="1" t="s">
        <v>11</v>
      </c>
      <c r="I2393" s="1" t="s">
        <v>31</v>
      </c>
      <c r="J2393" s="1" t="s">
        <v>37</v>
      </c>
      <c r="K2393" s="1">
        <v>-13595</v>
      </c>
      <c r="L2393" s="3">
        <f t="shared" si="112"/>
        <v>37.246575342465803</v>
      </c>
      <c r="M2393" s="4" t="str">
        <f>VLOOKUP(L2393,TEMP!$A$3:$B2397,2,1)</f>
        <v>30-40</v>
      </c>
      <c r="N2393" s="1">
        <v>-1387</v>
      </c>
      <c r="O2393" s="3">
        <f t="shared" si="111"/>
        <v>3.8</v>
      </c>
      <c r="P2393" s="8" t="str">
        <f>VLOOKUP(O2393,TEMP!$D$3:$E2460,2,1)</f>
        <v>3-5</v>
      </c>
      <c r="Q2393" s="1">
        <v>1</v>
      </c>
      <c r="R2393" s="1">
        <v>0</v>
      </c>
      <c r="S2393" s="1">
        <v>0</v>
      </c>
      <c r="T2393" s="1">
        <v>0</v>
      </c>
      <c r="U2393" s="1" t="s">
        <v>69</v>
      </c>
      <c r="V2393" s="1">
        <v>1</v>
      </c>
      <c r="W2393" s="4" t="str">
        <f t="shared" si="113"/>
        <v>Employed</v>
      </c>
    </row>
    <row r="2394" spans="1:23">
      <c r="A2394" s="1">
        <v>5085661</v>
      </c>
      <c r="B2394" s="1" t="s">
        <v>3</v>
      </c>
      <c r="C2394" s="1" t="s">
        <v>67</v>
      </c>
      <c r="D2394" s="1" t="s">
        <v>68</v>
      </c>
      <c r="E2394" s="1">
        <v>1</v>
      </c>
      <c r="F2394" s="1">
        <v>270000</v>
      </c>
      <c r="G2394" s="1" t="s">
        <v>24</v>
      </c>
      <c r="H2394" s="1" t="s">
        <v>11</v>
      </c>
      <c r="I2394" s="1" t="s">
        <v>29</v>
      </c>
      <c r="J2394" s="1" t="s">
        <v>34</v>
      </c>
      <c r="K2394" s="1">
        <v>-13649</v>
      </c>
      <c r="L2394" s="3">
        <f t="shared" si="112"/>
        <v>37.394520547945199</v>
      </c>
      <c r="M2394" s="4" t="str">
        <f>VLOOKUP(L2394,TEMP!$A$3:$B2398,2,1)</f>
        <v>30-40</v>
      </c>
      <c r="N2394" s="1">
        <v>-412</v>
      </c>
      <c r="O2394" s="3">
        <f t="shared" si="111"/>
        <v>1.1287671232876699</v>
      </c>
      <c r="P2394" s="8" t="str">
        <f>VLOOKUP(O2394,TEMP!$D$3:$E2461,2,1)</f>
        <v>1-3</v>
      </c>
      <c r="Q2394" s="1">
        <v>1</v>
      </c>
      <c r="R2394" s="1">
        <v>0</v>
      </c>
      <c r="S2394" s="1">
        <v>0</v>
      </c>
      <c r="T2394" s="1">
        <v>0</v>
      </c>
      <c r="V2394" s="1">
        <v>3</v>
      </c>
      <c r="W2394" s="4" t="str">
        <f t="shared" si="113"/>
        <v>Employed</v>
      </c>
    </row>
    <row r="2395" spans="1:23">
      <c r="A2395" s="1">
        <v>5085664</v>
      </c>
      <c r="B2395" s="1" t="s">
        <v>3</v>
      </c>
      <c r="C2395" s="1" t="s">
        <v>68</v>
      </c>
      <c r="D2395" s="1" t="s">
        <v>68</v>
      </c>
      <c r="E2395" s="1">
        <v>0</v>
      </c>
      <c r="F2395" s="1">
        <v>202500</v>
      </c>
      <c r="G2395" s="1" t="s">
        <v>21</v>
      </c>
      <c r="H2395" s="1" t="s">
        <v>11</v>
      </c>
      <c r="I2395" s="1" t="s">
        <v>28</v>
      </c>
      <c r="J2395" s="1" t="s">
        <v>34</v>
      </c>
      <c r="K2395" s="1">
        <v>-21064</v>
      </c>
      <c r="L2395" s="3">
        <f t="shared" si="112"/>
        <v>57.709589041095903</v>
      </c>
      <c r="M2395" s="4" t="str">
        <f>VLOOKUP(L2395,TEMP!$A$3:$B2399,2,1)</f>
        <v>50-60</v>
      </c>
      <c r="N2395" s="1">
        <v>365243</v>
      </c>
      <c r="O2395" s="3">
        <f t="shared" si="111"/>
        <v>0</v>
      </c>
      <c r="P2395" s="8" t="str">
        <f>VLOOKUP(O2395,TEMP!$D$3:$E2462,2,1)</f>
        <v>0-1</v>
      </c>
      <c r="Q2395" s="1">
        <v>1</v>
      </c>
      <c r="R2395" s="1">
        <v>0</v>
      </c>
      <c r="S2395" s="1">
        <v>0</v>
      </c>
      <c r="T2395" s="1">
        <v>0</v>
      </c>
      <c r="V2395" s="1">
        <v>2</v>
      </c>
      <c r="W2395" s="4" t="str">
        <f t="shared" si="113"/>
        <v>Unemployed</v>
      </c>
    </row>
    <row r="2396" spans="1:23">
      <c r="A2396" s="1">
        <v>5085668</v>
      </c>
      <c r="B2396" s="1" t="s">
        <v>2</v>
      </c>
      <c r="C2396" s="1" t="s">
        <v>67</v>
      </c>
      <c r="D2396" s="1" t="s">
        <v>68</v>
      </c>
      <c r="E2396" s="1">
        <v>0</v>
      </c>
      <c r="F2396" s="1">
        <v>180000</v>
      </c>
      <c r="G2396" s="1" t="s">
        <v>24</v>
      </c>
      <c r="H2396" s="1" t="s">
        <v>11</v>
      </c>
      <c r="I2396" s="1" t="s">
        <v>32</v>
      </c>
      <c r="J2396" s="1" t="s">
        <v>34</v>
      </c>
      <c r="K2396" s="1">
        <v>-17725</v>
      </c>
      <c r="L2396" s="3">
        <f t="shared" si="112"/>
        <v>48.561643835616401</v>
      </c>
      <c r="M2396" s="4" t="str">
        <f>VLOOKUP(L2396,TEMP!$A$3:$B2400,2,1)</f>
        <v>40-50</v>
      </c>
      <c r="N2396" s="1">
        <v>-1783</v>
      </c>
      <c r="O2396" s="3">
        <f t="shared" si="111"/>
        <v>4.8849315068493198</v>
      </c>
      <c r="P2396" s="8" t="str">
        <f>VLOOKUP(O2396,TEMP!$D$3:$E2463,2,1)</f>
        <v>3-5</v>
      </c>
      <c r="Q2396" s="1">
        <v>1</v>
      </c>
      <c r="R2396" s="1">
        <v>0</v>
      </c>
      <c r="S2396" s="1">
        <v>0</v>
      </c>
      <c r="T2396" s="1">
        <v>0</v>
      </c>
      <c r="U2396" s="1" t="s">
        <v>75</v>
      </c>
      <c r="V2396" s="1">
        <v>1</v>
      </c>
      <c r="W2396" s="4" t="str">
        <f t="shared" si="113"/>
        <v>Employed</v>
      </c>
    </row>
    <row r="2397" spans="1:23">
      <c r="A2397" s="1">
        <v>5085671</v>
      </c>
      <c r="B2397" s="1" t="s">
        <v>2</v>
      </c>
      <c r="C2397" s="1" t="s">
        <v>67</v>
      </c>
      <c r="D2397" s="1" t="s">
        <v>68</v>
      </c>
      <c r="E2397" s="1">
        <v>0</v>
      </c>
      <c r="F2397" s="1">
        <v>180000</v>
      </c>
      <c r="G2397" s="1" t="s">
        <v>24</v>
      </c>
      <c r="H2397" s="1" t="s">
        <v>11</v>
      </c>
      <c r="I2397" s="1" t="s">
        <v>32</v>
      </c>
      <c r="J2397" s="1" t="s">
        <v>34</v>
      </c>
      <c r="K2397" s="1">
        <v>-17725</v>
      </c>
      <c r="L2397" s="3">
        <f t="shared" si="112"/>
        <v>48.561643835616401</v>
      </c>
      <c r="M2397" s="4" t="str">
        <f>VLOOKUP(L2397,TEMP!$A$3:$B2401,2,1)</f>
        <v>40-50</v>
      </c>
      <c r="N2397" s="1">
        <v>-1783</v>
      </c>
      <c r="O2397" s="3">
        <f t="shared" si="111"/>
        <v>4.8849315068493198</v>
      </c>
      <c r="P2397" s="8" t="str">
        <f>VLOOKUP(O2397,TEMP!$D$3:$E2464,2,1)</f>
        <v>3-5</v>
      </c>
      <c r="Q2397" s="1">
        <v>1</v>
      </c>
      <c r="R2397" s="1">
        <v>0</v>
      </c>
      <c r="S2397" s="1">
        <v>0</v>
      </c>
      <c r="T2397" s="1">
        <v>0</v>
      </c>
      <c r="U2397" s="1" t="s">
        <v>75</v>
      </c>
      <c r="V2397" s="1">
        <v>1</v>
      </c>
      <c r="W2397" s="4" t="str">
        <f t="shared" si="113"/>
        <v>Employed</v>
      </c>
    </row>
    <row r="2398" spans="1:23">
      <c r="A2398" s="1">
        <v>5085678</v>
      </c>
      <c r="B2398" s="1" t="s">
        <v>2</v>
      </c>
      <c r="C2398" s="1" t="s">
        <v>67</v>
      </c>
      <c r="D2398" s="1" t="s">
        <v>68</v>
      </c>
      <c r="E2398" s="1">
        <v>0</v>
      </c>
      <c r="F2398" s="1">
        <v>103500</v>
      </c>
      <c r="G2398" s="1" t="s">
        <v>24</v>
      </c>
      <c r="H2398" s="1" t="s">
        <v>11</v>
      </c>
      <c r="I2398" s="1" t="s">
        <v>29</v>
      </c>
      <c r="J2398" s="1" t="s">
        <v>34</v>
      </c>
      <c r="K2398" s="1">
        <v>-20292</v>
      </c>
      <c r="L2398" s="3">
        <f t="shared" si="112"/>
        <v>55.594520547945201</v>
      </c>
      <c r="M2398" s="4" t="str">
        <f>VLOOKUP(L2398,TEMP!$A$3:$B2402,2,1)</f>
        <v>50-60</v>
      </c>
      <c r="N2398" s="1">
        <v>-1691</v>
      </c>
      <c r="O2398" s="3">
        <f t="shared" si="111"/>
        <v>4.6328767123287697</v>
      </c>
      <c r="P2398" s="8" t="str">
        <f>VLOOKUP(O2398,TEMP!$D$3:$E2465,2,1)</f>
        <v>3-5</v>
      </c>
      <c r="Q2398" s="1">
        <v>1</v>
      </c>
      <c r="R2398" s="1">
        <v>0</v>
      </c>
      <c r="S2398" s="1">
        <v>0</v>
      </c>
      <c r="T2398" s="1">
        <v>0</v>
      </c>
      <c r="U2398" s="1" t="s">
        <v>69</v>
      </c>
      <c r="V2398" s="1">
        <v>2</v>
      </c>
      <c r="W2398" s="4" t="str">
        <f t="shared" si="113"/>
        <v>Employed</v>
      </c>
    </row>
    <row r="2399" spans="1:23">
      <c r="A2399" s="1">
        <v>5085682</v>
      </c>
      <c r="B2399" s="1" t="s">
        <v>3</v>
      </c>
      <c r="C2399" s="1" t="s">
        <v>68</v>
      </c>
      <c r="D2399" s="1" t="s">
        <v>68</v>
      </c>
      <c r="E2399" s="1">
        <v>0</v>
      </c>
      <c r="F2399" s="1">
        <v>337500</v>
      </c>
      <c r="G2399" s="1" t="s">
        <v>20</v>
      </c>
      <c r="H2399" s="1" t="s">
        <v>8</v>
      </c>
      <c r="I2399" s="1" t="s">
        <v>29</v>
      </c>
      <c r="J2399" s="1" t="s">
        <v>34</v>
      </c>
      <c r="K2399" s="1">
        <v>-18596</v>
      </c>
      <c r="L2399" s="3">
        <f t="shared" si="112"/>
        <v>50.9479452054794</v>
      </c>
      <c r="M2399" s="4" t="str">
        <f>VLOOKUP(L2399,TEMP!$A$3:$B2403,2,1)</f>
        <v>50-60</v>
      </c>
      <c r="N2399" s="1">
        <v>-7566</v>
      </c>
      <c r="O2399" s="3">
        <f t="shared" si="111"/>
        <v>20.7287671232877</v>
      </c>
      <c r="P2399" s="8" t="str">
        <f>VLOOKUP(O2399,TEMP!$D$3:$E2466,2,1)</f>
        <v>20-30</v>
      </c>
      <c r="Q2399" s="1">
        <v>1</v>
      </c>
      <c r="R2399" s="1">
        <v>0</v>
      </c>
      <c r="S2399" s="1">
        <v>0</v>
      </c>
      <c r="T2399" s="1">
        <v>0</v>
      </c>
      <c r="U2399" s="1" t="s">
        <v>71</v>
      </c>
      <c r="V2399" s="1">
        <v>2</v>
      </c>
      <c r="W2399" s="4" t="str">
        <f t="shared" si="113"/>
        <v>Employed</v>
      </c>
    </row>
    <row r="2400" spans="1:23">
      <c r="A2400" s="1">
        <v>5085684</v>
      </c>
      <c r="B2400" s="1" t="s">
        <v>2</v>
      </c>
      <c r="C2400" s="1" t="s">
        <v>67</v>
      </c>
      <c r="D2400" s="1" t="s">
        <v>68</v>
      </c>
      <c r="E2400" s="1">
        <v>0</v>
      </c>
      <c r="F2400" s="1">
        <v>135000</v>
      </c>
      <c r="G2400" s="1" t="s">
        <v>24</v>
      </c>
      <c r="H2400" s="1" t="s">
        <v>11</v>
      </c>
      <c r="I2400" s="1" t="s">
        <v>31</v>
      </c>
      <c r="J2400" s="1" t="s">
        <v>34</v>
      </c>
      <c r="K2400" s="1">
        <v>-20890</v>
      </c>
      <c r="L2400" s="3">
        <f t="shared" si="112"/>
        <v>57.232876712328803</v>
      </c>
      <c r="M2400" s="4" t="str">
        <f>VLOOKUP(L2400,TEMP!$A$3:$B2404,2,1)</f>
        <v>50-60</v>
      </c>
      <c r="N2400" s="1">
        <v>-3303</v>
      </c>
      <c r="O2400" s="3">
        <f t="shared" si="111"/>
        <v>9.0493150684931507</v>
      </c>
      <c r="P2400" s="8" t="str">
        <f>VLOOKUP(O2400,TEMP!$D$3:$E2467,2,1)</f>
        <v>5-10</v>
      </c>
      <c r="Q2400" s="1">
        <v>1</v>
      </c>
      <c r="R2400" s="1">
        <v>0</v>
      </c>
      <c r="S2400" s="1">
        <v>0</v>
      </c>
      <c r="T2400" s="1">
        <v>0</v>
      </c>
      <c r="U2400" s="1" t="s">
        <v>69</v>
      </c>
      <c r="V2400" s="1">
        <v>1</v>
      </c>
      <c r="W2400" s="4" t="str">
        <f t="shared" si="113"/>
        <v>Employed</v>
      </c>
    </row>
    <row r="2401" spans="1:23">
      <c r="A2401" s="1">
        <v>5085705</v>
      </c>
      <c r="B2401" s="1" t="s">
        <v>3</v>
      </c>
      <c r="C2401" s="1" t="s">
        <v>67</v>
      </c>
      <c r="D2401" s="1" t="s">
        <v>68</v>
      </c>
      <c r="E2401" s="1">
        <v>2</v>
      </c>
      <c r="F2401" s="1">
        <v>157500</v>
      </c>
      <c r="G2401" s="1" t="s">
        <v>24</v>
      </c>
      <c r="H2401" s="1" t="s">
        <v>11</v>
      </c>
      <c r="I2401" s="1" t="s">
        <v>29</v>
      </c>
      <c r="J2401" s="1" t="s">
        <v>34</v>
      </c>
      <c r="K2401" s="1">
        <v>-12939</v>
      </c>
      <c r="L2401" s="3">
        <f t="shared" si="112"/>
        <v>35.4493150684931</v>
      </c>
      <c r="M2401" s="4" t="str">
        <f>VLOOKUP(L2401,TEMP!$A$3:$B2405,2,1)</f>
        <v>30-40</v>
      </c>
      <c r="N2401" s="1">
        <v>-200</v>
      </c>
      <c r="O2401" s="3">
        <f t="shared" si="111"/>
        <v>0.54794520547945202</v>
      </c>
      <c r="P2401" s="8" t="str">
        <f>VLOOKUP(O2401,TEMP!$D$3:$E2468,2,1)</f>
        <v>0-1</v>
      </c>
      <c r="Q2401" s="1">
        <v>1</v>
      </c>
      <c r="R2401" s="1">
        <v>0</v>
      </c>
      <c r="S2401" s="1">
        <v>0</v>
      </c>
      <c r="T2401" s="1">
        <v>0</v>
      </c>
      <c r="U2401" s="1" t="s">
        <v>72</v>
      </c>
      <c r="V2401" s="1">
        <v>4</v>
      </c>
      <c r="W2401" s="4" t="str">
        <f t="shared" si="113"/>
        <v>Employed</v>
      </c>
    </row>
    <row r="2402" spans="1:23">
      <c r="A2402" s="1">
        <v>5085717</v>
      </c>
      <c r="B2402" s="1" t="s">
        <v>2</v>
      </c>
      <c r="C2402" s="1" t="s">
        <v>67</v>
      </c>
      <c r="D2402" s="1" t="s">
        <v>67</v>
      </c>
      <c r="E2402" s="1">
        <v>0</v>
      </c>
      <c r="F2402" s="1">
        <v>225000</v>
      </c>
      <c r="G2402" s="1" t="s">
        <v>24</v>
      </c>
      <c r="H2402" s="1" t="s">
        <v>8</v>
      </c>
      <c r="I2402" s="1" t="s">
        <v>29</v>
      </c>
      <c r="J2402" s="1" t="s">
        <v>34</v>
      </c>
      <c r="K2402" s="1">
        <v>-16837</v>
      </c>
      <c r="L2402" s="3">
        <f t="shared" si="112"/>
        <v>46.128767123287702</v>
      </c>
      <c r="M2402" s="4" t="str">
        <f>VLOOKUP(L2402,TEMP!$A$3:$B2406,2,1)</f>
        <v>40-50</v>
      </c>
      <c r="N2402" s="1">
        <v>-2848</v>
      </c>
      <c r="O2402" s="3">
        <f t="shared" si="111"/>
        <v>7.8027397260273998</v>
      </c>
      <c r="P2402" s="8" t="str">
        <f>VLOOKUP(O2402,TEMP!$D$3:$E2469,2,1)</f>
        <v>5-10</v>
      </c>
      <c r="Q2402" s="1">
        <v>1</v>
      </c>
      <c r="R2402" s="1">
        <v>0</v>
      </c>
      <c r="S2402" s="1">
        <v>0</v>
      </c>
      <c r="T2402" s="1">
        <v>0</v>
      </c>
      <c r="U2402" s="1" t="s">
        <v>71</v>
      </c>
      <c r="V2402" s="1">
        <v>2</v>
      </c>
      <c r="W2402" s="4" t="str">
        <f t="shared" si="113"/>
        <v>Employed</v>
      </c>
    </row>
    <row r="2403" spans="1:23">
      <c r="A2403" s="1">
        <v>5085718</v>
      </c>
      <c r="B2403" s="1" t="s">
        <v>2</v>
      </c>
      <c r="C2403" s="1" t="s">
        <v>67</v>
      </c>
      <c r="D2403" s="1" t="s">
        <v>68</v>
      </c>
      <c r="E2403" s="1">
        <v>0</v>
      </c>
      <c r="F2403" s="1">
        <v>162000</v>
      </c>
      <c r="G2403" s="1" t="s">
        <v>24</v>
      </c>
      <c r="H2403" s="1" t="s">
        <v>8</v>
      </c>
      <c r="I2403" s="1" t="s">
        <v>29</v>
      </c>
      <c r="J2403" s="1" t="s">
        <v>34</v>
      </c>
      <c r="K2403" s="1">
        <v>-14771</v>
      </c>
      <c r="L2403" s="3">
        <f t="shared" si="112"/>
        <v>40.4684931506849</v>
      </c>
      <c r="M2403" s="4" t="str">
        <f>VLOOKUP(L2403,TEMP!$A$3:$B2407,2,1)</f>
        <v>40-50</v>
      </c>
      <c r="N2403" s="1">
        <v>-5921</v>
      </c>
      <c r="O2403" s="3">
        <f t="shared" si="111"/>
        <v>16.221917808219199</v>
      </c>
      <c r="P2403" s="8" t="str">
        <f>VLOOKUP(O2403,TEMP!$D$3:$E2470,2,1)</f>
        <v>10-20</v>
      </c>
      <c r="Q2403" s="1">
        <v>1</v>
      </c>
      <c r="R2403" s="1">
        <v>0</v>
      </c>
      <c r="S2403" s="1">
        <v>1</v>
      </c>
      <c r="T2403" s="1">
        <v>0</v>
      </c>
      <c r="V2403" s="1">
        <v>2</v>
      </c>
      <c r="W2403" s="4" t="str">
        <f t="shared" si="113"/>
        <v>Employed</v>
      </c>
    </row>
    <row r="2404" spans="1:23">
      <c r="A2404" s="1">
        <v>5085744</v>
      </c>
      <c r="B2404" s="1" t="s">
        <v>2</v>
      </c>
      <c r="C2404" s="1" t="s">
        <v>67</v>
      </c>
      <c r="D2404" s="1" t="s">
        <v>68</v>
      </c>
      <c r="E2404" s="1">
        <v>1</v>
      </c>
      <c r="F2404" s="1">
        <v>202500</v>
      </c>
      <c r="G2404" s="1" t="s">
        <v>24</v>
      </c>
      <c r="H2404" s="1" t="s">
        <v>11</v>
      </c>
      <c r="I2404" s="1" t="s">
        <v>29</v>
      </c>
      <c r="J2404" s="1" t="s">
        <v>34</v>
      </c>
      <c r="K2404" s="1">
        <v>-14060</v>
      </c>
      <c r="L2404" s="3">
        <f t="shared" si="112"/>
        <v>38.5205479452055</v>
      </c>
      <c r="M2404" s="4" t="str">
        <f>VLOOKUP(L2404,TEMP!$A$3:$B2408,2,1)</f>
        <v>30-40</v>
      </c>
      <c r="N2404" s="1">
        <v>-261</v>
      </c>
      <c r="O2404" s="3">
        <f t="shared" si="111"/>
        <v>0.71506849315068499</v>
      </c>
      <c r="P2404" s="8" t="str">
        <f>VLOOKUP(O2404,TEMP!$D$3:$E2471,2,1)</f>
        <v>0-1</v>
      </c>
      <c r="Q2404" s="1">
        <v>1</v>
      </c>
      <c r="R2404" s="1">
        <v>0</v>
      </c>
      <c r="S2404" s="1">
        <v>0</v>
      </c>
      <c r="T2404" s="1">
        <v>0</v>
      </c>
      <c r="U2404" s="1" t="s">
        <v>80</v>
      </c>
      <c r="V2404" s="1">
        <v>3</v>
      </c>
      <c r="W2404" s="4" t="str">
        <f t="shared" si="113"/>
        <v>Employed</v>
      </c>
    </row>
    <row r="2405" spans="1:23">
      <c r="A2405" s="1">
        <v>5085745</v>
      </c>
      <c r="B2405" s="1" t="s">
        <v>2</v>
      </c>
      <c r="C2405" s="1" t="s">
        <v>67</v>
      </c>
      <c r="D2405" s="1" t="s">
        <v>68</v>
      </c>
      <c r="E2405" s="1">
        <v>1</v>
      </c>
      <c r="F2405" s="1">
        <v>202500</v>
      </c>
      <c r="G2405" s="1" t="s">
        <v>24</v>
      </c>
      <c r="H2405" s="1" t="s">
        <v>11</v>
      </c>
      <c r="I2405" s="1" t="s">
        <v>29</v>
      </c>
      <c r="J2405" s="1" t="s">
        <v>34</v>
      </c>
      <c r="K2405" s="1">
        <v>-14060</v>
      </c>
      <c r="L2405" s="3">
        <f t="shared" si="112"/>
        <v>38.5205479452055</v>
      </c>
      <c r="M2405" s="4" t="str">
        <f>VLOOKUP(L2405,TEMP!$A$3:$B2409,2,1)</f>
        <v>30-40</v>
      </c>
      <c r="N2405" s="1">
        <v>-261</v>
      </c>
      <c r="O2405" s="3">
        <f t="shared" si="111"/>
        <v>0.71506849315068499</v>
      </c>
      <c r="P2405" s="8" t="str">
        <f>VLOOKUP(O2405,TEMP!$D$3:$E2472,2,1)</f>
        <v>0-1</v>
      </c>
      <c r="Q2405" s="1">
        <v>1</v>
      </c>
      <c r="R2405" s="1">
        <v>0</v>
      </c>
      <c r="S2405" s="1">
        <v>0</v>
      </c>
      <c r="T2405" s="1">
        <v>0</v>
      </c>
      <c r="U2405" s="1" t="s">
        <v>80</v>
      </c>
      <c r="V2405" s="1">
        <v>3</v>
      </c>
      <c r="W2405" s="4" t="str">
        <f t="shared" si="113"/>
        <v>Employed</v>
      </c>
    </row>
    <row r="2406" spans="1:23">
      <c r="A2406" s="1">
        <v>5085747</v>
      </c>
      <c r="B2406" s="1" t="s">
        <v>2</v>
      </c>
      <c r="C2406" s="1" t="s">
        <v>67</v>
      </c>
      <c r="D2406" s="1" t="s">
        <v>68</v>
      </c>
      <c r="E2406" s="1">
        <v>1</v>
      </c>
      <c r="F2406" s="1">
        <v>202500</v>
      </c>
      <c r="G2406" s="1" t="s">
        <v>24</v>
      </c>
      <c r="H2406" s="1" t="s">
        <v>11</v>
      </c>
      <c r="I2406" s="1" t="s">
        <v>29</v>
      </c>
      <c r="J2406" s="1" t="s">
        <v>34</v>
      </c>
      <c r="K2406" s="1">
        <v>-14060</v>
      </c>
      <c r="L2406" s="3">
        <f t="shared" si="112"/>
        <v>38.5205479452055</v>
      </c>
      <c r="M2406" s="4" t="str">
        <f>VLOOKUP(L2406,TEMP!$A$3:$B2410,2,1)</f>
        <v>30-40</v>
      </c>
      <c r="N2406" s="1">
        <v>-261</v>
      </c>
      <c r="O2406" s="3">
        <f t="shared" si="111"/>
        <v>0.71506849315068499</v>
      </c>
      <c r="P2406" s="8" t="str">
        <f>VLOOKUP(O2406,TEMP!$D$3:$E2473,2,1)</f>
        <v>0-1</v>
      </c>
      <c r="Q2406" s="1">
        <v>1</v>
      </c>
      <c r="R2406" s="1">
        <v>0</v>
      </c>
      <c r="S2406" s="1">
        <v>0</v>
      </c>
      <c r="T2406" s="1">
        <v>0</v>
      </c>
      <c r="U2406" s="1" t="s">
        <v>80</v>
      </c>
      <c r="V2406" s="1">
        <v>3</v>
      </c>
      <c r="W2406" s="4" t="str">
        <f t="shared" si="113"/>
        <v>Employed</v>
      </c>
    </row>
    <row r="2407" spans="1:23">
      <c r="A2407" s="1">
        <v>5085757</v>
      </c>
      <c r="B2407" s="1" t="s">
        <v>2</v>
      </c>
      <c r="C2407" s="1" t="s">
        <v>68</v>
      </c>
      <c r="D2407" s="1" t="s">
        <v>68</v>
      </c>
      <c r="E2407" s="1">
        <v>1</v>
      </c>
      <c r="F2407" s="1">
        <v>112500</v>
      </c>
      <c r="G2407" s="1" t="s">
        <v>20</v>
      </c>
      <c r="H2407" s="1" t="s">
        <v>11</v>
      </c>
      <c r="I2407" s="1" t="s">
        <v>28</v>
      </c>
      <c r="J2407" s="1" t="s">
        <v>34</v>
      </c>
      <c r="K2407" s="1">
        <v>-11660</v>
      </c>
      <c r="L2407" s="3">
        <f t="shared" si="112"/>
        <v>31.945205479452099</v>
      </c>
      <c r="M2407" s="4" t="str">
        <f>VLOOKUP(L2407,TEMP!$A$3:$B2411,2,1)</f>
        <v>30-40</v>
      </c>
      <c r="N2407" s="1">
        <v>-807</v>
      </c>
      <c r="O2407" s="3">
        <f t="shared" si="111"/>
        <v>2.2109589041095901</v>
      </c>
      <c r="P2407" s="8" t="str">
        <f>VLOOKUP(O2407,TEMP!$D$3:$E2474,2,1)</f>
        <v>1-3</v>
      </c>
      <c r="Q2407" s="1">
        <v>1</v>
      </c>
      <c r="R2407" s="1">
        <v>0</v>
      </c>
      <c r="S2407" s="1">
        <v>0</v>
      </c>
      <c r="T2407" s="1">
        <v>0</v>
      </c>
      <c r="U2407" s="1" t="s">
        <v>72</v>
      </c>
      <c r="V2407" s="1">
        <v>3</v>
      </c>
      <c r="W2407" s="4" t="str">
        <f t="shared" si="113"/>
        <v>Employed</v>
      </c>
    </row>
    <row r="2408" spans="1:23">
      <c r="A2408" s="1">
        <v>5085761</v>
      </c>
      <c r="B2408" s="1" t="s">
        <v>3</v>
      </c>
      <c r="C2408" s="1" t="s">
        <v>68</v>
      </c>
      <c r="D2408" s="1" t="s">
        <v>68</v>
      </c>
      <c r="E2408" s="1">
        <v>1</v>
      </c>
      <c r="F2408" s="1">
        <v>405000</v>
      </c>
      <c r="G2408" s="1" t="s">
        <v>22</v>
      </c>
      <c r="H2408" s="1" t="s">
        <v>8</v>
      </c>
      <c r="I2408" s="1" t="s">
        <v>29</v>
      </c>
      <c r="J2408" s="1" t="s">
        <v>34</v>
      </c>
      <c r="K2408" s="1">
        <v>-11532</v>
      </c>
      <c r="L2408" s="3">
        <f t="shared" si="112"/>
        <v>31.594520547945201</v>
      </c>
      <c r="M2408" s="4" t="str">
        <f>VLOOKUP(L2408,TEMP!$A$3:$B2412,2,1)</f>
        <v>30-40</v>
      </c>
      <c r="N2408" s="1">
        <v>-4917</v>
      </c>
      <c r="O2408" s="3">
        <f t="shared" si="111"/>
        <v>13.4712328767123</v>
      </c>
      <c r="P2408" s="8" t="str">
        <f>VLOOKUP(O2408,TEMP!$D$3:$E2475,2,1)</f>
        <v>10-20</v>
      </c>
      <c r="Q2408" s="1">
        <v>1</v>
      </c>
      <c r="R2408" s="1">
        <v>0</v>
      </c>
      <c r="S2408" s="1">
        <v>0</v>
      </c>
      <c r="T2408" s="1">
        <v>0</v>
      </c>
      <c r="U2408" s="1" t="s">
        <v>71</v>
      </c>
      <c r="V2408" s="1">
        <v>3</v>
      </c>
      <c r="W2408" s="4" t="str">
        <f t="shared" si="113"/>
        <v>Employed</v>
      </c>
    </row>
    <row r="2409" spans="1:23">
      <c r="A2409" s="1">
        <v>5085763</v>
      </c>
      <c r="B2409" s="1" t="s">
        <v>3</v>
      </c>
      <c r="C2409" s="1" t="s">
        <v>68</v>
      </c>
      <c r="D2409" s="1" t="s">
        <v>68</v>
      </c>
      <c r="E2409" s="1">
        <v>1</v>
      </c>
      <c r="F2409" s="1">
        <v>405000</v>
      </c>
      <c r="G2409" s="1" t="s">
        <v>22</v>
      </c>
      <c r="H2409" s="1" t="s">
        <v>8</v>
      </c>
      <c r="I2409" s="1" t="s">
        <v>29</v>
      </c>
      <c r="J2409" s="1" t="s">
        <v>34</v>
      </c>
      <c r="K2409" s="1">
        <v>-11532</v>
      </c>
      <c r="L2409" s="3">
        <f t="shared" si="112"/>
        <v>31.594520547945201</v>
      </c>
      <c r="M2409" s="4" t="str">
        <f>VLOOKUP(L2409,TEMP!$A$3:$B2413,2,1)</f>
        <v>30-40</v>
      </c>
      <c r="N2409" s="1">
        <v>-4917</v>
      </c>
      <c r="O2409" s="3">
        <f t="shared" si="111"/>
        <v>13.4712328767123</v>
      </c>
      <c r="P2409" s="8" t="str">
        <f>VLOOKUP(O2409,TEMP!$D$3:$E2476,2,1)</f>
        <v>10-20</v>
      </c>
      <c r="Q2409" s="1">
        <v>1</v>
      </c>
      <c r="R2409" s="1">
        <v>0</v>
      </c>
      <c r="S2409" s="1">
        <v>0</v>
      </c>
      <c r="T2409" s="1">
        <v>0</v>
      </c>
      <c r="U2409" s="1" t="s">
        <v>71</v>
      </c>
      <c r="V2409" s="1">
        <v>3</v>
      </c>
      <c r="W2409" s="4" t="str">
        <f t="shared" si="113"/>
        <v>Employed</v>
      </c>
    </row>
    <row r="2410" spans="1:23">
      <c r="A2410" s="1">
        <v>5085768</v>
      </c>
      <c r="B2410" s="1" t="s">
        <v>3</v>
      </c>
      <c r="C2410" s="1" t="s">
        <v>68</v>
      </c>
      <c r="D2410" s="1" t="s">
        <v>68</v>
      </c>
      <c r="E2410" s="1">
        <v>1</v>
      </c>
      <c r="F2410" s="1">
        <v>405000</v>
      </c>
      <c r="G2410" s="1" t="s">
        <v>22</v>
      </c>
      <c r="H2410" s="1" t="s">
        <v>8</v>
      </c>
      <c r="I2410" s="1" t="s">
        <v>29</v>
      </c>
      <c r="J2410" s="1" t="s">
        <v>34</v>
      </c>
      <c r="K2410" s="1">
        <v>-11532</v>
      </c>
      <c r="L2410" s="3">
        <f t="shared" si="112"/>
        <v>31.594520547945201</v>
      </c>
      <c r="M2410" s="4" t="str">
        <f>VLOOKUP(L2410,TEMP!$A$3:$B2414,2,1)</f>
        <v>30-40</v>
      </c>
      <c r="N2410" s="1">
        <v>-4917</v>
      </c>
      <c r="O2410" s="3">
        <f t="shared" si="111"/>
        <v>13.4712328767123</v>
      </c>
      <c r="P2410" s="8" t="str">
        <f>VLOOKUP(O2410,TEMP!$D$3:$E2477,2,1)</f>
        <v>10-20</v>
      </c>
      <c r="Q2410" s="1">
        <v>1</v>
      </c>
      <c r="R2410" s="1">
        <v>0</v>
      </c>
      <c r="S2410" s="1">
        <v>0</v>
      </c>
      <c r="T2410" s="1">
        <v>0</v>
      </c>
      <c r="U2410" s="1" t="s">
        <v>71</v>
      </c>
      <c r="V2410" s="1">
        <v>3</v>
      </c>
      <c r="W2410" s="4" t="str">
        <f t="shared" si="113"/>
        <v>Employed</v>
      </c>
    </row>
    <row r="2411" spans="1:23">
      <c r="A2411" s="1">
        <v>5085786</v>
      </c>
      <c r="B2411" s="1" t="s">
        <v>3</v>
      </c>
      <c r="C2411" s="1" t="s">
        <v>68</v>
      </c>
      <c r="D2411" s="1" t="s">
        <v>67</v>
      </c>
      <c r="E2411" s="1">
        <v>0</v>
      </c>
      <c r="F2411" s="1">
        <v>157500</v>
      </c>
      <c r="G2411" s="1" t="s">
        <v>20</v>
      </c>
      <c r="H2411" s="1" t="s">
        <v>11</v>
      </c>
      <c r="I2411" s="1" t="s">
        <v>29</v>
      </c>
      <c r="J2411" s="1" t="s">
        <v>38</v>
      </c>
      <c r="K2411" s="1">
        <v>-17039</v>
      </c>
      <c r="L2411" s="3">
        <f t="shared" si="112"/>
        <v>46.682191780821903</v>
      </c>
      <c r="M2411" s="4" t="str">
        <f>VLOOKUP(L2411,TEMP!$A$3:$B2415,2,1)</f>
        <v>40-50</v>
      </c>
      <c r="N2411" s="1">
        <v>-4156</v>
      </c>
      <c r="O2411" s="3">
        <f t="shared" si="111"/>
        <v>11.386301369863</v>
      </c>
      <c r="P2411" s="8" t="str">
        <f>VLOOKUP(O2411,TEMP!$D$3:$E2478,2,1)</f>
        <v>10-20</v>
      </c>
      <c r="Q2411" s="1">
        <v>1</v>
      </c>
      <c r="R2411" s="1">
        <v>0</v>
      </c>
      <c r="S2411" s="1">
        <v>0</v>
      </c>
      <c r="T2411" s="1">
        <v>0</v>
      </c>
      <c r="U2411" s="1" t="s">
        <v>73</v>
      </c>
      <c r="V2411" s="1">
        <v>2</v>
      </c>
      <c r="W2411" s="4" t="str">
        <f t="shared" si="113"/>
        <v>Employed</v>
      </c>
    </row>
    <row r="2412" spans="1:23">
      <c r="A2412" s="1">
        <v>5085807</v>
      </c>
      <c r="B2412" s="1" t="s">
        <v>2</v>
      </c>
      <c r="C2412" s="1" t="s">
        <v>68</v>
      </c>
      <c r="D2412" s="1" t="s">
        <v>68</v>
      </c>
      <c r="E2412" s="1">
        <v>0</v>
      </c>
      <c r="F2412" s="1">
        <v>315000</v>
      </c>
      <c r="G2412" s="1" t="s">
        <v>22</v>
      </c>
      <c r="H2412" s="1" t="s">
        <v>8</v>
      </c>
      <c r="I2412" s="1" t="s">
        <v>29</v>
      </c>
      <c r="J2412" s="1" t="s">
        <v>34</v>
      </c>
      <c r="K2412" s="1">
        <v>-19571</v>
      </c>
      <c r="L2412" s="3">
        <f t="shared" si="112"/>
        <v>53.619178082191802</v>
      </c>
      <c r="M2412" s="4" t="str">
        <f>VLOOKUP(L2412,TEMP!$A$3:$B2416,2,1)</f>
        <v>50-60</v>
      </c>
      <c r="N2412" s="1">
        <v>-1081</v>
      </c>
      <c r="O2412" s="3">
        <f t="shared" si="111"/>
        <v>2.9616438356164401</v>
      </c>
      <c r="P2412" s="8" t="str">
        <f>VLOOKUP(O2412,TEMP!$D$3:$E2479,2,1)</f>
        <v>1-3</v>
      </c>
      <c r="Q2412" s="1">
        <v>1</v>
      </c>
      <c r="R2412" s="1">
        <v>0</v>
      </c>
      <c r="S2412" s="1">
        <v>0</v>
      </c>
      <c r="T2412" s="1">
        <v>1</v>
      </c>
      <c r="U2412" s="1" t="s">
        <v>70</v>
      </c>
      <c r="V2412" s="1">
        <v>2</v>
      </c>
      <c r="W2412" s="4" t="str">
        <f t="shared" si="113"/>
        <v>Employed</v>
      </c>
    </row>
    <row r="2413" spans="1:23">
      <c r="A2413" s="1">
        <v>5085811</v>
      </c>
      <c r="B2413" s="1" t="s">
        <v>2</v>
      </c>
      <c r="C2413" s="1" t="s">
        <v>68</v>
      </c>
      <c r="D2413" s="1" t="s">
        <v>68</v>
      </c>
      <c r="E2413" s="1">
        <v>0</v>
      </c>
      <c r="F2413" s="1">
        <v>315000</v>
      </c>
      <c r="G2413" s="1" t="s">
        <v>22</v>
      </c>
      <c r="H2413" s="1" t="s">
        <v>8</v>
      </c>
      <c r="I2413" s="1" t="s">
        <v>29</v>
      </c>
      <c r="J2413" s="1" t="s">
        <v>34</v>
      </c>
      <c r="K2413" s="1">
        <v>-19571</v>
      </c>
      <c r="L2413" s="3">
        <f t="shared" si="112"/>
        <v>53.619178082191802</v>
      </c>
      <c r="M2413" s="4" t="str">
        <f>VLOOKUP(L2413,TEMP!$A$3:$B2417,2,1)</f>
        <v>50-60</v>
      </c>
      <c r="N2413" s="1">
        <v>-1081</v>
      </c>
      <c r="O2413" s="3">
        <f t="shared" si="111"/>
        <v>2.9616438356164401</v>
      </c>
      <c r="P2413" s="8" t="str">
        <f>VLOOKUP(O2413,TEMP!$D$3:$E2480,2,1)</f>
        <v>1-3</v>
      </c>
      <c r="Q2413" s="1">
        <v>1</v>
      </c>
      <c r="R2413" s="1">
        <v>0</v>
      </c>
      <c r="S2413" s="1">
        <v>0</v>
      </c>
      <c r="T2413" s="1">
        <v>1</v>
      </c>
      <c r="U2413" s="1" t="s">
        <v>70</v>
      </c>
      <c r="V2413" s="1">
        <v>2</v>
      </c>
      <c r="W2413" s="4" t="str">
        <f t="shared" si="113"/>
        <v>Employed</v>
      </c>
    </row>
    <row r="2414" spans="1:23">
      <c r="A2414" s="1">
        <v>5085843</v>
      </c>
      <c r="B2414" s="1" t="s">
        <v>3</v>
      </c>
      <c r="C2414" s="1" t="s">
        <v>68</v>
      </c>
      <c r="D2414" s="1" t="s">
        <v>68</v>
      </c>
      <c r="E2414" s="1">
        <v>1</v>
      </c>
      <c r="F2414" s="1">
        <v>135000</v>
      </c>
      <c r="G2414" s="1" t="s">
        <v>24</v>
      </c>
      <c r="H2414" s="1" t="s">
        <v>9</v>
      </c>
      <c r="I2414" s="1" t="s">
        <v>29</v>
      </c>
      <c r="J2414" s="1" t="s">
        <v>34</v>
      </c>
      <c r="K2414" s="1">
        <v>-11638</v>
      </c>
      <c r="L2414" s="3">
        <f t="shared" si="112"/>
        <v>31.884931506849298</v>
      </c>
      <c r="M2414" s="4" t="str">
        <f>VLOOKUP(L2414,TEMP!$A$3:$B2418,2,1)</f>
        <v>30-40</v>
      </c>
      <c r="N2414" s="1">
        <v>-5009</v>
      </c>
      <c r="O2414" s="3">
        <f t="shared" si="111"/>
        <v>13.723287671232899</v>
      </c>
      <c r="P2414" s="8" t="str">
        <f>VLOOKUP(O2414,TEMP!$D$3:$E2481,2,1)</f>
        <v>10-20</v>
      </c>
      <c r="Q2414" s="1">
        <v>1</v>
      </c>
      <c r="R2414" s="1">
        <v>0</v>
      </c>
      <c r="S2414" s="1">
        <v>1</v>
      </c>
      <c r="T2414" s="1">
        <v>0</v>
      </c>
      <c r="U2414" s="1" t="s">
        <v>69</v>
      </c>
      <c r="V2414" s="1">
        <v>3</v>
      </c>
      <c r="W2414" s="4" t="str">
        <f t="shared" si="113"/>
        <v>Employed</v>
      </c>
    </row>
    <row r="2415" spans="1:23">
      <c r="A2415" s="1">
        <v>5085851</v>
      </c>
      <c r="B2415" s="1" t="s">
        <v>2</v>
      </c>
      <c r="C2415" s="1" t="s">
        <v>67</v>
      </c>
      <c r="D2415" s="1" t="s">
        <v>68</v>
      </c>
      <c r="E2415" s="1">
        <v>0</v>
      </c>
      <c r="F2415" s="1">
        <v>112500</v>
      </c>
      <c r="G2415" s="1" t="s">
        <v>21</v>
      </c>
      <c r="H2415" s="1" t="s">
        <v>11</v>
      </c>
      <c r="I2415" s="1" t="s">
        <v>29</v>
      </c>
      <c r="J2415" s="1" t="s">
        <v>34</v>
      </c>
      <c r="K2415" s="1">
        <v>-19474</v>
      </c>
      <c r="L2415" s="3">
        <f t="shared" si="112"/>
        <v>53.353424657534198</v>
      </c>
      <c r="M2415" s="4" t="str">
        <f>VLOOKUP(L2415,TEMP!$A$3:$B2419,2,1)</f>
        <v>50-60</v>
      </c>
      <c r="N2415" s="1">
        <v>365243</v>
      </c>
      <c r="O2415" s="3">
        <f t="shared" si="111"/>
        <v>0</v>
      </c>
      <c r="P2415" s="8" t="str">
        <f>VLOOKUP(O2415,TEMP!$D$3:$E2482,2,1)</f>
        <v>0-1</v>
      </c>
      <c r="Q2415" s="1">
        <v>1</v>
      </c>
      <c r="R2415" s="1">
        <v>0</v>
      </c>
      <c r="S2415" s="1">
        <v>1</v>
      </c>
      <c r="T2415" s="1">
        <v>0</v>
      </c>
      <c r="V2415" s="1">
        <v>2</v>
      </c>
      <c r="W2415" s="4" t="str">
        <f t="shared" si="113"/>
        <v>Unemployed</v>
      </c>
    </row>
    <row r="2416" spans="1:23">
      <c r="A2416" s="1">
        <v>5085860</v>
      </c>
      <c r="B2416" s="1" t="s">
        <v>2</v>
      </c>
      <c r="C2416" s="1" t="s">
        <v>67</v>
      </c>
      <c r="D2416" s="1" t="s">
        <v>68</v>
      </c>
      <c r="E2416" s="1">
        <v>1</v>
      </c>
      <c r="F2416" s="1">
        <v>121500</v>
      </c>
      <c r="G2416" s="1" t="s">
        <v>22</v>
      </c>
      <c r="H2416" s="1" t="s">
        <v>8</v>
      </c>
      <c r="I2416" s="1" t="s">
        <v>30</v>
      </c>
      <c r="J2416" s="1" t="s">
        <v>34</v>
      </c>
      <c r="K2416" s="1">
        <v>-14138</v>
      </c>
      <c r="L2416" s="3">
        <f t="shared" si="112"/>
        <v>38.734246575342503</v>
      </c>
      <c r="M2416" s="4" t="str">
        <f>VLOOKUP(L2416,TEMP!$A$3:$B2420,2,1)</f>
        <v>30-40</v>
      </c>
      <c r="N2416" s="1">
        <v>-1418</v>
      </c>
      <c r="O2416" s="3">
        <f t="shared" si="111"/>
        <v>3.88493150684931</v>
      </c>
      <c r="P2416" s="8" t="str">
        <f>VLOOKUP(O2416,TEMP!$D$3:$E2483,2,1)</f>
        <v>3-5</v>
      </c>
      <c r="Q2416" s="1">
        <v>1</v>
      </c>
      <c r="R2416" s="1">
        <v>0</v>
      </c>
      <c r="S2416" s="1">
        <v>1</v>
      </c>
      <c r="T2416" s="1">
        <v>0</v>
      </c>
      <c r="U2416" s="1" t="s">
        <v>80</v>
      </c>
      <c r="V2416" s="1">
        <v>2</v>
      </c>
      <c r="W2416" s="4" t="str">
        <f t="shared" si="113"/>
        <v>Employed</v>
      </c>
    </row>
    <row r="2417" spans="1:23">
      <c r="A2417" s="1">
        <v>5085864</v>
      </c>
      <c r="B2417" s="1" t="s">
        <v>2</v>
      </c>
      <c r="C2417" s="1" t="s">
        <v>67</v>
      </c>
      <c r="D2417" s="1" t="s">
        <v>68</v>
      </c>
      <c r="E2417" s="1">
        <v>0</v>
      </c>
      <c r="F2417" s="1">
        <v>135000</v>
      </c>
      <c r="G2417" s="1" t="s">
        <v>24</v>
      </c>
      <c r="H2417" s="1" t="s">
        <v>11</v>
      </c>
      <c r="I2417" s="1" t="s">
        <v>29</v>
      </c>
      <c r="J2417" s="1" t="s">
        <v>34</v>
      </c>
      <c r="K2417" s="1">
        <v>-18199</v>
      </c>
      <c r="L2417" s="3">
        <f t="shared" si="112"/>
        <v>49.860273972602698</v>
      </c>
      <c r="M2417" s="4" t="str">
        <f>VLOOKUP(L2417,TEMP!$A$3:$B2421,2,1)</f>
        <v>40-50</v>
      </c>
      <c r="N2417" s="1">
        <v>-5190</v>
      </c>
      <c r="O2417" s="3">
        <f t="shared" si="111"/>
        <v>14.219178082191799</v>
      </c>
      <c r="P2417" s="8" t="str">
        <f>VLOOKUP(O2417,TEMP!$D$3:$E2484,2,1)</f>
        <v>10-20</v>
      </c>
      <c r="Q2417" s="1">
        <v>1</v>
      </c>
      <c r="R2417" s="1">
        <v>0</v>
      </c>
      <c r="S2417" s="1">
        <v>0</v>
      </c>
      <c r="T2417" s="1">
        <v>0</v>
      </c>
      <c r="U2417" s="1" t="s">
        <v>76</v>
      </c>
      <c r="V2417" s="1">
        <v>2</v>
      </c>
      <c r="W2417" s="4" t="str">
        <f t="shared" si="113"/>
        <v>Employed</v>
      </c>
    </row>
    <row r="2418" spans="1:23">
      <c r="A2418" s="1">
        <v>5085875</v>
      </c>
      <c r="B2418" s="1" t="s">
        <v>3</v>
      </c>
      <c r="C2418" s="1" t="s">
        <v>68</v>
      </c>
      <c r="D2418" s="1" t="s">
        <v>68</v>
      </c>
      <c r="E2418" s="1">
        <v>0</v>
      </c>
      <c r="F2418" s="1">
        <v>135000</v>
      </c>
      <c r="G2418" s="1" t="s">
        <v>20</v>
      </c>
      <c r="H2418" s="1" t="s">
        <v>9</v>
      </c>
      <c r="I2418" s="1" t="s">
        <v>28</v>
      </c>
      <c r="J2418" s="1" t="s">
        <v>34</v>
      </c>
      <c r="K2418" s="1">
        <v>-9497</v>
      </c>
      <c r="L2418" s="3">
        <f t="shared" si="112"/>
        <v>26.0191780821918</v>
      </c>
      <c r="M2418" s="4" t="str">
        <f>VLOOKUP(L2418,TEMP!$A$3:$B2422,2,1)</f>
        <v>20-30</v>
      </c>
      <c r="N2418" s="1">
        <v>-1052</v>
      </c>
      <c r="O2418" s="3">
        <f t="shared" si="111"/>
        <v>2.8821917808219202</v>
      </c>
      <c r="P2418" s="8" t="str">
        <f>VLOOKUP(O2418,TEMP!$D$3:$E2485,2,1)</f>
        <v>1-3</v>
      </c>
      <c r="Q2418" s="1">
        <v>1</v>
      </c>
      <c r="R2418" s="1">
        <v>0</v>
      </c>
      <c r="S2418" s="1">
        <v>0</v>
      </c>
      <c r="T2418" s="1">
        <v>0</v>
      </c>
      <c r="U2418" s="1" t="s">
        <v>69</v>
      </c>
      <c r="V2418" s="1">
        <v>2</v>
      </c>
      <c r="W2418" s="4" t="str">
        <f t="shared" si="113"/>
        <v>Employed</v>
      </c>
    </row>
    <row r="2419" spans="1:23">
      <c r="A2419" s="1">
        <v>5085881</v>
      </c>
      <c r="B2419" s="1" t="s">
        <v>3</v>
      </c>
      <c r="C2419" s="1" t="s">
        <v>67</v>
      </c>
      <c r="D2419" s="1" t="s">
        <v>68</v>
      </c>
      <c r="E2419" s="1">
        <v>0</v>
      </c>
      <c r="F2419" s="1">
        <v>135000</v>
      </c>
      <c r="G2419" s="1" t="s">
        <v>20</v>
      </c>
      <c r="H2419" s="1" t="s">
        <v>11</v>
      </c>
      <c r="I2419" s="1" t="s">
        <v>29</v>
      </c>
      <c r="J2419" s="1" t="s">
        <v>34</v>
      </c>
      <c r="K2419" s="1">
        <v>-17179</v>
      </c>
      <c r="L2419" s="3">
        <f t="shared" si="112"/>
        <v>47.065753424657501</v>
      </c>
      <c r="M2419" s="4" t="str">
        <f>VLOOKUP(L2419,TEMP!$A$3:$B2423,2,1)</f>
        <v>40-50</v>
      </c>
      <c r="N2419" s="1">
        <v>-7747</v>
      </c>
      <c r="O2419" s="3">
        <f t="shared" si="111"/>
        <v>21.2246575342466</v>
      </c>
      <c r="P2419" s="8" t="str">
        <f>VLOOKUP(O2419,TEMP!$D$3:$E2486,2,1)</f>
        <v>20-30</v>
      </c>
      <c r="Q2419" s="1">
        <v>1</v>
      </c>
      <c r="R2419" s="1">
        <v>0</v>
      </c>
      <c r="S2419" s="1">
        <v>0</v>
      </c>
      <c r="T2419" s="1">
        <v>0</v>
      </c>
      <c r="U2419" s="1" t="s">
        <v>69</v>
      </c>
      <c r="V2419" s="1">
        <v>2</v>
      </c>
      <c r="W2419" s="4" t="str">
        <f t="shared" si="113"/>
        <v>Employed</v>
      </c>
    </row>
    <row r="2420" spans="1:23">
      <c r="A2420" s="1">
        <v>5085894</v>
      </c>
      <c r="B2420" s="1" t="s">
        <v>2</v>
      </c>
      <c r="C2420" s="1" t="s">
        <v>67</v>
      </c>
      <c r="D2420" s="1" t="s">
        <v>68</v>
      </c>
      <c r="E2420" s="1">
        <v>0</v>
      </c>
      <c r="F2420" s="1">
        <v>112500</v>
      </c>
      <c r="G2420" s="1" t="s">
        <v>24</v>
      </c>
      <c r="H2420" s="1" t="s">
        <v>11</v>
      </c>
      <c r="I2420" s="1" t="s">
        <v>29</v>
      </c>
      <c r="J2420" s="1" t="s">
        <v>34</v>
      </c>
      <c r="K2420" s="1">
        <v>-14601</v>
      </c>
      <c r="L2420" s="3">
        <f t="shared" si="112"/>
        <v>40.0027397260274</v>
      </c>
      <c r="M2420" s="4" t="str">
        <f>VLOOKUP(L2420,TEMP!$A$3:$B2424,2,1)</f>
        <v>40-50</v>
      </c>
      <c r="N2420" s="1">
        <v>-7900</v>
      </c>
      <c r="O2420" s="3">
        <f t="shared" si="111"/>
        <v>21.643835616438398</v>
      </c>
      <c r="P2420" s="8" t="str">
        <f>VLOOKUP(O2420,TEMP!$D$3:$E2487,2,1)</f>
        <v>20-30</v>
      </c>
      <c r="Q2420" s="1">
        <v>1</v>
      </c>
      <c r="R2420" s="1">
        <v>0</v>
      </c>
      <c r="S2420" s="1">
        <v>1</v>
      </c>
      <c r="T2420" s="1">
        <v>0</v>
      </c>
      <c r="U2420" s="1" t="s">
        <v>69</v>
      </c>
      <c r="V2420" s="1">
        <v>2</v>
      </c>
      <c r="W2420" s="4" t="str">
        <f t="shared" si="113"/>
        <v>Employed</v>
      </c>
    </row>
    <row r="2421" spans="1:23">
      <c r="A2421" s="1">
        <v>5085895</v>
      </c>
      <c r="B2421" s="1" t="s">
        <v>2</v>
      </c>
      <c r="C2421" s="1" t="s">
        <v>67</v>
      </c>
      <c r="D2421" s="1" t="s">
        <v>68</v>
      </c>
      <c r="E2421" s="1">
        <v>0</v>
      </c>
      <c r="F2421" s="1">
        <v>112500</v>
      </c>
      <c r="G2421" s="1" t="s">
        <v>24</v>
      </c>
      <c r="H2421" s="1" t="s">
        <v>11</v>
      </c>
      <c r="I2421" s="1" t="s">
        <v>29</v>
      </c>
      <c r="J2421" s="1" t="s">
        <v>34</v>
      </c>
      <c r="K2421" s="1">
        <v>-14601</v>
      </c>
      <c r="L2421" s="3">
        <f t="shared" si="112"/>
        <v>40.0027397260274</v>
      </c>
      <c r="M2421" s="4" t="str">
        <f>VLOOKUP(L2421,TEMP!$A$3:$B2425,2,1)</f>
        <v>40-50</v>
      </c>
      <c r="N2421" s="1">
        <v>-7900</v>
      </c>
      <c r="O2421" s="3">
        <f t="shared" si="111"/>
        <v>21.643835616438398</v>
      </c>
      <c r="P2421" s="8" t="str">
        <f>VLOOKUP(O2421,TEMP!$D$3:$E2488,2,1)</f>
        <v>20-30</v>
      </c>
      <c r="Q2421" s="1">
        <v>1</v>
      </c>
      <c r="R2421" s="1">
        <v>0</v>
      </c>
      <c r="S2421" s="1">
        <v>1</v>
      </c>
      <c r="T2421" s="1">
        <v>0</v>
      </c>
      <c r="U2421" s="1" t="s">
        <v>69</v>
      </c>
      <c r="V2421" s="1">
        <v>2</v>
      </c>
      <c r="W2421" s="4" t="str">
        <f t="shared" si="113"/>
        <v>Employed</v>
      </c>
    </row>
    <row r="2422" spans="1:23">
      <c r="A2422" s="1">
        <v>5085900</v>
      </c>
      <c r="B2422" s="1" t="s">
        <v>2</v>
      </c>
      <c r="C2422" s="1" t="s">
        <v>67</v>
      </c>
      <c r="D2422" s="1" t="s">
        <v>68</v>
      </c>
      <c r="E2422" s="1">
        <v>0</v>
      </c>
      <c r="F2422" s="1">
        <v>225000</v>
      </c>
      <c r="G2422" s="1" t="s">
        <v>21</v>
      </c>
      <c r="H2422" s="1" t="s">
        <v>11</v>
      </c>
      <c r="I2422" s="1" t="s">
        <v>29</v>
      </c>
      <c r="J2422" s="1" t="s">
        <v>34</v>
      </c>
      <c r="K2422" s="1">
        <v>-22573</v>
      </c>
      <c r="L2422" s="3">
        <f t="shared" si="112"/>
        <v>61.843835616438398</v>
      </c>
      <c r="M2422" s="4" t="str">
        <f>VLOOKUP(L2422,TEMP!$A$3:$B2426,2,1)</f>
        <v>60-70</v>
      </c>
      <c r="N2422" s="1">
        <v>365243</v>
      </c>
      <c r="O2422" s="3">
        <f t="shared" si="111"/>
        <v>0</v>
      </c>
      <c r="P2422" s="8" t="str">
        <f>VLOOKUP(O2422,TEMP!$D$3:$E2489,2,1)</f>
        <v>0-1</v>
      </c>
      <c r="Q2422" s="1">
        <v>1</v>
      </c>
      <c r="R2422" s="1">
        <v>0</v>
      </c>
      <c r="S2422" s="1">
        <v>0</v>
      </c>
      <c r="T2422" s="1">
        <v>0</v>
      </c>
      <c r="V2422" s="1">
        <v>2</v>
      </c>
      <c r="W2422" s="4" t="str">
        <f t="shared" si="113"/>
        <v>Unemployed</v>
      </c>
    </row>
    <row r="2423" spans="1:23">
      <c r="A2423" s="1">
        <v>5085922</v>
      </c>
      <c r="B2423" s="1" t="s">
        <v>2</v>
      </c>
      <c r="C2423" s="1" t="s">
        <v>67</v>
      </c>
      <c r="D2423" s="1" t="s">
        <v>68</v>
      </c>
      <c r="E2423" s="1">
        <v>0</v>
      </c>
      <c r="F2423" s="1">
        <v>225000</v>
      </c>
      <c r="G2423" s="1" t="s">
        <v>20</v>
      </c>
      <c r="H2423" s="1" t="s">
        <v>8</v>
      </c>
      <c r="I2423" s="1" t="s">
        <v>31</v>
      </c>
      <c r="J2423" s="1" t="s">
        <v>34</v>
      </c>
      <c r="K2423" s="1">
        <v>-20470</v>
      </c>
      <c r="L2423" s="3">
        <f t="shared" si="112"/>
        <v>56.082191780821901</v>
      </c>
      <c r="M2423" s="4" t="str">
        <f>VLOOKUP(L2423,TEMP!$A$3:$B2427,2,1)</f>
        <v>50-60</v>
      </c>
      <c r="N2423" s="1">
        <v>-9269</v>
      </c>
      <c r="O2423" s="3">
        <f t="shared" si="111"/>
        <v>25.394520547945199</v>
      </c>
      <c r="P2423" s="8" t="str">
        <f>VLOOKUP(O2423,TEMP!$D$3:$E2490,2,1)</f>
        <v>20-30</v>
      </c>
      <c r="Q2423" s="1">
        <v>1</v>
      </c>
      <c r="R2423" s="1">
        <v>0</v>
      </c>
      <c r="S2423" s="1">
        <v>0</v>
      </c>
      <c r="T2423" s="1">
        <v>0</v>
      </c>
      <c r="U2423" s="1" t="s">
        <v>72</v>
      </c>
      <c r="V2423" s="1">
        <v>1</v>
      </c>
      <c r="W2423" s="4" t="str">
        <f t="shared" si="113"/>
        <v>Employed</v>
      </c>
    </row>
    <row r="2424" spans="1:23">
      <c r="A2424" s="1">
        <v>5085934</v>
      </c>
      <c r="B2424" s="1" t="s">
        <v>2</v>
      </c>
      <c r="C2424" s="1" t="s">
        <v>68</v>
      </c>
      <c r="D2424" s="1" t="s">
        <v>67</v>
      </c>
      <c r="E2424" s="1">
        <v>0</v>
      </c>
      <c r="F2424" s="1">
        <v>112500</v>
      </c>
      <c r="G2424" s="1" t="s">
        <v>24</v>
      </c>
      <c r="H2424" s="1" t="s">
        <v>11</v>
      </c>
      <c r="I2424" s="1" t="s">
        <v>29</v>
      </c>
      <c r="J2424" s="1" t="s">
        <v>35</v>
      </c>
      <c r="K2424" s="1">
        <v>-17976</v>
      </c>
      <c r="L2424" s="3">
        <f t="shared" si="112"/>
        <v>49.249315068493203</v>
      </c>
      <c r="M2424" s="4" t="str">
        <f>VLOOKUP(L2424,TEMP!$A$3:$B2428,2,1)</f>
        <v>40-50</v>
      </c>
      <c r="N2424" s="1">
        <v>-6105</v>
      </c>
      <c r="O2424" s="3">
        <f t="shared" si="111"/>
        <v>16.7260273972603</v>
      </c>
      <c r="P2424" s="8" t="str">
        <f>VLOOKUP(O2424,TEMP!$D$3:$E2491,2,1)</f>
        <v>10-20</v>
      </c>
      <c r="Q2424" s="1">
        <v>1</v>
      </c>
      <c r="R2424" s="1">
        <v>0</v>
      </c>
      <c r="S2424" s="1">
        <v>0</v>
      </c>
      <c r="T2424" s="1">
        <v>0</v>
      </c>
      <c r="U2424" s="1" t="s">
        <v>73</v>
      </c>
      <c r="V2424" s="1">
        <v>2</v>
      </c>
      <c r="W2424" s="4" t="str">
        <f t="shared" si="113"/>
        <v>Employed</v>
      </c>
    </row>
    <row r="2425" spans="1:23">
      <c r="A2425" s="1">
        <v>5085944</v>
      </c>
      <c r="B2425" s="1" t="s">
        <v>2</v>
      </c>
      <c r="C2425" s="1" t="s">
        <v>67</v>
      </c>
      <c r="D2425" s="1" t="s">
        <v>68</v>
      </c>
      <c r="E2425" s="1">
        <v>0</v>
      </c>
      <c r="F2425" s="1">
        <v>261000</v>
      </c>
      <c r="G2425" s="1" t="s">
        <v>20</v>
      </c>
      <c r="H2425" s="1" t="s">
        <v>11</v>
      </c>
      <c r="I2425" s="1" t="s">
        <v>30</v>
      </c>
      <c r="J2425" s="1" t="s">
        <v>34</v>
      </c>
      <c r="K2425" s="1">
        <v>-19758</v>
      </c>
      <c r="L2425" s="3">
        <f t="shared" si="112"/>
        <v>54.131506849315102</v>
      </c>
      <c r="M2425" s="4" t="str">
        <f>VLOOKUP(L2425,TEMP!$A$3:$B2429,2,1)</f>
        <v>50-60</v>
      </c>
      <c r="N2425" s="1">
        <v>-1842</v>
      </c>
      <c r="O2425" s="3">
        <f t="shared" si="111"/>
        <v>5.0465753424657498</v>
      </c>
      <c r="P2425" s="8" t="str">
        <f>VLOOKUP(O2425,TEMP!$D$3:$E2492,2,1)</f>
        <v>5-10</v>
      </c>
      <c r="Q2425" s="1">
        <v>1</v>
      </c>
      <c r="R2425" s="1">
        <v>0</v>
      </c>
      <c r="S2425" s="1">
        <v>1</v>
      </c>
      <c r="T2425" s="1">
        <v>0</v>
      </c>
      <c r="U2425" s="1" t="s">
        <v>77</v>
      </c>
      <c r="V2425" s="1">
        <v>1</v>
      </c>
      <c r="W2425" s="4" t="str">
        <f t="shared" si="113"/>
        <v>Employed</v>
      </c>
    </row>
    <row r="2426" spans="1:23">
      <c r="A2426" s="1">
        <v>5085946</v>
      </c>
      <c r="B2426" s="1" t="s">
        <v>2</v>
      </c>
      <c r="C2426" s="1" t="s">
        <v>67</v>
      </c>
      <c r="D2426" s="1" t="s">
        <v>68</v>
      </c>
      <c r="E2426" s="1">
        <v>0</v>
      </c>
      <c r="F2426" s="1">
        <v>261000</v>
      </c>
      <c r="G2426" s="1" t="s">
        <v>20</v>
      </c>
      <c r="H2426" s="1" t="s">
        <v>11</v>
      </c>
      <c r="I2426" s="1" t="s">
        <v>30</v>
      </c>
      <c r="J2426" s="1" t="s">
        <v>34</v>
      </c>
      <c r="K2426" s="1">
        <v>-19758</v>
      </c>
      <c r="L2426" s="3">
        <f t="shared" si="112"/>
        <v>54.131506849315102</v>
      </c>
      <c r="M2426" s="4" t="str">
        <f>VLOOKUP(L2426,TEMP!$A$3:$B2430,2,1)</f>
        <v>50-60</v>
      </c>
      <c r="N2426" s="1">
        <v>-1842</v>
      </c>
      <c r="O2426" s="3">
        <f t="shared" si="111"/>
        <v>5.0465753424657498</v>
      </c>
      <c r="P2426" s="8" t="str">
        <f>VLOOKUP(O2426,TEMP!$D$3:$E2493,2,1)</f>
        <v>5-10</v>
      </c>
      <c r="Q2426" s="1">
        <v>1</v>
      </c>
      <c r="R2426" s="1">
        <v>0</v>
      </c>
      <c r="S2426" s="1">
        <v>1</v>
      </c>
      <c r="T2426" s="1">
        <v>0</v>
      </c>
      <c r="U2426" s="1" t="s">
        <v>77</v>
      </c>
      <c r="V2426" s="1">
        <v>1</v>
      </c>
      <c r="W2426" s="4" t="str">
        <f t="shared" si="113"/>
        <v>Employed</v>
      </c>
    </row>
    <row r="2427" spans="1:23">
      <c r="A2427" s="1">
        <v>5085962</v>
      </c>
      <c r="B2427" s="1" t="s">
        <v>3</v>
      </c>
      <c r="C2427" s="1" t="s">
        <v>67</v>
      </c>
      <c r="D2427" s="1" t="s">
        <v>68</v>
      </c>
      <c r="E2427" s="1">
        <v>0</v>
      </c>
      <c r="F2427" s="1">
        <v>225000</v>
      </c>
      <c r="G2427" s="1" t="s">
        <v>22</v>
      </c>
      <c r="H2427" s="1" t="s">
        <v>11</v>
      </c>
      <c r="I2427" s="1" t="s">
        <v>29</v>
      </c>
      <c r="J2427" s="1" t="s">
        <v>34</v>
      </c>
      <c r="K2427" s="1">
        <v>-12394</v>
      </c>
      <c r="L2427" s="3">
        <f t="shared" si="112"/>
        <v>33.9561643835616</v>
      </c>
      <c r="M2427" s="4" t="str">
        <f>VLOOKUP(L2427,TEMP!$A$3:$B2431,2,1)</f>
        <v>30-40</v>
      </c>
      <c r="N2427" s="1">
        <v>-381</v>
      </c>
      <c r="O2427" s="3">
        <f t="shared" si="111"/>
        <v>1.04383561643836</v>
      </c>
      <c r="P2427" s="8" t="str">
        <f>VLOOKUP(O2427,TEMP!$D$3:$E2494,2,1)</f>
        <v>1-3</v>
      </c>
      <c r="Q2427" s="1">
        <v>1</v>
      </c>
      <c r="R2427" s="1">
        <v>0</v>
      </c>
      <c r="S2427" s="1">
        <v>0</v>
      </c>
      <c r="T2427" s="1">
        <v>0</v>
      </c>
      <c r="U2427" s="1" t="s">
        <v>69</v>
      </c>
      <c r="V2427" s="1">
        <v>2</v>
      </c>
      <c r="W2427" s="4" t="str">
        <f t="shared" si="113"/>
        <v>Employed</v>
      </c>
    </row>
    <row r="2428" spans="1:23">
      <c r="A2428" s="1">
        <v>5085970</v>
      </c>
      <c r="B2428" s="1" t="s">
        <v>2</v>
      </c>
      <c r="C2428" s="1" t="s">
        <v>67</v>
      </c>
      <c r="D2428" s="1" t="s">
        <v>67</v>
      </c>
      <c r="E2428" s="1">
        <v>0</v>
      </c>
      <c r="F2428" s="1">
        <v>126000</v>
      </c>
      <c r="G2428" s="1" t="s">
        <v>22</v>
      </c>
      <c r="H2428" s="1" t="s">
        <v>11</v>
      </c>
      <c r="I2428" s="1" t="s">
        <v>30</v>
      </c>
      <c r="J2428" s="1" t="s">
        <v>34</v>
      </c>
      <c r="K2428" s="1">
        <v>-20934</v>
      </c>
      <c r="L2428" s="3">
        <f t="shared" si="112"/>
        <v>57.353424657534198</v>
      </c>
      <c r="M2428" s="4" t="str">
        <f>VLOOKUP(L2428,TEMP!$A$3:$B2432,2,1)</f>
        <v>50-60</v>
      </c>
      <c r="N2428" s="1">
        <v>-2757</v>
      </c>
      <c r="O2428" s="3">
        <f t="shared" si="111"/>
        <v>7.5534246575342499</v>
      </c>
      <c r="P2428" s="8" t="str">
        <f>VLOOKUP(O2428,TEMP!$D$3:$E2495,2,1)</f>
        <v>5-10</v>
      </c>
      <c r="Q2428" s="1">
        <v>1</v>
      </c>
      <c r="R2428" s="1">
        <v>1</v>
      </c>
      <c r="S2428" s="1">
        <v>1</v>
      </c>
      <c r="T2428" s="1">
        <v>0</v>
      </c>
      <c r="U2428" s="1" t="s">
        <v>82</v>
      </c>
      <c r="V2428" s="1">
        <v>1</v>
      </c>
      <c r="W2428" s="4" t="str">
        <f t="shared" si="113"/>
        <v>Employed</v>
      </c>
    </row>
    <row r="2429" spans="1:23">
      <c r="A2429" s="1">
        <v>5085989</v>
      </c>
      <c r="B2429" s="1" t="s">
        <v>2</v>
      </c>
      <c r="C2429" s="1" t="s">
        <v>68</v>
      </c>
      <c r="D2429" s="1" t="s">
        <v>68</v>
      </c>
      <c r="E2429" s="1">
        <v>0</v>
      </c>
      <c r="F2429" s="1">
        <v>225000</v>
      </c>
      <c r="G2429" s="1" t="s">
        <v>21</v>
      </c>
      <c r="H2429" s="1" t="s">
        <v>11</v>
      </c>
      <c r="I2429" s="1" t="s">
        <v>29</v>
      </c>
      <c r="J2429" s="1" t="s">
        <v>34</v>
      </c>
      <c r="K2429" s="1">
        <v>-21717</v>
      </c>
      <c r="L2429" s="3">
        <f t="shared" si="112"/>
        <v>59.4986301369863</v>
      </c>
      <c r="M2429" s="4" t="str">
        <f>VLOOKUP(L2429,TEMP!$A$3:$B2433,2,1)</f>
        <v>50-60</v>
      </c>
      <c r="N2429" s="1">
        <v>365243</v>
      </c>
      <c r="O2429" s="3">
        <f t="shared" si="111"/>
        <v>0</v>
      </c>
      <c r="P2429" s="8" t="str">
        <f>VLOOKUP(O2429,TEMP!$D$3:$E2496,2,1)</f>
        <v>0-1</v>
      </c>
      <c r="Q2429" s="1">
        <v>1</v>
      </c>
      <c r="R2429" s="1">
        <v>0</v>
      </c>
      <c r="S2429" s="1">
        <v>0</v>
      </c>
      <c r="T2429" s="1">
        <v>0</v>
      </c>
      <c r="V2429" s="1">
        <v>2</v>
      </c>
      <c r="W2429" s="4" t="str">
        <f t="shared" si="113"/>
        <v>Unemployed</v>
      </c>
    </row>
    <row r="2430" spans="1:23">
      <c r="A2430" s="1">
        <v>5086013</v>
      </c>
      <c r="B2430" s="1" t="s">
        <v>2</v>
      </c>
      <c r="C2430" s="1" t="s">
        <v>67</v>
      </c>
      <c r="D2430" s="1" t="s">
        <v>68</v>
      </c>
      <c r="E2430" s="1">
        <v>0</v>
      </c>
      <c r="F2430" s="1">
        <v>405000</v>
      </c>
      <c r="G2430" s="1" t="s">
        <v>24</v>
      </c>
      <c r="H2430" s="1" t="s">
        <v>8</v>
      </c>
      <c r="I2430" s="1" t="s">
        <v>29</v>
      </c>
      <c r="J2430" s="1" t="s">
        <v>34</v>
      </c>
      <c r="K2430" s="1">
        <v>-17465</v>
      </c>
      <c r="L2430" s="3">
        <f t="shared" si="112"/>
        <v>47.849315068493098</v>
      </c>
      <c r="M2430" s="4" t="str">
        <f>VLOOKUP(L2430,TEMP!$A$3:$B2434,2,1)</f>
        <v>40-50</v>
      </c>
      <c r="N2430" s="1">
        <v>-7627</v>
      </c>
      <c r="O2430" s="3">
        <f t="shared" si="111"/>
        <v>20.895890410958899</v>
      </c>
      <c r="P2430" s="8" t="str">
        <f>VLOOKUP(O2430,TEMP!$D$3:$E2497,2,1)</f>
        <v>20-30</v>
      </c>
      <c r="Q2430" s="1">
        <v>1</v>
      </c>
      <c r="R2430" s="1">
        <v>0</v>
      </c>
      <c r="S2430" s="1">
        <v>0</v>
      </c>
      <c r="T2430" s="1">
        <v>0</v>
      </c>
      <c r="V2430" s="1">
        <v>2</v>
      </c>
      <c r="W2430" s="4" t="str">
        <f t="shared" si="113"/>
        <v>Employed</v>
      </c>
    </row>
    <row r="2431" spans="1:23">
      <c r="A2431" s="1">
        <v>5086016</v>
      </c>
      <c r="B2431" s="1" t="s">
        <v>2</v>
      </c>
      <c r="C2431" s="1" t="s">
        <v>67</v>
      </c>
      <c r="D2431" s="1" t="s">
        <v>68</v>
      </c>
      <c r="E2431" s="1">
        <v>0</v>
      </c>
      <c r="F2431" s="1">
        <v>405000</v>
      </c>
      <c r="G2431" s="1" t="s">
        <v>24</v>
      </c>
      <c r="H2431" s="1" t="s">
        <v>8</v>
      </c>
      <c r="I2431" s="1" t="s">
        <v>29</v>
      </c>
      <c r="J2431" s="1" t="s">
        <v>34</v>
      </c>
      <c r="K2431" s="1">
        <v>-17465</v>
      </c>
      <c r="L2431" s="3">
        <f t="shared" si="112"/>
        <v>47.849315068493098</v>
      </c>
      <c r="M2431" s="4" t="str">
        <f>VLOOKUP(L2431,TEMP!$A$3:$B2435,2,1)</f>
        <v>40-50</v>
      </c>
      <c r="N2431" s="1">
        <v>-7627</v>
      </c>
      <c r="O2431" s="3">
        <f t="shared" ref="O2431:O2494" si="114">IF((N2431)&lt;0,ABS(N2431)/365,0)</f>
        <v>20.895890410958899</v>
      </c>
      <c r="P2431" s="8" t="str">
        <f>VLOOKUP(O2431,TEMP!$D$3:$E2498,2,1)</f>
        <v>20-30</v>
      </c>
      <c r="Q2431" s="1">
        <v>1</v>
      </c>
      <c r="R2431" s="1">
        <v>0</v>
      </c>
      <c r="S2431" s="1">
        <v>0</v>
      </c>
      <c r="T2431" s="1">
        <v>0</v>
      </c>
      <c r="V2431" s="1">
        <v>2</v>
      </c>
      <c r="W2431" s="4" t="str">
        <f t="shared" si="113"/>
        <v>Employed</v>
      </c>
    </row>
    <row r="2432" spans="1:23">
      <c r="A2432" s="1">
        <v>5086022</v>
      </c>
      <c r="B2432" s="1" t="s">
        <v>2</v>
      </c>
      <c r="C2432" s="1" t="s">
        <v>67</v>
      </c>
      <c r="D2432" s="1" t="s">
        <v>68</v>
      </c>
      <c r="E2432" s="1">
        <v>0</v>
      </c>
      <c r="F2432" s="1">
        <v>405000</v>
      </c>
      <c r="G2432" s="1" t="s">
        <v>24</v>
      </c>
      <c r="H2432" s="1" t="s">
        <v>8</v>
      </c>
      <c r="I2432" s="1" t="s">
        <v>29</v>
      </c>
      <c r="J2432" s="1" t="s">
        <v>34</v>
      </c>
      <c r="K2432" s="1">
        <v>-17465</v>
      </c>
      <c r="L2432" s="3">
        <f t="shared" si="112"/>
        <v>47.849315068493098</v>
      </c>
      <c r="M2432" s="4" t="str">
        <f>VLOOKUP(L2432,TEMP!$A$3:$B2436,2,1)</f>
        <v>40-50</v>
      </c>
      <c r="N2432" s="1">
        <v>-7627</v>
      </c>
      <c r="O2432" s="3">
        <f t="shared" si="114"/>
        <v>20.895890410958899</v>
      </c>
      <c r="P2432" s="8" t="str">
        <f>VLOOKUP(O2432,TEMP!$D$3:$E2499,2,1)</f>
        <v>20-30</v>
      </c>
      <c r="Q2432" s="1">
        <v>1</v>
      </c>
      <c r="R2432" s="1">
        <v>0</v>
      </c>
      <c r="S2432" s="1">
        <v>0</v>
      </c>
      <c r="T2432" s="1">
        <v>0</v>
      </c>
      <c r="V2432" s="1">
        <v>2</v>
      </c>
      <c r="W2432" s="4" t="str">
        <f t="shared" si="113"/>
        <v>Employed</v>
      </c>
    </row>
    <row r="2433" spans="1:23">
      <c r="A2433" s="1">
        <v>5086024</v>
      </c>
      <c r="B2433" s="1" t="s">
        <v>2</v>
      </c>
      <c r="C2433" s="1" t="s">
        <v>67</v>
      </c>
      <c r="D2433" s="1" t="s">
        <v>68</v>
      </c>
      <c r="E2433" s="1">
        <v>0</v>
      </c>
      <c r="F2433" s="1">
        <v>405000</v>
      </c>
      <c r="G2433" s="1" t="s">
        <v>24</v>
      </c>
      <c r="H2433" s="1" t="s">
        <v>8</v>
      </c>
      <c r="I2433" s="1" t="s">
        <v>29</v>
      </c>
      <c r="J2433" s="1" t="s">
        <v>34</v>
      </c>
      <c r="K2433" s="1">
        <v>-17465</v>
      </c>
      <c r="L2433" s="3">
        <f t="shared" si="112"/>
        <v>47.849315068493098</v>
      </c>
      <c r="M2433" s="4" t="str">
        <f>VLOOKUP(L2433,TEMP!$A$3:$B2437,2,1)</f>
        <v>40-50</v>
      </c>
      <c r="N2433" s="1">
        <v>-7627</v>
      </c>
      <c r="O2433" s="3">
        <f t="shared" si="114"/>
        <v>20.895890410958899</v>
      </c>
      <c r="P2433" s="8" t="str">
        <f>VLOOKUP(O2433,TEMP!$D$3:$E2500,2,1)</f>
        <v>20-30</v>
      </c>
      <c r="Q2433" s="1">
        <v>1</v>
      </c>
      <c r="R2433" s="1">
        <v>0</v>
      </c>
      <c r="S2433" s="1">
        <v>0</v>
      </c>
      <c r="T2433" s="1">
        <v>0</v>
      </c>
      <c r="V2433" s="1">
        <v>2</v>
      </c>
      <c r="W2433" s="4" t="str">
        <f t="shared" si="113"/>
        <v>Employed</v>
      </c>
    </row>
    <row r="2434" spans="1:23">
      <c r="A2434" s="1">
        <v>5086028</v>
      </c>
      <c r="B2434" s="1" t="s">
        <v>2</v>
      </c>
      <c r="C2434" s="1" t="s">
        <v>67</v>
      </c>
      <c r="D2434" s="1" t="s">
        <v>68</v>
      </c>
      <c r="E2434" s="1">
        <v>0</v>
      </c>
      <c r="F2434" s="1">
        <v>405000</v>
      </c>
      <c r="G2434" s="1" t="s">
        <v>24</v>
      </c>
      <c r="H2434" s="1" t="s">
        <v>8</v>
      </c>
      <c r="I2434" s="1" t="s">
        <v>29</v>
      </c>
      <c r="J2434" s="1" t="s">
        <v>34</v>
      </c>
      <c r="K2434" s="1">
        <v>-17465</v>
      </c>
      <c r="L2434" s="3">
        <f t="shared" ref="L2434:L2497" si="115">ABS(K2434)/365</f>
        <v>47.849315068493098</v>
      </c>
      <c r="M2434" s="4" t="str">
        <f>VLOOKUP(L2434,TEMP!$A$3:$B2438,2,1)</f>
        <v>40-50</v>
      </c>
      <c r="N2434" s="1">
        <v>-7627</v>
      </c>
      <c r="O2434" s="3">
        <f t="shared" si="114"/>
        <v>20.895890410958899</v>
      </c>
      <c r="P2434" s="8" t="str">
        <f>VLOOKUP(O2434,TEMP!$D$3:$E2501,2,1)</f>
        <v>20-30</v>
      </c>
      <c r="Q2434" s="1">
        <v>1</v>
      </c>
      <c r="R2434" s="1">
        <v>0</v>
      </c>
      <c r="S2434" s="1">
        <v>0</v>
      </c>
      <c r="T2434" s="1">
        <v>0</v>
      </c>
      <c r="V2434" s="1">
        <v>2</v>
      </c>
      <c r="W2434" s="4" t="str">
        <f t="shared" ref="W2434:W2497" si="116">IF(N2434&gt;0,"Unemployed","Employed")</f>
        <v>Employed</v>
      </c>
    </row>
    <row r="2435" spans="1:23">
      <c r="A2435" s="1">
        <v>5087477</v>
      </c>
      <c r="B2435" s="1" t="s">
        <v>3</v>
      </c>
      <c r="C2435" s="1" t="s">
        <v>68</v>
      </c>
      <c r="D2435" s="1" t="s">
        <v>68</v>
      </c>
      <c r="E2435" s="1">
        <v>0</v>
      </c>
      <c r="F2435" s="1">
        <v>157500</v>
      </c>
      <c r="G2435" s="1" t="s">
        <v>24</v>
      </c>
      <c r="H2435" s="1" t="s">
        <v>11</v>
      </c>
      <c r="I2435" s="1" t="s">
        <v>29</v>
      </c>
      <c r="J2435" s="1" t="s">
        <v>34</v>
      </c>
      <c r="K2435" s="1">
        <v>-22223</v>
      </c>
      <c r="L2435" s="3">
        <f t="shared" si="115"/>
        <v>60.884931506849298</v>
      </c>
      <c r="M2435" s="4" t="str">
        <f>VLOOKUP(L2435,TEMP!$A$3:$B2439,2,1)</f>
        <v>60-70</v>
      </c>
      <c r="N2435" s="1">
        <v>-7103</v>
      </c>
      <c r="O2435" s="3">
        <f t="shared" si="114"/>
        <v>19.4602739726027</v>
      </c>
      <c r="P2435" s="8" t="str">
        <f>VLOOKUP(O2435,TEMP!$D$3:$E2502,2,1)</f>
        <v>10-20</v>
      </c>
      <c r="Q2435" s="1">
        <v>1</v>
      </c>
      <c r="R2435" s="1">
        <v>1</v>
      </c>
      <c r="S2435" s="1">
        <v>1</v>
      </c>
      <c r="T2435" s="1">
        <v>0</v>
      </c>
      <c r="U2435" s="1" t="s">
        <v>77</v>
      </c>
      <c r="V2435" s="1">
        <v>2</v>
      </c>
      <c r="W2435" s="4" t="str">
        <f t="shared" si="116"/>
        <v>Employed</v>
      </c>
    </row>
    <row r="2436" spans="1:23">
      <c r="A2436" s="1">
        <v>5087486</v>
      </c>
      <c r="B2436" s="1" t="s">
        <v>2</v>
      </c>
      <c r="C2436" s="1" t="s">
        <v>68</v>
      </c>
      <c r="D2436" s="1" t="s">
        <v>67</v>
      </c>
      <c r="E2436" s="1">
        <v>1</v>
      </c>
      <c r="F2436" s="1">
        <v>135000</v>
      </c>
      <c r="G2436" s="1" t="s">
        <v>24</v>
      </c>
      <c r="H2436" s="1" t="s">
        <v>8</v>
      </c>
      <c r="I2436" s="1" t="s">
        <v>28</v>
      </c>
      <c r="J2436" s="1" t="s">
        <v>37</v>
      </c>
      <c r="K2436" s="1">
        <v>-12579</v>
      </c>
      <c r="L2436" s="3">
        <f t="shared" si="115"/>
        <v>34.4630136986301</v>
      </c>
      <c r="M2436" s="4" t="str">
        <f>VLOOKUP(L2436,TEMP!$A$3:$B2440,2,1)</f>
        <v>30-40</v>
      </c>
      <c r="N2436" s="1">
        <v>-1654</v>
      </c>
      <c r="O2436" s="3">
        <f t="shared" si="114"/>
        <v>4.5315068493150701</v>
      </c>
      <c r="P2436" s="8" t="str">
        <f>VLOOKUP(O2436,TEMP!$D$3:$E2503,2,1)</f>
        <v>3-5</v>
      </c>
      <c r="Q2436" s="1">
        <v>1</v>
      </c>
      <c r="R2436" s="1">
        <v>0</v>
      </c>
      <c r="S2436" s="1">
        <v>0</v>
      </c>
      <c r="T2436" s="1">
        <v>0</v>
      </c>
      <c r="V2436" s="1">
        <v>3</v>
      </c>
      <c r="W2436" s="4" t="str">
        <f t="shared" si="116"/>
        <v>Employed</v>
      </c>
    </row>
    <row r="2437" spans="1:23">
      <c r="A2437" s="1">
        <v>5087497</v>
      </c>
      <c r="B2437" s="1" t="s">
        <v>2</v>
      </c>
      <c r="C2437" s="1" t="s">
        <v>68</v>
      </c>
      <c r="D2437" s="1" t="s">
        <v>68</v>
      </c>
      <c r="E2437" s="1">
        <v>0</v>
      </c>
      <c r="F2437" s="1">
        <v>157500</v>
      </c>
      <c r="G2437" s="1" t="s">
        <v>20</v>
      </c>
      <c r="H2437" s="1" t="s">
        <v>8</v>
      </c>
      <c r="I2437" s="1" t="s">
        <v>28</v>
      </c>
      <c r="J2437" s="1" t="s">
        <v>34</v>
      </c>
      <c r="K2437" s="1">
        <v>-15330</v>
      </c>
      <c r="L2437" s="3">
        <f t="shared" si="115"/>
        <v>42</v>
      </c>
      <c r="M2437" s="4" t="str">
        <f>VLOOKUP(L2437,TEMP!$A$3:$B2441,2,1)</f>
        <v>40-50</v>
      </c>
      <c r="N2437" s="1">
        <v>-1014</v>
      </c>
      <c r="O2437" s="3">
        <f t="shared" si="114"/>
        <v>2.7780821917808201</v>
      </c>
      <c r="P2437" s="8" t="str">
        <f>VLOOKUP(O2437,TEMP!$D$3:$E2504,2,1)</f>
        <v>1-3</v>
      </c>
      <c r="Q2437" s="1">
        <v>1</v>
      </c>
      <c r="R2437" s="1">
        <v>1</v>
      </c>
      <c r="S2437" s="1">
        <v>1</v>
      </c>
      <c r="T2437" s="1">
        <v>0</v>
      </c>
      <c r="U2437" s="1" t="s">
        <v>71</v>
      </c>
      <c r="V2437" s="1">
        <v>2</v>
      </c>
      <c r="W2437" s="4" t="str">
        <f t="shared" si="116"/>
        <v>Employed</v>
      </c>
    </row>
    <row r="2438" spans="1:23">
      <c r="A2438" s="1">
        <v>5087499</v>
      </c>
      <c r="B2438" s="1" t="s">
        <v>2</v>
      </c>
      <c r="C2438" s="1" t="s">
        <v>68</v>
      </c>
      <c r="D2438" s="1" t="s">
        <v>68</v>
      </c>
      <c r="E2438" s="1">
        <v>0</v>
      </c>
      <c r="F2438" s="1">
        <v>157500</v>
      </c>
      <c r="G2438" s="1" t="s">
        <v>20</v>
      </c>
      <c r="H2438" s="1" t="s">
        <v>8</v>
      </c>
      <c r="I2438" s="1" t="s">
        <v>28</v>
      </c>
      <c r="J2438" s="1" t="s">
        <v>34</v>
      </c>
      <c r="K2438" s="1">
        <v>-15330</v>
      </c>
      <c r="L2438" s="3">
        <f t="shared" si="115"/>
        <v>42</v>
      </c>
      <c r="M2438" s="4" t="str">
        <f>VLOOKUP(L2438,TEMP!$A$3:$B2442,2,1)</f>
        <v>40-50</v>
      </c>
      <c r="N2438" s="1">
        <v>-1014</v>
      </c>
      <c r="O2438" s="3">
        <f t="shared" si="114"/>
        <v>2.7780821917808201</v>
      </c>
      <c r="P2438" s="8" t="str">
        <f>VLOOKUP(O2438,TEMP!$D$3:$E2505,2,1)</f>
        <v>1-3</v>
      </c>
      <c r="Q2438" s="1">
        <v>1</v>
      </c>
      <c r="R2438" s="1">
        <v>1</v>
      </c>
      <c r="S2438" s="1">
        <v>1</v>
      </c>
      <c r="T2438" s="1">
        <v>0</v>
      </c>
      <c r="U2438" s="1" t="s">
        <v>71</v>
      </c>
      <c r="V2438" s="1">
        <v>2</v>
      </c>
      <c r="W2438" s="4" t="str">
        <f t="shared" si="116"/>
        <v>Employed</v>
      </c>
    </row>
    <row r="2439" spans="1:23">
      <c r="A2439" s="1">
        <v>5087532</v>
      </c>
      <c r="B2439" s="1" t="s">
        <v>3</v>
      </c>
      <c r="C2439" s="1" t="s">
        <v>67</v>
      </c>
      <c r="D2439" s="1" t="s">
        <v>68</v>
      </c>
      <c r="E2439" s="1">
        <v>0</v>
      </c>
      <c r="F2439" s="1">
        <v>81000</v>
      </c>
      <c r="G2439" s="1" t="s">
        <v>20</v>
      </c>
      <c r="H2439" s="1" t="s">
        <v>8</v>
      </c>
      <c r="I2439" s="1" t="s">
        <v>31</v>
      </c>
      <c r="J2439" s="1" t="s">
        <v>34</v>
      </c>
      <c r="K2439" s="1">
        <v>-9874</v>
      </c>
      <c r="L2439" s="3">
        <f t="shared" si="115"/>
        <v>27.052054794520501</v>
      </c>
      <c r="M2439" s="4" t="str">
        <f>VLOOKUP(L2439,TEMP!$A$3:$B2443,2,1)</f>
        <v>20-30</v>
      </c>
      <c r="N2439" s="1">
        <v>-1928</v>
      </c>
      <c r="O2439" s="3">
        <f t="shared" si="114"/>
        <v>5.2821917808219201</v>
      </c>
      <c r="P2439" s="8" t="str">
        <f>VLOOKUP(O2439,TEMP!$D$3:$E2506,2,1)</f>
        <v>5-10</v>
      </c>
      <c r="Q2439" s="1">
        <v>1</v>
      </c>
      <c r="R2439" s="1">
        <v>0</v>
      </c>
      <c r="S2439" s="1">
        <v>1</v>
      </c>
      <c r="T2439" s="1">
        <v>0</v>
      </c>
      <c r="U2439" s="1" t="s">
        <v>69</v>
      </c>
      <c r="V2439" s="1">
        <v>1</v>
      </c>
      <c r="W2439" s="4" t="str">
        <f t="shared" si="116"/>
        <v>Employed</v>
      </c>
    </row>
    <row r="2440" spans="1:23">
      <c r="A2440" s="1">
        <v>5087550</v>
      </c>
      <c r="B2440" s="1" t="s">
        <v>3</v>
      </c>
      <c r="C2440" s="1" t="s">
        <v>68</v>
      </c>
      <c r="D2440" s="1" t="s">
        <v>68</v>
      </c>
      <c r="E2440" s="1">
        <v>0</v>
      </c>
      <c r="F2440" s="1">
        <v>126000</v>
      </c>
      <c r="G2440" s="1" t="s">
        <v>24</v>
      </c>
      <c r="H2440" s="1" t="s">
        <v>11</v>
      </c>
      <c r="I2440" s="1" t="s">
        <v>29</v>
      </c>
      <c r="J2440" s="1" t="s">
        <v>34</v>
      </c>
      <c r="K2440" s="1">
        <v>-14811</v>
      </c>
      <c r="L2440" s="3">
        <f t="shared" si="115"/>
        <v>40.578082191780801</v>
      </c>
      <c r="M2440" s="4" t="str">
        <f>VLOOKUP(L2440,TEMP!$A$3:$B2444,2,1)</f>
        <v>40-50</v>
      </c>
      <c r="N2440" s="1">
        <v>-2628</v>
      </c>
      <c r="O2440" s="3">
        <f t="shared" si="114"/>
        <v>7.2</v>
      </c>
      <c r="P2440" s="8" t="str">
        <f>VLOOKUP(O2440,TEMP!$D$3:$E2507,2,1)</f>
        <v>5-10</v>
      </c>
      <c r="Q2440" s="1">
        <v>1</v>
      </c>
      <c r="R2440" s="1">
        <v>0</v>
      </c>
      <c r="S2440" s="1">
        <v>0</v>
      </c>
      <c r="T2440" s="1">
        <v>0</v>
      </c>
      <c r="U2440" s="1" t="s">
        <v>69</v>
      </c>
      <c r="V2440" s="1">
        <v>2</v>
      </c>
      <c r="W2440" s="4" t="str">
        <f t="shared" si="116"/>
        <v>Employed</v>
      </c>
    </row>
    <row r="2441" spans="1:23">
      <c r="A2441" s="1">
        <v>5087553</v>
      </c>
      <c r="B2441" s="1" t="s">
        <v>3</v>
      </c>
      <c r="C2441" s="1" t="s">
        <v>68</v>
      </c>
      <c r="D2441" s="1" t="s">
        <v>68</v>
      </c>
      <c r="E2441" s="1">
        <v>0</v>
      </c>
      <c r="F2441" s="1">
        <v>126000</v>
      </c>
      <c r="G2441" s="1" t="s">
        <v>24</v>
      </c>
      <c r="H2441" s="1" t="s">
        <v>11</v>
      </c>
      <c r="I2441" s="1" t="s">
        <v>29</v>
      </c>
      <c r="J2441" s="1" t="s">
        <v>34</v>
      </c>
      <c r="K2441" s="1">
        <v>-14811</v>
      </c>
      <c r="L2441" s="3">
        <f t="shared" si="115"/>
        <v>40.578082191780801</v>
      </c>
      <c r="M2441" s="4" t="str">
        <f>VLOOKUP(L2441,TEMP!$A$3:$B2445,2,1)</f>
        <v>40-50</v>
      </c>
      <c r="N2441" s="1">
        <v>-2628</v>
      </c>
      <c r="O2441" s="3">
        <f t="shared" si="114"/>
        <v>7.2</v>
      </c>
      <c r="P2441" s="8" t="str">
        <f>VLOOKUP(O2441,TEMP!$D$3:$E2508,2,1)</f>
        <v>5-10</v>
      </c>
      <c r="Q2441" s="1">
        <v>1</v>
      </c>
      <c r="R2441" s="1">
        <v>0</v>
      </c>
      <c r="S2441" s="1">
        <v>0</v>
      </c>
      <c r="T2441" s="1">
        <v>0</v>
      </c>
      <c r="U2441" s="1" t="s">
        <v>69</v>
      </c>
      <c r="V2441" s="1">
        <v>2</v>
      </c>
      <c r="W2441" s="4" t="str">
        <f t="shared" si="116"/>
        <v>Employed</v>
      </c>
    </row>
    <row r="2442" spans="1:23">
      <c r="A2442" s="1">
        <v>5087554</v>
      </c>
      <c r="B2442" s="1" t="s">
        <v>3</v>
      </c>
      <c r="C2442" s="1" t="s">
        <v>68</v>
      </c>
      <c r="D2442" s="1" t="s">
        <v>68</v>
      </c>
      <c r="E2442" s="1">
        <v>0</v>
      </c>
      <c r="F2442" s="1">
        <v>126000</v>
      </c>
      <c r="G2442" s="1" t="s">
        <v>24</v>
      </c>
      <c r="H2442" s="1" t="s">
        <v>11</v>
      </c>
      <c r="I2442" s="1" t="s">
        <v>29</v>
      </c>
      <c r="J2442" s="1" t="s">
        <v>34</v>
      </c>
      <c r="K2442" s="1">
        <v>-14811</v>
      </c>
      <c r="L2442" s="3">
        <f t="shared" si="115"/>
        <v>40.578082191780801</v>
      </c>
      <c r="M2442" s="4" t="str">
        <f>VLOOKUP(L2442,TEMP!$A$3:$B2446,2,1)</f>
        <v>40-50</v>
      </c>
      <c r="N2442" s="1">
        <v>-2628</v>
      </c>
      <c r="O2442" s="3">
        <f t="shared" si="114"/>
        <v>7.2</v>
      </c>
      <c r="P2442" s="8" t="str">
        <f>VLOOKUP(O2442,TEMP!$D$3:$E2509,2,1)</f>
        <v>5-10</v>
      </c>
      <c r="Q2442" s="1">
        <v>1</v>
      </c>
      <c r="R2442" s="1">
        <v>0</v>
      </c>
      <c r="S2442" s="1">
        <v>0</v>
      </c>
      <c r="T2442" s="1">
        <v>0</v>
      </c>
      <c r="U2442" s="1" t="s">
        <v>69</v>
      </c>
      <c r="V2442" s="1">
        <v>2</v>
      </c>
      <c r="W2442" s="4" t="str">
        <f t="shared" si="116"/>
        <v>Employed</v>
      </c>
    </row>
    <row r="2443" spans="1:23">
      <c r="A2443" s="1">
        <v>5087562</v>
      </c>
      <c r="B2443" s="1" t="s">
        <v>2</v>
      </c>
      <c r="C2443" s="1" t="s">
        <v>67</v>
      </c>
      <c r="D2443" s="1" t="s">
        <v>68</v>
      </c>
      <c r="E2443" s="1">
        <v>1</v>
      </c>
      <c r="F2443" s="1">
        <v>225000</v>
      </c>
      <c r="G2443" s="1" t="s">
        <v>20</v>
      </c>
      <c r="H2443" s="1" t="s">
        <v>8</v>
      </c>
      <c r="I2443" s="1" t="s">
        <v>31</v>
      </c>
      <c r="J2443" s="1" t="s">
        <v>34</v>
      </c>
      <c r="K2443" s="1">
        <v>-15926</v>
      </c>
      <c r="L2443" s="3">
        <f t="shared" si="115"/>
        <v>43.632876712328802</v>
      </c>
      <c r="M2443" s="4" t="str">
        <f>VLOOKUP(L2443,TEMP!$A$3:$B2447,2,1)</f>
        <v>40-50</v>
      </c>
      <c r="N2443" s="1">
        <v>-3327</v>
      </c>
      <c r="O2443" s="3">
        <f t="shared" si="114"/>
        <v>9.1150684931506891</v>
      </c>
      <c r="P2443" s="8" t="str">
        <f>VLOOKUP(O2443,TEMP!$D$3:$E2510,2,1)</f>
        <v>5-10</v>
      </c>
      <c r="Q2443" s="1">
        <v>1</v>
      </c>
      <c r="R2443" s="1">
        <v>0</v>
      </c>
      <c r="S2443" s="1">
        <v>0</v>
      </c>
      <c r="T2443" s="1">
        <v>0</v>
      </c>
      <c r="V2443" s="1">
        <v>2</v>
      </c>
      <c r="W2443" s="4" t="str">
        <f t="shared" si="116"/>
        <v>Employed</v>
      </c>
    </row>
    <row r="2444" spans="1:23">
      <c r="A2444" s="1">
        <v>5087571</v>
      </c>
      <c r="B2444" s="1" t="s">
        <v>2</v>
      </c>
      <c r="C2444" s="1" t="s">
        <v>67</v>
      </c>
      <c r="D2444" s="1" t="s">
        <v>68</v>
      </c>
      <c r="E2444" s="1">
        <v>1</v>
      </c>
      <c r="F2444" s="1">
        <v>225000</v>
      </c>
      <c r="G2444" s="1" t="s">
        <v>20</v>
      </c>
      <c r="H2444" s="1" t="s">
        <v>8</v>
      </c>
      <c r="I2444" s="1" t="s">
        <v>31</v>
      </c>
      <c r="J2444" s="1" t="s">
        <v>34</v>
      </c>
      <c r="K2444" s="1">
        <v>-15926</v>
      </c>
      <c r="L2444" s="3">
        <f t="shared" si="115"/>
        <v>43.632876712328802</v>
      </c>
      <c r="M2444" s="4" t="str">
        <f>VLOOKUP(L2444,TEMP!$A$3:$B2448,2,1)</f>
        <v>40-50</v>
      </c>
      <c r="N2444" s="1">
        <v>-3327</v>
      </c>
      <c r="O2444" s="3">
        <f t="shared" si="114"/>
        <v>9.1150684931506891</v>
      </c>
      <c r="P2444" s="8" t="str">
        <f>VLOOKUP(O2444,TEMP!$D$3:$E2511,2,1)</f>
        <v>5-10</v>
      </c>
      <c r="Q2444" s="1">
        <v>1</v>
      </c>
      <c r="R2444" s="1">
        <v>0</v>
      </c>
      <c r="S2444" s="1">
        <v>0</v>
      </c>
      <c r="T2444" s="1">
        <v>0</v>
      </c>
      <c r="V2444" s="1">
        <v>2</v>
      </c>
      <c r="W2444" s="4" t="str">
        <f t="shared" si="116"/>
        <v>Employed</v>
      </c>
    </row>
    <row r="2445" spans="1:23">
      <c r="A2445" s="1">
        <v>5087613</v>
      </c>
      <c r="B2445" s="1" t="s">
        <v>2</v>
      </c>
      <c r="C2445" s="1" t="s">
        <v>67</v>
      </c>
      <c r="D2445" s="1" t="s">
        <v>68</v>
      </c>
      <c r="E2445" s="1">
        <v>0</v>
      </c>
      <c r="F2445" s="1">
        <v>157500</v>
      </c>
      <c r="G2445" s="1" t="s">
        <v>24</v>
      </c>
      <c r="H2445" s="1" t="s">
        <v>8</v>
      </c>
      <c r="I2445" s="1" t="s">
        <v>29</v>
      </c>
      <c r="J2445" s="1" t="s">
        <v>34</v>
      </c>
      <c r="K2445" s="1">
        <v>-12681</v>
      </c>
      <c r="L2445" s="3">
        <f t="shared" si="115"/>
        <v>34.742465753424703</v>
      </c>
      <c r="M2445" s="4" t="str">
        <f>VLOOKUP(L2445,TEMP!$A$3:$B2449,2,1)</f>
        <v>30-40</v>
      </c>
      <c r="N2445" s="1">
        <v>-709</v>
      </c>
      <c r="O2445" s="3">
        <f t="shared" si="114"/>
        <v>1.9424657534246601</v>
      </c>
      <c r="P2445" s="8" t="str">
        <f>VLOOKUP(O2445,TEMP!$D$3:$E2512,2,1)</f>
        <v>1-3</v>
      </c>
      <c r="Q2445" s="1">
        <v>1</v>
      </c>
      <c r="R2445" s="1">
        <v>0</v>
      </c>
      <c r="S2445" s="1">
        <v>0</v>
      </c>
      <c r="T2445" s="1">
        <v>0</v>
      </c>
      <c r="U2445" s="1" t="s">
        <v>73</v>
      </c>
      <c r="V2445" s="1">
        <v>2</v>
      </c>
      <c r="W2445" s="4" t="str">
        <f t="shared" si="116"/>
        <v>Employed</v>
      </c>
    </row>
    <row r="2446" spans="1:23">
      <c r="A2446" s="1">
        <v>5087624</v>
      </c>
      <c r="B2446" s="1" t="s">
        <v>2</v>
      </c>
      <c r="C2446" s="1" t="s">
        <v>67</v>
      </c>
      <c r="D2446" s="1" t="s">
        <v>68</v>
      </c>
      <c r="E2446" s="1">
        <v>0</v>
      </c>
      <c r="F2446" s="1">
        <v>144000</v>
      </c>
      <c r="G2446" s="1" t="s">
        <v>22</v>
      </c>
      <c r="H2446" s="1" t="s">
        <v>11</v>
      </c>
      <c r="I2446" s="1" t="s">
        <v>29</v>
      </c>
      <c r="J2446" s="1" t="s">
        <v>34</v>
      </c>
      <c r="K2446" s="1">
        <v>-18563</v>
      </c>
      <c r="L2446" s="3">
        <f t="shared" si="115"/>
        <v>50.857534246575298</v>
      </c>
      <c r="M2446" s="4" t="str">
        <f>VLOOKUP(L2446,TEMP!$A$3:$B2450,2,1)</f>
        <v>50-60</v>
      </c>
      <c r="N2446" s="1">
        <v>-1075</v>
      </c>
      <c r="O2446" s="3">
        <f t="shared" si="114"/>
        <v>2.9452054794520501</v>
      </c>
      <c r="P2446" s="8" t="str">
        <f>VLOOKUP(O2446,TEMP!$D$3:$E2513,2,1)</f>
        <v>1-3</v>
      </c>
      <c r="Q2446" s="1">
        <v>1</v>
      </c>
      <c r="R2446" s="1">
        <v>0</v>
      </c>
      <c r="S2446" s="1">
        <v>0</v>
      </c>
      <c r="T2446" s="1">
        <v>0</v>
      </c>
      <c r="U2446" s="1" t="s">
        <v>76</v>
      </c>
      <c r="V2446" s="1">
        <v>2</v>
      </c>
      <c r="W2446" s="4" t="str">
        <f t="shared" si="116"/>
        <v>Employed</v>
      </c>
    </row>
    <row r="2447" spans="1:23">
      <c r="A2447" s="1">
        <v>5087685</v>
      </c>
      <c r="B2447" s="1" t="s">
        <v>2</v>
      </c>
      <c r="C2447" s="1" t="s">
        <v>67</v>
      </c>
      <c r="D2447" s="1" t="s">
        <v>68</v>
      </c>
      <c r="E2447" s="1">
        <v>0</v>
      </c>
      <c r="F2447" s="1">
        <v>76500</v>
      </c>
      <c r="G2447" s="1" t="s">
        <v>21</v>
      </c>
      <c r="H2447" s="1" t="s">
        <v>8</v>
      </c>
      <c r="I2447" s="1" t="s">
        <v>32</v>
      </c>
      <c r="J2447" s="1" t="s">
        <v>34</v>
      </c>
      <c r="K2447" s="1">
        <v>-23659</v>
      </c>
      <c r="L2447" s="3">
        <f t="shared" si="115"/>
        <v>64.819178082191797</v>
      </c>
      <c r="M2447" s="4" t="str">
        <f>VLOOKUP(L2447,TEMP!$A$3:$B2451,2,1)</f>
        <v>60-70</v>
      </c>
      <c r="N2447" s="1">
        <v>365243</v>
      </c>
      <c r="O2447" s="3">
        <f t="shared" si="114"/>
        <v>0</v>
      </c>
      <c r="P2447" s="8" t="str">
        <f>VLOOKUP(O2447,TEMP!$D$3:$E2514,2,1)</f>
        <v>0-1</v>
      </c>
      <c r="Q2447" s="1">
        <v>1</v>
      </c>
      <c r="R2447" s="1">
        <v>0</v>
      </c>
      <c r="S2447" s="1">
        <v>0</v>
      </c>
      <c r="T2447" s="1">
        <v>0</v>
      </c>
      <c r="V2447" s="1">
        <v>1</v>
      </c>
      <c r="W2447" s="4" t="str">
        <f t="shared" si="116"/>
        <v>Unemployed</v>
      </c>
    </row>
    <row r="2448" spans="1:23">
      <c r="A2448" s="1">
        <v>5087688</v>
      </c>
      <c r="B2448" s="1" t="s">
        <v>2</v>
      </c>
      <c r="C2448" s="1" t="s">
        <v>67</v>
      </c>
      <c r="D2448" s="1" t="s">
        <v>68</v>
      </c>
      <c r="E2448" s="1">
        <v>0</v>
      </c>
      <c r="F2448" s="1">
        <v>76500</v>
      </c>
      <c r="G2448" s="1" t="s">
        <v>21</v>
      </c>
      <c r="H2448" s="1" t="s">
        <v>8</v>
      </c>
      <c r="I2448" s="1" t="s">
        <v>32</v>
      </c>
      <c r="J2448" s="1" t="s">
        <v>34</v>
      </c>
      <c r="K2448" s="1">
        <v>-23659</v>
      </c>
      <c r="L2448" s="3">
        <f t="shared" si="115"/>
        <v>64.819178082191797</v>
      </c>
      <c r="M2448" s="4" t="str">
        <f>VLOOKUP(L2448,TEMP!$A$3:$B2452,2,1)</f>
        <v>60-70</v>
      </c>
      <c r="N2448" s="1">
        <v>365243</v>
      </c>
      <c r="O2448" s="3">
        <f t="shared" si="114"/>
        <v>0</v>
      </c>
      <c r="P2448" s="8" t="str">
        <f>VLOOKUP(O2448,TEMP!$D$3:$E2515,2,1)</f>
        <v>0-1</v>
      </c>
      <c r="Q2448" s="1">
        <v>1</v>
      </c>
      <c r="R2448" s="1">
        <v>0</v>
      </c>
      <c r="S2448" s="1">
        <v>0</v>
      </c>
      <c r="T2448" s="1">
        <v>0</v>
      </c>
      <c r="V2448" s="1">
        <v>1</v>
      </c>
      <c r="W2448" s="4" t="str">
        <f t="shared" si="116"/>
        <v>Unemployed</v>
      </c>
    </row>
    <row r="2449" spans="1:23">
      <c r="A2449" s="1">
        <v>5087699</v>
      </c>
      <c r="B2449" s="1" t="s">
        <v>3</v>
      </c>
      <c r="C2449" s="1" t="s">
        <v>67</v>
      </c>
      <c r="D2449" s="1" t="s">
        <v>67</v>
      </c>
      <c r="E2449" s="1">
        <v>0</v>
      </c>
      <c r="F2449" s="1">
        <v>157500</v>
      </c>
      <c r="G2449" s="1" t="s">
        <v>24</v>
      </c>
      <c r="H2449" s="1" t="s">
        <v>11</v>
      </c>
      <c r="I2449" s="1" t="s">
        <v>29</v>
      </c>
      <c r="J2449" s="1" t="s">
        <v>34</v>
      </c>
      <c r="K2449" s="1">
        <v>-21261</v>
      </c>
      <c r="L2449" s="3">
        <f t="shared" si="115"/>
        <v>58.249315068493203</v>
      </c>
      <c r="M2449" s="4" t="str">
        <f>VLOOKUP(L2449,TEMP!$A$3:$B2453,2,1)</f>
        <v>50-60</v>
      </c>
      <c r="N2449" s="1">
        <v>-405</v>
      </c>
      <c r="O2449" s="3">
        <f t="shared" si="114"/>
        <v>1.10958904109589</v>
      </c>
      <c r="P2449" s="8" t="str">
        <f>VLOOKUP(O2449,TEMP!$D$3:$E2516,2,1)</f>
        <v>1-3</v>
      </c>
      <c r="Q2449" s="1">
        <v>1</v>
      </c>
      <c r="R2449" s="1">
        <v>0</v>
      </c>
      <c r="S2449" s="1">
        <v>0</v>
      </c>
      <c r="T2449" s="1">
        <v>0</v>
      </c>
      <c r="U2449" s="1" t="s">
        <v>74</v>
      </c>
      <c r="V2449" s="1">
        <v>2</v>
      </c>
      <c r="W2449" s="4" t="str">
        <f t="shared" si="116"/>
        <v>Employed</v>
      </c>
    </row>
    <row r="2450" spans="1:23">
      <c r="A2450" s="1">
        <v>5087702</v>
      </c>
      <c r="B2450" s="1" t="s">
        <v>3</v>
      </c>
      <c r="C2450" s="1" t="s">
        <v>67</v>
      </c>
      <c r="D2450" s="1" t="s">
        <v>67</v>
      </c>
      <c r="E2450" s="1">
        <v>0</v>
      </c>
      <c r="F2450" s="1">
        <v>157500</v>
      </c>
      <c r="G2450" s="1" t="s">
        <v>24</v>
      </c>
      <c r="H2450" s="1" t="s">
        <v>11</v>
      </c>
      <c r="I2450" s="1" t="s">
        <v>29</v>
      </c>
      <c r="J2450" s="1" t="s">
        <v>34</v>
      </c>
      <c r="K2450" s="1">
        <v>-21261</v>
      </c>
      <c r="L2450" s="3">
        <f t="shared" si="115"/>
        <v>58.249315068493203</v>
      </c>
      <c r="M2450" s="4" t="str">
        <f>VLOOKUP(L2450,TEMP!$A$3:$B2454,2,1)</f>
        <v>50-60</v>
      </c>
      <c r="N2450" s="1">
        <v>-405</v>
      </c>
      <c r="O2450" s="3">
        <f t="shared" si="114"/>
        <v>1.10958904109589</v>
      </c>
      <c r="P2450" s="8" t="str">
        <f>VLOOKUP(O2450,TEMP!$D$3:$E2517,2,1)</f>
        <v>1-3</v>
      </c>
      <c r="Q2450" s="1">
        <v>1</v>
      </c>
      <c r="R2450" s="1">
        <v>0</v>
      </c>
      <c r="S2450" s="1">
        <v>0</v>
      </c>
      <c r="T2450" s="1">
        <v>0</v>
      </c>
      <c r="U2450" s="1" t="s">
        <v>74</v>
      </c>
      <c r="V2450" s="1">
        <v>2</v>
      </c>
      <c r="W2450" s="4" t="str">
        <f t="shared" si="116"/>
        <v>Employed</v>
      </c>
    </row>
    <row r="2451" spans="1:23">
      <c r="A2451" s="1">
        <v>5087729</v>
      </c>
      <c r="B2451" s="1" t="s">
        <v>3</v>
      </c>
      <c r="C2451" s="1" t="s">
        <v>67</v>
      </c>
      <c r="D2451" s="1" t="s">
        <v>68</v>
      </c>
      <c r="E2451" s="1">
        <v>0</v>
      </c>
      <c r="F2451" s="1">
        <v>225000</v>
      </c>
      <c r="G2451" s="1" t="s">
        <v>21</v>
      </c>
      <c r="H2451" s="1" t="s">
        <v>8</v>
      </c>
      <c r="I2451" s="1" t="s">
        <v>28</v>
      </c>
      <c r="J2451" s="1" t="s">
        <v>34</v>
      </c>
      <c r="K2451" s="1">
        <v>-16518</v>
      </c>
      <c r="L2451" s="3">
        <f t="shared" si="115"/>
        <v>45.254794520547897</v>
      </c>
      <c r="M2451" s="4" t="str">
        <f>VLOOKUP(L2451,TEMP!$A$3:$B2455,2,1)</f>
        <v>40-50</v>
      </c>
      <c r="N2451" s="1">
        <v>365243</v>
      </c>
      <c r="O2451" s="3">
        <f t="shared" si="114"/>
        <v>0</v>
      </c>
      <c r="P2451" s="8" t="str">
        <f>VLOOKUP(O2451,TEMP!$D$3:$E2518,2,1)</f>
        <v>0-1</v>
      </c>
      <c r="Q2451" s="1">
        <v>1</v>
      </c>
      <c r="R2451" s="1">
        <v>0</v>
      </c>
      <c r="S2451" s="1">
        <v>0</v>
      </c>
      <c r="T2451" s="1">
        <v>0</v>
      </c>
      <c r="V2451" s="1">
        <v>2</v>
      </c>
      <c r="W2451" s="4" t="str">
        <f t="shared" si="116"/>
        <v>Unemployed</v>
      </c>
    </row>
    <row r="2452" spans="1:23">
      <c r="A2452" s="1">
        <v>5087733</v>
      </c>
      <c r="B2452" s="1" t="s">
        <v>3</v>
      </c>
      <c r="C2452" s="1" t="s">
        <v>67</v>
      </c>
      <c r="D2452" s="1" t="s">
        <v>68</v>
      </c>
      <c r="E2452" s="1">
        <v>0</v>
      </c>
      <c r="F2452" s="1">
        <v>225000</v>
      </c>
      <c r="G2452" s="1" t="s">
        <v>21</v>
      </c>
      <c r="H2452" s="1" t="s">
        <v>8</v>
      </c>
      <c r="I2452" s="1" t="s">
        <v>28</v>
      </c>
      <c r="J2452" s="1" t="s">
        <v>34</v>
      </c>
      <c r="K2452" s="1">
        <v>-16518</v>
      </c>
      <c r="L2452" s="3">
        <f t="shared" si="115"/>
        <v>45.254794520547897</v>
      </c>
      <c r="M2452" s="4" t="str">
        <f>VLOOKUP(L2452,TEMP!$A$3:$B2456,2,1)</f>
        <v>40-50</v>
      </c>
      <c r="N2452" s="1">
        <v>365243</v>
      </c>
      <c r="O2452" s="3">
        <f t="shared" si="114"/>
        <v>0</v>
      </c>
      <c r="P2452" s="8" t="str">
        <f>VLOOKUP(O2452,TEMP!$D$3:$E2519,2,1)</f>
        <v>0-1</v>
      </c>
      <c r="Q2452" s="1">
        <v>1</v>
      </c>
      <c r="R2452" s="1">
        <v>0</v>
      </c>
      <c r="S2452" s="1">
        <v>0</v>
      </c>
      <c r="T2452" s="1">
        <v>0</v>
      </c>
      <c r="V2452" s="1">
        <v>2</v>
      </c>
      <c r="W2452" s="4" t="str">
        <f t="shared" si="116"/>
        <v>Unemployed</v>
      </c>
    </row>
    <row r="2453" spans="1:23">
      <c r="A2453" s="1">
        <v>5087750</v>
      </c>
      <c r="B2453" s="1" t="s">
        <v>2</v>
      </c>
      <c r="C2453" s="1" t="s">
        <v>67</v>
      </c>
      <c r="D2453" s="1" t="s">
        <v>68</v>
      </c>
      <c r="E2453" s="1">
        <v>0</v>
      </c>
      <c r="F2453" s="1">
        <v>72000</v>
      </c>
      <c r="G2453" s="1" t="s">
        <v>21</v>
      </c>
      <c r="H2453" s="1" t="s">
        <v>11</v>
      </c>
      <c r="I2453" s="1" t="s">
        <v>29</v>
      </c>
      <c r="J2453" s="1" t="s">
        <v>34</v>
      </c>
      <c r="K2453" s="1">
        <v>-18514</v>
      </c>
      <c r="L2453" s="3">
        <f t="shared" si="115"/>
        <v>50.723287671232903</v>
      </c>
      <c r="M2453" s="4" t="str">
        <f>VLOOKUP(L2453,TEMP!$A$3:$B2457,2,1)</f>
        <v>50-60</v>
      </c>
      <c r="N2453" s="1">
        <v>365243</v>
      </c>
      <c r="O2453" s="3">
        <f t="shared" si="114"/>
        <v>0</v>
      </c>
      <c r="P2453" s="8" t="str">
        <f>VLOOKUP(O2453,TEMP!$D$3:$E2520,2,1)</f>
        <v>0-1</v>
      </c>
      <c r="Q2453" s="1">
        <v>1</v>
      </c>
      <c r="R2453" s="1">
        <v>0</v>
      </c>
      <c r="S2453" s="1">
        <v>0</v>
      </c>
      <c r="T2453" s="1">
        <v>0</v>
      </c>
      <c r="V2453" s="1">
        <v>2</v>
      </c>
      <c r="W2453" s="4" t="str">
        <f t="shared" si="116"/>
        <v>Unemployed</v>
      </c>
    </row>
    <row r="2454" spans="1:23">
      <c r="A2454" s="1">
        <v>5087766</v>
      </c>
      <c r="B2454" s="1" t="s">
        <v>3</v>
      </c>
      <c r="C2454" s="1" t="s">
        <v>68</v>
      </c>
      <c r="D2454" s="1" t="s">
        <v>68</v>
      </c>
      <c r="E2454" s="1">
        <v>0</v>
      </c>
      <c r="F2454" s="1">
        <v>130500</v>
      </c>
      <c r="G2454" s="1" t="s">
        <v>24</v>
      </c>
      <c r="H2454" s="1" t="s">
        <v>11</v>
      </c>
      <c r="I2454" s="1" t="s">
        <v>29</v>
      </c>
      <c r="J2454" s="1" t="s">
        <v>34</v>
      </c>
      <c r="K2454" s="1">
        <v>-19502</v>
      </c>
      <c r="L2454" s="3">
        <f t="shared" si="115"/>
        <v>53.430136986301399</v>
      </c>
      <c r="M2454" s="4" t="str">
        <f>VLOOKUP(L2454,TEMP!$A$3:$B2458,2,1)</f>
        <v>50-60</v>
      </c>
      <c r="N2454" s="1">
        <v>-1624</v>
      </c>
      <c r="O2454" s="3">
        <f t="shared" si="114"/>
        <v>4.4493150684931502</v>
      </c>
      <c r="P2454" s="8" t="str">
        <f>VLOOKUP(O2454,TEMP!$D$3:$E2521,2,1)</f>
        <v>3-5</v>
      </c>
      <c r="Q2454" s="1">
        <v>1</v>
      </c>
      <c r="R2454" s="1">
        <v>1</v>
      </c>
      <c r="S2454" s="1">
        <v>1</v>
      </c>
      <c r="T2454" s="1">
        <v>0</v>
      </c>
      <c r="U2454" s="1" t="s">
        <v>70</v>
      </c>
      <c r="V2454" s="1">
        <v>2</v>
      </c>
      <c r="W2454" s="4" t="str">
        <f t="shared" si="116"/>
        <v>Employed</v>
      </c>
    </row>
    <row r="2455" spans="1:23">
      <c r="A2455" s="1">
        <v>5087775</v>
      </c>
      <c r="B2455" s="1" t="s">
        <v>2</v>
      </c>
      <c r="C2455" s="1" t="s">
        <v>67</v>
      </c>
      <c r="D2455" s="1" t="s">
        <v>67</v>
      </c>
      <c r="E2455" s="1">
        <v>0</v>
      </c>
      <c r="F2455" s="1">
        <v>67500</v>
      </c>
      <c r="G2455" s="1" t="s">
        <v>20</v>
      </c>
      <c r="H2455" s="1" t="s">
        <v>11</v>
      </c>
      <c r="I2455" s="1" t="s">
        <v>29</v>
      </c>
      <c r="J2455" s="1" t="s">
        <v>34</v>
      </c>
      <c r="K2455" s="1">
        <v>-14223</v>
      </c>
      <c r="L2455" s="3">
        <f t="shared" si="115"/>
        <v>38.9671232876712</v>
      </c>
      <c r="M2455" s="4" t="str">
        <f>VLOOKUP(L2455,TEMP!$A$3:$B2459,2,1)</f>
        <v>30-40</v>
      </c>
      <c r="N2455" s="1">
        <v>-1928</v>
      </c>
      <c r="O2455" s="3">
        <f t="shared" si="114"/>
        <v>5.2821917808219201</v>
      </c>
      <c r="P2455" s="8" t="str">
        <f>VLOOKUP(O2455,TEMP!$D$3:$E2522,2,1)</f>
        <v>5-10</v>
      </c>
      <c r="Q2455" s="1">
        <v>1</v>
      </c>
      <c r="R2455" s="1">
        <v>0</v>
      </c>
      <c r="S2455" s="1">
        <v>0</v>
      </c>
      <c r="T2455" s="1">
        <v>0</v>
      </c>
      <c r="U2455" s="1" t="s">
        <v>69</v>
      </c>
      <c r="V2455" s="1">
        <v>2</v>
      </c>
      <c r="W2455" s="4" t="str">
        <f t="shared" si="116"/>
        <v>Employed</v>
      </c>
    </row>
    <row r="2456" spans="1:23">
      <c r="A2456" s="1">
        <v>5087813</v>
      </c>
      <c r="B2456" s="1" t="s">
        <v>2</v>
      </c>
      <c r="C2456" s="1" t="s">
        <v>68</v>
      </c>
      <c r="D2456" s="1" t="s">
        <v>68</v>
      </c>
      <c r="E2456" s="1">
        <v>1</v>
      </c>
      <c r="F2456" s="1">
        <v>135000</v>
      </c>
      <c r="G2456" s="1" t="s">
        <v>24</v>
      </c>
      <c r="H2456" s="1" t="s">
        <v>11</v>
      </c>
      <c r="I2456" s="1" t="s">
        <v>30</v>
      </c>
      <c r="J2456" s="1" t="s">
        <v>34</v>
      </c>
      <c r="K2456" s="1">
        <v>-11810</v>
      </c>
      <c r="L2456" s="3">
        <f t="shared" si="115"/>
        <v>32.356164383561598</v>
      </c>
      <c r="M2456" s="4" t="str">
        <f>VLOOKUP(L2456,TEMP!$A$3:$B2460,2,1)</f>
        <v>30-40</v>
      </c>
      <c r="N2456" s="1">
        <v>-648</v>
      </c>
      <c r="O2456" s="3">
        <f t="shared" si="114"/>
        <v>1.77534246575342</v>
      </c>
      <c r="P2456" s="8" t="str">
        <f>VLOOKUP(O2456,TEMP!$D$3:$E2523,2,1)</f>
        <v>1-3</v>
      </c>
      <c r="Q2456" s="1">
        <v>1</v>
      </c>
      <c r="R2456" s="1">
        <v>1</v>
      </c>
      <c r="S2456" s="1">
        <v>1</v>
      </c>
      <c r="T2456" s="1">
        <v>0</v>
      </c>
      <c r="U2456" s="1" t="s">
        <v>73</v>
      </c>
      <c r="V2456" s="1">
        <v>2</v>
      </c>
      <c r="W2456" s="4" t="str">
        <f t="shared" si="116"/>
        <v>Employed</v>
      </c>
    </row>
    <row r="2457" spans="1:23">
      <c r="A2457" s="1">
        <v>5087821</v>
      </c>
      <c r="B2457" s="1" t="s">
        <v>3</v>
      </c>
      <c r="C2457" s="1" t="s">
        <v>67</v>
      </c>
      <c r="D2457" s="1" t="s">
        <v>68</v>
      </c>
      <c r="E2457" s="1">
        <v>2</v>
      </c>
      <c r="F2457" s="1">
        <v>112500</v>
      </c>
      <c r="G2457" s="1" t="s">
        <v>24</v>
      </c>
      <c r="H2457" s="1" t="s">
        <v>11</v>
      </c>
      <c r="I2457" s="1" t="s">
        <v>29</v>
      </c>
      <c r="J2457" s="1" t="s">
        <v>34</v>
      </c>
      <c r="K2457" s="1">
        <v>-15788</v>
      </c>
      <c r="L2457" s="3">
        <f t="shared" si="115"/>
        <v>43.254794520547897</v>
      </c>
      <c r="M2457" s="4" t="str">
        <f>VLOOKUP(L2457,TEMP!$A$3:$B2461,2,1)</f>
        <v>40-50</v>
      </c>
      <c r="N2457" s="1">
        <v>-1563</v>
      </c>
      <c r="O2457" s="3">
        <f t="shared" si="114"/>
        <v>4.2821917808219201</v>
      </c>
      <c r="P2457" s="8" t="str">
        <f>VLOOKUP(O2457,TEMP!$D$3:$E2524,2,1)</f>
        <v>3-5</v>
      </c>
      <c r="Q2457" s="1">
        <v>1</v>
      </c>
      <c r="R2457" s="1">
        <v>0</v>
      </c>
      <c r="S2457" s="1">
        <v>0</v>
      </c>
      <c r="T2457" s="1">
        <v>0</v>
      </c>
      <c r="U2457" s="1" t="s">
        <v>74</v>
      </c>
      <c r="V2457" s="1">
        <v>4</v>
      </c>
      <c r="W2457" s="4" t="str">
        <f t="shared" si="116"/>
        <v>Employed</v>
      </c>
    </row>
    <row r="2458" spans="1:23">
      <c r="A2458" s="1">
        <v>5087830</v>
      </c>
      <c r="B2458" s="1" t="s">
        <v>3</v>
      </c>
      <c r="C2458" s="1" t="s">
        <v>67</v>
      </c>
      <c r="D2458" s="1" t="s">
        <v>68</v>
      </c>
      <c r="E2458" s="1">
        <v>0</v>
      </c>
      <c r="F2458" s="1">
        <v>135000</v>
      </c>
      <c r="G2458" s="1" t="s">
        <v>22</v>
      </c>
      <c r="H2458" s="1" t="s">
        <v>11</v>
      </c>
      <c r="I2458" s="1" t="s">
        <v>29</v>
      </c>
      <c r="J2458" s="1" t="s">
        <v>37</v>
      </c>
      <c r="K2458" s="1">
        <v>-10448</v>
      </c>
      <c r="L2458" s="3">
        <f t="shared" si="115"/>
        <v>28.624657534246602</v>
      </c>
      <c r="M2458" s="4" t="str">
        <f>VLOOKUP(L2458,TEMP!$A$3:$B2462,2,1)</f>
        <v>20-30</v>
      </c>
      <c r="N2458" s="1">
        <v>-2323</v>
      </c>
      <c r="O2458" s="3">
        <f t="shared" si="114"/>
        <v>6.36438356164384</v>
      </c>
      <c r="P2458" s="8" t="str">
        <f>VLOOKUP(O2458,TEMP!$D$3:$E2525,2,1)</f>
        <v>5-10</v>
      </c>
      <c r="Q2458" s="1">
        <v>1</v>
      </c>
      <c r="R2458" s="1">
        <v>1</v>
      </c>
      <c r="S2458" s="1">
        <v>0</v>
      </c>
      <c r="T2458" s="1">
        <v>1</v>
      </c>
      <c r="V2458" s="1">
        <v>2</v>
      </c>
      <c r="W2458" s="4" t="str">
        <f t="shared" si="116"/>
        <v>Employed</v>
      </c>
    </row>
    <row r="2459" spans="1:23">
      <c r="A2459" s="1">
        <v>5087835</v>
      </c>
      <c r="B2459" s="1" t="s">
        <v>3</v>
      </c>
      <c r="C2459" s="1" t="s">
        <v>67</v>
      </c>
      <c r="D2459" s="1" t="s">
        <v>68</v>
      </c>
      <c r="E2459" s="1">
        <v>0</v>
      </c>
      <c r="F2459" s="1">
        <v>135000</v>
      </c>
      <c r="G2459" s="1" t="s">
        <v>22</v>
      </c>
      <c r="H2459" s="1" t="s">
        <v>11</v>
      </c>
      <c r="I2459" s="1" t="s">
        <v>29</v>
      </c>
      <c r="J2459" s="1" t="s">
        <v>37</v>
      </c>
      <c r="K2459" s="1">
        <v>-10448</v>
      </c>
      <c r="L2459" s="3">
        <f t="shared" si="115"/>
        <v>28.624657534246602</v>
      </c>
      <c r="M2459" s="4" t="str">
        <f>VLOOKUP(L2459,TEMP!$A$3:$B2463,2,1)</f>
        <v>20-30</v>
      </c>
      <c r="N2459" s="1">
        <v>-2323</v>
      </c>
      <c r="O2459" s="3">
        <f t="shared" si="114"/>
        <v>6.36438356164384</v>
      </c>
      <c r="P2459" s="8" t="str">
        <f>VLOOKUP(O2459,TEMP!$D$3:$E2526,2,1)</f>
        <v>5-10</v>
      </c>
      <c r="Q2459" s="1">
        <v>1</v>
      </c>
      <c r="R2459" s="1">
        <v>1</v>
      </c>
      <c r="S2459" s="1">
        <v>0</v>
      </c>
      <c r="T2459" s="1">
        <v>1</v>
      </c>
      <c r="V2459" s="1">
        <v>2</v>
      </c>
      <c r="W2459" s="4" t="str">
        <f t="shared" si="116"/>
        <v>Employed</v>
      </c>
    </row>
    <row r="2460" spans="1:23">
      <c r="A2460" s="1">
        <v>5087840</v>
      </c>
      <c r="B2460" s="1" t="s">
        <v>3</v>
      </c>
      <c r="C2460" s="1" t="s">
        <v>67</v>
      </c>
      <c r="D2460" s="1" t="s">
        <v>68</v>
      </c>
      <c r="E2460" s="1">
        <v>0</v>
      </c>
      <c r="F2460" s="1">
        <v>135000</v>
      </c>
      <c r="G2460" s="1" t="s">
        <v>22</v>
      </c>
      <c r="H2460" s="1" t="s">
        <v>11</v>
      </c>
      <c r="I2460" s="1" t="s">
        <v>29</v>
      </c>
      <c r="J2460" s="1" t="s">
        <v>37</v>
      </c>
      <c r="K2460" s="1">
        <v>-10448</v>
      </c>
      <c r="L2460" s="3">
        <f t="shared" si="115"/>
        <v>28.624657534246602</v>
      </c>
      <c r="M2460" s="4" t="str">
        <f>VLOOKUP(L2460,TEMP!$A$3:$B2464,2,1)</f>
        <v>20-30</v>
      </c>
      <c r="N2460" s="1">
        <v>-2323</v>
      </c>
      <c r="O2460" s="3">
        <f t="shared" si="114"/>
        <v>6.36438356164384</v>
      </c>
      <c r="P2460" s="8" t="str">
        <f>VLOOKUP(O2460,TEMP!$D$3:$E2527,2,1)</f>
        <v>5-10</v>
      </c>
      <c r="Q2460" s="1">
        <v>1</v>
      </c>
      <c r="R2460" s="1">
        <v>1</v>
      </c>
      <c r="S2460" s="1">
        <v>0</v>
      </c>
      <c r="T2460" s="1">
        <v>1</v>
      </c>
      <c r="V2460" s="1">
        <v>2</v>
      </c>
      <c r="W2460" s="4" t="str">
        <f t="shared" si="116"/>
        <v>Employed</v>
      </c>
    </row>
    <row r="2461" spans="1:23">
      <c r="A2461" s="1">
        <v>5087850</v>
      </c>
      <c r="B2461" s="1" t="s">
        <v>2</v>
      </c>
      <c r="C2461" s="1" t="s">
        <v>68</v>
      </c>
      <c r="D2461" s="1" t="s">
        <v>67</v>
      </c>
      <c r="E2461" s="1">
        <v>0</v>
      </c>
      <c r="F2461" s="1">
        <v>202500</v>
      </c>
      <c r="G2461" s="1" t="s">
        <v>22</v>
      </c>
      <c r="H2461" s="1" t="s">
        <v>11</v>
      </c>
      <c r="I2461" s="1" t="s">
        <v>29</v>
      </c>
      <c r="J2461" s="1" t="s">
        <v>34</v>
      </c>
      <c r="K2461" s="1">
        <v>-19598</v>
      </c>
      <c r="L2461" s="3">
        <f t="shared" si="115"/>
        <v>53.693150684931503</v>
      </c>
      <c r="M2461" s="4" t="str">
        <f>VLOOKUP(L2461,TEMP!$A$3:$B2465,2,1)</f>
        <v>50-60</v>
      </c>
      <c r="N2461" s="1">
        <v>-11940</v>
      </c>
      <c r="O2461" s="3">
        <f t="shared" si="114"/>
        <v>32.712328767123303</v>
      </c>
      <c r="P2461" s="2" t="str">
        <f>VLOOKUP(O2461,TEMP!$D$3:$E2528,2,1)</f>
        <v>30+</v>
      </c>
      <c r="Q2461" s="1">
        <v>1</v>
      </c>
      <c r="R2461" s="1">
        <v>0</v>
      </c>
      <c r="S2461" s="1">
        <v>1</v>
      </c>
      <c r="T2461" s="1">
        <v>0</v>
      </c>
      <c r="U2461" s="1" t="s">
        <v>80</v>
      </c>
      <c r="V2461" s="1">
        <v>2</v>
      </c>
      <c r="W2461" s="4" t="str">
        <f t="shared" si="116"/>
        <v>Employed</v>
      </c>
    </row>
    <row r="2462" spans="1:23">
      <c r="A2462" s="1">
        <v>5087863</v>
      </c>
      <c r="B2462" s="1" t="s">
        <v>2</v>
      </c>
      <c r="C2462" s="1" t="s">
        <v>67</v>
      </c>
      <c r="D2462" s="1" t="s">
        <v>68</v>
      </c>
      <c r="E2462" s="1">
        <v>1</v>
      </c>
      <c r="F2462" s="1">
        <v>112500</v>
      </c>
      <c r="G2462" s="1" t="s">
        <v>24</v>
      </c>
      <c r="H2462" s="1" t="s">
        <v>11</v>
      </c>
      <c r="I2462" s="1" t="s">
        <v>29</v>
      </c>
      <c r="J2462" s="1" t="s">
        <v>34</v>
      </c>
      <c r="K2462" s="1">
        <v>-11501</v>
      </c>
      <c r="L2462" s="3">
        <f t="shared" si="115"/>
        <v>31.5095890410959</v>
      </c>
      <c r="M2462" s="4" t="str">
        <f>VLOOKUP(L2462,TEMP!$A$3:$B2466,2,1)</f>
        <v>30-40</v>
      </c>
      <c r="N2462" s="1">
        <v>-1775</v>
      </c>
      <c r="O2462" s="3">
        <f t="shared" si="114"/>
        <v>4.86301369863014</v>
      </c>
      <c r="P2462" s="8" t="str">
        <f>VLOOKUP(O2462,TEMP!$D$3:$E2529,2,1)</f>
        <v>3-5</v>
      </c>
      <c r="Q2462" s="1">
        <v>1</v>
      </c>
      <c r="R2462" s="1">
        <v>0</v>
      </c>
      <c r="S2462" s="1">
        <v>0</v>
      </c>
      <c r="T2462" s="1">
        <v>0</v>
      </c>
      <c r="U2462" s="1" t="s">
        <v>79</v>
      </c>
      <c r="V2462" s="1">
        <v>3</v>
      </c>
      <c r="W2462" s="4" t="str">
        <f t="shared" si="116"/>
        <v>Employed</v>
      </c>
    </row>
    <row r="2463" spans="1:23">
      <c r="A2463" s="1">
        <v>5087919</v>
      </c>
      <c r="B2463" s="1" t="s">
        <v>2</v>
      </c>
      <c r="C2463" s="1" t="s">
        <v>68</v>
      </c>
      <c r="D2463" s="1" t="s">
        <v>67</v>
      </c>
      <c r="E2463" s="1">
        <v>1</v>
      </c>
      <c r="F2463" s="1">
        <v>90000</v>
      </c>
      <c r="G2463" s="1" t="s">
        <v>24</v>
      </c>
      <c r="H2463" s="1" t="s">
        <v>9</v>
      </c>
      <c r="I2463" s="1" t="s">
        <v>29</v>
      </c>
      <c r="J2463" s="1" t="s">
        <v>37</v>
      </c>
      <c r="K2463" s="1">
        <v>-12383</v>
      </c>
      <c r="L2463" s="3">
        <f t="shared" si="115"/>
        <v>33.926027397260299</v>
      </c>
      <c r="M2463" s="4" t="str">
        <f>VLOOKUP(L2463,TEMP!$A$3:$B2467,2,1)</f>
        <v>30-40</v>
      </c>
      <c r="N2463" s="1">
        <v>-3480</v>
      </c>
      <c r="O2463" s="3">
        <f t="shared" si="114"/>
        <v>9.5342465753424701</v>
      </c>
      <c r="P2463" s="8" t="str">
        <f>VLOOKUP(O2463,TEMP!$D$3:$E2530,2,1)</f>
        <v>5-10</v>
      </c>
      <c r="Q2463" s="1">
        <v>1</v>
      </c>
      <c r="R2463" s="1">
        <v>0</v>
      </c>
      <c r="S2463" s="1">
        <v>0</v>
      </c>
      <c r="T2463" s="1">
        <v>0</v>
      </c>
      <c r="U2463" s="1" t="s">
        <v>69</v>
      </c>
      <c r="V2463" s="1">
        <v>3</v>
      </c>
      <c r="W2463" s="4" t="str">
        <f t="shared" si="116"/>
        <v>Employed</v>
      </c>
    </row>
    <row r="2464" spans="1:23">
      <c r="A2464" s="1">
        <v>5087933</v>
      </c>
      <c r="B2464" s="1" t="s">
        <v>2</v>
      </c>
      <c r="C2464" s="1" t="s">
        <v>68</v>
      </c>
      <c r="D2464" s="1" t="s">
        <v>67</v>
      </c>
      <c r="E2464" s="1">
        <v>2</v>
      </c>
      <c r="F2464" s="1">
        <v>157500</v>
      </c>
      <c r="G2464" s="1" t="s">
        <v>20</v>
      </c>
      <c r="H2464" s="1" t="s">
        <v>8</v>
      </c>
      <c r="I2464" s="1" t="s">
        <v>29</v>
      </c>
      <c r="J2464" s="1" t="s">
        <v>34</v>
      </c>
      <c r="K2464" s="1">
        <v>-13488</v>
      </c>
      <c r="L2464" s="3">
        <f t="shared" si="115"/>
        <v>36.9534246575342</v>
      </c>
      <c r="M2464" s="4" t="str">
        <f>VLOOKUP(L2464,TEMP!$A$3:$B2468,2,1)</f>
        <v>30-40</v>
      </c>
      <c r="N2464" s="1">
        <v>-3723</v>
      </c>
      <c r="O2464" s="3">
        <f t="shared" si="114"/>
        <v>10.199999999999999</v>
      </c>
      <c r="P2464" s="8" t="str">
        <f>VLOOKUP(O2464,TEMP!$D$3:$E2531,2,1)</f>
        <v>10-20</v>
      </c>
      <c r="Q2464" s="1">
        <v>1</v>
      </c>
      <c r="R2464" s="1">
        <v>0</v>
      </c>
      <c r="S2464" s="1">
        <v>0</v>
      </c>
      <c r="T2464" s="1">
        <v>0</v>
      </c>
      <c r="V2464" s="1">
        <v>4</v>
      </c>
      <c r="W2464" s="4" t="str">
        <f t="shared" si="116"/>
        <v>Employed</v>
      </c>
    </row>
    <row r="2465" spans="1:23">
      <c r="A2465" s="1">
        <v>5087938</v>
      </c>
      <c r="B2465" s="1" t="s">
        <v>2</v>
      </c>
      <c r="C2465" s="1" t="s">
        <v>68</v>
      </c>
      <c r="D2465" s="1" t="s">
        <v>67</v>
      </c>
      <c r="E2465" s="1">
        <v>2</v>
      </c>
      <c r="F2465" s="1">
        <v>157500</v>
      </c>
      <c r="G2465" s="1" t="s">
        <v>20</v>
      </c>
      <c r="H2465" s="1" t="s">
        <v>8</v>
      </c>
      <c r="I2465" s="1" t="s">
        <v>29</v>
      </c>
      <c r="J2465" s="1" t="s">
        <v>34</v>
      </c>
      <c r="K2465" s="1">
        <v>-13488</v>
      </c>
      <c r="L2465" s="3">
        <f t="shared" si="115"/>
        <v>36.9534246575342</v>
      </c>
      <c r="M2465" s="4" t="str">
        <f>VLOOKUP(L2465,TEMP!$A$3:$B2469,2,1)</f>
        <v>30-40</v>
      </c>
      <c r="N2465" s="1">
        <v>-3723</v>
      </c>
      <c r="O2465" s="3">
        <f t="shared" si="114"/>
        <v>10.199999999999999</v>
      </c>
      <c r="P2465" s="8" t="str">
        <f>VLOOKUP(O2465,TEMP!$D$3:$E2532,2,1)</f>
        <v>10-20</v>
      </c>
      <c r="Q2465" s="1">
        <v>1</v>
      </c>
      <c r="R2465" s="1">
        <v>0</v>
      </c>
      <c r="S2465" s="1">
        <v>0</v>
      </c>
      <c r="T2465" s="1">
        <v>0</v>
      </c>
      <c r="V2465" s="1">
        <v>4</v>
      </c>
      <c r="W2465" s="4" t="str">
        <f t="shared" si="116"/>
        <v>Employed</v>
      </c>
    </row>
    <row r="2466" spans="1:23">
      <c r="A2466" s="1">
        <v>5087939</v>
      </c>
      <c r="B2466" s="1" t="s">
        <v>2</v>
      </c>
      <c r="C2466" s="1" t="s">
        <v>67</v>
      </c>
      <c r="D2466" s="1" t="s">
        <v>68</v>
      </c>
      <c r="E2466" s="1">
        <v>0</v>
      </c>
      <c r="F2466" s="1">
        <v>360000</v>
      </c>
      <c r="G2466" s="1" t="s">
        <v>20</v>
      </c>
      <c r="H2466" s="1" t="s">
        <v>11</v>
      </c>
      <c r="I2466" s="1" t="s">
        <v>29</v>
      </c>
      <c r="J2466" s="1" t="s">
        <v>35</v>
      </c>
      <c r="K2466" s="1">
        <v>-18095</v>
      </c>
      <c r="L2466" s="3">
        <f t="shared" si="115"/>
        <v>49.575342465753401</v>
      </c>
      <c r="M2466" s="4" t="str">
        <f>VLOOKUP(L2466,TEMP!$A$3:$B2470,2,1)</f>
        <v>40-50</v>
      </c>
      <c r="N2466" s="1">
        <v>-3205</v>
      </c>
      <c r="O2466" s="3">
        <f t="shared" si="114"/>
        <v>8.7808219178082201</v>
      </c>
      <c r="P2466" s="8" t="str">
        <f>VLOOKUP(O2466,TEMP!$D$3:$E2533,2,1)</f>
        <v>5-10</v>
      </c>
      <c r="Q2466" s="1">
        <v>1</v>
      </c>
      <c r="R2466" s="1">
        <v>0</v>
      </c>
      <c r="S2466" s="1">
        <v>0</v>
      </c>
      <c r="T2466" s="1">
        <v>0</v>
      </c>
      <c r="U2466" s="1" t="s">
        <v>73</v>
      </c>
      <c r="V2466" s="1">
        <v>2</v>
      </c>
      <c r="W2466" s="4" t="str">
        <f t="shared" si="116"/>
        <v>Employed</v>
      </c>
    </row>
    <row r="2467" spans="1:23">
      <c r="A2467" s="1">
        <v>5087941</v>
      </c>
      <c r="B2467" s="1" t="s">
        <v>2</v>
      </c>
      <c r="C2467" s="1" t="s">
        <v>67</v>
      </c>
      <c r="D2467" s="1" t="s">
        <v>68</v>
      </c>
      <c r="E2467" s="1">
        <v>0</v>
      </c>
      <c r="F2467" s="1">
        <v>72000</v>
      </c>
      <c r="G2467" s="1" t="s">
        <v>24</v>
      </c>
      <c r="H2467" s="1" t="s">
        <v>11</v>
      </c>
      <c r="I2467" s="1" t="s">
        <v>32</v>
      </c>
      <c r="J2467" s="1" t="s">
        <v>34</v>
      </c>
      <c r="K2467" s="1">
        <v>-19923</v>
      </c>
      <c r="L2467" s="3">
        <f t="shared" si="115"/>
        <v>54.583561643835601</v>
      </c>
      <c r="M2467" s="4" t="str">
        <f>VLOOKUP(L2467,TEMP!$A$3:$B2471,2,1)</f>
        <v>50-60</v>
      </c>
      <c r="N2467" s="1">
        <v>-2078</v>
      </c>
      <c r="O2467" s="3">
        <f t="shared" si="114"/>
        <v>5.6931506849315099</v>
      </c>
      <c r="P2467" s="8" t="str">
        <f>VLOOKUP(O2467,TEMP!$D$3:$E2534,2,1)</f>
        <v>5-10</v>
      </c>
      <c r="Q2467" s="1">
        <v>1</v>
      </c>
      <c r="R2467" s="1">
        <v>1</v>
      </c>
      <c r="S2467" s="1">
        <v>1</v>
      </c>
      <c r="T2467" s="1">
        <v>0</v>
      </c>
      <c r="U2467" s="1" t="s">
        <v>76</v>
      </c>
      <c r="V2467" s="1">
        <v>1</v>
      </c>
      <c r="W2467" s="4" t="str">
        <f t="shared" si="116"/>
        <v>Employed</v>
      </c>
    </row>
    <row r="2468" spans="1:23">
      <c r="A2468" s="1">
        <v>5087960</v>
      </c>
      <c r="B2468" s="1" t="s">
        <v>3</v>
      </c>
      <c r="C2468" s="1" t="s">
        <v>68</v>
      </c>
      <c r="D2468" s="1" t="s">
        <v>68</v>
      </c>
      <c r="E2468" s="1">
        <v>0</v>
      </c>
      <c r="F2468" s="1">
        <v>157500</v>
      </c>
      <c r="G2468" s="1" t="s">
        <v>24</v>
      </c>
      <c r="H2468" s="1" t="s">
        <v>11</v>
      </c>
      <c r="I2468" s="1" t="s">
        <v>29</v>
      </c>
      <c r="J2468" s="1" t="s">
        <v>34</v>
      </c>
      <c r="K2468" s="1">
        <v>-15702</v>
      </c>
      <c r="L2468" s="3">
        <f t="shared" si="115"/>
        <v>43.0191780821918</v>
      </c>
      <c r="M2468" s="4" t="str">
        <f>VLOOKUP(L2468,TEMP!$A$3:$B2472,2,1)</f>
        <v>40-50</v>
      </c>
      <c r="N2468" s="1">
        <v>-2415</v>
      </c>
      <c r="O2468" s="3">
        <f t="shared" si="114"/>
        <v>6.6164383561643803</v>
      </c>
      <c r="P2468" s="8" t="str">
        <f>VLOOKUP(O2468,TEMP!$D$3:$E2535,2,1)</f>
        <v>5-10</v>
      </c>
      <c r="Q2468" s="1">
        <v>1</v>
      </c>
      <c r="R2468" s="1">
        <v>0</v>
      </c>
      <c r="S2468" s="1">
        <v>0</v>
      </c>
      <c r="T2468" s="1">
        <v>0</v>
      </c>
      <c r="U2468" s="1" t="s">
        <v>70</v>
      </c>
      <c r="V2468" s="1">
        <v>2</v>
      </c>
      <c r="W2468" s="4" t="str">
        <f t="shared" si="116"/>
        <v>Employed</v>
      </c>
    </row>
    <row r="2469" spans="1:23">
      <c r="A2469" s="1">
        <v>5087970</v>
      </c>
      <c r="B2469" s="1" t="s">
        <v>3</v>
      </c>
      <c r="C2469" s="1" t="s">
        <v>67</v>
      </c>
      <c r="D2469" s="1" t="s">
        <v>68</v>
      </c>
      <c r="E2469" s="1">
        <v>0</v>
      </c>
      <c r="F2469" s="1">
        <v>99000</v>
      </c>
      <c r="G2469" s="1" t="s">
        <v>24</v>
      </c>
      <c r="H2469" s="1" t="s">
        <v>8</v>
      </c>
      <c r="I2469" s="1" t="s">
        <v>29</v>
      </c>
      <c r="J2469" s="1" t="s">
        <v>33</v>
      </c>
      <c r="K2469" s="1">
        <v>-10033</v>
      </c>
      <c r="L2469" s="3">
        <f t="shared" si="115"/>
        <v>27.4876712328767</v>
      </c>
      <c r="M2469" s="4" t="str">
        <f>VLOOKUP(L2469,TEMP!$A$3:$B2473,2,1)</f>
        <v>20-30</v>
      </c>
      <c r="N2469" s="1">
        <v>-558</v>
      </c>
      <c r="O2469" s="3">
        <f t="shared" si="114"/>
        <v>1.5287671232876701</v>
      </c>
      <c r="P2469" s="8" t="str">
        <f>VLOOKUP(O2469,TEMP!$D$3:$E2536,2,1)</f>
        <v>1-3</v>
      </c>
      <c r="Q2469" s="1">
        <v>1</v>
      </c>
      <c r="R2469" s="1">
        <v>0</v>
      </c>
      <c r="S2469" s="1">
        <v>0</v>
      </c>
      <c r="T2469" s="1">
        <v>0</v>
      </c>
      <c r="U2469" s="1" t="s">
        <v>71</v>
      </c>
      <c r="V2469" s="1">
        <v>2</v>
      </c>
      <c r="W2469" s="4" t="str">
        <f t="shared" si="116"/>
        <v>Employed</v>
      </c>
    </row>
    <row r="2470" spans="1:23">
      <c r="A2470" s="1">
        <v>5088020</v>
      </c>
      <c r="B2470" s="1" t="s">
        <v>2</v>
      </c>
      <c r="C2470" s="1" t="s">
        <v>67</v>
      </c>
      <c r="D2470" s="1" t="s">
        <v>68</v>
      </c>
      <c r="E2470" s="1">
        <v>1</v>
      </c>
      <c r="F2470" s="1">
        <v>202500</v>
      </c>
      <c r="G2470" s="1" t="s">
        <v>20</v>
      </c>
      <c r="H2470" s="1" t="s">
        <v>11</v>
      </c>
      <c r="I2470" s="1" t="s">
        <v>29</v>
      </c>
      <c r="J2470" s="1" t="s">
        <v>34</v>
      </c>
      <c r="K2470" s="1">
        <v>-14224</v>
      </c>
      <c r="L2470" s="3">
        <f t="shared" si="115"/>
        <v>38.9698630136986</v>
      </c>
      <c r="M2470" s="4" t="str">
        <f>VLOOKUP(L2470,TEMP!$A$3:$B2474,2,1)</f>
        <v>30-40</v>
      </c>
      <c r="N2470" s="1">
        <v>-617</v>
      </c>
      <c r="O2470" s="3">
        <f t="shared" si="114"/>
        <v>1.6904109589041101</v>
      </c>
      <c r="P2470" s="8" t="str">
        <f>VLOOKUP(O2470,TEMP!$D$3:$E2537,2,1)</f>
        <v>1-3</v>
      </c>
      <c r="Q2470" s="1">
        <v>1</v>
      </c>
      <c r="R2470" s="1">
        <v>0</v>
      </c>
      <c r="S2470" s="1">
        <v>0</v>
      </c>
      <c r="T2470" s="1">
        <v>0</v>
      </c>
      <c r="V2470" s="1">
        <v>3</v>
      </c>
      <c r="W2470" s="4" t="str">
        <f t="shared" si="116"/>
        <v>Employed</v>
      </c>
    </row>
    <row r="2471" spans="1:23">
      <c r="A2471" s="1">
        <v>5088049</v>
      </c>
      <c r="B2471" s="1" t="s">
        <v>2</v>
      </c>
      <c r="C2471" s="1" t="s">
        <v>67</v>
      </c>
      <c r="D2471" s="1" t="s">
        <v>68</v>
      </c>
      <c r="E2471" s="1">
        <v>0</v>
      </c>
      <c r="F2471" s="1">
        <v>216000</v>
      </c>
      <c r="G2471" s="1" t="s">
        <v>24</v>
      </c>
      <c r="H2471" s="1" t="s">
        <v>11</v>
      </c>
      <c r="I2471" s="1" t="s">
        <v>31</v>
      </c>
      <c r="J2471" s="1" t="s">
        <v>34</v>
      </c>
      <c r="K2471" s="1">
        <v>-17937</v>
      </c>
      <c r="L2471" s="3">
        <f t="shared" si="115"/>
        <v>49.142465753424702</v>
      </c>
      <c r="M2471" s="4" t="str">
        <f>VLOOKUP(L2471,TEMP!$A$3:$B2475,2,1)</f>
        <v>40-50</v>
      </c>
      <c r="N2471" s="1">
        <v>-3054</v>
      </c>
      <c r="O2471" s="3">
        <f t="shared" si="114"/>
        <v>8.3671232876712303</v>
      </c>
      <c r="P2471" s="8" t="str">
        <f>VLOOKUP(O2471,TEMP!$D$3:$E2538,2,1)</f>
        <v>5-10</v>
      </c>
      <c r="Q2471" s="1">
        <v>1</v>
      </c>
      <c r="R2471" s="1">
        <v>0</v>
      </c>
      <c r="S2471" s="1">
        <v>0</v>
      </c>
      <c r="T2471" s="1">
        <v>0</v>
      </c>
      <c r="U2471" s="1" t="s">
        <v>80</v>
      </c>
      <c r="V2471" s="1">
        <v>1</v>
      </c>
      <c r="W2471" s="4" t="str">
        <f t="shared" si="116"/>
        <v>Employed</v>
      </c>
    </row>
    <row r="2472" spans="1:23">
      <c r="A2472" s="1">
        <v>5088051</v>
      </c>
      <c r="B2472" s="1" t="s">
        <v>2</v>
      </c>
      <c r="C2472" s="1" t="s">
        <v>67</v>
      </c>
      <c r="D2472" s="1" t="s">
        <v>68</v>
      </c>
      <c r="E2472" s="1">
        <v>0</v>
      </c>
      <c r="F2472" s="1">
        <v>216000</v>
      </c>
      <c r="G2472" s="1" t="s">
        <v>24</v>
      </c>
      <c r="H2472" s="1" t="s">
        <v>11</v>
      </c>
      <c r="I2472" s="1" t="s">
        <v>31</v>
      </c>
      <c r="J2472" s="1" t="s">
        <v>34</v>
      </c>
      <c r="K2472" s="1">
        <v>-17937</v>
      </c>
      <c r="L2472" s="3">
        <f t="shared" si="115"/>
        <v>49.142465753424702</v>
      </c>
      <c r="M2472" s="4" t="str">
        <f>VLOOKUP(L2472,TEMP!$A$3:$B2476,2,1)</f>
        <v>40-50</v>
      </c>
      <c r="N2472" s="1">
        <v>-3054</v>
      </c>
      <c r="O2472" s="3">
        <f t="shared" si="114"/>
        <v>8.3671232876712303</v>
      </c>
      <c r="P2472" s="8" t="str">
        <f>VLOOKUP(O2472,TEMP!$D$3:$E2539,2,1)</f>
        <v>5-10</v>
      </c>
      <c r="Q2472" s="1">
        <v>1</v>
      </c>
      <c r="R2472" s="1">
        <v>0</v>
      </c>
      <c r="S2472" s="1">
        <v>0</v>
      </c>
      <c r="T2472" s="1">
        <v>0</v>
      </c>
      <c r="U2472" s="1" t="s">
        <v>80</v>
      </c>
      <c r="V2472" s="1">
        <v>1</v>
      </c>
      <c r="W2472" s="4" t="str">
        <f t="shared" si="116"/>
        <v>Employed</v>
      </c>
    </row>
    <row r="2473" spans="1:23">
      <c r="A2473" s="1">
        <v>5088052</v>
      </c>
      <c r="B2473" s="1" t="s">
        <v>2</v>
      </c>
      <c r="C2473" s="1" t="s">
        <v>67</v>
      </c>
      <c r="D2473" s="1" t="s">
        <v>68</v>
      </c>
      <c r="E2473" s="1">
        <v>0</v>
      </c>
      <c r="F2473" s="1">
        <v>216000</v>
      </c>
      <c r="G2473" s="1" t="s">
        <v>24</v>
      </c>
      <c r="H2473" s="1" t="s">
        <v>11</v>
      </c>
      <c r="I2473" s="1" t="s">
        <v>31</v>
      </c>
      <c r="J2473" s="1" t="s">
        <v>34</v>
      </c>
      <c r="K2473" s="1">
        <v>-17937</v>
      </c>
      <c r="L2473" s="3">
        <f t="shared" si="115"/>
        <v>49.142465753424702</v>
      </c>
      <c r="M2473" s="4" t="str">
        <f>VLOOKUP(L2473,TEMP!$A$3:$B2477,2,1)</f>
        <v>40-50</v>
      </c>
      <c r="N2473" s="1">
        <v>-3054</v>
      </c>
      <c r="O2473" s="3">
        <f t="shared" si="114"/>
        <v>8.3671232876712303</v>
      </c>
      <c r="P2473" s="8" t="str">
        <f>VLOOKUP(O2473,TEMP!$D$3:$E2540,2,1)</f>
        <v>5-10</v>
      </c>
      <c r="Q2473" s="1">
        <v>1</v>
      </c>
      <c r="R2473" s="1">
        <v>0</v>
      </c>
      <c r="S2473" s="1">
        <v>0</v>
      </c>
      <c r="T2473" s="1">
        <v>0</v>
      </c>
      <c r="U2473" s="1" t="s">
        <v>80</v>
      </c>
      <c r="V2473" s="1">
        <v>1</v>
      </c>
      <c r="W2473" s="4" t="str">
        <f t="shared" si="116"/>
        <v>Employed</v>
      </c>
    </row>
    <row r="2474" spans="1:23">
      <c r="A2474" s="1">
        <v>5088083</v>
      </c>
      <c r="B2474" s="1" t="s">
        <v>2</v>
      </c>
      <c r="C2474" s="1" t="s">
        <v>67</v>
      </c>
      <c r="D2474" s="1" t="s">
        <v>68</v>
      </c>
      <c r="E2474" s="1">
        <v>0</v>
      </c>
      <c r="F2474" s="1">
        <v>67500</v>
      </c>
      <c r="G2474" s="1" t="s">
        <v>21</v>
      </c>
      <c r="H2474" s="1" t="s">
        <v>11</v>
      </c>
      <c r="I2474" s="1" t="s">
        <v>28</v>
      </c>
      <c r="J2474" s="1" t="s">
        <v>34</v>
      </c>
      <c r="K2474" s="1">
        <v>-21981</v>
      </c>
      <c r="L2474" s="3">
        <f t="shared" si="115"/>
        <v>60.221917808219203</v>
      </c>
      <c r="M2474" s="4" t="str">
        <f>VLOOKUP(L2474,TEMP!$A$3:$B2478,2,1)</f>
        <v>60-70</v>
      </c>
      <c r="N2474" s="1">
        <v>365243</v>
      </c>
      <c r="O2474" s="3">
        <f t="shared" si="114"/>
        <v>0</v>
      </c>
      <c r="P2474" s="8" t="str">
        <f>VLOOKUP(O2474,TEMP!$D$3:$E2541,2,1)</f>
        <v>0-1</v>
      </c>
      <c r="Q2474" s="1">
        <v>1</v>
      </c>
      <c r="R2474" s="1">
        <v>0</v>
      </c>
      <c r="S2474" s="1">
        <v>1</v>
      </c>
      <c r="T2474" s="1">
        <v>0</v>
      </c>
      <c r="V2474" s="1">
        <v>2</v>
      </c>
      <c r="W2474" s="4" t="str">
        <f t="shared" si="116"/>
        <v>Unemployed</v>
      </c>
    </row>
    <row r="2475" spans="1:23">
      <c r="A2475" s="1">
        <v>5088101</v>
      </c>
      <c r="B2475" s="1" t="s">
        <v>2</v>
      </c>
      <c r="C2475" s="1" t="s">
        <v>68</v>
      </c>
      <c r="D2475" s="1" t="s">
        <v>68</v>
      </c>
      <c r="E2475" s="1">
        <v>0</v>
      </c>
      <c r="F2475" s="1">
        <v>270000</v>
      </c>
      <c r="G2475" s="1" t="s">
        <v>24</v>
      </c>
      <c r="H2475" s="1" t="s">
        <v>11</v>
      </c>
      <c r="I2475" s="1" t="s">
        <v>30</v>
      </c>
      <c r="J2475" s="1" t="s">
        <v>34</v>
      </c>
      <c r="K2475" s="1">
        <v>-16971</v>
      </c>
      <c r="L2475" s="3">
        <f t="shared" si="115"/>
        <v>46.4958904109589</v>
      </c>
      <c r="M2475" s="4" t="str">
        <f>VLOOKUP(L2475,TEMP!$A$3:$B2479,2,1)</f>
        <v>40-50</v>
      </c>
      <c r="N2475" s="1">
        <v>-375</v>
      </c>
      <c r="O2475" s="3">
        <f t="shared" si="114"/>
        <v>1.02739726027397</v>
      </c>
      <c r="P2475" s="8" t="str">
        <f>VLOOKUP(O2475,TEMP!$D$3:$E2542,2,1)</f>
        <v>1-3</v>
      </c>
      <c r="Q2475" s="1">
        <v>1</v>
      </c>
      <c r="R2475" s="1">
        <v>0</v>
      </c>
      <c r="S2475" s="1">
        <v>0</v>
      </c>
      <c r="T2475" s="1">
        <v>0</v>
      </c>
      <c r="V2475" s="1">
        <v>1</v>
      </c>
      <c r="W2475" s="4" t="str">
        <f t="shared" si="116"/>
        <v>Employed</v>
      </c>
    </row>
    <row r="2476" spans="1:23">
      <c r="A2476" s="1">
        <v>5088112</v>
      </c>
      <c r="B2476" s="1" t="s">
        <v>3</v>
      </c>
      <c r="C2476" s="1" t="s">
        <v>68</v>
      </c>
      <c r="D2476" s="1" t="s">
        <v>68</v>
      </c>
      <c r="E2476" s="1">
        <v>1</v>
      </c>
      <c r="F2476" s="1">
        <v>180000</v>
      </c>
      <c r="G2476" s="1" t="s">
        <v>24</v>
      </c>
      <c r="H2476" s="1" t="s">
        <v>11</v>
      </c>
      <c r="I2476" s="1" t="s">
        <v>29</v>
      </c>
      <c r="J2476" s="1" t="s">
        <v>34</v>
      </c>
      <c r="K2476" s="1">
        <v>-13437</v>
      </c>
      <c r="L2476" s="3">
        <f t="shared" si="115"/>
        <v>36.813698630136997</v>
      </c>
      <c r="M2476" s="4" t="str">
        <f>VLOOKUP(L2476,TEMP!$A$3:$B2480,2,1)</f>
        <v>30-40</v>
      </c>
      <c r="N2476" s="1">
        <v>-1713</v>
      </c>
      <c r="O2476" s="3">
        <f t="shared" si="114"/>
        <v>4.6931506849315099</v>
      </c>
      <c r="P2476" s="8" t="str">
        <f>VLOOKUP(O2476,TEMP!$D$3:$E2543,2,1)</f>
        <v>3-5</v>
      </c>
      <c r="Q2476" s="1">
        <v>1</v>
      </c>
      <c r="R2476" s="1">
        <v>0</v>
      </c>
      <c r="S2476" s="1">
        <v>0</v>
      </c>
      <c r="T2476" s="1">
        <v>0</v>
      </c>
      <c r="U2476" s="1" t="s">
        <v>70</v>
      </c>
      <c r="V2476" s="1">
        <v>3</v>
      </c>
      <c r="W2476" s="4" t="str">
        <f t="shared" si="116"/>
        <v>Employed</v>
      </c>
    </row>
    <row r="2477" spans="1:23">
      <c r="A2477" s="1">
        <v>5088132</v>
      </c>
      <c r="B2477" s="1" t="s">
        <v>2</v>
      </c>
      <c r="C2477" s="1" t="s">
        <v>67</v>
      </c>
      <c r="D2477" s="1" t="s">
        <v>67</v>
      </c>
      <c r="E2477" s="1">
        <v>1</v>
      </c>
      <c r="F2477" s="1">
        <v>270000</v>
      </c>
      <c r="G2477" s="1" t="s">
        <v>22</v>
      </c>
      <c r="H2477" s="1" t="s">
        <v>11</v>
      </c>
      <c r="I2477" s="1" t="s">
        <v>29</v>
      </c>
      <c r="J2477" s="1" t="s">
        <v>34</v>
      </c>
      <c r="K2477" s="1">
        <v>-15445</v>
      </c>
      <c r="L2477" s="3">
        <f t="shared" si="115"/>
        <v>42.315068493150697</v>
      </c>
      <c r="M2477" s="4" t="str">
        <f>VLOOKUP(L2477,TEMP!$A$3:$B2481,2,1)</f>
        <v>40-50</v>
      </c>
      <c r="N2477" s="1">
        <v>-2750</v>
      </c>
      <c r="O2477" s="3">
        <f t="shared" si="114"/>
        <v>7.5342465753424701</v>
      </c>
      <c r="P2477" s="8" t="str">
        <f>VLOOKUP(O2477,TEMP!$D$3:$E2544,2,1)</f>
        <v>5-10</v>
      </c>
      <c r="Q2477" s="1">
        <v>1</v>
      </c>
      <c r="R2477" s="1">
        <v>0</v>
      </c>
      <c r="S2477" s="1">
        <v>0</v>
      </c>
      <c r="T2477" s="1">
        <v>0</v>
      </c>
      <c r="U2477" s="1" t="s">
        <v>72</v>
      </c>
      <c r="V2477" s="1">
        <v>3</v>
      </c>
      <c r="W2477" s="4" t="str">
        <f t="shared" si="116"/>
        <v>Employed</v>
      </c>
    </row>
    <row r="2478" spans="1:23">
      <c r="A2478" s="1">
        <v>5088161</v>
      </c>
      <c r="B2478" s="1" t="s">
        <v>2</v>
      </c>
      <c r="C2478" s="1" t="s">
        <v>67</v>
      </c>
      <c r="D2478" s="1" t="s">
        <v>68</v>
      </c>
      <c r="E2478" s="1">
        <v>0</v>
      </c>
      <c r="F2478" s="1">
        <v>270000</v>
      </c>
      <c r="G2478" s="1" t="s">
        <v>24</v>
      </c>
      <c r="H2478" s="1" t="s">
        <v>11</v>
      </c>
      <c r="I2478" s="1" t="s">
        <v>31</v>
      </c>
      <c r="J2478" s="1" t="s">
        <v>34</v>
      </c>
      <c r="K2478" s="1">
        <v>-12922</v>
      </c>
      <c r="L2478" s="3">
        <f t="shared" si="115"/>
        <v>35.402739726027399</v>
      </c>
      <c r="M2478" s="4" t="str">
        <f>VLOOKUP(L2478,TEMP!$A$3:$B2482,2,1)</f>
        <v>30-40</v>
      </c>
      <c r="N2478" s="1">
        <v>-923</v>
      </c>
      <c r="O2478" s="3">
        <f t="shared" si="114"/>
        <v>2.5287671232876701</v>
      </c>
      <c r="P2478" s="8" t="str">
        <f>VLOOKUP(O2478,TEMP!$D$3:$E2545,2,1)</f>
        <v>1-3</v>
      </c>
      <c r="Q2478" s="1">
        <v>1</v>
      </c>
      <c r="R2478" s="1">
        <v>0</v>
      </c>
      <c r="S2478" s="1">
        <v>0</v>
      </c>
      <c r="T2478" s="1">
        <v>0</v>
      </c>
      <c r="U2478" s="1" t="s">
        <v>72</v>
      </c>
      <c r="V2478" s="1">
        <v>1</v>
      </c>
      <c r="W2478" s="4" t="str">
        <f t="shared" si="116"/>
        <v>Employed</v>
      </c>
    </row>
    <row r="2479" spans="1:23">
      <c r="A2479" s="1">
        <v>5088180</v>
      </c>
      <c r="B2479" s="1" t="s">
        <v>2</v>
      </c>
      <c r="C2479" s="1" t="s">
        <v>67</v>
      </c>
      <c r="D2479" s="1" t="s">
        <v>67</v>
      </c>
      <c r="E2479" s="1">
        <v>0</v>
      </c>
      <c r="F2479" s="1">
        <v>180000</v>
      </c>
      <c r="G2479" s="1" t="s">
        <v>24</v>
      </c>
      <c r="H2479" s="1" t="s">
        <v>9</v>
      </c>
      <c r="I2479" s="1" t="s">
        <v>32</v>
      </c>
      <c r="J2479" s="1" t="s">
        <v>34</v>
      </c>
      <c r="K2479" s="1">
        <v>-19629</v>
      </c>
      <c r="L2479" s="3">
        <f t="shared" si="115"/>
        <v>53.778082191780797</v>
      </c>
      <c r="M2479" s="4" t="str">
        <f>VLOOKUP(L2479,TEMP!$A$3:$B2483,2,1)</f>
        <v>50-60</v>
      </c>
      <c r="N2479" s="1">
        <v>-1897</v>
      </c>
      <c r="O2479" s="3">
        <f t="shared" si="114"/>
        <v>5.1972602739726002</v>
      </c>
      <c r="P2479" s="8" t="str">
        <f>VLOOKUP(O2479,TEMP!$D$3:$E2546,2,1)</f>
        <v>5-10</v>
      </c>
      <c r="Q2479" s="1">
        <v>1</v>
      </c>
      <c r="R2479" s="1">
        <v>1</v>
      </c>
      <c r="S2479" s="1">
        <v>1</v>
      </c>
      <c r="T2479" s="1">
        <v>0</v>
      </c>
      <c r="U2479" s="1" t="s">
        <v>72</v>
      </c>
      <c r="V2479" s="1">
        <v>1</v>
      </c>
      <c r="W2479" s="4" t="str">
        <f t="shared" si="116"/>
        <v>Employed</v>
      </c>
    </row>
    <row r="2480" spans="1:23">
      <c r="A2480" s="1">
        <v>5088204</v>
      </c>
      <c r="B2480" s="1" t="s">
        <v>2</v>
      </c>
      <c r="C2480" s="1" t="s">
        <v>67</v>
      </c>
      <c r="D2480" s="1" t="s">
        <v>68</v>
      </c>
      <c r="E2480" s="1">
        <v>0</v>
      </c>
      <c r="F2480" s="1">
        <v>153000</v>
      </c>
      <c r="G2480" s="1" t="s">
        <v>21</v>
      </c>
      <c r="H2480" s="1" t="s">
        <v>11</v>
      </c>
      <c r="I2480" s="1" t="s">
        <v>30</v>
      </c>
      <c r="J2480" s="1" t="s">
        <v>34</v>
      </c>
      <c r="K2480" s="1">
        <v>-21778</v>
      </c>
      <c r="L2480" s="3">
        <f t="shared" si="115"/>
        <v>59.665753424657503</v>
      </c>
      <c r="M2480" s="4" t="str">
        <f>VLOOKUP(L2480,TEMP!$A$3:$B2484,2,1)</f>
        <v>50-60</v>
      </c>
      <c r="N2480" s="1">
        <v>365243</v>
      </c>
      <c r="O2480" s="3">
        <f t="shared" si="114"/>
        <v>0</v>
      </c>
      <c r="P2480" s="8" t="str">
        <f>VLOOKUP(O2480,TEMP!$D$3:$E2547,2,1)</f>
        <v>0-1</v>
      </c>
      <c r="Q2480" s="1">
        <v>1</v>
      </c>
      <c r="R2480" s="1">
        <v>0</v>
      </c>
      <c r="S2480" s="1">
        <v>1</v>
      </c>
      <c r="T2480" s="1">
        <v>0</v>
      </c>
      <c r="V2480" s="1">
        <v>1</v>
      </c>
      <c r="W2480" s="4" t="str">
        <f t="shared" si="116"/>
        <v>Unemployed</v>
      </c>
    </row>
    <row r="2481" spans="1:23">
      <c r="A2481" s="1">
        <v>5088230</v>
      </c>
      <c r="B2481" s="1" t="s">
        <v>2</v>
      </c>
      <c r="C2481" s="1" t="s">
        <v>67</v>
      </c>
      <c r="D2481" s="1" t="s">
        <v>68</v>
      </c>
      <c r="E2481" s="1">
        <v>0</v>
      </c>
      <c r="F2481" s="1">
        <v>135000</v>
      </c>
      <c r="G2481" s="1" t="s">
        <v>21</v>
      </c>
      <c r="H2481" s="1" t="s">
        <v>11</v>
      </c>
      <c r="I2481" s="1" t="s">
        <v>29</v>
      </c>
      <c r="J2481" s="1" t="s">
        <v>34</v>
      </c>
      <c r="K2481" s="1">
        <v>-21647</v>
      </c>
      <c r="L2481" s="3">
        <f t="shared" si="115"/>
        <v>59.306849315068497</v>
      </c>
      <c r="M2481" s="4" t="str">
        <f>VLOOKUP(L2481,TEMP!$A$3:$B2485,2,1)</f>
        <v>50-60</v>
      </c>
      <c r="N2481" s="1">
        <v>365243</v>
      </c>
      <c r="O2481" s="3">
        <f t="shared" si="114"/>
        <v>0</v>
      </c>
      <c r="P2481" s="8" t="str">
        <f>VLOOKUP(O2481,TEMP!$D$3:$E2548,2,1)</f>
        <v>0-1</v>
      </c>
      <c r="Q2481" s="1">
        <v>1</v>
      </c>
      <c r="R2481" s="1">
        <v>0</v>
      </c>
      <c r="S2481" s="1">
        <v>0</v>
      </c>
      <c r="T2481" s="1">
        <v>0</v>
      </c>
      <c r="V2481" s="1">
        <v>2</v>
      </c>
      <c r="W2481" s="4" t="str">
        <f t="shared" si="116"/>
        <v>Unemployed</v>
      </c>
    </row>
    <row r="2482" spans="1:23">
      <c r="A2482" s="1">
        <v>5088266</v>
      </c>
      <c r="B2482" s="1" t="s">
        <v>2</v>
      </c>
      <c r="C2482" s="1" t="s">
        <v>67</v>
      </c>
      <c r="D2482" s="1" t="s">
        <v>68</v>
      </c>
      <c r="E2482" s="1">
        <v>0</v>
      </c>
      <c r="F2482" s="1">
        <v>270000</v>
      </c>
      <c r="G2482" s="1" t="s">
        <v>24</v>
      </c>
      <c r="H2482" s="1" t="s">
        <v>11</v>
      </c>
      <c r="I2482" s="1" t="s">
        <v>29</v>
      </c>
      <c r="J2482" s="1" t="s">
        <v>34</v>
      </c>
      <c r="K2482" s="1">
        <v>-16693</v>
      </c>
      <c r="L2482" s="3">
        <f t="shared" si="115"/>
        <v>45.734246575342503</v>
      </c>
      <c r="M2482" s="4" t="str">
        <f>VLOOKUP(L2482,TEMP!$A$3:$B2486,2,1)</f>
        <v>40-50</v>
      </c>
      <c r="N2482" s="1">
        <v>-6678</v>
      </c>
      <c r="O2482" s="3">
        <f t="shared" si="114"/>
        <v>18.295890410958901</v>
      </c>
      <c r="P2482" s="8" t="str">
        <f>VLOOKUP(O2482,TEMP!$D$3:$E2549,2,1)</f>
        <v>10-20</v>
      </c>
      <c r="Q2482" s="1">
        <v>1</v>
      </c>
      <c r="R2482" s="1">
        <v>0</v>
      </c>
      <c r="S2482" s="1">
        <v>0</v>
      </c>
      <c r="T2482" s="1">
        <v>0</v>
      </c>
      <c r="V2482" s="1">
        <v>2</v>
      </c>
      <c r="W2482" s="4" t="str">
        <f t="shared" si="116"/>
        <v>Employed</v>
      </c>
    </row>
    <row r="2483" spans="1:23">
      <c r="A2483" s="1">
        <v>5088284</v>
      </c>
      <c r="B2483" s="1" t="s">
        <v>3</v>
      </c>
      <c r="C2483" s="1" t="s">
        <v>68</v>
      </c>
      <c r="D2483" s="1" t="s">
        <v>68</v>
      </c>
      <c r="E2483" s="1">
        <v>1</v>
      </c>
      <c r="F2483" s="1">
        <v>225000</v>
      </c>
      <c r="G2483" s="1" t="s">
        <v>20</v>
      </c>
      <c r="H2483" s="1" t="s">
        <v>11</v>
      </c>
      <c r="I2483" s="1" t="s">
        <v>29</v>
      </c>
      <c r="J2483" s="1" t="s">
        <v>34</v>
      </c>
      <c r="K2483" s="1">
        <v>-17317</v>
      </c>
      <c r="L2483" s="3">
        <f t="shared" si="115"/>
        <v>47.443835616438399</v>
      </c>
      <c r="M2483" s="4" t="str">
        <f>VLOOKUP(L2483,TEMP!$A$3:$B2487,2,1)</f>
        <v>40-50</v>
      </c>
      <c r="N2483" s="1">
        <v>-285</v>
      </c>
      <c r="O2483" s="3">
        <f t="shared" si="114"/>
        <v>0.78082191780821897</v>
      </c>
      <c r="P2483" s="8" t="str">
        <f>VLOOKUP(O2483,TEMP!$D$3:$E2550,2,1)</f>
        <v>0-1</v>
      </c>
      <c r="Q2483" s="1">
        <v>1</v>
      </c>
      <c r="R2483" s="1">
        <v>0</v>
      </c>
      <c r="S2483" s="1">
        <v>0</v>
      </c>
      <c r="T2483" s="1">
        <v>0</v>
      </c>
      <c r="U2483" s="1" t="s">
        <v>70</v>
      </c>
      <c r="V2483" s="1">
        <v>3</v>
      </c>
      <c r="W2483" s="4" t="str">
        <f t="shared" si="116"/>
        <v>Employed</v>
      </c>
    </row>
    <row r="2484" spans="1:23">
      <c r="A2484" s="1">
        <v>5088290</v>
      </c>
      <c r="B2484" s="1" t="s">
        <v>3</v>
      </c>
      <c r="C2484" s="1" t="s">
        <v>68</v>
      </c>
      <c r="D2484" s="1" t="s">
        <v>68</v>
      </c>
      <c r="E2484" s="1">
        <v>1</v>
      </c>
      <c r="F2484" s="1">
        <v>225000</v>
      </c>
      <c r="G2484" s="1" t="s">
        <v>20</v>
      </c>
      <c r="H2484" s="1" t="s">
        <v>11</v>
      </c>
      <c r="I2484" s="1" t="s">
        <v>29</v>
      </c>
      <c r="J2484" s="1" t="s">
        <v>34</v>
      </c>
      <c r="K2484" s="1">
        <v>-17317</v>
      </c>
      <c r="L2484" s="3">
        <f t="shared" si="115"/>
        <v>47.443835616438399</v>
      </c>
      <c r="M2484" s="4" t="str">
        <f>VLOOKUP(L2484,TEMP!$A$3:$B2488,2,1)</f>
        <v>40-50</v>
      </c>
      <c r="N2484" s="1">
        <v>-285</v>
      </c>
      <c r="O2484" s="3">
        <f t="shared" si="114"/>
        <v>0.78082191780821897</v>
      </c>
      <c r="P2484" s="8" t="str">
        <f>VLOOKUP(O2484,TEMP!$D$3:$E2551,2,1)</f>
        <v>0-1</v>
      </c>
      <c r="Q2484" s="1">
        <v>1</v>
      </c>
      <c r="R2484" s="1">
        <v>0</v>
      </c>
      <c r="S2484" s="1">
        <v>0</v>
      </c>
      <c r="T2484" s="1">
        <v>0</v>
      </c>
      <c r="U2484" s="1" t="s">
        <v>70</v>
      </c>
      <c r="V2484" s="1">
        <v>3</v>
      </c>
      <c r="W2484" s="4" t="str">
        <f t="shared" si="116"/>
        <v>Employed</v>
      </c>
    </row>
    <row r="2485" spans="1:23">
      <c r="A2485" s="1">
        <v>5088355</v>
      </c>
      <c r="B2485" s="1" t="s">
        <v>3</v>
      </c>
      <c r="C2485" s="1" t="s">
        <v>67</v>
      </c>
      <c r="D2485" s="1" t="s">
        <v>68</v>
      </c>
      <c r="E2485" s="1">
        <v>0</v>
      </c>
      <c r="F2485" s="1">
        <v>270000</v>
      </c>
      <c r="G2485" s="1" t="s">
        <v>24</v>
      </c>
      <c r="H2485" s="1" t="s">
        <v>11</v>
      </c>
      <c r="I2485" s="1" t="s">
        <v>29</v>
      </c>
      <c r="J2485" s="1" t="s">
        <v>34</v>
      </c>
      <c r="K2485" s="1">
        <v>-12777</v>
      </c>
      <c r="L2485" s="3">
        <f t="shared" si="115"/>
        <v>35.0054794520548</v>
      </c>
      <c r="M2485" s="4" t="str">
        <f>VLOOKUP(L2485,TEMP!$A$3:$B2489,2,1)</f>
        <v>30-40</v>
      </c>
      <c r="N2485" s="1">
        <v>-3541</v>
      </c>
      <c r="O2485" s="3">
        <f t="shared" si="114"/>
        <v>9.7013698630136993</v>
      </c>
      <c r="P2485" s="8" t="str">
        <f>VLOOKUP(O2485,TEMP!$D$3:$E2552,2,1)</f>
        <v>5-10</v>
      </c>
      <c r="Q2485" s="1">
        <v>1</v>
      </c>
      <c r="R2485" s="1">
        <v>0</v>
      </c>
      <c r="S2485" s="1">
        <v>0</v>
      </c>
      <c r="T2485" s="1">
        <v>0</v>
      </c>
      <c r="U2485" s="1" t="s">
        <v>69</v>
      </c>
      <c r="V2485" s="1">
        <v>2</v>
      </c>
      <c r="W2485" s="4" t="str">
        <f t="shared" si="116"/>
        <v>Employed</v>
      </c>
    </row>
    <row r="2486" spans="1:23">
      <c r="A2486" s="1">
        <v>5088361</v>
      </c>
      <c r="B2486" s="1" t="s">
        <v>3</v>
      </c>
      <c r="C2486" s="1" t="s">
        <v>67</v>
      </c>
      <c r="D2486" s="1" t="s">
        <v>68</v>
      </c>
      <c r="E2486" s="1">
        <v>0</v>
      </c>
      <c r="F2486" s="1">
        <v>270000</v>
      </c>
      <c r="G2486" s="1" t="s">
        <v>24</v>
      </c>
      <c r="H2486" s="1" t="s">
        <v>11</v>
      </c>
      <c r="I2486" s="1" t="s">
        <v>29</v>
      </c>
      <c r="J2486" s="1" t="s">
        <v>34</v>
      </c>
      <c r="K2486" s="1">
        <v>-12777</v>
      </c>
      <c r="L2486" s="3">
        <f t="shared" si="115"/>
        <v>35.0054794520548</v>
      </c>
      <c r="M2486" s="4" t="str">
        <f>VLOOKUP(L2486,TEMP!$A$3:$B2490,2,1)</f>
        <v>30-40</v>
      </c>
      <c r="N2486" s="1">
        <v>-3541</v>
      </c>
      <c r="O2486" s="3">
        <f t="shared" si="114"/>
        <v>9.7013698630136993</v>
      </c>
      <c r="P2486" s="8" t="str">
        <f>VLOOKUP(O2486,TEMP!$D$3:$E2553,2,1)</f>
        <v>5-10</v>
      </c>
      <c r="Q2486" s="1">
        <v>1</v>
      </c>
      <c r="R2486" s="1">
        <v>0</v>
      </c>
      <c r="S2486" s="1">
        <v>0</v>
      </c>
      <c r="T2486" s="1">
        <v>0</v>
      </c>
      <c r="U2486" s="1" t="s">
        <v>69</v>
      </c>
      <c r="V2486" s="1">
        <v>2</v>
      </c>
      <c r="W2486" s="4" t="str">
        <f t="shared" si="116"/>
        <v>Employed</v>
      </c>
    </row>
    <row r="2487" spans="1:23">
      <c r="A2487" s="1">
        <v>5088450</v>
      </c>
      <c r="B2487" s="1" t="s">
        <v>2</v>
      </c>
      <c r="C2487" s="1" t="s">
        <v>67</v>
      </c>
      <c r="D2487" s="1" t="s">
        <v>68</v>
      </c>
      <c r="E2487" s="1">
        <v>0</v>
      </c>
      <c r="F2487" s="1">
        <v>157500</v>
      </c>
      <c r="G2487" s="1" t="s">
        <v>22</v>
      </c>
      <c r="H2487" s="1" t="s">
        <v>11</v>
      </c>
      <c r="I2487" s="1" t="s">
        <v>32</v>
      </c>
      <c r="J2487" s="1" t="s">
        <v>34</v>
      </c>
      <c r="K2487" s="1">
        <v>-22887</v>
      </c>
      <c r="L2487" s="3">
        <f t="shared" si="115"/>
        <v>62.704109589041103</v>
      </c>
      <c r="M2487" s="4" t="str">
        <f>VLOOKUP(L2487,TEMP!$A$3:$B2491,2,1)</f>
        <v>60-70</v>
      </c>
      <c r="N2487" s="1">
        <v>-2052</v>
      </c>
      <c r="O2487" s="3">
        <f t="shared" si="114"/>
        <v>5.6219178082191803</v>
      </c>
      <c r="P2487" s="8" t="str">
        <f>VLOOKUP(O2487,TEMP!$D$3:$E2554,2,1)</f>
        <v>5-10</v>
      </c>
      <c r="Q2487" s="1">
        <v>1</v>
      </c>
      <c r="R2487" s="1">
        <v>0</v>
      </c>
      <c r="S2487" s="1">
        <v>1</v>
      </c>
      <c r="T2487" s="1">
        <v>0</v>
      </c>
      <c r="U2487" s="1" t="s">
        <v>70</v>
      </c>
      <c r="V2487" s="1">
        <v>1</v>
      </c>
      <c r="W2487" s="4" t="str">
        <f t="shared" si="116"/>
        <v>Employed</v>
      </c>
    </row>
    <row r="2488" spans="1:23">
      <c r="A2488" s="1">
        <v>5088458</v>
      </c>
      <c r="B2488" s="1" t="s">
        <v>3</v>
      </c>
      <c r="C2488" s="1" t="s">
        <v>68</v>
      </c>
      <c r="D2488" s="1" t="s">
        <v>68</v>
      </c>
      <c r="E2488" s="1">
        <v>1</v>
      </c>
      <c r="F2488" s="1">
        <v>225000</v>
      </c>
      <c r="G2488" s="1" t="s">
        <v>20</v>
      </c>
      <c r="H2488" s="1" t="s">
        <v>11</v>
      </c>
      <c r="I2488" s="1" t="s">
        <v>29</v>
      </c>
      <c r="J2488" s="1" t="s">
        <v>34</v>
      </c>
      <c r="K2488" s="1">
        <v>-15296</v>
      </c>
      <c r="L2488" s="3">
        <f t="shared" si="115"/>
        <v>41.906849315068499</v>
      </c>
      <c r="M2488" s="4" t="str">
        <f>VLOOKUP(L2488,TEMP!$A$3:$B2492,2,1)</f>
        <v>40-50</v>
      </c>
      <c r="N2488" s="1">
        <v>-4244</v>
      </c>
      <c r="O2488" s="3">
        <f t="shared" si="114"/>
        <v>11.627397260274</v>
      </c>
      <c r="P2488" s="8" t="str">
        <f>VLOOKUP(O2488,TEMP!$D$3:$E2555,2,1)</f>
        <v>10-20</v>
      </c>
      <c r="Q2488" s="1">
        <v>1</v>
      </c>
      <c r="R2488" s="1">
        <v>1</v>
      </c>
      <c r="S2488" s="1">
        <v>0</v>
      </c>
      <c r="T2488" s="1">
        <v>0</v>
      </c>
      <c r="U2488" s="1" t="s">
        <v>70</v>
      </c>
      <c r="V2488" s="1">
        <v>3</v>
      </c>
      <c r="W2488" s="4" t="str">
        <f t="shared" si="116"/>
        <v>Employed</v>
      </c>
    </row>
    <row r="2489" spans="1:23">
      <c r="A2489" s="1">
        <v>5088498</v>
      </c>
      <c r="B2489" s="1" t="s">
        <v>2</v>
      </c>
      <c r="C2489" s="1" t="s">
        <v>67</v>
      </c>
      <c r="D2489" s="1" t="s">
        <v>67</v>
      </c>
      <c r="E2489" s="1">
        <v>0</v>
      </c>
      <c r="F2489" s="1">
        <v>189000</v>
      </c>
      <c r="G2489" s="1" t="s">
        <v>24</v>
      </c>
      <c r="H2489" s="1" t="s">
        <v>11</v>
      </c>
      <c r="I2489" s="1" t="s">
        <v>31</v>
      </c>
      <c r="J2489" s="1" t="s">
        <v>34</v>
      </c>
      <c r="K2489" s="1">
        <v>-20701</v>
      </c>
      <c r="L2489" s="3">
        <f t="shared" si="115"/>
        <v>56.715068493150703</v>
      </c>
      <c r="M2489" s="4" t="str">
        <f>VLOOKUP(L2489,TEMP!$A$3:$B2493,2,1)</f>
        <v>50-60</v>
      </c>
      <c r="N2489" s="1">
        <v>-1746</v>
      </c>
      <c r="O2489" s="3">
        <f t="shared" si="114"/>
        <v>4.7835616438356201</v>
      </c>
      <c r="P2489" s="8" t="str">
        <f>VLOOKUP(O2489,TEMP!$D$3:$E2556,2,1)</f>
        <v>3-5</v>
      </c>
      <c r="Q2489" s="1">
        <v>1</v>
      </c>
      <c r="R2489" s="1">
        <v>0</v>
      </c>
      <c r="S2489" s="1">
        <v>0</v>
      </c>
      <c r="T2489" s="1">
        <v>0</v>
      </c>
      <c r="U2489" s="1" t="s">
        <v>73</v>
      </c>
      <c r="V2489" s="1">
        <v>1</v>
      </c>
      <c r="W2489" s="4" t="str">
        <f t="shared" si="116"/>
        <v>Employed</v>
      </c>
    </row>
    <row r="2490" spans="1:23">
      <c r="A2490" s="1">
        <v>5088516</v>
      </c>
      <c r="B2490" s="1" t="s">
        <v>2</v>
      </c>
      <c r="C2490" s="1" t="s">
        <v>67</v>
      </c>
      <c r="D2490" s="1" t="s">
        <v>68</v>
      </c>
      <c r="E2490" s="1">
        <v>0</v>
      </c>
      <c r="F2490" s="1">
        <v>103500</v>
      </c>
      <c r="G2490" s="1" t="s">
        <v>21</v>
      </c>
      <c r="H2490" s="1" t="s">
        <v>10</v>
      </c>
      <c r="I2490" s="1" t="s">
        <v>29</v>
      </c>
      <c r="J2490" s="1" t="s">
        <v>34</v>
      </c>
      <c r="K2490" s="1">
        <v>-23015</v>
      </c>
      <c r="L2490" s="3">
        <f t="shared" si="115"/>
        <v>63.054794520547901</v>
      </c>
      <c r="M2490" s="4" t="str">
        <f>VLOOKUP(L2490,TEMP!$A$3:$B2494,2,1)</f>
        <v>60-70</v>
      </c>
      <c r="N2490" s="1">
        <v>365243</v>
      </c>
      <c r="O2490" s="3">
        <f t="shared" si="114"/>
        <v>0</v>
      </c>
      <c r="P2490" s="8" t="str">
        <f>VLOOKUP(O2490,TEMP!$D$3:$E2557,2,1)</f>
        <v>0-1</v>
      </c>
      <c r="Q2490" s="1">
        <v>1</v>
      </c>
      <c r="R2490" s="1">
        <v>0</v>
      </c>
      <c r="S2490" s="1">
        <v>0</v>
      </c>
      <c r="T2490" s="1">
        <v>0</v>
      </c>
      <c r="V2490" s="1">
        <v>2</v>
      </c>
      <c r="W2490" s="4" t="str">
        <f t="shared" si="116"/>
        <v>Unemployed</v>
      </c>
    </row>
    <row r="2491" spans="1:23">
      <c r="A2491" s="1">
        <v>5088534</v>
      </c>
      <c r="B2491" s="1" t="s">
        <v>2</v>
      </c>
      <c r="C2491" s="1" t="s">
        <v>67</v>
      </c>
      <c r="D2491" s="1" t="s">
        <v>68</v>
      </c>
      <c r="E2491" s="1">
        <v>0</v>
      </c>
      <c r="F2491" s="1">
        <v>58500</v>
      </c>
      <c r="G2491" s="1" t="s">
        <v>21</v>
      </c>
      <c r="H2491" s="1" t="s">
        <v>11</v>
      </c>
      <c r="I2491" s="1" t="s">
        <v>29</v>
      </c>
      <c r="J2491" s="1" t="s">
        <v>34</v>
      </c>
      <c r="K2491" s="1">
        <v>-24026</v>
      </c>
      <c r="L2491" s="3">
        <f t="shared" si="115"/>
        <v>65.824657534246597</v>
      </c>
      <c r="M2491" s="4" t="str">
        <f>VLOOKUP(L2491,TEMP!$A$3:$B2495,2,1)</f>
        <v>60-70</v>
      </c>
      <c r="N2491" s="1">
        <v>365243</v>
      </c>
      <c r="O2491" s="3">
        <f t="shared" si="114"/>
        <v>0</v>
      </c>
      <c r="P2491" s="8" t="str">
        <f>VLOOKUP(O2491,TEMP!$D$3:$E2558,2,1)</f>
        <v>0-1</v>
      </c>
      <c r="Q2491" s="1">
        <v>1</v>
      </c>
      <c r="R2491" s="1">
        <v>0</v>
      </c>
      <c r="S2491" s="1">
        <v>0</v>
      </c>
      <c r="T2491" s="1">
        <v>0</v>
      </c>
      <c r="V2491" s="1">
        <v>2</v>
      </c>
      <c r="W2491" s="4" t="str">
        <f t="shared" si="116"/>
        <v>Unemployed</v>
      </c>
    </row>
    <row r="2492" spans="1:23">
      <c r="A2492" s="1">
        <v>5088554</v>
      </c>
      <c r="B2492" s="1" t="s">
        <v>2</v>
      </c>
      <c r="C2492" s="1" t="s">
        <v>67</v>
      </c>
      <c r="D2492" s="1" t="s">
        <v>68</v>
      </c>
      <c r="E2492" s="1">
        <v>0</v>
      </c>
      <c r="F2492" s="1">
        <v>90000</v>
      </c>
      <c r="G2492" s="1" t="s">
        <v>20</v>
      </c>
      <c r="H2492" s="1" t="s">
        <v>8</v>
      </c>
      <c r="I2492" s="1" t="s">
        <v>30</v>
      </c>
      <c r="J2492" s="1" t="s">
        <v>34</v>
      </c>
      <c r="K2492" s="1">
        <v>-18386</v>
      </c>
      <c r="L2492" s="3">
        <f t="shared" si="115"/>
        <v>50.372602739725998</v>
      </c>
      <c r="M2492" s="4" t="str">
        <f>VLOOKUP(L2492,TEMP!$A$3:$B2496,2,1)</f>
        <v>50-60</v>
      </c>
      <c r="N2492" s="1">
        <v>-8808</v>
      </c>
      <c r="O2492" s="3">
        <f t="shared" si="114"/>
        <v>24.131506849315102</v>
      </c>
      <c r="P2492" s="8" t="str">
        <f>VLOOKUP(O2492,TEMP!$D$3:$E2559,2,1)</f>
        <v>20-30</v>
      </c>
      <c r="Q2492" s="1">
        <v>1</v>
      </c>
      <c r="R2492" s="1">
        <v>0</v>
      </c>
      <c r="S2492" s="1">
        <v>0</v>
      </c>
      <c r="T2492" s="1">
        <v>0</v>
      </c>
      <c r="U2492" s="1" t="s">
        <v>72</v>
      </c>
      <c r="V2492" s="1">
        <v>1</v>
      </c>
      <c r="W2492" s="4" t="str">
        <f t="shared" si="116"/>
        <v>Employed</v>
      </c>
    </row>
    <row r="2493" spans="1:23">
      <c r="A2493" s="1">
        <v>5088602</v>
      </c>
      <c r="B2493" s="1" t="s">
        <v>2</v>
      </c>
      <c r="C2493" s="1" t="s">
        <v>68</v>
      </c>
      <c r="D2493" s="1" t="s">
        <v>68</v>
      </c>
      <c r="E2493" s="1">
        <v>0</v>
      </c>
      <c r="F2493" s="1">
        <v>180000</v>
      </c>
      <c r="G2493" s="1" t="s">
        <v>24</v>
      </c>
      <c r="H2493" s="1" t="s">
        <v>11</v>
      </c>
      <c r="I2493" s="1" t="s">
        <v>29</v>
      </c>
      <c r="J2493" s="1" t="s">
        <v>34</v>
      </c>
      <c r="K2493" s="1">
        <v>-13139</v>
      </c>
      <c r="L2493" s="3">
        <f t="shared" si="115"/>
        <v>35.9972602739726</v>
      </c>
      <c r="M2493" s="4" t="str">
        <f>VLOOKUP(L2493,TEMP!$A$3:$B2497,2,1)</f>
        <v>30-40</v>
      </c>
      <c r="N2493" s="1">
        <v>-1412</v>
      </c>
      <c r="O2493" s="3">
        <f t="shared" si="114"/>
        <v>3.8684931506849298</v>
      </c>
      <c r="P2493" s="8" t="str">
        <f>VLOOKUP(O2493,TEMP!$D$3:$E2560,2,1)</f>
        <v>3-5</v>
      </c>
      <c r="Q2493" s="1">
        <v>1</v>
      </c>
      <c r="R2493" s="1">
        <v>0</v>
      </c>
      <c r="S2493" s="1">
        <v>0</v>
      </c>
      <c r="T2493" s="1">
        <v>0</v>
      </c>
      <c r="U2493" s="1" t="s">
        <v>79</v>
      </c>
      <c r="V2493" s="1">
        <v>2</v>
      </c>
      <c r="W2493" s="4" t="str">
        <f t="shared" si="116"/>
        <v>Employed</v>
      </c>
    </row>
    <row r="2494" spans="1:23">
      <c r="A2494" s="1">
        <v>5088605</v>
      </c>
      <c r="B2494" s="1" t="s">
        <v>2</v>
      </c>
      <c r="C2494" s="1" t="s">
        <v>68</v>
      </c>
      <c r="D2494" s="1" t="s">
        <v>68</v>
      </c>
      <c r="E2494" s="1">
        <v>0</v>
      </c>
      <c r="F2494" s="1">
        <v>180000</v>
      </c>
      <c r="G2494" s="1" t="s">
        <v>24</v>
      </c>
      <c r="H2494" s="1" t="s">
        <v>11</v>
      </c>
      <c r="I2494" s="1" t="s">
        <v>29</v>
      </c>
      <c r="J2494" s="1" t="s">
        <v>34</v>
      </c>
      <c r="K2494" s="1">
        <v>-13139</v>
      </c>
      <c r="L2494" s="3">
        <f t="shared" si="115"/>
        <v>35.9972602739726</v>
      </c>
      <c r="M2494" s="4" t="str">
        <f>VLOOKUP(L2494,TEMP!$A$3:$B2498,2,1)</f>
        <v>30-40</v>
      </c>
      <c r="N2494" s="1">
        <v>-1412</v>
      </c>
      <c r="O2494" s="3">
        <f t="shared" si="114"/>
        <v>3.8684931506849298</v>
      </c>
      <c r="P2494" s="8" t="str">
        <f>VLOOKUP(O2494,TEMP!$D$3:$E2561,2,1)</f>
        <v>3-5</v>
      </c>
      <c r="Q2494" s="1">
        <v>1</v>
      </c>
      <c r="R2494" s="1">
        <v>0</v>
      </c>
      <c r="S2494" s="1">
        <v>0</v>
      </c>
      <c r="T2494" s="1">
        <v>0</v>
      </c>
      <c r="U2494" s="1" t="s">
        <v>79</v>
      </c>
      <c r="V2494" s="1">
        <v>2</v>
      </c>
      <c r="W2494" s="4" t="str">
        <f t="shared" si="116"/>
        <v>Employed</v>
      </c>
    </row>
    <row r="2495" spans="1:23">
      <c r="A2495" s="1">
        <v>5088655</v>
      </c>
      <c r="B2495" s="1" t="s">
        <v>2</v>
      </c>
      <c r="C2495" s="1" t="s">
        <v>68</v>
      </c>
      <c r="D2495" s="1" t="s">
        <v>68</v>
      </c>
      <c r="E2495" s="1">
        <v>1</v>
      </c>
      <c r="F2495" s="1">
        <v>157500</v>
      </c>
      <c r="G2495" s="1" t="s">
        <v>24</v>
      </c>
      <c r="H2495" s="1" t="s">
        <v>8</v>
      </c>
      <c r="I2495" s="1" t="s">
        <v>29</v>
      </c>
      <c r="J2495" s="1" t="s">
        <v>34</v>
      </c>
      <c r="K2495" s="1">
        <v>-16680</v>
      </c>
      <c r="L2495" s="3">
        <f t="shared" si="115"/>
        <v>45.698630136986303</v>
      </c>
      <c r="M2495" s="4" t="str">
        <f>VLOOKUP(L2495,TEMP!$A$3:$B2499,2,1)</f>
        <v>40-50</v>
      </c>
      <c r="N2495" s="1">
        <v>-2477</v>
      </c>
      <c r="O2495" s="3">
        <f t="shared" ref="O2495:O2558" si="117">IF((N2495)&lt;0,ABS(N2495)/365,0)</f>
        <v>6.7863013698630104</v>
      </c>
      <c r="P2495" s="8" t="str">
        <f>VLOOKUP(O2495,TEMP!$D$3:$E2562,2,1)</f>
        <v>5-10</v>
      </c>
      <c r="Q2495" s="1">
        <v>1</v>
      </c>
      <c r="R2495" s="1">
        <v>0</v>
      </c>
      <c r="S2495" s="1">
        <v>0</v>
      </c>
      <c r="T2495" s="1">
        <v>0</v>
      </c>
      <c r="U2495" s="1" t="s">
        <v>71</v>
      </c>
      <c r="V2495" s="1">
        <v>3</v>
      </c>
      <c r="W2495" s="4" t="str">
        <f t="shared" si="116"/>
        <v>Employed</v>
      </c>
    </row>
    <row r="2496" spans="1:23">
      <c r="A2496" s="1">
        <v>5088667</v>
      </c>
      <c r="B2496" s="1" t="s">
        <v>3</v>
      </c>
      <c r="C2496" s="1" t="s">
        <v>68</v>
      </c>
      <c r="D2496" s="1" t="s">
        <v>68</v>
      </c>
      <c r="E2496" s="1">
        <v>0</v>
      </c>
      <c r="F2496" s="1">
        <v>225000</v>
      </c>
      <c r="G2496" s="1" t="s">
        <v>20</v>
      </c>
      <c r="H2496" s="1" t="s">
        <v>8</v>
      </c>
      <c r="I2496" s="1" t="s">
        <v>31</v>
      </c>
      <c r="J2496" s="1" t="s">
        <v>34</v>
      </c>
      <c r="K2496" s="1">
        <v>-9220</v>
      </c>
      <c r="L2496" s="3">
        <f t="shared" si="115"/>
        <v>25.2602739726027</v>
      </c>
      <c r="M2496" s="4" t="str">
        <f>VLOOKUP(L2496,TEMP!$A$3:$B2500,2,1)</f>
        <v>20-30</v>
      </c>
      <c r="N2496" s="1">
        <v>-1473</v>
      </c>
      <c r="O2496" s="3">
        <f t="shared" si="117"/>
        <v>4.0356164383561604</v>
      </c>
      <c r="P2496" s="8" t="str">
        <f>VLOOKUP(O2496,TEMP!$D$3:$E2563,2,1)</f>
        <v>3-5</v>
      </c>
      <c r="Q2496" s="1">
        <v>1</v>
      </c>
      <c r="R2496" s="1">
        <v>0</v>
      </c>
      <c r="S2496" s="1">
        <v>0</v>
      </c>
      <c r="T2496" s="1">
        <v>0</v>
      </c>
      <c r="U2496" s="1" t="s">
        <v>72</v>
      </c>
      <c r="V2496" s="1">
        <v>1</v>
      </c>
      <c r="W2496" s="4" t="str">
        <f t="shared" si="116"/>
        <v>Employed</v>
      </c>
    </row>
    <row r="2497" spans="1:23">
      <c r="A2497" s="1">
        <v>5088683</v>
      </c>
      <c r="B2497" s="1" t="s">
        <v>3</v>
      </c>
      <c r="C2497" s="1" t="s">
        <v>68</v>
      </c>
      <c r="D2497" s="1" t="s">
        <v>68</v>
      </c>
      <c r="E2497" s="1">
        <v>0</v>
      </c>
      <c r="F2497" s="1">
        <v>184500</v>
      </c>
      <c r="G2497" s="1" t="s">
        <v>20</v>
      </c>
      <c r="H2497" s="1" t="s">
        <v>11</v>
      </c>
      <c r="I2497" s="1" t="s">
        <v>29</v>
      </c>
      <c r="J2497" s="1" t="s">
        <v>38</v>
      </c>
      <c r="K2497" s="1">
        <v>-19876</v>
      </c>
      <c r="L2497" s="3">
        <f t="shared" si="115"/>
        <v>54.4547945205479</v>
      </c>
      <c r="M2497" s="4" t="str">
        <f>VLOOKUP(L2497,TEMP!$A$3:$B2501,2,1)</f>
        <v>50-60</v>
      </c>
      <c r="N2497" s="1">
        <v>-499</v>
      </c>
      <c r="O2497" s="3">
        <f t="shared" si="117"/>
        <v>1.36712328767123</v>
      </c>
      <c r="P2497" s="8" t="str">
        <f>VLOOKUP(O2497,TEMP!$D$3:$E2564,2,1)</f>
        <v>1-3</v>
      </c>
      <c r="Q2497" s="1">
        <v>1</v>
      </c>
      <c r="R2497" s="1">
        <v>0</v>
      </c>
      <c r="S2497" s="1">
        <v>0</v>
      </c>
      <c r="T2497" s="1">
        <v>0</v>
      </c>
      <c r="U2497" s="1" t="s">
        <v>74</v>
      </c>
      <c r="V2497" s="1">
        <v>2</v>
      </c>
      <c r="W2497" s="4" t="str">
        <f t="shared" si="116"/>
        <v>Employed</v>
      </c>
    </row>
    <row r="2498" spans="1:23">
      <c r="A2498" s="1">
        <v>5088690</v>
      </c>
      <c r="B2498" s="1" t="s">
        <v>3</v>
      </c>
      <c r="C2498" s="1" t="s">
        <v>67</v>
      </c>
      <c r="D2498" s="1" t="s">
        <v>68</v>
      </c>
      <c r="E2498" s="1">
        <v>1</v>
      </c>
      <c r="F2498" s="1">
        <v>135000</v>
      </c>
      <c r="G2498" s="1" t="s">
        <v>24</v>
      </c>
      <c r="H2498" s="1" t="s">
        <v>11</v>
      </c>
      <c r="I2498" s="1" t="s">
        <v>29</v>
      </c>
      <c r="J2498" s="1" t="s">
        <v>34</v>
      </c>
      <c r="K2498" s="1">
        <v>-18719</v>
      </c>
      <c r="L2498" s="3">
        <f t="shared" ref="L2498:L2561" si="118">ABS(K2498)/365</f>
        <v>51.284931506849297</v>
      </c>
      <c r="M2498" s="4" t="str">
        <f>VLOOKUP(L2498,TEMP!$A$3:$B2502,2,1)</f>
        <v>50-60</v>
      </c>
      <c r="N2498" s="1">
        <v>-1473</v>
      </c>
      <c r="O2498" s="3">
        <f t="shared" si="117"/>
        <v>4.0356164383561604</v>
      </c>
      <c r="P2498" s="8" t="str">
        <f>VLOOKUP(O2498,TEMP!$D$3:$E2565,2,1)</f>
        <v>3-5</v>
      </c>
      <c r="Q2498" s="1">
        <v>1</v>
      </c>
      <c r="R2498" s="1">
        <v>1</v>
      </c>
      <c r="S2498" s="1">
        <v>1</v>
      </c>
      <c r="T2498" s="1">
        <v>0</v>
      </c>
      <c r="U2498" s="1" t="s">
        <v>69</v>
      </c>
      <c r="V2498" s="1">
        <v>3</v>
      </c>
      <c r="W2498" s="4" t="str">
        <f t="shared" ref="W2498:W2561" si="119">IF(N2498&gt;0,"Unemployed","Employed")</f>
        <v>Employed</v>
      </c>
    </row>
    <row r="2499" spans="1:23">
      <c r="A2499" s="1">
        <v>5088699</v>
      </c>
      <c r="B2499" s="1" t="s">
        <v>2</v>
      </c>
      <c r="C2499" s="1" t="s">
        <v>68</v>
      </c>
      <c r="D2499" s="1" t="s">
        <v>68</v>
      </c>
      <c r="E2499" s="1">
        <v>0</v>
      </c>
      <c r="F2499" s="1">
        <v>252000</v>
      </c>
      <c r="G2499" s="1" t="s">
        <v>24</v>
      </c>
      <c r="H2499" s="1" t="s">
        <v>11</v>
      </c>
      <c r="I2499" s="1" t="s">
        <v>29</v>
      </c>
      <c r="J2499" s="1" t="s">
        <v>34</v>
      </c>
      <c r="K2499" s="1">
        <v>-17562</v>
      </c>
      <c r="L2499" s="3">
        <f t="shared" si="118"/>
        <v>48.115068493150702</v>
      </c>
      <c r="M2499" s="4" t="str">
        <f>VLOOKUP(L2499,TEMP!$A$3:$B2503,2,1)</f>
        <v>40-50</v>
      </c>
      <c r="N2499" s="1">
        <v>-1261</v>
      </c>
      <c r="O2499" s="3">
        <f t="shared" si="117"/>
        <v>3.4547945205479502</v>
      </c>
      <c r="P2499" s="8" t="str">
        <f>VLOOKUP(O2499,TEMP!$D$3:$E2566,2,1)</f>
        <v>3-5</v>
      </c>
      <c r="Q2499" s="1">
        <v>1</v>
      </c>
      <c r="R2499" s="1">
        <v>0</v>
      </c>
      <c r="S2499" s="1">
        <v>0</v>
      </c>
      <c r="T2499" s="1">
        <v>0</v>
      </c>
      <c r="U2499" s="1" t="s">
        <v>80</v>
      </c>
      <c r="V2499" s="1">
        <v>2</v>
      </c>
      <c r="W2499" s="4" t="str">
        <f t="shared" si="119"/>
        <v>Employed</v>
      </c>
    </row>
    <row r="2500" spans="1:23">
      <c r="A2500" s="1">
        <v>5088700</v>
      </c>
      <c r="B2500" s="1" t="s">
        <v>2</v>
      </c>
      <c r="C2500" s="1" t="s">
        <v>68</v>
      </c>
      <c r="D2500" s="1" t="s">
        <v>68</v>
      </c>
      <c r="E2500" s="1">
        <v>0</v>
      </c>
      <c r="F2500" s="1">
        <v>252000</v>
      </c>
      <c r="G2500" s="1" t="s">
        <v>24</v>
      </c>
      <c r="H2500" s="1" t="s">
        <v>11</v>
      </c>
      <c r="I2500" s="1" t="s">
        <v>29</v>
      </c>
      <c r="J2500" s="1" t="s">
        <v>34</v>
      </c>
      <c r="K2500" s="1">
        <v>-17562</v>
      </c>
      <c r="L2500" s="3">
        <f t="shared" si="118"/>
        <v>48.115068493150702</v>
      </c>
      <c r="M2500" s="4" t="str">
        <f>VLOOKUP(L2500,TEMP!$A$3:$B2504,2,1)</f>
        <v>40-50</v>
      </c>
      <c r="N2500" s="1">
        <v>-1261</v>
      </c>
      <c r="O2500" s="3">
        <f t="shared" si="117"/>
        <v>3.4547945205479502</v>
      </c>
      <c r="P2500" s="8" t="str">
        <f>VLOOKUP(O2500,TEMP!$D$3:$E2567,2,1)</f>
        <v>3-5</v>
      </c>
      <c r="Q2500" s="1">
        <v>1</v>
      </c>
      <c r="R2500" s="1">
        <v>0</v>
      </c>
      <c r="S2500" s="1">
        <v>0</v>
      </c>
      <c r="T2500" s="1">
        <v>0</v>
      </c>
      <c r="U2500" s="1" t="s">
        <v>80</v>
      </c>
      <c r="V2500" s="1">
        <v>2</v>
      </c>
      <c r="W2500" s="4" t="str">
        <f t="shared" si="119"/>
        <v>Employed</v>
      </c>
    </row>
    <row r="2501" spans="1:23">
      <c r="A2501" s="1">
        <v>5088702</v>
      </c>
      <c r="B2501" s="1" t="s">
        <v>2</v>
      </c>
      <c r="C2501" s="1" t="s">
        <v>68</v>
      </c>
      <c r="D2501" s="1" t="s">
        <v>68</v>
      </c>
      <c r="E2501" s="1">
        <v>1</v>
      </c>
      <c r="F2501" s="1">
        <v>157500</v>
      </c>
      <c r="G2501" s="1" t="s">
        <v>24</v>
      </c>
      <c r="H2501" s="1" t="s">
        <v>8</v>
      </c>
      <c r="I2501" s="1" t="s">
        <v>31</v>
      </c>
      <c r="J2501" s="1" t="s">
        <v>34</v>
      </c>
      <c r="K2501" s="1">
        <v>-14649</v>
      </c>
      <c r="L2501" s="3">
        <f t="shared" si="118"/>
        <v>40.134246575342502</v>
      </c>
      <c r="M2501" s="4" t="str">
        <f>VLOOKUP(L2501,TEMP!$A$3:$B2505,2,1)</f>
        <v>40-50</v>
      </c>
      <c r="N2501" s="1">
        <v>-1534</v>
      </c>
      <c r="O2501" s="3">
        <f t="shared" si="117"/>
        <v>4.2027397260274002</v>
      </c>
      <c r="P2501" s="8" t="str">
        <f>VLOOKUP(O2501,TEMP!$D$3:$E2568,2,1)</f>
        <v>3-5</v>
      </c>
      <c r="Q2501" s="1">
        <v>1</v>
      </c>
      <c r="R2501" s="1">
        <v>0</v>
      </c>
      <c r="S2501" s="1">
        <v>0</v>
      </c>
      <c r="T2501" s="1">
        <v>0</v>
      </c>
      <c r="V2501" s="1">
        <v>2</v>
      </c>
      <c r="W2501" s="4" t="str">
        <f t="shared" si="119"/>
        <v>Employed</v>
      </c>
    </row>
    <row r="2502" spans="1:23">
      <c r="A2502" s="1">
        <v>5088707</v>
      </c>
      <c r="B2502" s="1" t="s">
        <v>2</v>
      </c>
      <c r="C2502" s="1" t="s">
        <v>67</v>
      </c>
      <c r="D2502" s="1" t="s">
        <v>68</v>
      </c>
      <c r="E2502" s="1">
        <v>0</v>
      </c>
      <c r="F2502" s="1">
        <v>56250</v>
      </c>
      <c r="G2502" s="1" t="s">
        <v>21</v>
      </c>
      <c r="H2502" s="1" t="s">
        <v>11</v>
      </c>
      <c r="I2502" s="1" t="s">
        <v>29</v>
      </c>
      <c r="J2502" s="1" t="s">
        <v>34</v>
      </c>
      <c r="K2502" s="1">
        <v>-24058</v>
      </c>
      <c r="L2502" s="3">
        <f t="shared" si="118"/>
        <v>65.912328767123299</v>
      </c>
      <c r="M2502" s="4" t="str">
        <f>VLOOKUP(L2502,TEMP!$A$3:$B2506,2,1)</f>
        <v>60-70</v>
      </c>
      <c r="N2502" s="1">
        <v>365243</v>
      </c>
      <c r="O2502" s="3">
        <f t="shared" si="117"/>
        <v>0</v>
      </c>
      <c r="P2502" s="8" t="str">
        <f>VLOOKUP(O2502,TEMP!$D$3:$E2569,2,1)</f>
        <v>0-1</v>
      </c>
      <c r="Q2502" s="1">
        <v>1</v>
      </c>
      <c r="R2502" s="1">
        <v>0</v>
      </c>
      <c r="S2502" s="1">
        <v>1</v>
      </c>
      <c r="T2502" s="1">
        <v>0</v>
      </c>
      <c r="V2502" s="1">
        <v>2</v>
      </c>
      <c r="W2502" s="4" t="str">
        <f t="shared" si="119"/>
        <v>Unemployed</v>
      </c>
    </row>
    <row r="2503" spans="1:23">
      <c r="A2503" s="1">
        <v>5088709</v>
      </c>
      <c r="B2503" s="1" t="s">
        <v>2</v>
      </c>
      <c r="C2503" s="1" t="s">
        <v>67</v>
      </c>
      <c r="D2503" s="1" t="s">
        <v>68</v>
      </c>
      <c r="E2503" s="1">
        <v>0</v>
      </c>
      <c r="F2503" s="1">
        <v>56250</v>
      </c>
      <c r="G2503" s="1" t="s">
        <v>21</v>
      </c>
      <c r="H2503" s="1" t="s">
        <v>11</v>
      </c>
      <c r="I2503" s="1" t="s">
        <v>29</v>
      </c>
      <c r="J2503" s="1" t="s">
        <v>34</v>
      </c>
      <c r="K2503" s="1">
        <v>-24058</v>
      </c>
      <c r="L2503" s="3">
        <f t="shared" si="118"/>
        <v>65.912328767123299</v>
      </c>
      <c r="M2503" s="4" t="str">
        <f>VLOOKUP(L2503,TEMP!$A$3:$B2507,2,1)</f>
        <v>60-70</v>
      </c>
      <c r="N2503" s="1">
        <v>365243</v>
      </c>
      <c r="O2503" s="3">
        <f t="shared" si="117"/>
        <v>0</v>
      </c>
      <c r="P2503" s="8" t="str">
        <f>VLOOKUP(O2503,TEMP!$D$3:$E2570,2,1)</f>
        <v>0-1</v>
      </c>
      <c r="Q2503" s="1">
        <v>1</v>
      </c>
      <c r="R2503" s="1">
        <v>0</v>
      </c>
      <c r="S2503" s="1">
        <v>1</v>
      </c>
      <c r="T2503" s="1">
        <v>0</v>
      </c>
      <c r="V2503" s="1">
        <v>2</v>
      </c>
      <c r="W2503" s="4" t="str">
        <f t="shared" si="119"/>
        <v>Unemployed</v>
      </c>
    </row>
    <row r="2504" spans="1:23">
      <c r="A2504" s="1">
        <v>5088710</v>
      </c>
      <c r="B2504" s="1" t="s">
        <v>2</v>
      </c>
      <c r="C2504" s="1" t="s">
        <v>67</v>
      </c>
      <c r="D2504" s="1" t="s">
        <v>68</v>
      </c>
      <c r="E2504" s="1">
        <v>0</v>
      </c>
      <c r="F2504" s="1">
        <v>56250</v>
      </c>
      <c r="G2504" s="1" t="s">
        <v>21</v>
      </c>
      <c r="H2504" s="1" t="s">
        <v>11</v>
      </c>
      <c r="I2504" s="1" t="s">
        <v>29</v>
      </c>
      <c r="J2504" s="1" t="s">
        <v>34</v>
      </c>
      <c r="K2504" s="1">
        <v>-24058</v>
      </c>
      <c r="L2504" s="3">
        <f t="shared" si="118"/>
        <v>65.912328767123299</v>
      </c>
      <c r="M2504" s="4" t="str">
        <f>VLOOKUP(L2504,TEMP!$A$3:$B2508,2,1)</f>
        <v>60-70</v>
      </c>
      <c r="N2504" s="1">
        <v>365243</v>
      </c>
      <c r="O2504" s="3">
        <f t="shared" si="117"/>
        <v>0</v>
      </c>
      <c r="P2504" s="8" t="str">
        <f>VLOOKUP(O2504,TEMP!$D$3:$E2571,2,1)</f>
        <v>0-1</v>
      </c>
      <c r="Q2504" s="1">
        <v>1</v>
      </c>
      <c r="R2504" s="1">
        <v>0</v>
      </c>
      <c r="S2504" s="1">
        <v>1</v>
      </c>
      <c r="T2504" s="1">
        <v>0</v>
      </c>
      <c r="V2504" s="1">
        <v>2</v>
      </c>
      <c r="W2504" s="4" t="str">
        <f t="shared" si="119"/>
        <v>Unemployed</v>
      </c>
    </row>
    <row r="2505" spans="1:23">
      <c r="A2505" s="1">
        <v>5088809</v>
      </c>
      <c r="B2505" s="1" t="s">
        <v>3</v>
      </c>
      <c r="C2505" s="1" t="s">
        <v>68</v>
      </c>
      <c r="D2505" s="1" t="s">
        <v>68</v>
      </c>
      <c r="E2505" s="1">
        <v>0</v>
      </c>
      <c r="F2505" s="1">
        <v>225000</v>
      </c>
      <c r="G2505" s="1" t="s">
        <v>22</v>
      </c>
      <c r="H2505" s="1" t="s">
        <v>11</v>
      </c>
      <c r="I2505" s="1" t="s">
        <v>29</v>
      </c>
      <c r="J2505" s="1" t="s">
        <v>34</v>
      </c>
      <c r="K2505" s="1">
        <v>-13718</v>
      </c>
      <c r="L2505" s="3">
        <f t="shared" si="118"/>
        <v>37.583561643835601</v>
      </c>
      <c r="M2505" s="4" t="str">
        <f>VLOOKUP(L2505,TEMP!$A$3:$B2509,2,1)</f>
        <v>30-40</v>
      </c>
      <c r="N2505" s="1">
        <v>-3694</v>
      </c>
      <c r="O2505" s="3">
        <f t="shared" si="117"/>
        <v>10.1205479452055</v>
      </c>
      <c r="P2505" s="8" t="str">
        <f>VLOOKUP(O2505,TEMP!$D$3:$E2572,2,1)</f>
        <v>10-20</v>
      </c>
      <c r="Q2505" s="1">
        <v>1</v>
      </c>
      <c r="R2505" s="1">
        <v>1</v>
      </c>
      <c r="S2505" s="1">
        <v>1</v>
      </c>
      <c r="T2505" s="1">
        <v>0</v>
      </c>
      <c r="U2505" s="1" t="s">
        <v>77</v>
      </c>
      <c r="V2505" s="1">
        <v>2</v>
      </c>
      <c r="W2505" s="4" t="str">
        <f t="shared" si="119"/>
        <v>Employed</v>
      </c>
    </row>
    <row r="2506" spans="1:23">
      <c r="A2506" s="1">
        <v>5088819</v>
      </c>
      <c r="B2506" s="1" t="s">
        <v>2</v>
      </c>
      <c r="C2506" s="1" t="s">
        <v>67</v>
      </c>
      <c r="D2506" s="1" t="s">
        <v>68</v>
      </c>
      <c r="E2506" s="1">
        <v>0</v>
      </c>
      <c r="F2506" s="1">
        <v>202500</v>
      </c>
      <c r="G2506" s="1" t="s">
        <v>21</v>
      </c>
      <c r="H2506" s="1" t="s">
        <v>11</v>
      </c>
      <c r="I2506" s="1" t="s">
        <v>30</v>
      </c>
      <c r="J2506" s="1" t="s">
        <v>34</v>
      </c>
      <c r="K2506" s="1">
        <v>-22617</v>
      </c>
      <c r="L2506" s="3">
        <f t="shared" si="118"/>
        <v>61.9643835616438</v>
      </c>
      <c r="M2506" s="4" t="str">
        <f>VLOOKUP(L2506,TEMP!$A$3:$B2510,2,1)</f>
        <v>60-70</v>
      </c>
      <c r="N2506" s="1">
        <v>365243</v>
      </c>
      <c r="O2506" s="3">
        <f t="shared" si="117"/>
        <v>0</v>
      </c>
      <c r="P2506" s="8" t="str">
        <f>VLOOKUP(O2506,TEMP!$D$3:$E2573,2,1)</f>
        <v>0-1</v>
      </c>
      <c r="Q2506" s="1">
        <v>1</v>
      </c>
      <c r="R2506" s="1">
        <v>0</v>
      </c>
      <c r="S2506" s="1">
        <v>1</v>
      </c>
      <c r="T2506" s="1">
        <v>0</v>
      </c>
      <c r="V2506" s="1">
        <v>1</v>
      </c>
      <c r="W2506" s="4" t="str">
        <f t="shared" si="119"/>
        <v>Unemployed</v>
      </c>
    </row>
    <row r="2507" spans="1:23">
      <c r="A2507" s="1">
        <v>5088832</v>
      </c>
      <c r="B2507" s="1" t="s">
        <v>2</v>
      </c>
      <c r="C2507" s="1" t="s">
        <v>67</v>
      </c>
      <c r="D2507" s="1" t="s">
        <v>68</v>
      </c>
      <c r="E2507" s="1">
        <v>0</v>
      </c>
      <c r="F2507" s="1">
        <v>612000</v>
      </c>
      <c r="G2507" s="1" t="s">
        <v>22</v>
      </c>
      <c r="H2507" s="1" t="s">
        <v>11</v>
      </c>
      <c r="I2507" s="1" t="s">
        <v>29</v>
      </c>
      <c r="J2507" s="1" t="s">
        <v>34</v>
      </c>
      <c r="K2507" s="1">
        <v>-12563</v>
      </c>
      <c r="L2507" s="3">
        <f t="shared" si="118"/>
        <v>34.419178082191799</v>
      </c>
      <c r="M2507" s="4" t="str">
        <f>VLOOKUP(L2507,TEMP!$A$3:$B2511,2,1)</f>
        <v>30-40</v>
      </c>
      <c r="N2507" s="1">
        <v>-3715</v>
      </c>
      <c r="O2507" s="3">
        <f t="shared" si="117"/>
        <v>10.178082191780801</v>
      </c>
      <c r="P2507" s="8" t="str">
        <f>VLOOKUP(O2507,TEMP!$D$3:$E2574,2,1)</f>
        <v>10-20</v>
      </c>
      <c r="Q2507" s="1">
        <v>1</v>
      </c>
      <c r="R2507" s="1">
        <v>0</v>
      </c>
      <c r="S2507" s="1">
        <v>0</v>
      </c>
      <c r="T2507" s="1">
        <v>1</v>
      </c>
      <c r="U2507" s="1" t="s">
        <v>75</v>
      </c>
      <c r="V2507" s="1">
        <v>2</v>
      </c>
      <c r="W2507" s="4" t="str">
        <f t="shared" si="119"/>
        <v>Employed</v>
      </c>
    </row>
    <row r="2508" spans="1:23">
      <c r="A2508" s="1">
        <v>5088854</v>
      </c>
      <c r="B2508" s="1" t="s">
        <v>2</v>
      </c>
      <c r="C2508" s="1" t="s">
        <v>68</v>
      </c>
      <c r="D2508" s="1" t="s">
        <v>68</v>
      </c>
      <c r="E2508" s="1">
        <v>0</v>
      </c>
      <c r="F2508" s="1">
        <v>112500</v>
      </c>
      <c r="G2508" s="1" t="s">
        <v>24</v>
      </c>
      <c r="H2508" s="1" t="s">
        <v>8</v>
      </c>
      <c r="I2508" s="1" t="s">
        <v>29</v>
      </c>
      <c r="J2508" s="1" t="s">
        <v>34</v>
      </c>
      <c r="K2508" s="1">
        <v>-11353</v>
      </c>
      <c r="L2508" s="3">
        <f t="shared" si="118"/>
        <v>31.104109589041101</v>
      </c>
      <c r="M2508" s="4" t="str">
        <f>VLOOKUP(L2508,TEMP!$A$3:$B2512,2,1)</f>
        <v>30-40</v>
      </c>
      <c r="N2508" s="1">
        <v>-2316</v>
      </c>
      <c r="O2508" s="3">
        <f t="shared" si="117"/>
        <v>6.3452054794520496</v>
      </c>
      <c r="P2508" s="8" t="str">
        <f>VLOOKUP(O2508,TEMP!$D$3:$E2575,2,1)</f>
        <v>5-10</v>
      </c>
      <c r="Q2508" s="1">
        <v>1</v>
      </c>
      <c r="R2508" s="1">
        <v>0</v>
      </c>
      <c r="S2508" s="1">
        <v>0</v>
      </c>
      <c r="T2508" s="1">
        <v>1</v>
      </c>
      <c r="U2508" s="1" t="s">
        <v>75</v>
      </c>
      <c r="V2508" s="1">
        <v>2</v>
      </c>
      <c r="W2508" s="4" t="str">
        <f t="shared" si="119"/>
        <v>Employed</v>
      </c>
    </row>
    <row r="2509" spans="1:23">
      <c r="A2509" s="1">
        <v>5088865</v>
      </c>
      <c r="B2509" s="1" t="s">
        <v>2</v>
      </c>
      <c r="C2509" s="1" t="s">
        <v>68</v>
      </c>
      <c r="D2509" s="1" t="s">
        <v>68</v>
      </c>
      <c r="E2509" s="1">
        <v>0</v>
      </c>
      <c r="F2509" s="1">
        <v>270000</v>
      </c>
      <c r="G2509" s="1" t="s">
        <v>24</v>
      </c>
      <c r="H2509" s="1" t="s">
        <v>8</v>
      </c>
      <c r="I2509" s="1" t="s">
        <v>29</v>
      </c>
      <c r="J2509" s="1" t="s">
        <v>34</v>
      </c>
      <c r="K2509" s="1">
        <v>-20643</v>
      </c>
      <c r="L2509" s="3">
        <f t="shared" si="118"/>
        <v>56.556164383561601</v>
      </c>
      <c r="M2509" s="4" t="str">
        <f>VLOOKUP(L2509,TEMP!$A$3:$B2513,2,1)</f>
        <v>50-60</v>
      </c>
      <c r="N2509" s="1">
        <v>-6456</v>
      </c>
      <c r="O2509" s="3">
        <f t="shared" si="117"/>
        <v>17.687671232876699</v>
      </c>
      <c r="P2509" s="8" t="str">
        <f>VLOOKUP(O2509,TEMP!$D$3:$E2576,2,1)</f>
        <v>10-20</v>
      </c>
      <c r="Q2509" s="1">
        <v>1</v>
      </c>
      <c r="R2509" s="1">
        <v>0</v>
      </c>
      <c r="S2509" s="1">
        <v>0</v>
      </c>
      <c r="T2509" s="1">
        <v>1</v>
      </c>
      <c r="U2509" s="1" t="s">
        <v>72</v>
      </c>
      <c r="V2509" s="1">
        <v>2</v>
      </c>
      <c r="W2509" s="4" t="str">
        <f t="shared" si="119"/>
        <v>Employed</v>
      </c>
    </row>
    <row r="2510" spans="1:23">
      <c r="A2510" s="1">
        <v>5088870</v>
      </c>
      <c r="B2510" s="1" t="s">
        <v>2</v>
      </c>
      <c r="C2510" s="1" t="s">
        <v>67</v>
      </c>
      <c r="D2510" s="1" t="s">
        <v>68</v>
      </c>
      <c r="E2510" s="1">
        <v>0</v>
      </c>
      <c r="F2510" s="1">
        <v>166500</v>
      </c>
      <c r="G2510" s="1" t="s">
        <v>24</v>
      </c>
      <c r="H2510" s="1" t="s">
        <v>11</v>
      </c>
      <c r="I2510" s="1" t="s">
        <v>31</v>
      </c>
      <c r="J2510" s="1" t="s">
        <v>38</v>
      </c>
      <c r="K2510" s="1">
        <v>-9640</v>
      </c>
      <c r="L2510" s="3">
        <f t="shared" si="118"/>
        <v>26.410958904109599</v>
      </c>
      <c r="M2510" s="4" t="str">
        <f>VLOOKUP(L2510,TEMP!$A$3:$B2514,2,1)</f>
        <v>20-30</v>
      </c>
      <c r="N2510" s="1">
        <v>-612</v>
      </c>
      <c r="O2510" s="3">
        <f t="shared" si="117"/>
        <v>1.67671232876712</v>
      </c>
      <c r="P2510" s="8" t="str">
        <f>VLOOKUP(O2510,TEMP!$D$3:$E2577,2,1)</f>
        <v>1-3</v>
      </c>
      <c r="Q2510" s="1">
        <v>1</v>
      </c>
      <c r="R2510" s="1">
        <v>0</v>
      </c>
      <c r="S2510" s="1">
        <v>0</v>
      </c>
      <c r="T2510" s="1">
        <v>1</v>
      </c>
      <c r="U2510" s="1" t="s">
        <v>73</v>
      </c>
      <c r="V2510" s="1">
        <v>1</v>
      </c>
      <c r="W2510" s="4" t="str">
        <f t="shared" si="119"/>
        <v>Employed</v>
      </c>
    </row>
    <row r="2511" spans="1:23">
      <c r="A2511" s="1">
        <v>5088880</v>
      </c>
      <c r="B2511" s="1" t="s">
        <v>2</v>
      </c>
      <c r="C2511" s="1" t="s">
        <v>68</v>
      </c>
      <c r="D2511" s="1" t="s">
        <v>68</v>
      </c>
      <c r="E2511" s="1">
        <v>0</v>
      </c>
      <c r="F2511" s="1">
        <v>292500</v>
      </c>
      <c r="G2511" s="1" t="s">
        <v>20</v>
      </c>
      <c r="H2511" s="1" t="s">
        <v>11</v>
      </c>
      <c r="I2511" s="1" t="s">
        <v>29</v>
      </c>
      <c r="J2511" s="1" t="s">
        <v>34</v>
      </c>
      <c r="K2511" s="1">
        <v>-15375</v>
      </c>
      <c r="L2511" s="3">
        <f t="shared" si="118"/>
        <v>42.123287671232902</v>
      </c>
      <c r="M2511" s="4" t="str">
        <f>VLOOKUP(L2511,TEMP!$A$3:$B2515,2,1)</f>
        <v>40-50</v>
      </c>
      <c r="N2511" s="1">
        <v>-3200</v>
      </c>
      <c r="O2511" s="3">
        <f t="shared" si="117"/>
        <v>8.7671232876712306</v>
      </c>
      <c r="P2511" s="8" t="str">
        <f>VLOOKUP(O2511,TEMP!$D$3:$E2578,2,1)</f>
        <v>5-10</v>
      </c>
      <c r="Q2511" s="1">
        <v>1</v>
      </c>
      <c r="R2511" s="1">
        <v>0</v>
      </c>
      <c r="S2511" s="1">
        <v>0</v>
      </c>
      <c r="T2511" s="1">
        <v>1</v>
      </c>
      <c r="U2511" s="1" t="s">
        <v>69</v>
      </c>
      <c r="V2511" s="1">
        <v>2</v>
      </c>
      <c r="W2511" s="4" t="str">
        <f t="shared" si="119"/>
        <v>Employed</v>
      </c>
    </row>
    <row r="2512" spans="1:23">
      <c r="A2512" s="1">
        <v>5088882</v>
      </c>
      <c r="B2512" s="1" t="s">
        <v>2</v>
      </c>
      <c r="C2512" s="1" t="s">
        <v>68</v>
      </c>
      <c r="D2512" s="1" t="s">
        <v>68</v>
      </c>
      <c r="E2512" s="1">
        <v>0</v>
      </c>
      <c r="F2512" s="1">
        <v>292500</v>
      </c>
      <c r="G2512" s="1" t="s">
        <v>20</v>
      </c>
      <c r="H2512" s="1" t="s">
        <v>11</v>
      </c>
      <c r="I2512" s="1" t="s">
        <v>29</v>
      </c>
      <c r="J2512" s="1" t="s">
        <v>34</v>
      </c>
      <c r="K2512" s="1">
        <v>-15375</v>
      </c>
      <c r="L2512" s="3">
        <f t="shared" si="118"/>
        <v>42.123287671232902</v>
      </c>
      <c r="M2512" s="4" t="str">
        <f>VLOOKUP(L2512,TEMP!$A$3:$B2516,2,1)</f>
        <v>40-50</v>
      </c>
      <c r="N2512" s="1">
        <v>-3200</v>
      </c>
      <c r="O2512" s="3">
        <f t="shared" si="117"/>
        <v>8.7671232876712306</v>
      </c>
      <c r="P2512" s="8" t="str">
        <f>VLOOKUP(O2512,TEMP!$D$3:$E2579,2,1)</f>
        <v>5-10</v>
      </c>
      <c r="Q2512" s="1">
        <v>1</v>
      </c>
      <c r="R2512" s="1">
        <v>0</v>
      </c>
      <c r="S2512" s="1">
        <v>0</v>
      </c>
      <c r="T2512" s="1">
        <v>1</v>
      </c>
      <c r="U2512" s="1" t="s">
        <v>69</v>
      </c>
      <c r="V2512" s="1">
        <v>2</v>
      </c>
      <c r="W2512" s="4" t="str">
        <f t="shared" si="119"/>
        <v>Employed</v>
      </c>
    </row>
    <row r="2513" spans="1:23">
      <c r="A2513" s="1">
        <v>5088886</v>
      </c>
      <c r="B2513" s="1" t="s">
        <v>2</v>
      </c>
      <c r="C2513" s="1" t="s">
        <v>67</v>
      </c>
      <c r="D2513" s="1" t="s">
        <v>68</v>
      </c>
      <c r="E2513" s="1">
        <v>0</v>
      </c>
      <c r="F2513" s="1">
        <v>171000</v>
      </c>
      <c r="G2513" s="1" t="s">
        <v>24</v>
      </c>
      <c r="H2513" s="1" t="s">
        <v>11</v>
      </c>
      <c r="I2513" s="1" t="s">
        <v>31</v>
      </c>
      <c r="J2513" s="1" t="s">
        <v>37</v>
      </c>
      <c r="K2513" s="1">
        <v>-16938</v>
      </c>
      <c r="L2513" s="3">
        <f t="shared" si="118"/>
        <v>46.405479452054799</v>
      </c>
      <c r="M2513" s="4" t="str">
        <f>VLOOKUP(L2513,TEMP!$A$3:$B2517,2,1)</f>
        <v>40-50</v>
      </c>
      <c r="N2513" s="1">
        <v>-673</v>
      </c>
      <c r="O2513" s="3">
        <f t="shared" si="117"/>
        <v>1.84383561643836</v>
      </c>
      <c r="P2513" s="8" t="str">
        <f>VLOOKUP(O2513,TEMP!$D$3:$E2580,2,1)</f>
        <v>1-3</v>
      </c>
      <c r="Q2513" s="1">
        <v>1</v>
      </c>
      <c r="R2513" s="1">
        <v>0</v>
      </c>
      <c r="S2513" s="1">
        <v>0</v>
      </c>
      <c r="T2513" s="1">
        <v>0</v>
      </c>
      <c r="U2513" s="1" t="s">
        <v>69</v>
      </c>
      <c r="V2513" s="1">
        <v>1</v>
      </c>
      <c r="W2513" s="4" t="str">
        <f t="shared" si="119"/>
        <v>Employed</v>
      </c>
    </row>
    <row r="2514" spans="1:23">
      <c r="A2514" s="1">
        <v>5088891</v>
      </c>
      <c r="B2514" s="1" t="s">
        <v>2</v>
      </c>
      <c r="C2514" s="1" t="s">
        <v>67</v>
      </c>
      <c r="D2514" s="1" t="s">
        <v>68</v>
      </c>
      <c r="E2514" s="1">
        <v>0</v>
      </c>
      <c r="F2514" s="1">
        <v>171000</v>
      </c>
      <c r="G2514" s="1" t="s">
        <v>24</v>
      </c>
      <c r="H2514" s="1" t="s">
        <v>11</v>
      </c>
      <c r="I2514" s="1" t="s">
        <v>31</v>
      </c>
      <c r="J2514" s="1" t="s">
        <v>37</v>
      </c>
      <c r="K2514" s="1">
        <v>-16938</v>
      </c>
      <c r="L2514" s="3">
        <f t="shared" si="118"/>
        <v>46.405479452054799</v>
      </c>
      <c r="M2514" s="4" t="str">
        <f>VLOOKUP(L2514,TEMP!$A$3:$B2518,2,1)</f>
        <v>40-50</v>
      </c>
      <c r="N2514" s="1">
        <v>-673</v>
      </c>
      <c r="O2514" s="3">
        <f t="shared" si="117"/>
        <v>1.84383561643836</v>
      </c>
      <c r="P2514" s="8" t="str">
        <f>VLOOKUP(O2514,TEMP!$D$3:$E2581,2,1)</f>
        <v>1-3</v>
      </c>
      <c r="Q2514" s="1">
        <v>1</v>
      </c>
      <c r="R2514" s="1">
        <v>0</v>
      </c>
      <c r="S2514" s="1">
        <v>0</v>
      </c>
      <c r="T2514" s="1">
        <v>0</v>
      </c>
      <c r="U2514" s="1" t="s">
        <v>69</v>
      </c>
      <c r="V2514" s="1">
        <v>1</v>
      </c>
      <c r="W2514" s="4" t="str">
        <f t="shared" si="119"/>
        <v>Employed</v>
      </c>
    </row>
    <row r="2515" spans="1:23">
      <c r="A2515" s="1">
        <v>5088923</v>
      </c>
      <c r="B2515" s="1" t="s">
        <v>2</v>
      </c>
      <c r="C2515" s="1" t="s">
        <v>67</v>
      </c>
      <c r="D2515" s="1" t="s">
        <v>68</v>
      </c>
      <c r="E2515" s="1">
        <v>0</v>
      </c>
      <c r="F2515" s="1">
        <v>180000</v>
      </c>
      <c r="G2515" s="1" t="s">
        <v>24</v>
      </c>
      <c r="H2515" s="1" t="s">
        <v>11</v>
      </c>
      <c r="I2515" s="1" t="s">
        <v>30</v>
      </c>
      <c r="J2515" s="1" t="s">
        <v>34</v>
      </c>
      <c r="K2515" s="1">
        <v>-12914</v>
      </c>
      <c r="L2515" s="3">
        <f t="shared" si="118"/>
        <v>35.380821917808198</v>
      </c>
      <c r="M2515" s="4" t="str">
        <f>VLOOKUP(L2515,TEMP!$A$3:$B2519,2,1)</f>
        <v>30-40</v>
      </c>
      <c r="N2515" s="1">
        <v>-278</v>
      </c>
      <c r="O2515" s="3">
        <f t="shared" si="117"/>
        <v>0.761643835616438</v>
      </c>
      <c r="P2515" s="8" t="str">
        <f>VLOOKUP(O2515,TEMP!$D$3:$E2582,2,1)</f>
        <v>0-1</v>
      </c>
      <c r="Q2515" s="1">
        <v>1</v>
      </c>
      <c r="R2515" s="1">
        <v>0</v>
      </c>
      <c r="S2515" s="1">
        <v>0</v>
      </c>
      <c r="T2515" s="1">
        <v>1</v>
      </c>
      <c r="U2515" s="1" t="s">
        <v>69</v>
      </c>
      <c r="V2515" s="1">
        <v>1</v>
      </c>
      <c r="W2515" s="4" t="str">
        <f t="shared" si="119"/>
        <v>Employed</v>
      </c>
    </row>
    <row r="2516" spans="1:23">
      <c r="A2516" s="1">
        <v>5088927</v>
      </c>
      <c r="B2516" s="1" t="s">
        <v>2</v>
      </c>
      <c r="C2516" s="1" t="s">
        <v>68</v>
      </c>
      <c r="D2516" s="1" t="s">
        <v>68</v>
      </c>
      <c r="E2516" s="1">
        <v>0</v>
      </c>
      <c r="F2516" s="1">
        <v>360000</v>
      </c>
      <c r="G2516" s="1" t="s">
        <v>24</v>
      </c>
      <c r="H2516" s="1" t="s">
        <v>8</v>
      </c>
      <c r="I2516" s="1" t="s">
        <v>28</v>
      </c>
      <c r="J2516" s="1" t="s">
        <v>34</v>
      </c>
      <c r="K2516" s="1">
        <v>-11452</v>
      </c>
      <c r="L2516" s="3">
        <f t="shared" si="118"/>
        <v>31.375342465753398</v>
      </c>
      <c r="M2516" s="4" t="str">
        <f>VLOOKUP(L2516,TEMP!$A$3:$B2520,2,1)</f>
        <v>30-40</v>
      </c>
      <c r="N2516" s="1">
        <v>-2012</v>
      </c>
      <c r="O2516" s="3">
        <f t="shared" si="117"/>
        <v>5.5123287671232903</v>
      </c>
      <c r="P2516" s="8" t="str">
        <f>VLOOKUP(O2516,TEMP!$D$3:$E2583,2,1)</f>
        <v>5-10</v>
      </c>
      <c r="Q2516" s="1">
        <v>1</v>
      </c>
      <c r="R2516" s="1">
        <v>0</v>
      </c>
      <c r="S2516" s="1">
        <v>0</v>
      </c>
      <c r="T2516" s="1">
        <v>0</v>
      </c>
      <c r="V2516" s="1">
        <v>2</v>
      </c>
      <c r="W2516" s="4" t="str">
        <f t="shared" si="119"/>
        <v>Employed</v>
      </c>
    </row>
    <row r="2517" spans="1:23">
      <c r="A2517" s="1">
        <v>5088928</v>
      </c>
      <c r="B2517" s="1" t="s">
        <v>2</v>
      </c>
      <c r="C2517" s="1" t="s">
        <v>68</v>
      </c>
      <c r="D2517" s="1" t="s">
        <v>68</v>
      </c>
      <c r="E2517" s="1">
        <v>0</v>
      </c>
      <c r="F2517" s="1">
        <v>360000</v>
      </c>
      <c r="G2517" s="1" t="s">
        <v>24</v>
      </c>
      <c r="H2517" s="1" t="s">
        <v>8</v>
      </c>
      <c r="I2517" s="1" t="s">
        <v>28</v>
      </c>
      <c r="J2517" s="1" t="s">
        <v>34</v>
      </c>
      <c r="K2517" s="1">
        <v>-11452</v>
      </c>
      <c r="L2517" s="3">
        <f t="shared" si="118"/>
        <v>31.375342465753398</v>
      </c>
      <c r="M2517" s="4" t="str">
        <f>VLOOKUP(L2517,TEMP!$A$3:$B2521,2,1)</f>
        <v>30-40</v>
      </c>
      <c r="N2517" s="1">
        <v>-2012</v>
      </c>
      <c r="O2517" s="3">
        <f t="shared" si="117"/>
        <v>5.5123287671232903</v>
      </c>
      <c r="P2517" s="8" t="str">
        <f>VLOOKUP(O2517,TEMP!$D$3:$E2584,2,1)</f>
        <v>5-10</v>
      </c>
      <c r="Q2517" s="1">
        <v>1</v>
      </c>
      <c r="R2517" s="1">
        <v>0</v>
      </c>
      <c r="S2517" s="1">
        <v>0</v>
      </c>
      <c r="T2517" s="1">
        <v>0</v>
      </c>
      <c r="V2517" s="1">
        <v>2</v>
      </c>
      <c r="W2517" s="4" t="str">
        <f t="shared" si="119"/>
        <v>Employed</v>
      </c>
    </row>
    <row r="2518" spans="1:23">
      <c r="A2518" s="1">
        <v>5088930</v>
      </c>
      <c r="B2518" s="1" t="s">
        <v>2</v>
      </c>
      <c r="C2518" s="1" t="s">
        <v>68</v>
      </c>
      <c r="D2518" s="1" t="s">
        <v>68</v>
      </c>
      <c r="E2518" s="1">
        <v>0</v>
      </c>
      <c r="F2518" s="1">
        <v>360000</v>
      </c>
      <c r="G2518" s="1" t="s">
        <v>24</v>
      </c>
      <c r="H2518" s="1" t="s">
        <v>8</v>
      </c>
      <c r="I2518" s="1" t="s">
        <v>28</v>
      </c>
      <c r="J2518" s="1" t="s">
        <v>34</v>
      </c>
      <c r="K2518" s="1">
        <v>-11452</v>
      </c>
      <c r="L2518" s="3">
        <f t="shared" si="118"/>
        <v>31.375342465753398</v>
      </c>
      <c r="M2518" s="4" t="str">
        <f>VLOOKUP(L2518,TEMP!$A$3:$B2522,2,1)</f>
        <v>30-40</v>
      </c>
      <c r="N2518" s="1">
        <v>-2012</v>
      </c>
      <c r="O2518" s="3">
        <f t="shared" si="117"/>
        <v>5.5123287671232903</v>
      </c>
      <c r="P2518" s="8" t="str">
        <f>VLOOKUP(O2518,TEMP!$D$3:$E2585,2,1)</f>
        <v>5-10</v>
      </c>
      <c r="Q2518" s="1">
        <v>1</v>
      </c>
      <c r="R2518" s="1">
        <v>0</v>
      </c>
      <c r="S2518" s="1">
        <v>0</v>
      </c>
      <c r="T2518" s="1">
        <v>0</v>
      </c>
      <c r="V2518" s="1">
        <v>2</v>
      </c>
      <c r="W2518" s="4" t="str">
        <f t="shared" si="119"/>
        <v>Employed</v>
      </c>
    </row>
    <row r="2519" spans="1:23">
      <c r="A2519" s="1">
        <v>5088939</v>
      </c>
      <c r="B2519" s="1" t="s">
        <v>2</v>
      </c>
      <c r="C2519" s="1" t="s">
        <v>67</v>
      </c>
      <c r="D2519" s="1" t="s">
        <v>68</v>
      </c>
      <c r="E2519" s="1">
        <v>0</v>
      </c>
      <c r="F2519" s="1">
        <v>112500</v>
      </c>
      <c r="G2519" s="1" t="s">
        <v>21</v>
      </c>
      <c r="H2519" s="1" t="s">
        <v>11</v>
      </c>
      <c r="I2519" s="1" t="s">
        <v>32</v>
      </c>
      <c r="J2519" s="1" t="s">
        <v>34</v>
      </c>
      <c r="K2519" s="1">
        <v>-23077</v>
      </c>
      <c r="L2519" s="3">
        <f t="shared" si="118"/>
        <v>63.224657534246603</v>
      </c>
      <c r="M2519" s="4" t="str">
        <f>VLOOKUP(L2519,TEMP!$A$3:$B2523,2,1)</f>
        <v>60-70</v>
      </c>
      <c r="N2519" s="1">
        <v>365243</v>
      </c>
      <c r="O2519" s="3">
        <f t="shared" si="117"/>
        <v>0</v>
      </c>
      <c r="P2519" s="8" t="str">
        <f>VLOOKUP(O2519,TEMP!$D$3:$E2586,2,1)</f>
        <v>0-1</v>
      </c>
      <c r="Q2519" s="1">
        <v>1</v>
      </c>
      <c r="R2519" s="1">
        <v>0</v>
      </c>
      <c r="S2519" s="1">
        <v>0</v>
      </c>
      <c r="T2519" s="1">
        <v>0</v>
      </c>
      <c r="V2519" s="1">
        <v>1</v>
      </c>
      <c r="W2519" s="4" t="str">
        <f t="shared" si="119"/>
        <v>Unemployed</v>
      </c>
    </row>
    <row r="2520" spans="1:23">
      <c r="A2520" s="1">
        <v>5088976</v>
      </c>
      <c r="B2520" s="1" t="s">
        <v>2</v>
      </c>
      <c r="C2520" s="1" t="s">
        <v>68</v>
      </c>
      <c r="D2520" s="1" t="s">
        <v>67</v>
      </c>
      <c r="E2520" s="1">
        <v>0</v>
      </c>
      <c r="F2520" s="1">
        <v>31500</v>
      </c>
      <c r="G2520" s="1" t="s">
        <v>20</v>
      </c>
      <c r="H2520" s="1" t="s">
        <v>11</v>
      </c>
      <c r="I2520" s="1" t="s">
        <v>29</v>
      </c>
      <c r="J2520" s="1" t="s">
        <v>34</v>
      </c>
      <c r="K2520" s="1">
        <v>-17762</v>
      </c>
      <c r="L2520" s="3">
        <f t="shared" si="118"/>
        <v>48.663013698630103</v>
      </c>
      <c r="M2520" s="4" t="str">
        <f>VLOOKUP(L2520,TEMP!$A$3:$B2524,2,1)</f>
        <v>40-50</v>
      </c>
      <c r="N2520" s="1">
        <v>-7734</v>
      </c>
      <c r="O2520" s="3">
        <f t="shared" si="117"/>
        <v>21.189041095890399</v>
      </c>
      <c r="P2520" s="8" t="str">
        <f>VLOOKUP(O2520,TEMP!$D$3:$E2587,2,1)</f>
        <v>20-30</v>
      </c>
      <c r="Q2520" s="1">
        <v>1</v>
      </c>
      <c r="R2520" s="1">
        <v>1</v>
      </c>
      <c r="S2520" s="1">
        <v>1</v>
      </c>
      <c r="T2520" s="1">
        <v>0</v>
      </c>
      <c r="U2520" s="1" t="s">
        <v>76</v>
      </c>
      <c r="V2520" s="1">
        <v>2</v>
      </c>
      <c r="W2520" s="4" t="str">
        <f t="shared" si="119"/>
        <v>Employed</v>
      </c>
    </row>
    <row r="2521" spans="1:23">
      <c r="A2521" s="1">
        <v>5089004</v>
      </c>
      <c r="B2521" s="1" t="s">
        <v>2</v>
      </c>
      <c r="C2521" s="1" t="s">
        <v>68</v>
      </c>
      <c r="D2521" s="1" t="s">
        <v>67</v>
      </c>
      <c r="E2521" s="1">
        <v>0</v>
      </c>
      <c r="F2521" s="1">
        <v>99000</v>
      </c>
      <c r="G2521" s="1" t="s">
        <v>24</v>
      </c>
      <c r="H2521" s="1" t="s">
        <v>11</v>
      </c>
      <c r="I2521" s="1" t="s">
        <v>29</v>
      </c>
      <c r="J2521" s="1" t="s">
        <v>34</v>
      </c>
      <c r="K2521" s="1">
        <v>-19657</v>
      </c>
      <c r="L2521" s="3">
        <f t="shared" si="118"/>
        <v>53.854794520547898</v>
      </c>
      <c r="M2521" s="4" t="str">
        <f>VLOOKUP(L2521,TEMP!$A$3:$B2525,2,1)</f>
        <v>50-60</v>
      </c>
      <c r="N2521" s="1">
        <v>-2774</v>
      </c>
      <c r="O2521" s="3">
        <f t="shared" si="117"/>
        <v>7.6</v>
      </c>
      <c r="P2521" s="8" t="str">
        <f>VLOOKUP(O2521,TEMP!$D$3:$E2588,2,1)</f>
        <v>5-10</v>
      </c>
      <c r="Q2521" s="1">
        <v>1</v>
      </c>
      <c r="R2521" s="1">
        <v>0</v>
      </c>
      <c r="S2521" s="1">
        <v>1</v>
      </c>
      <c r="T2521" s="1">
        <v>0</v>
      </c>
      <c r="V2521" s="1">
        <v>2</v>
      </c>
      <c r="W2521" s="4" t="str">
        <f t="shared" si="119"/>
        <v>Employed</v>
      </c>
    </row>
    <row r="2522" spans="1:23">
      <c r="A2522" s="1">
        <v>5089016</v>
      </c>
      <c r="B2522" s="1" t="s">
        <v>2</v>
      </c>
      <c r="C2522" s="1" t="s">
        <v>67</v>
      </c>
      <c r="D2522" s="1" t="s">
        <v>67</v>
      </c>
      <c r="E2522" s="1">
        <v>1</v>
      </c>
      <c r="F2522" s="1">
        <v>202500</v>
      </c>
      <c r="G2522" s="1" t="s">
        <v>20</v>
      </c>
      <c r="H2522" s="1" t="s">
        <v>8</v>
      </c>
      <c r="I2522" s="1" t="s">
        <v>30</v>
      </c>
      <c r="J2522" s="1" t="s">
        <v>34</v>
      </c>
      <c r="K2522" s="1">
        <v>-15578</v>
      </c>
      <c r="L2522" s="3">
        <f t="shared" si="118"/>
        <v>42.679452054794503</v>
      </c>
      <c r="M2522" s="4" t="str">
        <f>VLOOKUP(L2522,TEMP!$A$3:$B2526,2,1)</f>
        <v>40-50</v>
      </c>
      <c r="N2522" s="1">
        <v>-7949</v>
      </c>
      <c r="O2522" s="3">
        <f t="shared" si="117"/>
        <v>21.778082191780801</v>
      </c>
      <c r="P2522" s="8" t="str">
        <f>VLOOKUP(O2522,TEMP!$D$3:$E2589,2,1)</f>
        <v>20-30</v>
      </c>
      <c r="Q2522" s="1">
        <v>1</v>
      </c>
      <c r="R2522" s="1">
        <v>1</v>
      </c>
      <c r="S2522" s="1">
        <v>1</v>
      </c>
      <c r="T2522" s="1">
        <v>0</v>
      </c>
      <c r="V2522" s="1">
        <v>2</v>
      </c>
      <c r="W2522" s="4" t="str">
        <f t="shared" si="119"/>
        <v>Employed</v>
      </c>
    </row>
    <row r="2523" spans="1:23">
      <c r="A2523" s="1">
        <v>5089028</v>
      </c>
      <c r="B2523" s="1" t="s">
        <v>2</v>
      </c>
      <c r="C2523" s="1" t="s">
        <v>67</v>
      </c>
      <c r="D2523" s="1" t="s">
        <v>67</v>
      </c>
      <c r="E2523" s="1">
        <v>0</v>
      </c>
      <c r="F2523" s="1">
        <v>171000</v>
      </c>
      <c r="G2523" s="1" t="s">
        <v>24</v>
      </c>
      <c r="H2523" s="1" t="s">
        <v>11</v>
      </c>
      <c r="I2523" s="1" t="s">
        <v>29</v>
      </c>
      <c r="J2523" s="1" t="s">
        <v>34</v>
      </c>
      <c r="K2523" s="1">
        <v>-17508</v>
      </c>
      <c r="L2523" s="3">
        <f t="shared" si="118"/>
        <v>47.9671232876712</v>
      </c>
      <c r="M2523" s="4" t="str">
        <f>VLOOKUP(L2523,TEMP!$A$3:$B2527,2,1)</f>
        <v>40-50</v>
      </c>
      <c r="N2523" s="1">
        <v>-1648</v>
      </c>
      <c r="O2523" s="3">
        <f t="shared" si="117"/>
        <v>4.5150684931506904</v>
      </c>
      <c r="P2523" s="8" t="str">
        <f>VLOOKUP(O2523,TEMP!$D$3:$E2590,2,1)</f>
        <v>3-5</v>
      </c>
      <c r="Q2523" s="1">
        <v>1</v>
      </c>
      <c r="R2523" s="1">
        <v>0</v>
      </c>
      <c r="S2523" s="1">
        <v>0</v>
      </c>
      <c r="T2523" s="1">
        <v>0</v>
      </c>
      <c r="U2523" s="1" t="s">
        <v>69</v>
      </c>
      <c r="V2523" s="1">
        <v>2</v>
      </c>
      <c r="W2523" s="4" t="str">
        <f t="shared" si="119"/>
        <v>Employed</v>
      </c>
    </row>
    <row r="2524" spans="1:23">
      <c r="A2524" s="1">
        <v>5089030</v>
      </c>
      <c r="B2524" s="1" t="s">
        <v>2</v>
      </c>
      <c r="C2524" s="1" t="s">
        <v>67</v>
      </c>
      <c r="D2524" s="1" t="s">
        <v>67</v>
      </c>
      <c r="E2524" s="1">
        <v>0</v>
      </c>
      <c r="F2524" s="1">
        <v>171000</v>
      </c>
      <c r="G2524" s="1" t="s">
        <v>24</v>
      </c>
      <c r="H2524" s="1" t="s">
        <v>11</v>
      </c>
      <c r="I2524" s="1" t="s">
        <v>29</v>
      </c>
      <c r="J2524" s="1" t="s">
        <v>34</v>
      </c>
      <c r="K2524" s="1">
        <v>-17508</v>
      </c>
      <c r="L2524" s="3">
        <f t="shared" si="118"/>
        <v>47.9671232876712</v>
      </c>
      <c r="M2524" s="4" t="str">
        <f>VLOOKUP(L2524,TEMP!$A$3:$B2528,2,1)</f>
        <v>40-50</v>
      </c>
      <c r="N2524" s="1">
        <v>-1648</v>
      </c>
      <c r="O2524" s="3">
        <f t="shared" si="117"/>
        <v>4.5150684931506904</v>
      </c>
      <c r="P2524" s="8" t="str">
        <f>VLOOKUP(O2524,TEMP!$D$3:$E2591,2,1)</f>
        <v>3-5</v>
      </c>
      <c r="Q2524" s="1">
        <v>1</v>
      </c>
      <c r="R2524" s="1">
        <v>0</v>
      </c>
      <c r="S2524" s="1">
        <v>0</v>
      </c>
      <c r="T2524" s="1">
        <v>0</v>
      </c>
      <c r="U2524" s="1" t="s">
        <v>69</v>
      </c>
      <c r="V2524" s="1">
        <v>2</v>
      </c>
      <c r="W2524" s="4" t="str">
        <f t="shared" si="119"/>
        <v>Employed</v>
      </c>
    </row>
    <row r="2525" spans="1:23">
      <c r="A2525" s="1">
        <v>5089034</v>
      </c>
      <c r="B2525" s="1" t="s">
        <v>2</v>
      </c>
      <c r="C2525" s="1" t="s">
        <v>67</v>
      </c>
      <c r="D2525" s="1" t="s">
        <v>67</v>
      </c>
      <c r="E2525" s="1">
        <v>0</v>
      </c>
      <c r="F2525" s="1">
        <v>171000</v>
      </c>
      <c r="G2525" s="1" t="s">
        <v>24</v>
      </c>
      <c r="H2525" s="1" t="s">
        <v>11</v>
      </c>
      <c r="I2525" s="1" t="s">
        <v>29</v>
      </c>
      <c r="J2525" s="1" t="s">
        <v>34</v>
      </c>
      <c r="K2525" s="1">
        <v>-17508</v>
      </c>
      <c r="L2525" s="3">
        <f t="shared" si="118"/>
        <v>47.9671232876712</v>
      </c>
      <c r="M2525" s="4" t="str">
        <f>VLOOKUP(L2525,TEMP!$A$3:$B2529,2,1)</f>
        <v>40-50</v>
      </c>
      <c r="N2525" s="1">
        <v>-1648</v>
      </c>
      <c r="O2525" s="3">
        <f t="shared" si="117"/>
        <v>4.5150684931506904</v>
      </c>
      <c r="P2525" s="8" t="str">
        <f>VLOOKUP(O2525,TEMP!$D$3:$E2592,2,1)</f>
        <v>3-5</v>
      </c>
      <c r="Q2525" s="1">
        <v>1</v>
      </c>
      <c r="R2525" s="1">
        <v>0</v>
      </c>
      <c r="S2525" s="1">
        <v>0</v>
      </c>
      <c r="T2525" s="1">
        <v>0</v>
      </c>
      <c r="U2525" s="1" t="s">
        <v>69</v>
      </c>
      <c r="V2525" s="1">
        <v>2</v>
      </c>
      <c r="W2525" s="4" t="str">
        <f t="shared" si="119"/>
        <v>Employed</v>
      </c>
    </row>
    <row r="2526" spans="1:23">
      <c r="A2526" s="1">
        <v>5089037</v>
      </c>
      <c r="B2526" s="1" t="s">
        <v>2</v>
      </c>
      <c r="C2526" s="1" t="s">
        <v>67</v>
      </c>
      <c r="D2526" s="1" t="s">
        <v>67</v>
      </c>
      <c r="E2526" s="1">
        <v>0</v>
      </c>
      <c r="F2526" s="1">
        <v>117000</v>
      </c>
      <c r="G2526" s="1" t="s">
        <v>21</v>
      </c>
      <c r="H2526" s="1" t="s">
        <v>11</v>
      </c>
      <c r="I2526" s="1" t="s">
        <v>31</v>
      </c>
      <c r="J2526" s="1" t="s">
        <v>34</v>
      </c>
      <c r="K2526" s="1">
        <v>-22052</v>
      </c>
      <c r="L2526" s="3">
        <f t="shared" si="118"/>
        <v>60.416438356164399</v>
      </c>
      <c r="M2526" s="4" t="str">
        <f>VLOOKUP(L2526,TEMP!$A$3:$B2530,2,1)</f>
        <v>60-70</v>
      </c>
      <c r="N2526" s="1">
        <v>365243</v>
      </c>
      <c r="O2526" s="3">
        <f t="shared" si="117"/>
        <v>0</v>
      </c>
      <c r="P2526" s="8" t="str">
        <f>VLOOKUP(O2526,TEMP!$D$3:$E2593,2,1)</f>
        <v>0-1</v>
      </c>
      <c r="Q2526" s="1">
        <v>1</v>
      </c>
      <c r="R2526" s="1">
        <v>0</v>
      </c>
      <c r="S2526" s="1">
        <v>1</v>
      </c>
      <c r="T2526" s="1">
        <v>0</v>
      </c>
      <c r="V2526" s="1">
        <v>1</v>
      </c>
      <c r="W2526" s="4" t="str">
        <f t="shared" si="119"/>
        <v>Unemployed</v>
      </c>
    </row>
    <row r="2527" spans="1:23">
      <c r="A2527" s="1">
        <v>5089039</v>
      </c>
      <c r="B2527" s="1" t="s">
        <v>2</v>
      </c>
      <c r="C2527" s="1" t="s">
        <v>68</v>
      </c>
      <c r="D2527" s="1" t="s">
        <v>67</v>
      </c>
      <c r="E2527" s="1">
        <v>0</v>
      </c>
      <c r="F2527" s="1">
        <v>225000</v>
      </c>
      <c r="G2527" s="1" t="s">
        <v>24</v>
      </c>
      <c r="H2527" s="1" t="s">
        <v>11</v>
      </c>
      <c r="I2527" s="1" t="s">
        <v>32</v>
      </c>
      <c r="J2527" s="1" t="s">
        <v>34</v>
      </c>
      <c r="K2527" s="1">
        <v>-12522</v>
      </c>
      <c r="L2527" s="3">
        <f t="shared" si="118"/>
        <v>34.306849315068497</v>
      </c>
      <c r="M2527" s="4" t="str">
        <f>VLOOKUP(L2527,TEMP!$A$3:$B2531,2,1)</f>
        <v>30-40</v>
      </c>
      <c r="N2527" s="1">
        <v>-613</v>
      </c>
      <c r="O2527" s="3">
        <f t="shared" si="117"/>
        <v>1.67945205479452</v>
      </c>
      <c r="P2527" s="8" t="str">
        <f>VLOOKUP(O2527,TEMP!$D$3:$E2594,2,1)</f>
        <v>1-3</v>
      </c>
      <c r="Q2527" s="1">
        <v>1</v>
      </c>
      <c r="R2527" s="1">
        <v>1</v>
      </c>
      <c r="S2527" s="1">
        <v>0</v>
      </c>
      <c r="T2527" s="1">
        <v>0</v>
      </c>
      <c r="U2527" s="1" t="s">
        <v>69</v>
      </c>
      <c r="V2527" s="1">
        <v>1</v>
      </c>
      <c r="W2527" s="4" t="str">
        <f t="shared" si="119"/>
        <v>Employed</v>
      </c>
    </row>
    <row r="2528" spans="1:23">
      <c r="A2528" s="1">
        <v>5089048</v>
      </c>
      <c r="B2528" s="1" t="s">
        <v>2</v>
      </c>
      <c r="C2528" s="1" t="s">
        <v>68</v>
      </c>
      <c r="D2528" s="1" t="s">
        <v>67</v>
      </c>
      <c r="E2528" s="1">
        <v>0</v>
      </c>
      <c r="F2528" s="1">
        <v>225000</v>
      </c>
      <c r="G2528" s="1" t="s">
        <v>24</v>
      </c>
      <c r="H2528" s="1" t="s">
        <v>11</v>
      </c>
      <c r="I2528" s="1" t="s">
        <v>32</v>
      </c>
      <c r="J2528" s="1" t="s">
        <v>34</v>
      </c>
      <c r="K2528" s="1">
        <v>-12522</v>
      </c>
      <c r="L2528" s="3">
        <f t="shared" si="118"/>
        <v>34.306849315068497</v>
      </c>
      <c r="M2528" s="4" t="str">
        <f>VLOOKUP(L2528,TEMP!$A$3:$B2532,2,1)</f>
        <v>30-40</v>
      </c>
      <c r="N2528" s="1">
        <v>-613</v>
      </c>
      <c r="O2528" s="3">
        <f t="shared" si="117"/>
        <v>1.67945205479452</v>
      </c>
      <c r="P2528" s="8" t="str">
        <f>VLOOKUP(O2528,TEMP!$D$3:$E2595,2,1)</f>
        <v>1-3</v>
      </c>
      <c r="Q2528" s="1">
        <v>1</v>
      </c>
      <c r="R2528" s="1">
        <v>1</v>
      </c>
      <c r="S2528" s="1">
        <v>0</v>
      </c>
      <c r="T2528" s="1">
        <v>0</v>
      </c>
      <c r="U2528" s="1" t="s">
        <v>69</v>
      </c>
      <c r="V2528" s="1">
        <v>1</v>
      </c>
      <c r="W2528" s="4" t="str">
        <f t="shared" si="119"/>
        <v>Employed</v>
      </c>
    </row>
    <row r="2529" spans="1:23">
      <c r="A2529" s="1">
        <v>5089050</v>
      </c>
      <c r="B2529" s="1" t="s">
        <v>3</v>
      </c>
      <c r="C2529" s="1" t="s">
        <v>67</v>
      </c>
      <c r="D2529" s="1" t="s">
        <v>67</v>
      </c>
      <c r="E2529" s="1">
        <v>0</v>
      </c>
      <c r="F2529" s="1">
        <v>225000</v>
      </c>
      <c r="G2529" s="1" t="s">
        <v>24</v>
      </c>
      <c r="H2529" s="1" t="s">
        <v>8</v>
      </c>
      <c r="I2529" s="1" t="s">
        <v>29</v>
      </c>
      <c r="J2529" s="1" t="s">
        <v>34</v>
      </c>
      <c r="K2529" s="1">
        <v>-13231</v>
      </c>
      <c r="L2529" s="3">
        <f t="shared" si="118"/>
        <v>36.249315068493203</v>
      </c>
      <c r="M2529" s="4" t="str">
        <f>VLOOKUP(L2529,TEMP!$A$3:$B2533,2,1)</f>
        <v>30-40</v>
      </c>
      <c r="N2529" s="1">
        <v>-3139</v>
      </c>
      <c r="O2529" s="3">
        <f t="shared" si="117"/>
        <v>8.6</v>
      </c>
      <c r="P2529" s="8" t="str">
        <f>VLOOKUP(O2529,TEMP!$D$3:$E2596,2,1)</f>
        <v>5-10</v>
      </c>
      <c r="Q2529" s="1">
        <v>1</v>
      </c>
      <c r="R2529" s="1">
        <v>1</v>
      </c>
      <c r="S2529" s="1">
        <v>1</v>
      </c>
      <c r="T2529" s="1">
        <v>0</v>
      </c>
      <c r="U2529" s="1" t="s">
        <v>73</v>
      </c>
      <c r="V2529" s="1">
        <v>2</v>
      </c>
      <c r="W2529" s="4" t="str">
        <f t="shared" si="119"/>
        <v>Employed</v>
      </c>
    </row>
    <row r="2530" spans="1:23">
      <c r="A2530" s="1">
        <v>5089057</v>
      </c>
      <c r="B2530" s="1" t="s">
        <v>2</v>
      </c>
      <c r="C2530" s="1" t="s">
        <v>68</v>
      </c>
      <c r="D2530" s="1" t="s">
        <v>67</v>
      </c>
      <c r="E2530" s="1">
        <v>0</v>
      </c>
      <c r="F2530" s="1">
        <v>157500</v>
      </c>
      <c r="G2530" s="1" t="s">
        <v>22</v>
      </c>
      <c r="H2530" s="1" t="s">
        <v>11</v>
      </c>
      <c r="I2530" s="1" t="s">
        <v>29</v>
      </c>
      <c r="J2530" s="1" t="s">
        <v>34</v>
      </c>
      <c r="K2530" s="1">
        <v>-17081</v>
      </c>
      <c r="L2530" s="3">
        <f t="shared" si="118"/>
        <v>46.797260273972597</v>
      </c>
      <c r="M2530" s="4" t="str">
        <f>VLOOKUP(L2530,TEMP!$A$3:$B2534,2,1)</f>
        <v>40-50</v>
      </c>
      <c r="N2530" s="1">
        <v>-2927</v>
      </c>
      <c r="O2530" s="3">
        <f t="shared" si="117"/>
        <v>8.0191780821917806</v>
      </c>
      <c r="P2530" s="8" t="str">
        <f>VLOOKUP(O2530,TEMP!$D$3:$E2597,2,1)</f>
        <v>5-10</v>
      </c>
      <c r="Q2530" s="1">
        <v>1</v>
      </c>
      <c r="R2530" s="1">
        <v>0</v>
      </c>
      <c r="S2530" s="1">
        <v>1</v>
      </c>
      <c r="T2530" s="1">
        <v>0</v>
      </c>
      <c r="V2530" s="1">
        <v>2</v>
      </c>
      <c r="W2530" s="4" t="str">
        <f t="shared" si="119"/>
        <v>Employed</v>
      </c>
    </row>
    <row r="2531" spans="1:23">
      <c r="A2531" s="1">
        <v>5089058</v>
      </c>
      <c r="B2531" s="1" t="s">
        <v>2</v>
      </c>
      <c r="C2531" s="1" t="s">
        <v>68</v>
      </c>
      <c r="D2531" s="1" t="s">
        <v>67</v>
      </c>
      <c r="E2531" s="1">
        <v>0</v>
      </c>
      <c r="F2531" s="1">
        <v>157500</v>
      </c>
      <c r="G2531" s="1" t="s">
        <v>22</v>
      </c>
      <c r="H2531" s="1" t="s">
        <v>11</v>
      </c>
      <c r="I2531" s="1" t="s">
        <v>29</v>
      </c>
      <c r="J2531" s="1" t="s">
        <v>34</v>
      </c>
      <c r="K2531" s="1">
        <v>-17081</v>
      </c>
      <c r="L2531" s="3">
        <f t="shared" si="118"/>
        <v>46.797260273972597</v>
      </c>
      <c r="M2531" s="4" t="str">
        <f>VLOOKUP(L2531,TEMP!$A$3:$B2535,2,1)</f>
        <v>40-50</v>
      </c>
      <c r="N2531" s="1">
        <v>-2927</v>
      </c>
      <c r="O2531" s="3">
        <f t="shared" si="117"/>
        <v>8.0191780821917806</v>
      </c>
      <c r="P2531" s="8" t="str">
        <f>VLOOKUP(O2531,TEMP!$D$3:$E2598,2,1)</f>
        <v>5-10</v>
      </c>
      <c r="Q2531" s="1">
        <v>1</v>
      </c>
      <c r="R2531" s="1">
        <v>0</v>
      </c>
      <c r="S2531" s="1">
        <v>1</v>
      </c>
      <c r="T2531" s="1">
        <v>0</v>
      </c>
      <c r="V2531" s="1">
        <v>2</v>
      </c>
      <c r="W2531" s="4" t="str">
        <f t="shared" si="119"/>
        <v>Employed</v>
      </c>
    </row>
    <row r="2532" spans="1:23">
      <c r="A2532" s="1">
        <v>5089065</v>
      </c>
      <c r="B2532" s="1" t="s">
        <v>2</v>
      </c>
      <c r="C2532" s="1" t="s">
        <v>68</v>
      </c>
      <c r="D2532" s="1" t="s">
        <v>67</v>
      </c>
      <c r="E2532" s="1">
        <v>0</v>
      </c>
      <c r="F2532" s="1">
        <v>225000</v>
      </c>
      <c r="G2532" s="1" t="s">
        <v>24</v>
      </c>
      <c r="H2532" s="1" t="s">
        <v>11</v>
      </c>
      <c r="I2532" s="1" t="s">
        <v>31</v>
      </c>
      <c r="J2532" s="1" t="s">
        <v>34</v>
      </c>
      <c r="K2532" s="1">
        <v>-13417</v>
      </c>
      <c r="L2532" s="3">
        <f t="shared" si="118"/>
        <v>36.758904109588997</v>
      </c>
      <c r="M2532" s="4" t="str">
        <f>VLOOKUP(L2532,TEMP!$A$3:$B2536,2,1)</f>
        <v>30-40</v>
      </c>
      <c r="N2532" s="1">
        <v>-3931</v>
      </c>
      <c r="O2532" s="3">
        <f t="shared" si="117"/>
        <v>10.7698630136986</v>
      </c>
      <c r="P2532" s="8" t="str">
        <f>VLOOKUP(O2532,TEMP!$D$3:$E2599,2,1)</f>
        <v>10-20</v>
      </c>
      <c r="Q2532" s="1">
        <v>1</v>
      </c>
      <c r="R2532" s="1">
        <v>1</v>
      </c>
      <c r="S2532" s="1">
        <v>1</v>
      </c>
      <c r="T2532" s="1">
        <v>0</v>
      </c>
      <c r="U2532" s="1" t="s">
        <v>75</v>
      </c>
      <c r="V2532" s="1">
        <v>1</v>
      </c>
      <c r="W2532" s="4" t="str">
        <f t="shared" si="119"/>
        <v>Employed</v>
      </c>
    </row>
    <row r="2533" spans="1:23">
      <c r="A2533" s="1">
        <v>5089079</v>
      </c>
      <c r="B2533" s="1" t="s">
        <v>2</v>
      </c>
      <c r="C2533" s="1" t="s">
        <v>67</v>
      </c>
      <c r="D2533" s="1" t="s">
        <v>67</v>
      </c>
      <c r="E2533" s="1">
        <v>0</v>
      </c>
      <c r="F2533" s="1">
        <v>135000</v>
      </c>
      <c r="G2533" s="1" t="s">
        <v>20</v>
      </c>
      <c r="H2533" s="1" t="s">
        <v>11</v>
      </c>
      <c r="I2533" s="1" t="s">
        <v>32</v>
      </c>
      <c r="J2533" s="1" t="s">
        <v>34</v>
      </c>
      <c r="K2533" s="1">
        <v>-18473</v>
      </c>
      <c r="L2533" s="3">
        <f t="shared" si="118"/>
        <v>50.610958904109602</v>
      </c>
      <c r="M2533" s="4" t="str">
        <f>VLOOKUP(L2533,TEMP!$A$3:$B2537,2,1)</f>
        <v>50-60</v>
      </c>
      <c r="N2533" s="1">
        <v>-2531</v>
      </c>
      <c r="O2533" s="3">
        <f t="shared" si="117"/>
        <v>6.9342465753424696</v>
      </c>
      <c r="P2533" s="8" t="str">
        <f>VLOOKUP(O2533,TEMP!$D$3:$E2600,2,1)</f>
        <v>5-10</v>
      </c>
      <c r="Q2533" s="1">
        <v>1</v>
      </c>
      <c r="R2533" s="1">
        <v>0</v>
      </c>
      <c r="S2533" s="1">
        <v>1</v>
      </c>
      <c r="T2533" s="1">
        <v>0</v>
      </c>
      <c r="U2533" s="1" t="s">
        <v>83</v>
      </c>
      <c r="V2533" s="1">
        <v>1</v>
      </c>
      <c r="W2533" s="4" t="str">
        <f t="shared" si="119"/>
        <v>Employed</v>
      </c>
    </row>
    <row r="2534" spans="1:23">
      <c r="A2534" s="1">
        <v>5089083</v>
      </c>
      <c r="B2534" s="1" t="s">
        <v>2</v>
      </c>
      <c r="C2534" s="1" t="s">
        <v>67</v>
      </c>
      <c r="D2534" s="1" t="s">
        <v>67</v>
      </c>
      <c r="E2534" s="1">
        <v>0</v>
      </c>
      <c r="F2534" s="1">
        <v>135000</v>
      </c>
      <c r="G2534" s="1" t="s">
        <v>20</v>
      </c>
      <c r="H2534" s="1" t="s">
        <v>11</v>
      </c>
      <c r="I2534" s="1" t="s">
        <v>32</v>
      </c>
      <c r="J2534" s="1" t="s">
        <v>34</v>
      </c>
      <c r="K2534" s="1">
        <v>-18473</v>
      </c>
      <c r="L2534" s="3">
        <f t="shared" si="118"/>
        <v>50.610958904109602</v>
      </c>
      <c r="M2534" s="4" t="str">
        <f>VLOOKUP(L2534,TEMP!$A$3:$B2538,2,1)</f>
        <v>50-60</v>
      </c>
      <c r="N2534" s="1">
        <v>-2531</v>
      </c>
      <c r="O2534" s="3">
        <f t="shared" si="117"/>
        <v>6.9342465753424696</v>
      </c>
      <c r="P2534" s="8" t="str">
        <f>VLOOKUP(O2534,TEMP!$D$3:$E2601,2,1)</f>
        <v>5-10</v>
      </c>
      <c r="Q2534" s="1">
        <v>1</v>
      </c>
      <c r="R2534" s="1">
        <v>0</v>
      </c>
      <c r="S2534" s="1">
        <v>1</v>
      </c>
      <c r="T2534" s="1">
        <v>0</v>
      </c>
      <c r="U2534" s="1" t="s">
        <v>83</v>
      </c>
      <c r="V2534" s="1">
        <v>1</v>
      </c>
      <c r="W2534" s="4" t="str">
        <f t="shared" si="119"/>
        <v>Employed</v>
      </c>
    </row>
    <row r="2535" spans="1:23">
      <c r="A2535" s="1">
        <v>5089108</v>
      </c>
      <c r="B2535" s="1" t="s">
        <v>2</v>
      </c>
      <c r="C2535" s="1" t="s">
        <v>67</v>
      </c>
      <c r="D2535" s="1" t="s">
        <v>67</v>
      </c>
      <c r="E2535" s="1">
        <v>0</v>
      </c>
      <c r="F2535" s="1">
        <v>112500</v>
      </c>
      <c r="G2535" s="1" t="s">
        <v>24</v>
      </c>
      <c r="H2535" s="1" t="s">
        <v>11</v>
      </c>
      <c r="I2535" s="1" t="s">
        <v>29</v>
      </c>
      <c r="J2535" s="1" t="s">
        <v>38</v>
      </c>
      <c r="K2535" s="1">
        <v>-19723</v>
      </c>
      <c r="L2535" s="3">
        <f t="shared" si="118"/>
        <v>54.0356164383562</v>
      </c>
      <c r="M2535" s="4" t="str">
        <f>VLOOKUP(L2535,TEMP!$A$3:$B2539,2,1)</f>
        <v>50-60</v>
      </c>
      <c r="N2535" s="1">
        <v>-1191</v>
      </c>
      <c r="O2535" s="3">
        <f t="shared" si="117"/>
        <v>3.2630136986301399</v>
      </c>
      <c r="P2535" s="8" t="str">
        <f>VLOOKUP(O2535,TEMP!$D$3:$E2602,2,1)</f>
        <v>3-5</v>
      </c>
      <c r="Q2535" s="1">
        <v>1</v>
      </c>
      <c r="R2535" s="1">
        <v>0</v>
      </c>
      <c r="S2535" s="1">
        <v>1</v>
      </c>
      <c r="T2535" s="1">
        <v>0</v>
      </c>
      <c r="V2535" s="1">
        <v>2</v>
      </c>
      <c r="W2535" s="4" t="str">
        <f t="shared" si="119"/>
        <v>Employed</v>
      </c>
    </row>
    <row r="2536" spans="1:23">
      <c r="A2536" s="1">
        <v>5089121</v>
      </c>
      <c r="B2536" s="1" t="s">
        <v>2</v>
      </c>
      <c r="C2536" s="1" t="s">
        <v>67</v>
      </c>
      <c r="D2536" s="1" t="s">
        <v>67</v>
      </c>
      <c r="E2536" s="1">
        <v>1</v>
      </c>
      <c r="F2536" s="1">
        <v>162000</v>
      </c>
      <c r="G2536" s="1" t="s">
        <v>24</v>
      </c>
      <c r="H2536" s="1" t="s">
        <v>9</v>
      </c>
      <c r="I2536" s="1" t="s">
        <v>28</v>
      </c>
      <c r="J2536" s="1" t="s">
        <v>34</v>
      </c>
      <c r="K2536" s="1">
        <v>-12580</v>
      </c>
      <c r="L2536" s="3">
        <f t="shared" si="118"/>
        <v>34.4657534246575</v>
      </c>
      <c r="M2536" s="4" t="str">
        <f>VLOOKUP(L2536,TEMP!$A$3:$B2540,2,1)</f>
        <v>30-40</v>
      </c>
      <c r="N2536" s="1">
        <v>-3109</v>
      </c>
      <c r="O2536" s="3">
        <f t="shared" si="117"/>
        <v>8.5178082191780806</v>
      </c>
      <c r="P2536" s="8" t="str">
        <f>VLOOKUP(O2536,TEMP!$D$3:$E2603,2,1)</f>
        <v>5-10</v>
      </c>
      <c r="Q2536" s="1">
        <v>1</v>
      </c>
      <c r="R2536" s="1">
        <v>1</v>
      </c>
      <c r="S2536" s="1">
        <v>1</v>
      </c>
      <c r="T2536" s="1">
        <v>0</v>
      </c>
      <c r="U2536" s="1" t="s">
        <v>72</v>
      </c>
      <c r="V2536" s="1">
        <v>3</v>
      </c>
      <c r="W2536" s="4" t="str">
        <f t="shared" si="119"/>
        <v>Employed</v>
      </c>
    </row>
    <row r="2537" spans="1:23">
      <c r="A2537" s="1">
        <v>5089125</v>
      </c>
      <c r="B2537" s="1" t="s">
        <v>2</v>
      </c>
      <c r="C2537" s="1" t="s">
        <v>67</v>
      </c>
      <c r="D2537" s="1" t="s">
        <v>67</v>
      </c>
      <c r="E2537" s="1">
        <v>1</v>
      </c>
      <c r="F2537" s="1">
        <v>162000</v>
      </c>
      <c r="G2537" s="1" t="s">
        <v>24</v>
      </c>
      <c r="H2537" s="1" t="s">
        <v>9</v>
      </c>
      <c r="I2537" s="1" t="s">
        <v>28</v>
      </c>
      <c r="J2537" s="1" t="s">
        <v>34</v>
      </c>
      <c r="K2537" s="1">
        <v>-12580</v>
      </c>
      <c r="L2537" s="3">
        <f t="shared" si="118"/>
        <v>34.4657534246575</v>
      </c>
      <c r="M2537" s="4" t="str">
        <f>VLOOKUP(L2537,TEMP!$A$3:$B2541,2,1)</f>
        <v>30-40</v>
      </c>
      <c r="N2537" s="1">
        <v>-3109</v>
      </c>
      <c r="O2537" s="3">
        <f t="shared" si="117"/>
        <v>8.5178082191780806</v>
      </c>
      <c r="P2537" s="8" t="str">
        <f>VLOOKUP(O2537,TEMP!$D$3:$E2604,2,1)</f>
        <v>5-10</v>
      </c>
      <c r="Q2537" s="1">
        <v>1</v>
      </c>
      <c r="R2537" s="1">
        <v>1</v>
      </c>
      <c r="S2537" s="1">
        <v>1</v>
      </c>
      <c r="T2537" s="1">
        <v>0</v>
      </c>
      <c r="U2537" s="1" t="s">
        <v>72</v>
      </c>
      <c r="V2537" s="1">
        <v>3</v>
      </c>
      <c r="W2537" s="4" t="str">
        <f t="shared" si="119"/>
        <v>Employed</v>
      </c>
    </row>
    <row r="2538" spans="1:23">
      <c r="A2538" s="1">
        <v>5089132</v>
      </c>
      <c r="B2538" s="1" t="s">
        <v>2</v>
      </c>
      <c r="C2538" s="1" t="s">
        <v>67</v>
      </c>
      <c r="D2538" s="1" t="s">
        <v>67</v>
      </c>
      <c r="E2538" s="1">
        <v>0</v>
      </c>
      <c r="F2538" s="1">
        <v>90000</v>
      </c>
      <c r="G2538" s="1" t="s">
        <v>24</v>
      </c>
      <c r="H2538" s="1" t="s">
        <v>11</v>
      </c>
      <c r="I2538" s="1" t="s">
        <v>29</v>
      </c>
      <c r="J2538" s="1" t="s">
        <v>35</v>
      </c>
      <c r="K2538" s="1">
        <v>-19171</v>
      </c>
      <c r="L2538" s="3">
        <f t="shared" si="118"/>
        <v>52.5232876712329</v>
      </c>
      <c r="M2538" s="4" t="str">
        <f>VLOOKUP(L2538,TEMP!$A$3:$B2542,2,1)</f>
        <v>50-60</v>
      </c>
      <c r="N2538" s="1">
        <v>-429</v>
      </c>
      <c r="O2538" s="3">
        <f t="shared" si="117"/>
        <v>1.1753424657534199</v>
      </c>
      <c r="P2538" s="8" t="str">
        <f>VLOOKUP(O2538,TEMP!$D$3:$E2605,2,1)</f>
        <v>1-3</v>
      </c>
      <c r="Q2538" s="1">
        <v>1</v>
      </c>
      <c r="R2538" s="1">
        <v>0</v>
      </c>
      <c r="S2538" s="1">
        <v>0</v>
      </c>
      <c r="T2538" s="1">
        <v>0</v>
      </c>
      <c r="U2538" s="1" t="s">
        <v>69</v>
      </c>
      <c r="V2538" s="1">
        <v>2</v>
      </c>
      <c r="W2538" s="4" t="str">
        <f t="shared" si="119"/>
        <v>Employed</v>
      </c>
    </row>
    <row r="2539" spans="1:23">
      <c r="A2539" s="1">
        <v>5089139</v>
      </c>
      <c r="B2539" s="1" t="s">
        <v>2</v>
      </c>
      <c r="C2539" s="1" t="s">
        <v>68</v>
      </c>
      <c r="D2539" s="1" t="s">
        <v>67</v>
      </c>
      <c r="E2539" s="1">
        <v>0</v>
      </c>
      <c r="F2539" s="1">
        <v>202500</v>
      </c>
      <c r="G2539" s="1" t="s">
        <v>20</v>
      </c>
      <c r="H2539" s="1" t="s">
        <v>11</v>
      </c>
      <c r="I2539" s="1" t="s">
        <v>28</v>
      </c>
      <c r="J2539" s="1" t="s">
        <v>38</v>
      </c>
      <c r="K2539" s="1">
        <v>-14228</v>
      </c>
      <c r="L2539" s="3">
        <f t="shared" si="118"/>
        <v>38.9808219178082</v>
      </c>
      <c r="M2539" s="4" t="str">
        <f>VLOOKUP(L2539,TEMP!$A$3:$B2543,2,1)</f>
        <v>30-40</v>
      </c>
      <c r="N2539" s="1">
        <v>-5330</v>
      </c>
      <c r="O2539" s="3">
        <f t="shared" si="117"/>
        <v>14.6027397260274</v>
      </c>
      <c r="P2539" s="8" t="str">
        <f>VLOOKUP(O2539,TEMP!$D$3:$E2606,2,1)</f>
        <v>10-20</v>
      </c>
      <c r="Q2539" s="1">
        <v>1</v>
      </c>
      <c r="R2539" s="1">
        <v>0</v>
      </c>
      <c r="S2539" s="1">
        <v>1</v>
      </c>
      <c r="T2539" s="1">
        <v>0</v>
      </c>
      <c r="V2539" s="1">
        <v>2</v>
      </c>
      <c r="W2539" s="4" t="str">
        <f t="shared" si="119"/>
        <v>Employed</v>
      </c>
    </row>
    <row r="2540" spans="1:23">
      <c r="A2540" s="1">
        <v>5089144</v>
      </c>
      <c r="B2540" s="1" t="s">
        <v>2</v>
      </c>
      <c r="C2540" s="1" t="s">
        <v>68</v>
      </c>
      <c r="D2540" s="1" t="s">
        <v>67</v>
      </c>
      <c r="E2540" s="1">
        <v>0</v>
      </c>
      <c r="F2540" s="1">
        <v>202500</v>
      </c>
      <c r="G2540" s="1" t="s">
        <v>20</v>
      </c>
      <c r="H2540" s="1" t="s">
        <v>11</v>
      </c>
      <c r="I2540" s="1" t="s">
        <v>28</v>
      </c>
      <c r="J2540" s="1" t="s">
        <v>38</v>
      </c>
      <c r="K2540" s="1">
        <v>-14228</v>
      </c>
      <c r="L2540" s="3">
        <f t="shared" si="118"/>
        <v>38.9808219178082</v>
      </c>
      <c r="M2540" s="4" t="str">
        <f>VLOOKUP(L2540,TEMP!$A$3:$B2544,2,1)</f>
        <v>30-40</v>
      </c>
      <c r="N2540" s="1">
        <v>-5330</v>
      </c>
      <c r="O2540" s="3">
        <f t="shared" si="117"/>
        <v>14.6027397260274</v>
      </c>
      <c r="P2540" s="8" t="str">
        <f>VLOOKUP(O2540,TEMP!$D$3:$E2607,2,1)</f>
        <v>10-20</v>
      </c>
      <c r="Q2540" s="1">
        <v>1</v>
      </c>
      <c r="R2540" s="1">
        <v>0</v>
      </c>
      <c r="S2540" s="1">
        <v>1</v>
      </c>
      <c r="T2540" s="1">
        <v>0</v>
      </c>
      <c r="V2540" s="1">
        <v>2</v>
      </c>
      <c r="W2540" s="4" t="str">
        <f t="shared" si="119"/>
        <v>Employed</v>
      </c>
    </row>
    <row r="2541" spans="1:23">
      <c r="A2541" s="1">
        <v>5089151</v>
      </c>
      <c r="B2541" s="1" t="s">
        <v>3</v>
      </c>
      <c r="C2541" s="1" t="s">
        <v>68</v>
      </c>
      <c r="D2541" s="1" t="s">
        <v>67</v>
      </c>
      <c r="E2541" s="1">
        <v>2</v>
      </c>
      <c r="F2541" s="1">
        <v>292500</v>
      </c>
      <c r="G2541" s="1" t="s">
        <v>22</v>
      </c>
      <c r="H2541" s="1" t="s">
        <v>11</v>
      </c>
      <c r="I2541" s="1" t="s">
        <v>29</v>
      </c>
      <c r="J2541" s="1" t="s">
        <v>38</v>
      </c>
      <c r="K2541" s="1">
        <v>-15583</v>
      </c>
      <c r="L2541" s="3">
        <f t="shared" si="118"/>
        <v>42.693150684931503</v>
      </c>
      <c r="M2541" s="4" t="str">
        <f>VLOOKUP(L2541,TEMP!$A$3:$B2545,2,1)</f>
        <v>40-50</v>
      </c>
      <c r="N2541" s="1">
        <v>-6031</v>
      </c>
      <c r="O2541" s="3">
        <f t="shared" si="117"/>
        <v>16.5232876712329</v>
      </c>
      <c r="P2541" s="8" t="str">
        <f>VLOOKUP(O2541,TEMP!$D$3:$E2608,2,1)</f>
        <v>10-20</v>
      </c>
      <c r="Q2541" s="1">
        <v>1</v>
      </c>
      <c r="R2541" s="1">
        <v>0</v>
      </c>
      <c r="S2541" s="1">
        <v>1</v>
      </c>
      <c r="T2541" s="1">
        <v>0</v>
      </c>
      <c r="U2541" s="1" t="s">
        <v>70</v>
      </c>
      <c r="V2541" s="1">
        <v>4</v>
      </c>
      <c r="W2541" s="4" t="str">
        <f t="shared" si="119"/>
        <v>Employed</v>
      </c>
    </row>
    <row r="2542" spans="1:23">
      <c r="A2542" s="1">
        <v>5089152</v>
      </c>
      <c r="B2542" s="1" t="s">
        <v>3</v>
      </c>
      <c r="C2542" s="1" t="s">
        <v>68</v>
      </c>
      <c r="D2542" s="1" t="s">
        <v>67</v>
      </c>
      <c r="E2542" s="1">
        <v>2</v>
      </c>
      <c r="F2542" s="1">
        <v>292500</v>
      </c>
      <c r="G2542" s="1" t="s">
        <v>22</v>
      </c>
      <c r="H2542" s="1" t="s">
        <v>11</v>
      </c>
      <c r="I2542" s="1" t="s">
        <v>29</v>
      </c>
      <c r="J2542" s="1" t="s">
        <v>38</v>
      </c>
      <c r="K2542" s="1">
        <v>-15583</v>
      </c>
      <c r="L2542" s="3">
        <f t="shared" si="118"/>
        <v>42.693150684931503</v>
      </c>
      <c r="M2542" s="4" t="str">
        <f>VLOOKUP(L2542,TEMP!$A$3:$B2546,2,1)</f>
        <v>40-50</v>
      </c>
      <c r="N2542" s="1">
        <v>-6031</v>
      </c>
      <c r="O2542" s="3">
        <f t="shared" si="117"/>
        <v>16.5232876712329</v>
      </c>
      <c r="P2542" s="8" t="str">
        <f>VLOOKUP(O2542,TEMP!$D$3:$E2609,2,1)</f>
        <v>10-20</v>
      </c>
      <c r="Q2542" s="1">
        <v>1</v>
      </c>
      <c r="R2542" s="1">
        <v>0</v>
      </c>
      <c r="S2542" s="1">
        <v>1</v>
      </c>
      <c r="T2542" s="1">
        <v>0</v>
      </c>
      <c r="U2542" s="1" t="s">
        <v>70</v>
      </c>
      <c r="V2542" s="1">
        <v>4</v>
      </c>
      <c r="W2542" s="4" t="str">
        <f t="shared" si="119"/>
        <v>Employed</v>
      </c>
    </row>
    <row r="2543" spans="1:23">
      <c r="A2543" s="1">
        <v>5089156</v>
      </c>
      <c r="B2543" s="1" t="s">
        <v>3</v>
      </c>
      <c r="C2543" s="1" t="s">
        <v>68</v>
      </c>
      <c r="D2543" s="1" t="s">
        <v>67</v>
      </c>
      <c r="E2543" s="1">
        <v>2</v>
      </c>
      <c r="F2543" s="1">
        <v>292500</v>
      </c>
      <c r="G2543" s="1" t="s">
        <v>22</v>
      </c>
      <c r="H2543" s="1" t="s">
        <v>11</v>
      </c>
      <c r="I2543" s="1" t="s">
        <v>29</v>
      </c>
      <c r="J2543" s="1" t="s">
        <v>38</v>
      </c>
      <c r="K2543" s="1">
        <v>-15583</v>
      </c>
      <c r="L2543" s="3">
        <f t="shared" si="118"/>
        <v>42.693150684931503</v>
      </c>
      <c r="M2543" s="4" t="str">
        <f>VLOOKUP(L2543,TEMP!$A$3:$B2547,2,1)</f>
        <v>40-50</v>
      </c>
      <c r="N2543" s="1">
        <v>-6031</v>
      </c>
      <c r="O2543" s="3">
        <f t="shared" si="117"/>
        <v>16.5232876712329</v>
      </c>
      <c r="P2543" s="8" t="str">
        <f>VLOOKUP(O2543,TEMP!$D$3:$E2610,2,1)</f>
        <v>10-20</v>
      </c>
      <c r="Q2543" s="1">
        <v>1</v>
      </c>
      <c r="R2543" s="1">
        <v>0</v>
      </c>
      <c r="S2543" s="1">
        <v>1</v>
      </c>
      <c r="T2543" s="1">
        <v>0</v>
      </c>
      <c r="U2543" s="1" t="s">
        <v>70</v>
      </c>
      <c r="V2543" s="1">
        <v>4</v>
      </c>
      <c r="W2543" s="4" t="str">
        <f t="shared" si="119"/>
        <v>Employed</v>
      </c>
    </row>
    <row r="2544" spans="1:23">
      <c r="A2544" s="1">
        <v>5089194</v>
      </c>
      <c r="B2544" s="1" t="s">
        <v>2</v>
      </c>
      <c r="C2544" s="1" t="s">
        <v>67</v>
      </c>
      <c r="D2544" s="1" t="s">
        <v>67</v>
      </c>
      <c r="E2544" s="1">
        <v>0</v>
      </c>
      <c r="F2544" s="1">
        <v>94500</v>
      </c>
      <c r="G2544" s="1" t="s">
        <v>21</v>
      </c>
      <c r="H2544" s="1" t="s">
        <v>8</v>
      </c>
      <c r="I2544" s="1" t="s">
        <v>29</v>
      </c>
      <c r="J2544" s="1" t="s">
        <v>34</v>
      </c>
      <c r="K2544" s="1">
        <v>-21373</v>
      </c>
      <c r="L2544" s="3">
        <f t="shared" si="118"/>
        <v>58.556164383561601</v>
      </c>
      <c r="M2544" s="4" t="str">
        <f>VLOOKUP(L2544,TEMP!$A$3:$B2548,2,1)</f>
        <v>50-60</v>
      </c>
      <c r="N2544" s="1">
        <v>365243</v>
      </c>
      <c r="O2544" s="3">
        <f t="shared" si="117"/>
        <v>0</v>
      </c>
      <c r="P2544" s="8" t="str">
        <f>VLOOKUP(O2544,TEMP!$D$3:$E2611,2,1)</f>
        <v>0-1</v>
      </c>
      <c r="Q2544" s="1">
        <v>1</v>
      </c>
      <c r="R2544" s="1">
        <v>0</v>
      </c>
      <c r="S2544" s="1">
        <v>1</v>
      </c>
      <c r="T2544" s="1">
        <v>0</v>
      </c>
      <c r="V2544" s="1">
        <v>2</v>
      </c>
      <c r="W2544" s="4" t="str">
        <f t="shared" si="119"/>
        <v>Unemployed</v>
      </c>
    </row>
    <row r="2545" spans="1:23">
      <c r="A2545" s="1">
        <v>5089196</v>
      </c>
      <c r="B2545" s="1" t="s">
        <v>2</v>
      </c>
      <c r="C2545" s="1" t="s">
        <v>67</v>
      </c>
      <c r="D2545" s="1" t="s">
        <v>67</v>
      </c>
      <c r="E2545" s="1">
        <v>0</v>
      </c>
      <c r="F2545" s="1">
        <v>94500</v>
      </c>
      <c r="G2545" s="1" t="s">
        <v>21</v>
      </c>
      <c r="H2545" s="1" t="s">
        <v>8</v>
      </c>
      <c r="I2545" s="1" t="s">
        <v>29</v>
      </c>
      <c r="J2545" s="1" t="s">
        <v>34</v>
      </c>
      <c r="K2545" s="1">
        <v>-21373</v>
      </c>
      <c r="L2545" s="3">
        <f t="shared" si="118"/>
        <v>58.556164383561601</v>
      </c>
      <c r="M2545" s="4" t="str">
        <f>VLOOKUP(L2545,TEMP!$A$3:$B2549,2,1)</f>
        <v>50-60</v>
      </c>
      <c r="N2545" s="1">
        <v>365243</v>
      </c>
      <c r="O2545" s="3">
        <f t="shared" si="117"/>
        <v>0</v>
      </c>
      <c r="P2545" s="8" t="str">
        <f>VLOOKUP(O2545,TEMP!$D$3:$E2612,2,1)</f>
        <v>0-1</v>
      </c>
      <c r="Q2545" s="1">
        <v>1</v>
      </c>
      <c r="R2545" s="1">
        <v>0</v>
      </c>
      <c r="S2545" s="1">
        <v>1</v>
      </c>
      <c r="T2545" s="1">
        <v>0</v>
      </c>
      <c r="V2545" s="1">
        <v>2</v>
      </c>
      <c r="W2545" s="4" t="str">
        <f t="shared" si="119"/>
        <v>Unemployed</v>
      </c>
    </row>
    <row r="2546" spans="1:23">
      <c r="A2546" s="1">
        <v>5089211</v>
      </c>
      <c r="B2546" s="1" t="s">
        <v>2</v>
      </c>
      <c r="C2546" s="1" t="s">
        <v>68</v>
      </c>
      <c r="D2546" s="1" t="s">
        <v>67</v>
      </c>
      <c r="E2546" s="1">
        <v>0</v>
      </c>
      <c r="F2546" s="1">
        <v>189000</v>
      </c>
      <c r="G2546" s="1" t="s">
        <v>20</v>
      </c>
      <c r="H2546" s="1" t="s">
        <v>11</v>
      </c>
      <c r="I2546" s="1" t="s">
        <v>29</v>
      </c>
      <c r="J2546" s="1" t="s">
        <v>34</v>
      </c>
      <c r="K2546" s="1">
        <v>-17864</v>
      </c>
      <c r="L2546" s="3">
        <f t="shared" si="118"/>
        <v>48.942465753424699</v>
      </c>
      <c r="M2546" s="4" t="str">
        <f>VLOOKUP(L2546,TEMP!$A$3:$B2550,2,1)</f>
        <v>40-50</v>
      </c>
      <c r="N2546" s="1">
        <v>-705</v>
      </c>
      <c r="O2546" s="3">
        <f t="shared" si="117"/>
        <v>1.93150684931507</v>
      </c>
      <c r="P2546" s="8" t="str">
        <f>VLOOKUP(O2546,TEMP!$D$3:$E2613,2,1)</f>
        <v>1-3</v>
      </c>
      <c r="Q2546" s="1">
        <v>1</v>
      </c>
      <c r="R2546" s="1">
        <v>1</v>
      </c>
      <c r="S2546" s="1">
        <v>0</v>
      </c>
      <c r="T2546" s="1">
        <v>0</v>
      </c>
      <c r="U2546" s="1" t="s">
        <v>77</v>
      </c>
      <c r="V2546" s="1">
        <v>2</v>
      </c>
      <c r="W2546" s="4" t="str">
        <f t="shared" si="119"/>
        <v>Employed</v>
      </c>
    </row>
    <row r="2547" spans="1:23">
      <c r="A2547" s="1">
        <v>5089212</v>
      </c>
      <c r="B2547" s="1" t="s">
        <v>2</v>
      </c>
      <c r="C2547" s="1" t="s">
        <v>68</v>
      </c>
      <c r="D2547" s="1" t="s">
        <v>67</v>
      </c>
      <c r="E2547" s="1">
        <v>0</v>
      </c>
      <c r="F2547" s="1">
        <v>189000</v>
      </c>
      <c r="G2547" s="1" t="s">
        <v>20</v>
      </c>
      <c r="H2547" s="1" t="s">
        <v>11</v>
      </c>
      <c r="I2547" s="1" t="s">
        <v>29</v>
      </c>
      <c r="J2547" s="1" t="s">
        <v>34</v>
      </c>
      <c r="K2547" s="1">
        <v>-17864</v>
      </c>
      <c r="L2547" s="3">
        <f t="shared" si="118"/>
        <v>48.942465753424699</v>
      </c>
      <c r="M2547" s="4" t="str">
        <f>VLOOKUP(L2547,TEMP!$A$3:$B2551,2,1)</f>
        <v>40-50</v>
      </c>
      <c r="N2547" s="1">
        <v>-705</v>
      </c>
      <c r="O2547" s="3">
        <f t="shared" si="117"/>
        <v>1.93150684931507</v>
      </c>
      <c r="P2547" s="8" t="str">
        <f>VLOOKUP(O2547,TEMP!$D$3:$E2614,2,1)</f>
        <v>1-3</v>
      </c>
      <c r="Q2547" s="1">
        <v>1</v>
      </c>
      <c r="R2547" s="1">
        <v>1</v>
      </c>
      <c r="S2547" s="1">
        <v>0</v>
      </c>
      <c r="T2547" s="1">
        <v>0</v>
      </c>
      <c r="U2547" s="1" t="s">
        <v>77</v>
      </c>
      <c r="V2547" s="1">
        <v>2</v>
      </c>
      <c r="W2547" s="4" t="str">
        <f t="shared" si="119"/>
        <v>Employed</v>
      </c>
    </row>
    <row r="2548" spans="1:23">
      <c r="A2548" s="1">
        <v>5089242</v>
      </c>
      <c r="B2548" s="1" t="s">
        <v>2</v>
      </c>
      <c r="C2548" s="1" t="s">
        <v>67</v>
      </c>
      <c r="D2548" s="1" t="s">
        <v>67</v>
      </c>
      <c r="E2548" s="1">
        <v>0</v>
      </c>
      <c r="F2548" s="1">
        <v>270000</v>
      </c>
      <c r="G2548" s="1" t="s">
        <v>22</v>
      </c>
      <c r="H2548" s="1" t="s">
        <v>11</v>
      </c>
      <c r="I2548" s="1" t="s">
        <v>30</v>
      </c>
      <c r="J2548" s="1" t="s">
        <v>34</v>
      </c>
      <c r="K2548" s="1">
        <v>-19363</v>
      </c>
      <c r="L2548" s="3">
        <f t="shared" si="118"/>
        <v>53.0493150684932</v>
      </c>
      <c r="M2548" s="4" t="str">
        <f>VLOOKUP(L2548,TEMP!$A$3:$B2552,2,1)</f>
        <v>50-60</v>
      </c>
      <c r="N2548" s="1">
        <v>-12332</v>
      </c>
      <c r="O2548" s="3">
        <f t="shared" si="117"/>
        <v>33.786301369862997</v>
      </c>
      <c r="P2548" s="2" t="str">
        <f>VLOOKUP(O2548,TEMP!$D$3:$E2615,2,1)</f>
        <v>30+</v>
      </c>
      <c r="Q2548" s="1">
        <v>1</v>
      </c>
      <c r="R2548" s="1">
        <v>0</v>
      </c>
      <c r="S2548" s="1">
        <v>1</v>
      </c>
      <c r="T2548" s="1">
        <v>1</v>
      </c>
      <c r="U2548" s="1" t="s">
        <v>80</v>
      </c>
      <c r="V2548" s="1">
        <v>1</v>
      </c>
      <c r="W2548" s="4" t="str">
        <f t="shared" si="119"/>
        <v>Employed</v>
      </c>
    </row>
    <row r="2549" spans="1:23">
      <c r="A2549" s="1">
        <v>5089244</v>
      </c>
      <c r="B2549" s="1" t="s">
        <v>2</v>
      </c>
      <c r="C2549" s="1" t="s">
        <v>67</v>
      </c>
      <c r="D2549" s="1" t="s">
        <v>67</v>
      </c>
      <c r="E2549" s="1">
        <v>0</v>
      </c>
      <c r="F2549" s="1">
        <v>270000</v>
      </c>
      <c r="G2549" s="1" t="s">
        <v>22</v>
      </c>
      <c r="H2549" s="1" t="s">
        <v>11</v>
      </c>
      <c r="I2549" s="1" t="s">
        <v>30</v>
      </c>
      <c r="J2549" s="1" t="s">
        <v>34</v>
      </c>
      <c r="K2549" s="1">
        <v>-19363</v>
      </c>
      <c r="L2549" s="3">
        <f t="shared" si="118"/>
        <v>53.0493150684932</v>
      </c>
      <c r="M2549" s="4" t="str">
        <f>VLOOKUP(L2549,TEMP!$A$3:$B2553,2,1)</f>
        <v>50-60</v>
      </c>
      <c r="N2549" s="1">
        <v>-12332</v>
      </c>
      <c r="O2549" s="3">
        <f t="shared" si="117"/>
        <v>33.786301369862997</v>
      </c>
      <c r="P2549" s="2" t="str">
        <f>VLOOKUP(O2549,TEMP!$D$3:$E2616,2,1)</f>
        <v>30+</v>
      </c>
      <c r="Q2549" s="1">
        <v>1</v>
      </c>
      <c r="R2549" s="1">
        <v>0</v>
      </c>
      <c r="S2549" s="1">
        <v>1</v>
      </c>
      <c r="T2549" s="1">
        <v>1</v>
      </c>
      <c r="U2549" s="1" t="s">
        <v>80</v>
      </c>
      <c r="V2549" s="1">
        <v>1</v>
      </c>
      <c r="W2549" s="4" t="str">
        <f t="shared" si="119"/>
        <v>Employed</v>
      </c>
    </row>
    <row r="2550" spans="1:23">
      <c r="A2550" s="1">
        <v>5089255</v>
      </c>
      <c r="B2550" s="1" t="s">
        <v>2</v>
      </c>
      <c r="C2550" s="1" t="s">
        <v>67</v>
      </c>
      <c r="D2550" s="1" t="s">
        <v>67</v>
      </c>
      <c r="E2550" s="1">
        <v>0</v>
      </c>
      <c r="F2550" s="1">
        <v>72000</v>
      </c>
      <c r="G2550" s="1" t="s">
        <v>24</v>
      </c>
      <c r="H2550" s="1" t="s">
        <v>11</v>
      </c>
      <c r="I2550" s="1" t="s">
        <v>31</v>
      </c>
      <c r="J2550" s="1" t="s">
        <v>34</v>
      </c>
      <c r="K2550" s="1">
        <v>-18799</v>
      </c>
      <c r="L2550" s="3">
        <f t="shared" si="118"/>
        <v>51.5041095890411</v>
      </c>
      <c r="M2550" s="4" t="str">
        <f>VLOOKUP(L2550,TEMP!$A$3:$B2554,2,1)</f>
        <v>50-60</v>
      </c>
      <c r="N2550" s="1">
        <v>-1466</v>
      </c>
      <c r="O2550" s="3">
        <f t="shared" si="117"/>
        <v>4.0164383561643797</v>
      </c>
      <c r="P2550" s="8" t="str">
        <f>VLOOKUP(O2550,TEMP!$D$3:$E2617,2,1)</f>
        <v>3-5</v>
      </c>
      <c r="Q2550" s="1">
        <v>1</v>
      </c>
      <c r="R2550" s="1">
        <v>1</v>
      </c>
      <c r="S2550" s="1">
        <v>0</v>
      </c>
      <c r="T2550" s="1">
        <v>0</v>
      </c>
      <c r="U2550" s="1" t="s">
        <v>76</v>
      </c>
      <c r="V2550" s="1">
        <v>1</v>
      </c>
      <c r="W2550" s="4" t="str">
        <f t="shared" si="119"/>
        <v>Employed</v>
      </c>
    </row>
    <row r="2551" spans="1:23">
      <c r="A2551" s="1">
        <v>5089283</v>
      </c>
      <c r="B2551" s="1" t="s">
        <v>3</v>
      </c>
      <c r="C2551" s="1" t="s">
        <v>68</v>
      </c>
      <c r="D2551" s="1" t="s">
        <v>67</v>
      </c>
      <c r="E2551" s="1">
        <v>0</v>
      </c>
      <c r="F2551" s="1">
        <v>112500</v>
      </c>
      <c r="G2551" s="1" t="s">
        <v>24</v>
      </c>
      <c r="H2551" s="1" t="s">
        <v>11</v>
      </c>
      <c r="I2551" s="1" t="s">
        <v>29</v>
      </c>
      <c r="J2551" s="1" t="s">
        <v>34</v>
      </c>
      <c r="K2551" s="1">
        <v>-17679</v>
      </c>
      <c r="L2551" s="3">
        <f t="shared" si="118"/>
        <v>48.435616438356199</v>
      </c>
      <c r="M2551" s="4" t="str">
        <f>VLOOKUP(L2551,TEMP!$A$3:$B2555,2,1)</f>
        <v>40-50</v>
      </c>
      <c r="N2551" s="1">
        <v>-2592</v>
      </c>
      <c r="O2551" s="3">
        <f t="shared" si="117"/>
        <v>7.1013698630136997</v>
      </c>
      <c r="P2551" s="8" t="str">
        <f>VLOOKUP(O2551,TEMP!$D$3:$E2618,2,1)</f>
        <v>5-10</v>
      </c>
      <c r="Q2551" s="1">
        <v>1</v>
      </c>
      <c r="R2551" s="1">
        <v>1</v>
      </c>
      <c r="S2551" s="1">
        <v>0</v>
      </c>
      <c r="T2551" s="1">
        <v>0</v>
      </c>
      <c r="U2551" s="1" t="s">
        <v>73</v>
      </c>
      <c r="V2551" s="1">
        <v>2</v>
      </c>
      <c r="W2551" s="4" t="str">
        <f t="shared" si="119"/>
        <v>Employed</v>
      </c>
    </row>
    <row r="2552" spans="1:23">
      <c r="A2552" s="1">
        <v>5089311</v>
      </c>
      <c r="B2552" s="1" t="s">
        <v>2</v>
      </c>
      <c r="C2552" s="1" t="s">
        <v>67</v>
      </c>
      <c r="D2552" s="1" t="s">
        <v>67</v>
      </c>
      <c r="E2552" s="1">
        <v>1</v>
      </c>
      <c r="F2552" s="1">
        <v>675000</v>
      </c>
      <c r="G2552" s="1" t="s">
        <v>20</v>
      </c>
      <c r="H2552" s="1" t="s">
        <v>8</v>
      </c>
      <c r="I2552" s="1" t="s">
        <v>29</v>
      </c>
      <c r="J2552" s="1" t="s">
        <v>34</v>
      </c>
      <c r="K2552" s="1">
        <v>-10885</v>
      </c>
      <c r="L2552" s="3">
        <f t="shared" si="118"/>
        <v>29.821917808219201</v>
      </c>
      <c r="M2552" s="4" t="str">
        <f>VLOOKUP(L2552,TEMP!$A$3:$B2556,2,1)</f>
        <v>20-30</v>
      </c>
      <c r="N2552" s="1">
        <v>-1039</v>
      </c>
      <c r="O2552" s="3">
        <f t="shared" si="117"/>
        <v>2.8465753424657501</v>
      </c>
      <c r="P2552" s="8" t="str">
        <f>VLOOKUP(O2552,TEMP!$D$3:$E2619,2,1)</f>
        <v>1-3</v>
      </c>
      <c r="Q2552" s="1">
        <v>1</v>
      </c>
      <c r="R2552" s="1">
        <v>1</v>
      </c>
      <c r="S2552" s="1">
        <v>0</v>
      </c>
      <c r="T2552" s="1">
        <v>0</v>
      </c>
      <c r="U2552" s="1" t="s">
        <v>73</v>
      </c>
      <c r="V2552" s="1">
        <v>3</v>
      </c>
      <c r="W2552" s="4" t="str">
        <f t="shared" si="119"/>
        <v>Employed</v>
      </c>
    </row>
    <row r="2553" spans="1:23">
      <c r="A2553" s="1">
        <v>5089320</v>
      </c>
      <c r="B2553" s="1" t="s">
        <v>2</v>
      </c>
      <c r="C2553" s="1" t="s">
        <v>68</v>
      </c>
      <c r="D2553" s="1" t="s">
        <v>67</v>
      </c>
      <c r="E2553" s="1">
        <v>0</v>
      </c>
      <c r="F2553" s="1">
        <v>135000</v>
      </c>
      <c r="G2553" s="1" t="s">
        <v>20</v>
      </c>
      <c r="H2553" s="1" t="s">
        <v>8</v>
      </c>
      <c r="I2553" s="1" t="s">
        <v>29</v>
      </c>
      <c r="J2553" s="1" t="s">
        <v>34</v>
      </c>
      <c r="K2553" s="1">
        <v>-11616</v>
      </c>
      <c r="L2553" s="3">
        <f t="shared" si="118"/>
        <v>31.824657534246601</v>
      </c>
      <c r="M2553" s="4" t="str">
        <f>VLOOKUP(L2553,TEMP!$A$3:$B2557,2,1)</f>
        <v>30-40</v>
      </c>
      <c r="N2553" s="1">
        <v>-825</v>
      </c>
      <c r="O2553" s="3">
        <f t="shared" si="117"/>
        <v>2.2602739726027399</v>
      </c>
      <c r="P2553" s="8" t="str">
        <f>VLOOKUP(O2553,TEMP!$D$3:$E2620,2,1)</f>
        <v>1-3</v>
      </c>
      <c r="Q2553" s="1">
        <v>1</v>
      </c>
      <c r="R2553" s="1">
        <v>1</v>
      </c>
      <c r="S2553" s="1">
        <v>1</v>
      </c>
      <c r="T2553" s="1">
        <v>1</v>
      </c>
      <c r="U2553" s="1" t="s">
        <v>77</v>
      </c>
      <c r="V2553" s="1">
        <v>2</v>
      </c>
      <c r="W2553" s="4" t="str">
        <f t="shared" si="119"/>
        <v>Employed</v>
      </c>
    </row>
    <row r="2554" spans="1:23">
      <c r="A2554" s="1">
        <v>5089327</v>
      </c>
      <c r="B2554" s="1" t="s">
        <v>2</v>
      </c>
      <c r="C2554" s="1" t="s">
        <v>67</v>
      </c>
      <c r="D2554" s="1" t="s">
        <v>67</v>
      </c>
      <c r="E2554" s="1">
        <v>0</v>
      </c>
      <c r="F2554" s="1">
        <v>72000</v>
      </c>
      <c r="G2554" s="1" t="s">
        <v>24</v>
      </c>
      <c r="H2554" s="1" t="s">
        <v>11</v>
      </c>
      <c r="I2554" s="1" t="s">
        <v>31</v>
      </c>
      <c r="J2554" s="1" t="s">
        <v>34</v>
      </c>
      <c r="K2554" s="1">
        <v>-10968</v>
      </c>
      <c r="L2554" s="3">
        <f t="shared" si="118"/>
        <v>30.0493150684932</v>
      </c>
      <c r="M2554" s="4" t="str">
        <f>VLOOKUP(L2554,TEMP!$A$3:$B2558,2,1)</f>
        <v>30-40</v>
      </c>
      <c r="N2554" s="1">
        <v>-126</v>
      </c>
      <c r="O2554" s="3">
        <f t="shared" si="117"/>
        <v>0.34520547945205499</v>
      </c>
      <c r="P2554" s="8" t="str">
        <f>VLOOKUP(O2554,TEMP!$D$3:$E2621,2,1)</f>
        <v>0-1</v>
      </c>
      <c r="Q2554" s="1">
        <v>1</v>
      </c>
      <c r="R2554" s="1">
        <v>1</v>
      </c>
      <c r="S2554" s="1">
        <v>1</v>
      </c>
      <c r="T2554" s="1">
        <v>0</v>
      </c>
      <c r="U2554" s="1" t="s">
        <v>73</v>
      </c>
      <c r="V2554" s="1">
        <v>1</v>
      </c>
      <c r="W2554" s="4" t="str">
        <f t="shared" si="119"/>
        <v>Employed</v>
      </c>
    </row>
    <row r="2555" spans="1:23">
      <c r="A2555" s="1">
        <v>5089335</v>
      </c>
      <c r="B2555" s="1" t="s">
        <v>2</v>
      </c>
      <c r="C2555" s="1" t="s">
        <v>68</v>
      </c>
      <c r="D2555" s="1" t="s">
        <v>67</v>
      </c>
      <c r="E2555" s="1">
        <v>0</v>
      </c>
      <c r="F2555" s="1">
        <v>247500</v>
      </c>
      <c r="G2555" s="1" t="s">
        <v>22</v>
      </c>
      <c r="H2555" s="1" t="s">
        <v>8</v>
      </c>
      <c r="I2555" s="1" t="s">
        <v>31</v>
      </c>
      <c r="J2555" s="1" t="s">
        <v>34</v>
      </c>
      <c r="K2555" s="1">
        <v>-16918</v>
      </c>
      <c r="L2555" s="3">
        <f t="shared" si="118"/>
        <v>46.350684931506798</v>
      </c>
      <c r="M2555" s="4" t="str">
        <f>VLOOKUP(L2555,TEMP!$A$3:$B2559,2,1)</f>
        <v>40-50</v>
      </c>
      <c r="N2555" s="1">
        <v>-4174</v>
      </c>
      <c r="O2555" s="3">
        <f t="shared" si="117"/>
        <v>11.435616438356201</v>
      </c>
      <c r="P2555" s="8" t="str">
        <f>VLOOKUP(O2555,TEMP!$D$3:$E2622,2,1)</f>
        <v>10-20</v>
      </c>
      <c r="Q2555" s="1">
        <v>1</v>
      </c>
      <c r="R2555" s="1">
        <v>1</v>
      </c>
      <c r="S2555" s="1">
        <v>0</v>
      </c>
      <c r="T2555" s="1">
        <v>0</v>
      </c>
      <c r="U2555" s="1" t="s">
        <v>71</v>
      </c>
      <c r="V2555" s="1">
        <v>1</v>
      </c>
      <c r="W2555" s="4" t="str">
        <f t="shared" si="119"/>
        <v>Employed</v>
      </c>
    </row>
    <row r="2556" spans="1:23">
      <c r="A2556" s="1">
        <v>5089341</v>
      </c>
      <c r="B2556" s="1" t="s">
        <v>2</v>
      </c>
      <c r="C2556" s="1" t="s">
        <v>67</v>
      </c>
      <c r="D2556" s="1" t="s">
        <v>67</v>
      </c>
      <c r="E2556" s="1">
        <v>0</v>
      </c>
      <c r="F2556" s="1">
        <v>112500</v>
      </c>
      <c r="G2556" s="1" t="s">
        <v>21</v>
      </c>
      <c r="H2556" s="1" t="s">
        <v>11</v>
      </c>
      <c r="I2556" s="1" t="s">
        <v>30</v>
      </c>
      <c r="J2556" s="1" t="s">
        <v>34</v>
      </c>
      <c r="K2556" s="1">
        <v>-20605</v>
      </c>
      <c r="L2556" s="3">
        <f t="shared" si="118"/>
        <v>56.4520547945205</v>
      </c>
      <c r="M2556" s="4" t="str">
        <f>VLOOKUP(L2556,TEMP!$A$3:$B2560,2,1)</f>
        <v>50-60</v>
      </c>
      <c r="N2556" s="1">
        <v>365243</v>
      </c>
      <c r="O2556" s="3">
        <f t="shared" si="117"/>
        <v>0</v>
      </c>
      <c r="P2556" s="8" t="str">
        <f>VLOOKUP(O2556,TEMP!$D$3:$E2623,2,1)</f>
        <v>0-1</v>
      </c>
      <c r="Q2556" s="1">
        <v>1</v>
      </c>
      <c r="R2556" s="1">
        <v>0</v>
      </c>
      <c r="S2556" s="1">
        <v>0</v>
      </c>
      <c r="T2556" s="1">
        <v>0</v>
      </c>
      <c r="V2556" s="1">
        <v>1</v>
      </c>
      <c r="W2556" s="4" t="str">
        <f t="shared" si="119"/>
        <v>Unemployed</v>
      </c>
    </row>
    <row r="2557" spans="1:23">
      <c r="A2557" s="1">
        <v>5089349</v>
      </c>
      <c r="B2557" s="1" t="s">
        <v>2</v>
      </c>
      <c r="C2557" s="1" t="s">
        <v>67</v>
      </c>
      <c r="D2557" s="1" t="s">
        <v>67</v>
      </c>
      <c r="E2557" s="1">
        <v>0</v>
      </c>
      <c r="F2557" s="1">
        <v>121500</v>
      </c>
      <c r="G2557" s="1" t="s">
        <v>22</v>
      </c>
      <c r="H2557" s="1" t="s">
        <v>8</v>
      </c>
      <c r="I2557" s="1" t="s">
        <v>29</v>
      </c>
      <c r="J2557" s="1" t="s">
        <v>34</v>
      </c>
      <c r="K2557" s="1">
        <v>-22014</v>
      </c>
      <c r="L2557" s="3">
        <f t="shared" si="118"/>
        <v>60.312328767123297</v>
      </c>
      <c r="M2557" s="4" t="str">
        <f>VLOOKUP(L2557,TEMP!$A$3:$B2561,2,1)</f>
        <v>60-70</v>
      </c>
      <c r="N2557" s="1">
        <v>-5239</v>
      </c>
      <c r="O2557" s="3">
        <f t="shared" si="117"/>
        <v>14.3534246575342</v>
      </c>
      <c r="P2557" s="8" t="str">
        <f>VLOOKUP(O2557,TEMP!$D$3:$E2624,2,1)</f>
        <v>10-20</v>
      </c>
      <c r="Q2557" s="1">
        <v>1</v>
      </c>
      <c r="R2557" s="1">
        <v>1</v>
      </c>
      <c r="S2557" s="1">
        <v>0</v>
      </c>
      <c r="T2557" s="1">
        <v>0</v>
      </c>
      <c r="U2557" s="1" t="s">
        <v>75</v>
      </c>
      <c r="V2557" s="1">
        <v>2</v>
      </c>
      <c r="W2557" s="4" t="str">
        <f t="shared" si="119"/>
        <v>Employed</v>
      </c>
    </row>
    <row r="2558" spans="1:23">
      <c r="A2558" s="1">
        <v>5089351</v>
      </c>
      <c r="B2558" s="1" t="s">
        <v>2</v>
      </c>
      <c r="C2558" s="1" t="s">
        <v>67</v>
      </c>
      <c r="D2558" s="1" t="s">
        <v>67</v>
      </c>
      <c r="E2558" s="1">
        <v>0</v>
      </c>
      <c r="F2558" s="1">
        <v>121500</v>
      </c>
      <c r="G2558" s="1" t="s">
        <v>22</v>
      </c>
      <c r="H2558" s="1" t="s">
        <v>8</v>
      </c>
      <c r="I2558" s="1" t="s">
        <v>29</v>
      </c>
      <c r="J2558" s="1" t="s">
        <v>34</v>
      </c>
      <c r="K2558" s="1">
        <v>-22014</v>
      </c>
      <c r="L2558" s="3">
        <f t="shared" si="118"/>
        <v>60.312328767123297</v>
      </c>
      <c r="M2558" s="4" t="str">
        <f>VLOOKUP(L2558,TEMP!$A$3:$B2562,2,1)</f>
        <v>60-70</v>
      </c>
      <c r="N2558" s="1">
        <v>-5239</v>
      </c>
      <c r="O2558" s="3">
        <f t="shared" si="117"/>
        <v>14.3534246575342</v>
      </c>
      <c r="P2558" s="8" t="str">
        <f>VLOOKUP(O2558,TEMP!$D$3:$E2625,2,1)</f>
        <v>10-20</v>
      </c>
      <c r="Q2558" s="1">
        <v>1</v>
      </c>
      <c r="R2558" s="1">
        <v>1</v>
      </c>
      <c r="S2558" s="1">
        <v>0</v>
      </c>
      <c r="T2558" s="1">
        <v>0</v>
      </c>
      <c r="U2558" s="1" t="s">
        <v>75</v>
      </c>
      <c r="V2558" s="1">
        <v>2</v>
      </c>
      <c r="W2558" s="4" t="str">
        <f t="shared" si="119"/>
        <v>Employed</v>
      </c>
    </row>
    <row r="2559" spans="1:23">
      <c r="A2559" s="1">
        <v>5089353</v>
      </c>
      <c r="B2559" s="1" t="s">
        <v>2</v>
      </c>
      <c r="C2559" s="1" t="s">
        <v>67</v>
      </c>
      <c r="D2559" s="1" t="s">
        <v>67</v>
      </c>
      <c r="E2559" s="1">
        <v>0</v>
      </c>
      <c r="F2559" s="1">
        <v>121500</v>
      </c>
      <c r="G2559" s="1" t="s">
        <v>22</v>
      </c>
      <c r="H2559" s="1" t="s">
        <v>8</v>
      </c>
      <c r="I2559" s="1" t="s">
        <v>29</v>
      </c>
      <c r="J2559" s="1" t="s">
        <v>34</v>
      </c>
      <c r="K2559" s="1">
        <v>-22014</v>
      </c>
      <c r="L2559" s="3">
        <f t="shared" si="118"/>
        <v>60.312328767123297</v>
      </c>
      <c r="M2559" s="4" t="str">
        <f>VLOOKUP(L2559,TEMP!$A$3:$B2563,2,1)</f>
        <v>60-70</v>
      </c>
      <c r="N2559" s="1">
        <v>-5239</v>
      </c>
      <c r="O2559" s="3">
        <f t="shared" ref="O2559:O2622" si="120">IF((N2559)&lt;0,ABS(N2559)/365,0)</f>
        <v>14.3534246575342</v>
      </c>
      <c r="P2559" s="8" t="str">
        <f>VLOOKUP(O2559,TEMP!$D$3:$E2626,2,1)</f>
        <v>10-20</v>
      </c>
      <c r="Q2559" s="1">
        <v>1</v>
      </c>
      <c r="R2559" s="1">
        <v>1</v>
      </c>
      <c r="S2559" s="1">
        <v>0</v>
      </c>
      <c r="T2559" s="1">
        <v>0</v>
      </c>
      <c r="U2559" s="1" t="s">
        <v>75</v>
      </c>
      <c r="V2559" s="1">
        <v>2</v>
      </c>
      <c r="W2559" s="4" t="str">
        <f t="shared" si="119"/>
        <v>Employed</v>
      </c>
    </row>
    <row r="2560" spans="1:23">
      <c r="A2560" s="1">
        <v>5089365</v>
      </c>
      <c r="B2560" s="1" t="s">
        <v>2</v>
      </c>
      <c r="C2560" s="1" t="s">
        <v>67</v>
      </c>
      <c r="D2560" s="1" t="s">
        <v>67</v>
      </c>
      <c r="E2560" s="1">
        <v>0</v>
      </c>
      <c r="F2560" s="1">
        <v>202500</v>
      </c>
      <c r="G2560" s="1" t="s">
        <v>21</v>
      </c>
      <c r="H2560" s="1" t="s">
        <v>11</v>
      </c>
      <c r="I2560" s="1" t="s">
        <v>31</v>
      </c>
      <c r="J2560" s="1" t="s">
        <v>34</v>
      </c>
      <c r="K2560" s="1">
        <v>-22361</v>
      </c>
      <c r="L2560" s="3">
        <f t="shared" si="118"/>
        <v>61.263013698630097</v>
      </c>
      <c r="M2560" s="4" t="str">
        <f>VLOOKUP(L2560,TEMP!$A$3:$B2564,2,1)</f>
        <v>60-70</v>
      </c>
      <c r="N2560" s="1">
        <v>365243</v>
      </c>
      <c r="O2560" s="3">
        <f t="shared" si="120"/>
        <v>0</v>
      </c>
      <c r="P2560" s="8" t="str">
        <f>VLOOKUP(O2560,TEMP!$D$3:$E2627,2,1)</f>
        <v>0-1</v>
      </c>
      <c r="Q2560" s="1">
        <v>1</v>
      </c>
      <c r="R2560" s="1">
        <v>0</v>
      </c>
      <c r="S2560" s="1">
        <v>1</v>
      </c>
      <c r="T2560" s="1">
        <v>0</v>
      </c>
      <c r="V2560" s="1">
        <v>1</v>
      </c>
      <c r="W2560" s="4" t="str">
        <f t="shared" si="119"/>
        <v>Unemployed</v>
      </c>
    </row>
    <row r="2561" spans="1:23">
      <c r="A2561" s="1">
        <v>5089368</v>
      </c>
      <c r="B2561" s="1" t="s">
        <v>2</v>
      </c>
      <c r="C2561" s="1" t="s">
        <v>67</v>
      </c>
      <c r="D2561" s="1" t="s">
        <v>67</v>
      </c>
      <c r="E2561" s="1">
        <v>0</v>
      </c>
      <c r="F2561" s="1">
        <v>202500</v>
      </c>
      <c r="G2561" s="1" t="s">
        <v>21</v>
      </c>
      <c r="H2561" s="1" t="s">
        <v>11</v>
      </c>
      <c r="I2561" s="1" t="s">
        <v>31</v>
      </c>
      <c r="J2561" s="1" t="s">
        <v>34</v>
      </c>
      <c r="K2561" s="1">
        <v>-22361</v>
      </c>
      <c r="L2561" s="3">
        <f t="shared" si="118"/>
        <v>61.263013698630097</v>
      </c>
      <c r="M2561" s="4" t="str">
        <f>VLOOKUP(L2561,TEMP!$A$3:$B2565,2,1)</f>
        <v>60-70</v>
      </c>
      <c r="N2561" s="1">
        <v>365243</v>
      </c>
      <c r="O2561" s="3">
        <f t="shared" si="120"/>
        <v>0</v>
      </c>
      <c r="P2561" s="8" t="str">
        <f>VLOOKUP(O2561,TEMP!$D$3:$E2628,2,1)</f>
        <v>0-1</v>
      </c>
      <c r="Q2561" s="1">
        <v>1</v>
      </c>
      <c r="R2561" s="1">
        <v>0</v>
      </c>
      <c r="S2561" s="1">
        <v>1</v>
      </c>
      <c r="T2561" s="1">
        <v>0</v>
      </c>
      <c r="V2561" s="1">
        <v>1</v>
      </c>
      <c r="W2561" s="4" t="str">
        <f t="shared" si="119"/>
        <v>Unemployed</v>
      </c>
    </row>
    <row r="2562" spans="1:23">
      <c r="A2562" s="1">
        <v>5089370</v>
      </c>
      <c r="B2562" s="1" t="s">
        <v>2</v>
      </c>
      <c r="C2562" s="1" t="s">
        <v>67</v>
      </c>
      <c r="D2562" s="1" t="s">
        <v>67</v>
      </c>
      <c r="E2562" s="1">
        <v>0</v>
      </c>
      <c r="F2562" s="1">
        <v>202500</v>
      </c>
      <c r="G2562" s="1" t="s">
        <v>21</v>
      </c>
      <c r="H2562" s="1" t="s">
        <v>11</v>
      </c>
      <c r="I2562" s="1" t="s">
        <v>31</v>
      </c>
      <c r="J2562" s="1" t="s">
        <v>34</v>
      </c>
      <c r="K2562" s="1">
        <v>-22361</v>
      </c>
      <c r="L2562" s="3">
        <f t="shared" ref="L2562:L2625" si="121">ABS(K2562)/365</f>
        <v>61.263013698630097</v>
      </c>
      <c r="M2562" s="4" t="str">
        <f>VLOOKUP(L2562,TEMP!$A$3:$B2566,2,1)</f>
        <v>60-70</v>
      </c>
      <c r="N2562" s="1">
        <v>365243</v>
      </c>
      <c r="O2562" s="3">
        <f t="shared" si="120"/>
        <v>0</v>
      </c>
      <c r="P2562" s="8" t="str">
        <f>VLOOKUP(O2562,TEMP!$D$3:$E2629,2,1)</f>
        <v>0-1</v>
      </c>
      <c r="Q2562" s="1">
        <v>1</v>
      </c>
      <c r="R2562" s="1">
        <v>0</v>
      </c>
      <c r="S2562" s="1">
        <v>1</v>
      </c>
      <c r="T2562" s="1">
        <v>0</v>
      </c>
      <c r="V2562" s="1">
        <v>1</v>
      </c>
      <c r="W2562" s="4" t="str">
        <f t="shared" ref="W2562:W2625" si="122">IF(N2562&gt;0,"Unemployed","Employed")</f>
        <v>Unemployed</v>
      </c>
    </row>
    <row r="2563" spans="1:23">
      <c r="A2563" s="1">
        <v>5089375</v>
      </c>
      <c r="B2563" s="1" t="s">
        <v>2</v>
      </c>
      <c r="C2563" s="1" t="s">
        <v>67</v>
      </c>
      <c r="D2563" s="1" t="s">
        <v>67</v>
      </c>
      <c r="E2563" s="1">
        <v>0</v>
      </c>
      <c r="F2563" s="1">
        <v>90000</v>
      </c>
      <c r="G2563" s="1" t="s">
        <v>22</v>
      </c>
      <c r="H2563" s="1" t="s">
        <v>8</v>
      </c>
      <c r="I2563" s="1" t="s">
        <v>28</v>
      </c>
      <c r="J2563" s="1" t="s">
        <v>36</v>
      </c>
      <c r="K2563" s="1">
        <v>-19872</v>
      </c>
      <c r="L2563" s="3">
        <f t="shared" si="121"/>
        <v>54.443835616438399</v>
      </c>
      <c r="M2563" s="4" t="str">
        <f>VLOOKUP(L2563,TEMP!$A$3:$B2567,2,1)</f>
        <v>50-60</v>
      </c>
      <c r="N2563" s="1">
        <v>-4509</v>
      </c>
      <c r="O2563" s="3">
        <f t="shared" si="120"/>
        <v>12.3534246575342</v>
      </c>
      <c r="P2563" s="8" t="str">
        <f>VLOOKUP(O2563,TEMP!$D$3:$E2630,2,1)</f>
        <v>10-20</v>
      </c>
      <c r="Q2563" s="1">
        <v>1</v>
      </c>
      <c r="R2563" s="1">
        <v>1</v>
      </c>
      <c r="S2563" s="1">
        <v>0</v>
      </c>
      <c r="T2563" s="1">
        <v>0</v>
      </c>
      <c r="V2563" s="1">
        <v>2</v>
      </c>
      <c r="W2563" s="4" t="str">
        <f t="shared" si="122"/>
        <v>Employed</v>
      </c>
    </row>
    <row r="2564" spans="1:23">
      <c r="A2564" s="1">
        <v>5089379</v>
      </c>
      <c r="B2564" s="1" t="s">
        <v>2</v>
      </c>
      <c r="C2564" s="1" t="s">
        <v>67</v>
      </c>
      <c r="D2564" s="1" t="s">
        <v>67</v>
      </c>
      <c r="E2564" s="1">
        <v>0</v>
      </c>
      <c r="F2564" s="1">
        <v>90000</v>
      </c>
      <c r="G2564" s="1" t="s">
        <v>22</v>
      </c>
      <c r="H2564" s="1" t="s">
        <v>8</v>
      </c>
      <c r="I2564" s="1" t="s">
        <v>28</v>
      </c>
      <c r="J2564" s="1" t="s">
        <v>36</v>
      </c>
      <c r="K2564" s="1">
        <v>-19872</v>
      </c>
      <c r="L2564" s="3">
        <f t="shared" si="121"/>
        <v>54.443835616438399</v>
      </c>
      <c r="M2564" s="4" t="str">
        <f>VLOOKUP(L2564,TEMP!$A$3:$B2568,2,1)</f>
        <v>50-60</v>
      </c>
      <c r="N2564" s="1">
        <v>-4509</v>
      </c>
      <c r="O2564" s="3">
        <f t="shared" si="120"/>
        <v>12.3534246575342</v>
      </c>
      <c r="P2564" s="8" t="str">
        <f>VLOOKUP(O2564,TEMP!$D$3:$E2631,2,1)</f>
        <v>10-20</v>
      </c>
      <c r="Q2564" s="1">
        <v>1</v>
      </c>
      <c r="R2564" s="1">
        <v>1</v>
      </c>
      <c r="S2564" s="1">
        <v>0</v>
      </c>
      <c r="T2564" s="1">
        <v>0</v>
      </c>
      <c r="V2564" s="1">
        <v>2</v>
      </c>
      <c r="W2564" s="4" t="str">
        <f t="shared" si="122"/>
        <v>Employed</v>
      </c>
    </row>
    <row r="2565" spans="1:23">
      <c r="A2565" s="1">
        <v>5089393</v>
      </c>
      <c r="B2565" s="1" t="s">
        <v>2</v>
      </c>
      <c r="C2565" s="1" t="s">
        <v>68</v>
      </c>
      <c r="D2565" s="1" t="s">
        <v>67</v>
      </c>
      <c r="E2565" s="1">
        <v>0</v>
      </c>
      <c r="F2565" s="1">
        <v>562500</v>
      </c>
      <c r="G2565" s="1" t="s">
        <v>24</v>
      </c>
      <c r="H2565" s="1" t="s">
        <v>8</v>
      </c>
      <c r="I2565" s="1" t="s">
        <v>29</v>
      </c>
      <c r="J2565" s="1" t="s">
        <v>34</v>
      </c>
      <c r="K2565" s="1">
        <v>-14654</v>
      </c>
      <c r="L2565" s="3">
        <f t="shared" si="121"/>
        <v>40.147945205479502</v>
      </c>
      <c r="M2565" s="4" t="str">
        <f>VLOOKUP(L2565,TEMP!$A$3:$B2569,2,1)</f>
        <v>40-50</v>
      </c>
      <c r="N2565" s="1">
        <v>-2836</v>
      </c>
      <c r="O2565" s="3">
        <f t="shared" si="120"/>
        <v>7.7698630136986298</v>
      </c>
      <c r="P2565" s="8" t="str">
        <f>VLOOKUP(O2565,TEMP!$D$3:$E2632,2,1)</f>
        <v>5-10</v>
      </c>
      <c r="Q2565" s="1">
        <v>1</v>
      </c>
      <c r="R2565" s="1">
        <v>1</v>
      </c>
      <c r="S2565" s="1">
        <v>0</v>
      </c>
      <c r="T2565" s="1">
        <v>0</v>
      </c>
      <c r="U2565" s="1" t="s">
        <v>71</v>
      </c>
      <c r="V2565" s="1">
        <v>2</v>
      </c>
      <c r="W2565" s="4" t="str">
        <f t="shared" si="122"/>
        <v>Employed</v>
      </c>
    </row>
    <row r="2566" spans="1:23">
      <c r="A2566" s="1">
        <v>5089403</v>
      </c>
      <c r="B2566" s="1" t="s">
        <v>2</v>
      </c>
      <c r="C2566" s="1" t="s">
        <v>68</v>
      </c>
      <c r="D2566" s="1" t="s">
        <v>67</v>
      </c>
      <c r="E2566" s="1">
        <v>0</v>
      </c>
      <c r="F2566" s="1">
        <v>562500</v>
      </c>
      <c r="G2566" s="1" t="s">
        <v>24</v>
      </c>
      <c r="H2566" s="1" t="s">
        <v>8</v>
      </c>
      <c r="I2566" s="1" t="s">
        <v>29</v>
      </c>
      <c r="J2566" s="1" t="s">
        <v>34</v>
      </c>
      <c r="K2566" s="1">
        <v>-14654</v>
      </c>
      <c r="L2566" s="3">
        <f t="shared" si="121"/>
        <v>40.147945205479502</v>
      </c>
      <c r="M2566" s="4" t="str">
        <f>VLOOKUP(L2566,TEMP!$A$3:$B2570,2,1)</f>
        <v>40-50</v>
      </c>
      <c r="N2566" s="1">
        <v>-2836</v>
      </c>
      <c r="O2566" s="3">
        <f t="shared" si="120"/>
        <v>7.7698630136986298</v>
      </c>
      <c r="P2566" s="8" t="str">
        <f>VLOOKUP(O2566,TEMP!$D$3:$E2633,2,1)</f>
        <v>5-10</v>
      </c>
      <c r="Q2566" s="1">
        <v>1</v>
      </c>
      <c r="R2566" s="1">
        <v>1</v>
      </c>
      <c r="S2566" s="1">
        <v>0</v>
      </c>
      <c r="T2566" s="1">
        <v>0</v>
      </c>
      <c r="U2566" s="1" t="s">
        <v>71</v>
      </c>
      <c r="V2566" s="1">
        <v>2</v>
      </c>
      <c r="W2566" s="4" t="str">
        <f t="shared" si="122"/>
        <v>Employed</v>
      </c>
    </row>
    <row r="2567" spans="1:23">
      <c r="A2567" s="1">
        <v>5089407</v>
      </c>
      <c r="B2567" s="1" t="s">
        <v>2</v>
      </c>
      <c r="C2567" s="1" t="s">
        <v>67</v>
      </c>
      <c r="D2567" s="1" t="s">
        <v>67</v>
      </c>
      <c r="E2567" s="1">
        <v>0</v>
      </c>
      <c r="F2567" s="1">
        <v>94500</v>
      </c>
      <c r="G2567" s="1" t="s">
        <v>24</v>
      </c>
      <c r="H2567" s="1" t="s">
        <v>11</v>
      </c>
      <c r="I2567" s="1" t="s">
        <v>29</v>
      </c>
      <c r="J2567" s="1" t="s">
        <v>34</v>
      </c>
      <c r="K2567" s="1">
        <v>-18713</v>
      </c>
      <c r="L2567" s="3">
        <f t="shared" si="121"/>
        <v>51.268493150684897</v>
      </c>
      <c r="M2567" s="4" t="str">
        <f>VLOOKUP(L2567,TEMP!$A$3:$B2571,2,1)</f>
        <v>50-60</v>
      </c>
      <c r="N2567" s="1">
        <v>-3627</v>
      </c>
      <c r="O2567" s="3">
        <f t="shared" si="120"/>
        <v>9.9369863013698598</v>
      </c>
      <c r="P2567" s="8" t="str">
        <f>VLOOKUP(O2567,TEMP!$D$3:$E2634,2,1)</f>
        <v>5-10</v>
      </c>
      <c r="Q2567" s="1">
        <v>1</v>
      </c>
      <c r="R2567" s="1">
        <v>1</v>
      </c>
      <c r="S2567" s="1">
        <v>0</v>
      </c>
      <c r="T2567" s="1">
        <v>0</v>
      </c>
      <c r="V2567" s="1">
        <v>2</v>
      </c>
      <c r="W2567" s="4" t="str">
        <f t="shared" si="122"/>
        <v>Employed</v>
      </c>
    </row>
    <row r="2568" spans="1:23">
      <c r="A2568" s="1">
        <v>5089410</v>
      </c>
      <c r="B2568" s="1" t="s">
        <v>2</v>
      </c>
      <c r="C2568" s="1" t="s">
        <v>67</v>
      </c>
      <c r="D2568" s="1" t="s">
        <v>67</v>
      </c>
      <c r="E2568" s="1">
        <v>0</v>
      </c>
      <c r="F2568" s="1">
        <v>94500</v>
      </c>
      <c r="G2568" s="1" t="s">
        <v>24</v>
      </c>
      <c r="H2568" s="1" t="s">
        <v>11</v>
      </c>
      <c r="I2568" s="1" t="s">
        <v>29</v>
      </c>
      <c r="J2568" s="1" t="s">
        <v>34</v>
      </c>
      <c r="K2568" s="1">
        <v>-18713</v>
      </c>
      <c r="L2568" s="3">
        <f t="shared" si="121"/>
        <v>51.268493150684897</v>
      </c>
      <c r="M2568" s="4" t="str">
        <f>VLOOKUP(L2568,TEMP!$A$3:$B2572,2,1)</f>
        <v>50-60</v>
      </c>
      <c r="N2568" s="1">
        <v>-3627</v>
      </c>
      <c r="O2568" s="3">
        <f t="shared" si="120"/>
        <v>9.9369863013698598</v>
      </c>
      <c r="P2568" s="8" t="str">
        <f>VLOOKUP(O2568,TEMP!$D$3:$E2635,2,1)</f>
        <v>5-10</v>
      </c>
      <c r="Q2568" s="1">
        <v>1</v>
      </c>
      <c r="R2568" s="1">
        <v>1</v>
      </c>
      <c r="S2568" s="1">
        <v>0</v>
      </c>
      <c r="T2568" s="1">
        <v>0</v>
      </c>
      <c r="V2568" s="1">
        <v>2</v>
      </c>
      <c r="W2568" s="4" t="str">
        <f t="shared" si="122"/>
        <v>Employed</v>
      </c>
    </row>
    <row r="2569" spans="1:23">
      <c r="A2569" s="1">
        <v>5089422</v>
      </c>
      <c r="B2569" s="1" t="s">
        <v>2</v>
      </c>
      <c r="C2569" s="1" t="s">
        <v>68</v>
      </c>
      <c r="D2569" s="1" t="s">
        <v>67</v>
      </c>
      <c r="E2569" s="1">
        <v>0</v>
      </c>
      <c r="F2569" s="1">
        <v>112500</v>
      </c>
      <c r="G2569" s="1" t="s">
        <v>22</v>
      </c>
      <c r="H2569" s="1" t="s">
        <v>11</v>
      </c>
      <c r="I2569" s="1" t="s">
        <v>29</v>
      </c>
      <c r="J2569" s="1" t="s">
        <v>34</v>
      </c>
      <c r="K2569" s="1">
        <v>-21842</v>
      </c>
      <c r="L2569" s="3">
        <f t="shared" si="121"/>
        <v>59.841095890410998</v>
      </c>
      <c r="M2569" s="4" t="str">
        <f>VLOOKUP(L2569,TEMP!$A$3:$B2573,2,1)</f>
        <v>50-60</v>
      </c>
      <c r="N2569" s="1">
        <v>-3869</v>
      </c>
      <c r="O2569" s="3">
        <f t="shared" si="120"/>
        <v>10.6</v>
      </c>
      <c r="P2569" s="8" t="str">
        <f>VLOOKUP(O2569,TEMP!$D$3:$E2636,2,1)</f>
        <v>10-20</v>
      </c>
      <c r="Q2569" s="1">
        <v>1</v>
      </c>
      <c r="R2569" s="1">
        <v>0</v>
      </c>
      <c r="S2569" s="1">
        <v>0</v>
      </c>
      <c r="T2569" s="1">
        <v>0</v>
      </c>
      <c r="U2569" s="1" t="s">
        <v>77</v>
      </c>
      <c r="V2569" s="1">
        <v>2</v>
      </c>
      <c r="W2569" s="4" t="str">
        <f t="shared" si="122"/>
        <v>Employed</v>
      </c>
    </row>
    <row r="2570" spans="1:23">
      <c r="A2570" s="1">
        <v>5089445</v>
      </c>
      <c r="B2570" s="1" t="s">
        <v>2</v>
      </c>
      <c r="C2570" s="1" t="s">
        <v>67</v>
      </c>
      <c r="D2570" s="1" t="s">
        <v>67</v>
      </c>
      <c r="E2570" s="1">
        <v>0</v>
      </c>
      <c r="F2570" s="1">
        <v>157500</v>
      </c>
      <c r="G2570" s="1" t="s">
        <v>24</v>
      </c>
      <c r="H2570" s="1" t="s">
        <v>8</v>
      </c>
      <c r="I2570" s="1" t="s">
        <v>30</v>
      </c>
      <c r="J2570" s="1" t="s">
        <v>34</v>
      </c>
      <c r="K2570" s="1">
        <v>-18843</v>
      </c>
      <c r="L2570" s="3">
        <f t="shared" si="121"/>
        <v>51.624657534246602</v>
      </c>
      <c r="M2570" s="4" t="str">
        <f>VLOOKUP(L2570,TEMP!$A$3:$B2574,2,1)</f>
        <v>50-60</v>
      </c>
      <c r="N2570" s="1">
        <v>-3474</v>
      </c>
      <c r="O2570" s="3">
        <f t="shared" si="120"/>
        <v>9.5178082191780806</v>
      </c>
      <c r="P2570" s="8" t="str">
        <f>VLOOKUP(O2570,TEMP!$D$3:$E2637,2,1)</f>
        <v>5-10</v>
      </c>
      <c r="Q2570" s="1">
        <v>1</v>
      </c>
      <c r="R2570" s="1">
        <v>1</v>
      </c>
      <c r="S2570" s="1">
        <v>1</v>
      </c>
      <c r="T2570" s="1">
        <v>0</v>
      </c>
      <c r="U2570" s="1" t="s">
        <v>77</v>
      </c>
      <c r="V2570" s="1">
        <v>1</v>
      </c>
      <c r="W2570" s="4" t="str">
        <f t="shared" si="122"/>
        <v>Employed</v>
      </c>
    </row>
    <row r="2571" spans="1:23">
      <c r="A2571" s="1">
        <v>5089464</v>
      </c>
      <c r="B2571" s="1" t="s">
        <v>2</v>
      </c>
      <c r="C2571" s="1" t="s">
        <v>67</v>
      </c>
      <c r="D2571" s="1" t="s">
        <v>67</v>
      </c>
      <c r="E2571" s="1">
        <v>2</v>
      </c>
      <c r="F2571" s="1">
        <v>67500</v>
      </c>
      <c r="G2571" s="1" t="s">
        <v>24</v>
      </c>
      <c r="H2571" s="1" t="s">
        <v>11</v>
      </c>
      <c r="I2571" s="1" t="s">
        <v>29</v>
      </c>
      <c r="J2571" s="1" t="s">
        <v>35</v>
      </c>
      <c r="K2571" s="1">
        <v>-13891</v>
      </c>
      <c r="L2571" s="3">
        <f t="shared" si="121"/>
        <v>38.057534246575301</v>
      </c>
      <c r="M2571" s="4" t="str">
        <f>VLOOKUP(L2571,TEMP!$A$3:$B2575,2,1)</f>
        <v>30-40</v>
      </c>
      <c r="N2571" s="1">
        <v>-248</v>
      </c>
      <c r="O2571" s="3">
        <f t="shared" si="120"/>
        <v>0.67945205479452098</v>
      </c>
      <c r="P2571" s="8" t="str">
        <f>VLOOKUP(O2571,TEMP!$D$3:$E2638,2,1)</f>
        <v>0-1</v>
      </c>
      <c r="Q2571" s="1">
        <v>1</v>
      </c>
      <c r="R2571" s="1">
        <v>1</v>
      </c>
      <c r="S2571" s="1">
        <v>1</v>
      </c>
      <c r="T2571" s="1">
        <v>0</v>
      </c>
      <c r="U2571" s="1" t="s">
        <v>72</v>
      </c>
      <c r="V2571" s="1">
        <v>4</v>
      </c>
      <c r="W2571" s="4" t="str">
        <f t="shared" si="122"/>
        <v>Employed</v>
      </c>
    </row>
    <row r="2572" spans="1:23">
      <c r="A2572" s="1">
        <v>5089476</v>
      </c>
      <c r="B2572" s="1" t="s">
        <v>3</v>
      </c>
      <c r="C2572" s="1" t="s">
        <v>67</v>
      </c>
      <c r="D2572" s="1" t="s">
        <v>67</v>
      </c>
      <c r="E2572" s="1">
        <v>0</v>
      </c>
      <c r="F2572" s="1">
        <v>180000</v>
      </c>
      <c r="G2572" s="1" t="s">
        <v>24</v>
      </c>
      <c r="H2572" s="1" t="s">
        <v>8</v>
      </c>
      <c r="I2572" s="1" t="s">
        <v>29</v>
      </c>
      <c r="J2572" s="1" t="s">
        <v>34</v>
      </c>
      <c r="K2572" s="1">
        <v>-14344</v>
      </c>
      <c r="L2572" s="3">
        <f t="shared" si="121"/>
        <v>39.298630136986297</v>
      </c>
      <c r="M2572" s="4" t="str">
        <f>VLOOKUP(L2572,TEMP!$A$3:$B2576,2,1)</f>
        <v>30-40</v>
      </c>
      <c r="N2572" s="1">
        <v>-3443</v>
      </c>
      <c r="O2572" s="3">
        <f t="shared" si="120"/>
        <v>9.4328767123287705</v>
      </c>
      <c r="P2572" s="8" t="str">
        <f>VLOOKUP(O2572,TEMP!$D$3:$E2639,2,1)</f>
        <v>5-10</v>
      </c>
      <c r="Q2572" s="1">
        <v>1</v>
      </c>
      <c r="R2572" s="1">
        <v>0</v>
      </c>
      <c r="S2572" s="1">
        <v>0</v>
      </c>
      <c r="T2572" s="1">
        <v>0</v>
      </c>
      <c r="U2572" s="1" t="s">
        <v>69</v>
      </c>
      <c r="V2572" s="1">
        <v>2</v>
      </c>
      <c r="W2572" s="4" t="str">
        <f t="shared" si="122"/>
        <v>Employed</v>
      </c>
    </row>
    <row r="2573" spans="1:23">
      <c r="A2573" s="1">
        <v>5089486</v>
      </c>
      <c r="B2573" s="1" t="s">
        <v>2</v>
      </c>
      <c r="C2573" s="1" t="s">
        <v>67</v>
      </c>
      <c r="D2573" s="1" t="s">
        <v>67</v>
      </c>
      <c r="E2573" s="1">
        <v>2</v>
      </c>
      <c r="F2573" s="1">
        <v>315000</v>
      </c>
      <c r="G2573" s="1" t="s">
        <v>20</v>
      </c>
      <c r="H2573" s="1" t="s">
        <v>8</v>
      </c>
      <c r="I2573" s="1" t="s">
        <v>29</v>
      </c>
      <c r="J2573" s="1" t="s">
        <v>34</v>
      </c>
      <c r="K2573" s="1">
        <v>-12932</v>
      </c>
      <c r="L2573" s="3">
        <f t="shared" si="121"/>
        <v>35.430136986301399</v>
      </c>
      <c r="M2573" s="4" t="str">
        <f>VLOOKUP(L2573,TEMP!$A$3:$B2577,2,1)</f>
        <v>30-40</v>
      </c>
      <c r="N2573" s="1">
        <v>-309</v>
      </c>
      <c r="O2573" s="3">
        <f t="shared" si="120"/>
        <v>0.84657534246575294</v>
      </c>
      <c r="P2573" s="8" t="str">
        <f>VLOOKUP(O2573,TEMP!$D$3:$E2640,2,1)</f>
        <v>0-1</v>
      </c>
      <c r="Q2573" s="1">
        <v>1</v>
      </c>
      <c r="R2573" s="1">
        <v>1</v>
      </c>
      <c r="S2573" s="1">
        <v>1</v>
      </c>
      <c r="T2573" s="1">
        <v>0</v>
      </c>
      <c r="U2573" s="1" t="s">
        <v>71</v>
      </c>
      <c r="V2573" s="1">
        <v>4</v>
      </c>
      <c r="W2573" s="4" t="str">
        <f t="shared" si="122"/>
        <v>Employed</v>
      </c>
    </row>
    <row r="2574" spans="1:23">
      <c r="A2574" s="1">
        <v>5089489</v>
      </c>
      <c r="B2574" s="1" t="s">
        <v>2</v>
      </c>
      <c r="C2574" s="1" t="s">
        <v>67</v>
      </c>
      <c r="D2574" s="1" t="s">
        <v>67</v>
      </c>
      <c r="E2574" s="1">
        <v>2</v>
      </c>
      <c r="F2574" s="1">
        <v>180000</v>
      </c>
      <c r="G2574" s="1" t="s">
        <v>24</v>
      </c>
      <c r="H2574" s="1" t="s">
        <v>8</v>
      </c>
      <c r="I2574" s="1" t="s">
        <v>30</v>
      </c>
      <c r="J2574" s="1" t="s">
        <v>34</v>
      </c>
      <c r="K2574" s="1">
        <v>-16294</v>
      </c>
      <c r="L2574" s="3">
        <f t="shared" si="121"/>
        <v>44.641095890411002</v>
      </c>
      <c r="M2574" s="4" t="str">
        <f>VLOOKUP(L2574,TEMP!$A$3:$B2578,2,1)</f>
        <v>40-50</v>
      </c>
      <c r="N2574" s="1">
        <v>-217</v>
      </c>
      <c r="O2574" s="3">
        <f t="shared" si="120"/>
        <v>0.59452054794520504</v>
      </c>
      <c r="P2574" s="8" t="str">
        <f>VLOOKUP(O2574,TEMP!$D$3:$E2641,2,1)</f>
        <v>0-1</v>
      </c>
      <c r="Q2574" s="1">
        <v>1</v>
      </c>
      <c r="R2574" s="1">
        <v>1</v>
      </c>
      <c r="S2574" s="1">
        <v>1</v>
      </c>
      <c r="T2574" s="1">
        <v>0</v>
      </c>
      <c r="V2574" s="1">
        <v>3</v>
      </c>
      <c r="W2574" s="4" t="str">
        <f t="shared" si="122"/>
        <v>Employed</v>
      </c>
    </row>
    <row r="2575" spans="1:23">
      <c r="A2575" s="1">
        <v>5089534</v>
      </c>
      <c r="B2575" s="1" t="s">
        <v>2</v>
      </c>
      <c r="C2575" s="1" t="s">
        <v>68</v>
      </c>
      <c r="D2575" s="1" t="s">
        <v>67</v>
      </c>
      <c r="E2575" s="1">
        <v>0</v>
      </c>
      <c r="F2575" s="1">
        <v>180000</v>
      </c>
      <c r="G2575" s="1" t="s">
        <v>24</v>
      </c>
      <c r="H2575" s="1" t="s">
        <v>11</v>
      </c>
      <c r="I2575" s="1" t="s">
        <v>29</v>
      </c>
      <c r="J2575" s="1" t="s">
        <v>34</v>
      </c>
      <c r="K2575" s="1">
        <v>-18341</v>
      </c>
      <c r="L2575" s="3">
        <f t="shared" si="121"/>
        <v>50.249315068493203</v>
      </c>
      <c r="M2575" s="4" t="str">
        <f>VLOOKUP(L2575,TEMP!$A$3:$B2579,2,1)</f>
        <v>50-60</v>
      </c>
      <c r="N2575" s="1">
        <v>-5574</v>
      </c>
      <c r="O2575" s="3">
        <f t="shared" si="120"/>
        <v>15.2712328767123</v>
      </c>
      <c r="P2575" s="8" t="str">
        <f>VLOOKUP(O2575,TEMP!$D$3:$E2642,2,1)</f>
        <v>10-20</v>
      </c>
      <c r="Q2575" s="1">
        <v>1</v>
      </c>
      <c r="R2575" s="1">
        <v>1</v>
      </c>
      <c r="S2575" s="1">
        <v>1</v>
      </c>
      <c r="T2575" s="1">
        <v>0</v>
      </c>
      <c r="U2575" s="1" t="s">
        <v>69</v>
      </c>
      <c r="V2575" s="1">
        <v>2</v>
      </c>
      <c r="W2575" s="4" t="str">
        <f t="shared" si="122"/>
        <v>Employed</v>
      </c>
    </row>
    <row r="2576" spans="1:23">
      <c r="A2576" s="1">
        <v>5089535</v>
      </c>
      <c r="B2576" s="1" t="s">
        <v>2</v>
      </c>
      <c r="C2576" s="1" t="s">
        <v>68</v>
      </c>
      <c r="D2576" s="1" t="s">
        <v>67</v>
      </c>
      <c r="E2576" s="1">
        <v>0</v>
      </c>
      <c r="F2576" s="1">
        <v>180000</v>
      </c>
      <c r="G2576" s="1" t="s">
        <v>24</v>
      </c>
      <c r="H2576" s="1" t="s">
        <v>11</v>
      </c>
      <c r="I2576" s="1" t="s">
        <v>29</v>
      </c>
      <c r="J2576" s="1" t="s">
        <v>34</v>
      </c>
      <c r="K2576" s="1">
        <v>-18341</v>
      </c>
      <c r="L2576" s="3">
        <f t="shared" si="121"/>
        <v>50.249315068493203</v>
      </c>
      <c r="M2576" s="4" t="str">
        <f>VLOOKUP(L2576,TEMP!$A$3:$B2580,2,1)</f>
        <v>50-60</v>
      </c>
      <c r="N2576" s="1">
        <v>-5574</v>
      </c>
      <c r="O2576" s="3">
        <f t="shared" si="120"/>
        <v>15.2712328767123</v>
      </c>
      <c r="P2576" s="8" t="str">
        <f>VLOOKUP(O2576,TEMP!$D$3:$E2643,2,1)</f>
        <v>10-20</v>
      </c>
      <c r="Q2576" s="1">
        <v>1</v>
      </c>
      <c r="R2576" s="1">
        <v>1</v>
      </c>
      <c r="S2576" s="1">
        <v>1</v>
      </c>
      <c r="T2576" s="1">
        <v>0</v>
      </c>
      <c r="U2576" s="1" t="s">
        <v>69</v>
      </c>
      <c r="V2576" s="1">
        <v>2</v>
      </c>
      <c r="W2576" s="4" t="str">
        <f t="shared" si="122"/>
        <v>Employed</v>
      </c>
    </row>
    <row r="2577" spans="1:23">
      <c r="A2577" s="1">
        <v>5089539</v>
      </c>
      <c r="B2577" s="1" t="s">
        <v>2</v>
      </c>
      <c r="C2577" s="1" t="s">
        <v>68</v>
      </c>
      <c r="D2577" s="1" t="s">
        <v>67</v>
      </c>
      <c r="E2577" s="1">
        <v>0</v>
      </c>
      <c r="F2577" s="1">
        <v>180000</v>
      </c>
      <c r="G2577" s="1" t="s">
        <v>24</v>
      </c>
      <c r="H2577" s="1" t="s">
        <v>11</v>
      </c>
      <c r="I2577" s="1" t="s">
        <v>29</v>
      </c>
      <c r="J2577" s="1" t="s">
        <v>34</v>
      </c>
      <c r="K2577" s="1">
        <v>-18341</v>
      </c>
      <c r="L2577" s="3">
        <f t="shared" si="121"/>
        <v>50.249315068493203</v>
      </c>
      <c r="M2577" s="4" t="str">
        <f>VLOOKUP(L2577,TEMP!$A$3:$B2581,2,1)</f>
        <v>50-60</v>
      </c>
      <c r="N2577" s="1">
        <v>-5574</v>
      </c>
      <c r="O2577" s="3">
        <f t="shared" si="120"/>
        <v>15.2712328767123</v>
      </c>
      <c r="P2577" s="8" t="str">
        <f>VLOOKUP(O2577,TEMP!$D$3:$E2644,2,1)</f>
        <v>10-20</v>
      </c>
      <c r="Q2577" s="1">
        <v>1</v>
      </c>
      <c r="R2577" s="1">
        <v>1</v>
      </c>
      <c r="S2577" s="1">
        <v>1</v>
      </c>
      <c r="T2577" s="1">
        <v>0</v>
      </c>
      <c r="U2577" s="1" t="s">
        <v>69</v>
      </c>
      <c r="V2577" s="1">
        <v>2</v>
      </c>
      <c r="W2577" s="4" t="str">
        <f t="shared" si="122"/>
        <v>Employed</v>
      </c>
    </row>
    <row r="2578" spans="1:23">
      <c r="A2578" s="1">
        <v>5089547</v>
      </c>
      <c r="B2578" s="1" t="s">
        <v>2</v>
      </c>
      <c r="C2578" s="1" t="s">
        <v>67</v>
      </c>
      <c r="D2578" s="1" t="s">
        <v>67</v>
      </c>
      <c r="E2578" s="1">
        <v>1</v>
      </c>
      <c r="F2578" s="1">
        <v>135000</v>
      </c>
      <c r="G2578" s="1" t="s">
        <v>24</v>
      </c>
      <c r="H2578" s="1" t="s">
        <v>8</v>
      </c>
      <c r="I2578" s="1" t="s">
        <v>30</v>
      </c>
      <c r="J2578" s="1" t="s">
        <v>34</v>
      </c>
      <c r="K2578" s="1">
        <v>-13108</v>
      </c>
      <c r="L2578" s="3">
        <f t="shared" si="121"/>
        <v>35.912328767123299</v>
      </c>
      <c r="M2578" s="4" t="str">
        <f>VLOOKUP(L2578,TEMP!$A$3:$B2582,2,1)</f>
        <v>30-40</v>
      </c>
      <c r="N2578" s="1">
        <v>-2043</v>
      </c>
      <c r="O2578" s="3">
        <f t="shared" si="120"/>
        <v>5.5972602739725996</v>
      </c>
      <c r="P2578" s="8" t="str">
        <f>VLOOKUP(O2578,TEMP!$D$3:$E2645,2,1)</f>
        <v>5-10</v>
      </c>
      <c r="Q2578" s="1">
        <v>1</v>
      </c>
      <c r="R2578" s="1">
        <v>0</v>
      </c>
      <c r="S2578" s="1">
        <v>1</v>
      </c>
      <c r="T2578" s="1">
        <v>0</v>
      </c>
      <c r="U2578" s="1" t="s">
        <v>72</v>
      </c>
      <c r="V2578" s="1">
        <v>2</v>
      </c>
      <c r="W2578" s="4" t="str">
        <f t="shared" si="122"/>
        <v>Employed</v>
      </c>
    </row>
    <row r="2579" spans="1:23">
      <c r="A2579" s="1">
        <v>5089550</v>
      </c>
      <c r="B2579" s="1" t="s">
        <v>2</v>
      </c>
      <c r="C2579" s="1" t="s">
        <v>67</v>
      </c>
      <c r="D2579" s="1" t="s">
        <v>67</v>
      </c>
      <c r="E2579" s="1">
        <v>1</v>
      </c>
      <c r="F2579" s="1">
        <v>135000</v>
      </c>
      <c r="G2579" s="1" t="s">
        <v>24</v>
      </c>
      <c r="H2579" s="1" t="s">
        <v>8</v>
      </c>
      <c r="I2579" s="1" t="s">
        <v>30</v>
      </c>
      <c r="J2579" s="1" t="s">
        <v>34</v>
      </c>
      <c r="K2579" s="1">
        <v>-13108</v>
      </c>
      <c r="L2579" s="3">
        <f t="shared" si="121"/>
        <v>35.912328767123299</v>
      </c>
      <c r="M2579" s="4" t="str">
        <f>VLOOKUP(L2579,TEMP!$A$3:$B2583,2,1)</f>
        <v>30-40</v>
      </c>
      <c r="N2579" s="1">
        <v>-2043</v>
      </c>
      <c r="O2579" s="3">
        <f t="shared" si="120"/>
        <v>5.5972602739725996</v>
      </c>
      <c r="P2579" s="8" t="str">
        <f>VLOOKUP(O2579,TEMP!$D$3:$E2646,2,1)</f>
        <v>5-10</v>
      </c>
      <c r="Q2579" s="1">
        <v>1</v>
      </c>
      <c r="R2579" s="1">
        <v>0</v>
      </c>
      <c r="S2579" s="1">
        <v>1</v>
      </c>
      <c r="T2579" s="1">
        <v>0</v>
      </c>
      <c r="U2579" s="1" t="s">
        <v>72</v>
      </c>
      <c r="V2579" s="1">
        <v>2</v>
      </c>
      <c r="W2579" s="4" t="str">
        <f t="shared" si="122"/>
        <v>Employed</v>
      </c>
    </row>
    <row r="2580" spans="1:23">
      <c r="A2580" s="1">
        <v>5089556</v>
      </c>
      <c r="B2580" s="1" t="s">
        <v>2</v>
      </c>
      <c r="C2580" s="1" t="s">
        <v>68</v>
      </c>
      <c r="D2580" s="1" t="s">
        <v>67</v>
      </c>
      <c r="E2580" s="1">
        <v>0</v>
      </c>
      <c r="F2580" s="1">
        <v>157500</v>
      </c>
      <c r="G2580" s="1" t="s">
        <v>24</v>
      </c>
      <c r="H2580" s="1" t="s">
        <v>9</v>
      </c>
      <c r="I2580" s="1" t="s">
        <v>31</v>
      </c>
      <c r="J2580" s="1" t="s">
        <v>34</v>
      </c>
      <c r="K2580" s="1">
        <v>-11406</v>
      </c>
      <c r="L2580" s="3">
        <f t="shared" si="121"/>
        <v>31.2493150684931</v>
      </c>
      <c r="M2580" s="4" t="str">
        <f>VLOOKUP(L2580,TEMP!$A$3:$B2584,2,1)</f>
        <v>30-40</v>
      </c>
      <c r="N2580" s="1">
        <v>-3078</v>
      </c>
      <c r="O2580" s="3">
        <f t="shared" si="120"/>
        <v>8.4328767123287705</v>
      </c>
      <c r="P2580" s="8" t="str">
        <f>VLOOKUP(O2580,TEMP!$D$3:$E2647,2,1)</f>
        <v>5-10</v>
      </c>
      <c r="Q2580" s="1">
        <v>1</v>
      </c>
      <c r="R2580" s="1">
        <v>1</v>
      </c>
      <c r="S2580" s="1">
        <v>0</v>
      </c>
      <c r="T2580" s="1">
        <v>0</v>
      </c>
      <c r="U2580" s="1" t="s">
        <v>71</v>
      </c>
      <c r="V2580" s="1">
        <v>1</v>
      </c>
      <c r="W2580" s="4" t="str">
        <f t="shared" si="122"/>
        <v>Employed</v>
      </c>
    </row>
    <row r="2581" spans="1:23">
      <c r="A2581" s="1">
        <v>5089572</v>
      </c>
      <c r="B2581" s="1" t="s">
        <v>2</v>
      </c>
      <c r="C2581" s="1" t="s">
        <v>67</v>
      </c>
      <c r="D2581" s="1" t="s">
        <v>67</v>
      </c>
      <c r="E2581" s="1">
        <v>0</v>
      </c>
      <c r="F2581" s="1">
        <v>202500</v>
      </c>
      <c r="G2581" s="1" t="s">
        <v>20</v>
      </c>
      <c r="H2581" s="1" t="s">
        <v>8</v>
      </c>
      <c r="I2581" s="1" t="s">
        <v>29</v>
      </c>
      <c r="J2581" s="1" t="s">
        <v>34</v>
      </c>
      <c r="K2581" s="1">
        <v>-11309</v>
      </c>
      <c r="L2581" s="3">
        <f t="shared" si="121"/>
        <v>30.9835616438356</v>
      </c>
      <c r="M2581" s="4" t="str">
        <f>VLOOKUP(L2581,TEMP!$A$3:$B2585,2,1)</f>
        <v>30-40</v>
      </c>
      <c r="N2581" s="1">
        <v>-2713</v>
      </c>
      <c r="O2581" s="3">
        <f t="shared" si="120"/>
        <v>7.4328767123287696</v>
      </c>
      <c r="P2581" s="8" t="str">
        <f>VLOOKUP(O2581,TEMP!$D$3:$E2648,2,1)</f>
        <v>5-10</v>
      </c>
      <c r="Q2581" s="1">
        <v>1</v>
      </c>
      <c r="R2581" s="1">
        <v>1</v>
      </c>
      <c r="S2581" s="1">
        <v>0</v>
      </c>
      <c r="T2581" s="1">
        <v>0</v>
      </c>
      <c r="U2581" s="1" t="s">
        <v>73</v>
      </c>
      <c r="V2581" s="1">
        <v>2</v>
      </c>
      <c r="W2581" s="4" t="str">
        <f t="shared" si="122"/>
        <v>Employed</v>
      </c>
    </row>
    <row r="2582" spans="1:23">
      <c r="A2582" s="1">
        <v>5089580</v>
      </c>
      <c r="B2582" s="1" t="s">
        <v>2</v>
      </c>
      <c r="C2582" s="1" t="s">
        <v>68</v>
      </c>
      <c r="D2582" s="1" t="s">
        <v>67</v>
      </c>
      <c r="E2582" s="1">
        <v>0</v>
      </c>
      <c r="F2582" s="1">
        <v>112500</v>
      </c>
      <c r="G2582" s="1" t="s">
        <v>22</v>
      </c>
      <c r="H2582" s="1" t="s">
        <v>11</v>
      </c>
      <c r="I2582" s="1" t="s">
        <v>29</v>
      </c>
      <c r="J2582" s="1" t="s">
        <v>34</v>
      </c>
      <c r="K2582" s="1">
        <v>-11664</v>
      </c>
      <c r="L2582" s="3">
        <f t="shared" si="121"/>
        <v>31.9561643835616</v>
      </c>
      <c r="M2582" s="4" t="str">
        <f>VLOOKUP(L2582,TEMP!$A$3:$B2586,2,1)</f>
        <v>30-40</v>
      </c>
      <c r="N2582" s="1">
        <v>-460</v>
      </c>
      <c r="O2582" s="3">
        <f t="shared" si="120"/>
        <v>1.2602739726027401</v>
      </c>
      <c r="P2582" s="8" t="str">
        <f>VLOOKUP(O2582,TEMP!$D$3:$E2649,2,1)</f>
        <v>1-3</v>
      </c>
      <c r="Q2582" s="1">
        <v>1</v>
      </c>
      <c r="R2582" s="1">
        <v>1</v>
      </c>
      <c r="S2582" s="1">
        <v>1</v>
      </c>
      <c r="T2582" s="1">
        <v>0</v>
      </c>
      <c r="U2582" s="1" t="s">
        <v>72</v>
      </c>
      <c r="V2582" s="1">
        <v>2</v>
      </c>
      <c r="W2582" s="4" t="str">
        <f t="shared" si="122"/>
        <v>Employed</v>
      </c>
    </row>
    <row r="2583" spans="1:23">
      <c r="A2583" s="1">
        <v>5089581</v>
      </c>
      <c r="B2583" s="1" t="s">
        <v>2</v>
      </c>
      <c r="C2583" s="1" t="s">
        <v>68</v>
      </c>
      <c r="D2583" s="1" t="s">
        <v>67</v>
      </c>
      <c r="E2583" s="1">
        <v>0</v>
      </c>
      <c r="F2583" s="1">
        <v>112500</v>
      </c>
      <c r="G2583" s="1" t="s">
        <v>22</v>
      </c>
      <c r="H2583" s="1" t="s">
        <v>11</v>
      </c>
      <c r="I2583" s="1" t="s">
        <v>29</v>
      </c>
      <c r="J2583" s="1" t="s">
        <v>34</v>
      </c>
      <c r="K2583" s="1">
        <v>-11664</v>
      </c>
      <c r="L2583" s="3">
        <f t="shared" si="121"/>
        <v>31.9561643835616</v>
      </c>
      <c r="M2583" s="4" t="str">
        <f>VLOOKUP(L2583,TEMP!$A$3:$B2587,2,1)</f>
        <v>30-40</v>
      </c>
      <c r="N2583" s="1">
        <v>-460</v>
      </c>
      <c r="O2583" s="3">
        <f t="shared" si="120"/>
        <v>1.2602739726027401</v>
      </c>
      <c r="P2583" s="8" t="str">
        <f>VLOOKUP(O2583,TEMP!$D$3:$E2650,2,1)</f>
        <v>1-3</v>
      </c>
      <c r="Q2583" s="1">
        <v>1</v>
      </c>
      <c r="R2583" s="1">
        <v>1</v>
      </c>
      <c r="S2583" s="1">
        <v>1</v>
      </c>
      <c r="T2583" s="1">
        <v>0</v>
      </c>
      <c r="U2583" s="1" t="s">
        <v>72</v>
      </c>
      <c r="V2583" s="1">
        <v>2</v>
      </c>
      <c r="W2583" s="4" t="str">
        <f t="shared" si="122"/>
        <v>Employed</v>
      </c>
    </row>
    <row r="2584" spans="1:23">
      <c r="A2584" s="1">
        <v>5089596</v>
      </c>
      <c r="B2584" s="1" t="s">
        <v>3</v>
      </c>
      <c r="C2584" s="1" t="s">
        <v>68</v>
      </c>
      <c r="D2584" s="1" t="s">
        <v>67</v>
      </c>
      <c r="E2584" s="1">
        <v>0</v>
      </c>
      <c r="F2584" s="1">
        <v>315000</v>
      </c>
      <c r="G2584" s="1" t="s">
        <v>20</v>
      </c>
      <c r="H2584" s="1" t="s">
        <v>11</v>
      </c>
      <c r="I2584" s="1" t="s">
        <v>28</v>
      </c>
      <c r="J2584" s="1" t="s">
        <v>34</v>
      </c>
      <c r="K2584" s="1">
        <v>-14011</v>
      </c>
      <c r="L2584" s="3">
        <f t="shared" si="121"/>
        <v>38.386301369862998</v>
      </c>
      <c r="M2584" s="4" t="str">
        <f>VLOOKUP(L2584,TEMP!$A$3:$B2588,2,1)</f>
        <v>30-40</v>
      </c>
      <c r="N2584" s="1">
        <v>-978</v>
      </c>
      <c r="O2584" s="3">
        <f t="shared" si="120"/>
        <v>2.67945205479452</v>
      </c>
      <c r="P2584" s="8" t="str">
        <f>VLOOKUP(O2584,TEMP!$D$3:$E2651,2,1)</f>
        <v>1-3</v>
      </c>
      <c r="Q2584" s="1">
        <v>1</v>
      </c>
      <c r="R2584" s="1">
        <v>0</v>
      </c>
      <c r="S2584" s="1">
        <v>0</v>
      </c>
      <c r="T2584" s="1">
        <v>0</v>
      </c>
      <c r="U2584" s="1" t="s">
        <v>71</v>
      </c>
      <c r="V2584" s="1">
        <v>2</v>
      </c>
      <c r="W2584" s="4" t="str">
        <f t="shared" si="122"/>
        <v>Employed</v>
      </c>
    </row>
    <row r="2585" spans="1:23">
      <c r="A2585" s="1">
        <v>5089611</v>
      </c>
      <c r="B2585" s="1" t="s">
        <v>2</v>
      </c>
      <c r="C2585" s="1" t="s">
        <v>68</v>
      </c>
      <c r="D2585" s="1" t="s">
        <v>67</v>
      </c>
      <c r="E2585" s="1">
        <v>0</v>
      </c>
      <c r="F2585" s="1">
        <v>247500</v>
      </c>
      <c r="G2585" s="1" t="s">
        <v>24</v>
      </c>
      <c r="H2585" s="1" t="s">
        <v>8</v>
      </c>
      <c r="I2585" s="1" t="s">
        <v>29</v>
      </c>
      <c r="J2585" s="1" t="s">
        <v>34</v>
      </c>
      <c r="K2585" s="1">
        <v>-15858</v>
      </c>
      <c r="L2585" s="3">
        <f t="shared" si="121"/>
        <v>43.446575342465799</v>
      </c>
      <c r="M2585" s="4" t="str">
        <f>VLOOKUP(L2585,TEMP!$A$3:$B2589,2,1)</f>
        <v>40-50</v>
      </c>
      <c r="N2585" s="1">
        <v>-1801</v>
      </c>
      <c r="O2585" s="3">
        <f t="shared" si="120"/>
        <v>4.9342465753424696</v>
      </c>
      <c r="P2585" s="8" t="str">
        <f>VLOOKUP(O2585,TEMP!$D$3:$E2652,2,1)</f>
        <v>3-5</v>
      </c>
      <c r="Q2585" s="1">
        <v>1</v>
      </c>
      <c r="R2585" s="1">
        <v>1</v>
      </c>
      <c r="S2585" s="1">
        <v>0</v>
      </c>
      <c r="T2585" s="1">
        <v>0</v>
      </c>
      <c r="U2585" s="1" t="s">
        <v>69</v>
      </c>
      <c r="V2585" s="1">
        <v>2</v>
      </c>
      <c r="W2585" s="4" t="str">
        <f t="shared" si="122"/>
        <v>Employed</v>
      </c>
    </row>
    <row r="2586" spans="1:23">
      <c r="A2586" s="1">
        <v>5089623</v>
      </c>
      <c r="B2586" s="1" t="s">
        <v>2</v>
      </c>
      <c r="C2586" s="1" t="s">
        <v>67</v>
      </c>
      <c r="D2586" s="1" t="s">
        <v>67</v>
      </c>
      <c r="E2586" s="1">
        <v>0</v>
      </c>
      <c r="F2586" s="1">
        <v>315000</v>
      </c>
      <c r="G2586" s="1" t="s">
        <v>20</v>
      </c>
      <c r="H2586" s="1" t="s">
        <v>8</v>
      </c>
      <c r="I2586" s="1" t="s">
        <v>29</v>
      </c>
      <c r="J2586" s="1" t="s">
        <v>34</v>
      </c>
      <c r="K2586" s="1">
        <v>-16188</v>
      </c>
      <c r="L2586" s="3">
        <f t="shared" si="121"/>
        <v>44.350684931506798</v>
      </c>
      <c r="M2586" s="4" t="str">
        <f>VLOOKUP(L2586,TEMP!$A$3:$B2590,2,1)</f>
        <v>40-50</v>
      </c>
      <c r="N2586" s="1">
        <v>-309</v>
      </c>
      <c r="O2586" s="3">
        <f t="shared" si="120"/>
        <v>0.84657534246575294</v>
      </c>
      <c r="P2586" s="8" t="str">
        <f>VLOOKUP(O2586,TEMP!$D$3:$E2653,2,1)</f>
        <v>0-1</v>
      </c>
      <c r="Q2586" s="1">
        <v>1</v>
      </c>
      <c r="R2586" s="1">
        <v>1</v>
      </c>
      <c r="S2586" s="1">
        <v>1</v>
      </c>
      <c r="T2586" s="1">
        <v>1</v>
      </c>
      <c r="U2586" s="1" t="s">
        <v>73</v>
      </c>
      <c r="V2586" s="1">
        <v>2</v>
      </c>
      <c r="W2586" s="4" t="str">
        <f t="shared" si="122"/>
        <v>Employed</v>
      </c>
    </row>
    <row r="2587" spans="1:23">
      <c r="A2587" s="1">
        <v>5089626</v>
      </c>
      <c r="B2587" s="1" t="s">
        <v>2</v>
      </c>
      <c r="C2587" s="1" t="s">
        <v>67</v>
      </c>
      <c r="D2587" s="1" t="s">
        <v>67</v>
      </c>
      <c r="E2587" s="1">
        <v>0</v>
      </c>
      <c r="F2587" s="1">
        <v>315000</v>
      </c>
      <c r="G2587" s="1" t="s">
        <v>20</v>
      </c>
      <c r="H2587" s="1" t="s">
        <v>8</v>
      </c>
      <c r="I2587" s="1" t="s">
        <v>29</v>
      </c>
      <c r="J2587" s="1" t="s">
        <v>34</v>
      </c>
      <c r="K2587" s="1">
        <v>-16188</v>
      </c>
      <c r="L2587" s="3">
        <f t="shared" si="121"/>
        <v>44.350684931506798</v>
      </c>
      <c r="M2587" s="4" t="str">
        <f>VLOOKUP(L2587,TEMP!$A$3:$B2591,2,1)</f>
        <v>40-50</v>
      </c>
      <c r="N2587" s="1">
        <v>-309</v>
      </c>
      <c r="O2587" s="3">
        <f t="shared" si="120"/>
        <v>0.84657534246575294</v>
      </c>
      <c r="P2587" s="8" t="str">
        <f>VLOOKUP(O2587,TEMP!$D$3:$E2654,2,1)</f>
        <v>0-1</v>
      </c>
      <c r="Q2587" s="1">
        <v>1</v>
      </c>
      <c r="R2587" s="1">
        <v>1</v>
      </c>
      <c r="S2587" s="1">
        <v>1</v>
      </c>
      <c r="T2587" s="1">
        <v>1</v>
      </c>
      <c r="U2587" s="1" t="s">
        <v>73</v>
      </c>
      <c r="V2587" s="1">
        <v>2</v>
      </c>
      <c r="W2587" s="4" t="str">
        <f t="shared" si="122"/>
        <v>Employed</v>
      </c>
    </row>
    <row r="2588" spans="1:23">
      <c r="A2588" s="1">
        <v>5089632</v>
      </c>
      <c r="B2588" s="1" t="s">
        <v>2</v>
      </c>
      <c r="C2588" s="1" t="s">
        <v>67</v>
      </c>
      <c r="D2588" s="1" t="s">
        <v>67</v>
      </c>
      <c r="E2588" s="1">
        <v>0</v>
      </c>
      <c r="F2588" s="1">
        <v>315000</v>
      </c>
      <c r="G2588" s="1" t="s">
        <v>20</v>
      </c>
      <c r="H2588" s="1" t="s">
        <v>8</v>
      </c>
      <c r="I2588" s="1" t="s">
        <v>29</v>
      </c>
      <c r="J2588" s="1" t="s">
        <v>34</v>
      </c>
      <c r="K2588" s="1">
        <v>-16188</v>
      </c>
      <c r="L2588" s="3">
        <f t="shared" si="121"/>
        <v>44.350684931506798</v>
      </c>
      <c r="M2588" s="4" t="str">
        <f>VLOOKUP(L2588,TEMP!$A$3:$B2592,2,1)</f>
        <v>40-50</v>
      </c>
      <c r="N2588" s="1">
        <v>-309</v>
      </c>
      <c r="O2588" s="3">
        <f t="shared" si="120"/>
        <v>0.84657534246575294</v>
      </c>
      <c r="P2588" s="8" t="str">
        <f>VLOOKUP(O2588,TEMP!$D$3:$E2655,2,1)</f>
        <v>0-1</v>
      </c>
      <c r="Q2588" s="1">
        <v>1</v>
      </c>
      <c r="R2588" s="1">
        <v>1</v>
      </c>
      <c r="S2588" s="1">
        <v>1</v>
      </c>
      <c r="T2588" s="1">
        <v>1</v>
      </c>
      <c r="U2588" s="1" t="s">
        <v>73</v>
      </c>
      <c r="V2588" s="1">
        <v>2</v>
      </c>
      <c r="W2588" s="4" t="str">
        <f t="shared" si="122"/>
        <v>Employed</v>
      </c>
    </row>
    <row r="2589" spans="1:23">
      <c r="A2589" s="1">
        <v>5089649</v>
      </c>
      <c r="B2589" s="1" t="s">
        <v>3</v>
      </c>
      <c r="C2589" s="1" t="s">
        <v>68</v>
      </c>
      <c r="D2589" s="1" t="s">
        <v>67</v>
      </c>
      <c r="E2589" s="1">
        <v>0</v>
      </c>
      <c r="F2589" s="1">
        <v>306000</v>
      </c>
      <c r="G2589" s="1" t="s">
        <v>24</v>
      </c>
      <c r="H2589" s="1" t="s">
        <v>8</v>
      </c>
      <c r="I2589" s="1" t="s">
        <v>29</v>
      </c>
      <c r="J2589" s="1" t="s">
        <v>34</v>
      </c>
      <c r="K2589" s="1">
        <v>-13053</v>
      </c>
      <c r="L2589" s="3">
        <f t="shared" si="121"/>
        <v>35.761643835616397</v>
      </c>
      <c r="M2589" s="4" t="str">
        <f>VLOOKUP(L2589,TEMP!$A$3:$B2593,2,1)</f>
        <v>30-40</v>
      </c>
      <c r="N2589" s="1">
        <v>-2866</v>
      </c>
      <c r="O2589" s="3">
        <f t="shared" si="120"/>
        <v>7.8520547945205497</v>
      </c>
      <c r="P2589" s="8" t="str">
        <f>VLOOKUP(O2589,TEMP!$D$3:$E2656,2,1)</f>
        <v>5-10</v>
      </c>
      <c r="Q2589" s="1">
        <v>1</v>
      </c>
      <c r="R2589" s="1">
        <v>1</v>
      </c>
      <c r="S2589" s="1">
        <v>0</v>
      </c>
      <c r="T2589" s="1">
        <v>0</v>
      </c>
      <c r="U2589" s="1" t="s">
        <v>75</v>
      </c>
      <c r="V2589" s="1">
        <v>2</v>
      </c>
      <c r="W2589" s="4" t="str">
        <f t="shared" si="122"/>
        <v>Employed</v>
      </c>
    </row>
    <row r="2590" spans="1:23">
      <c r="A2590" s="1">
        <v>5089655</v>
      </c>
      <c r="B2590" s="1" t="s">
        <v>2</v>
      </c>
      <c r="C2590" s="1" t="s">
        <v>67</v>
      </c>
      <c r="D2590" s="1" t="s">
        <v>67</v>
      </c>
      <c r="E2590" s="1">
        <v>0</v>
      </c>
      <c r="F2590" s="1">
        <v>99000</v>
      </c>
      <c r="G2590" s="1" t="s">
        <v>20</v>
      </c>
      <c r="H2590" s="1" t="s">
        <v>11</v>
      </c>
      <c r="I2590" s="1" t="s">
        <v>31</v>
      </c>
      <c r="J2590" s="1" t="s">
        <v>34</v>
      </c>
      <c r="K2590" s="1">
        <v>-16378</v>
      </c>
      <c r="L2590" s="3">
        <f t="shared" si="121"/>
        <v>44.871232876712298</v>
      </c>
      <c r="M2590" s="4" t="str">
        <f>VLOOKUP(L2590,TEMP!$A$3:$B2594,2,1)</f>
        <v>40-50</v>
      </c>
      <c r="N2590" s="1">
        <v>-370</v>
      </c>
      <c r="O2590" s="3">
        <f t="shared" si="120"/>
        <v>1.0136986301369899</v>
      </c>
      <c r="P2590" s="8" t="str">
        <f>VLOOKUP(O2590,TEMP!$D$3:$E2657,2,1)</f>
        <v>1-3</v>
      </c>
      <c r="Q2590" s="1">
        <v>1</v>
      </c>
      <c r="R2590" s="1">
        <v>1</v>
      </c>
      <c r="S2590" s="1">
        <v>0</v>
      </c>
      <c r="T2590" s="1">
        <v>0</v>
      </c>
      <c r="U2590" s="1" t="s">
        <v>72</v>
      </c>
      <c r="V2590" s="1">
        <v>1</v>
      </c>
      <c r="W2590" s="4" t="str">
        <f t="shared" si="122"/>
        <v>Employed</v>
      </c>
    </row>
    <row r="2591" spans="1:23">
      <c r="A2591" s="1">
        <v>5089657</v>
      </c>
      <c r="B2591" s="1" t="s">
        <v>2</v>
      </c>
      <c r="C2591" s="1" t="s">
        <v>67</v>
      </c>
      <c r="D2591" s="1" t="s">
        <v>67</v>
      </c>
      <c r="E2591" s="1">
        <v>0</v>
      </c>
      <c r="F2591" s="1">
        <v>99000</v>
      </c>
      <c r="G2591" s="1" t="s">
        <v>20</v>
      </c>
      <c r="H2591" s="1" t="s">
        <v>11</v>
      </c>
      <c r="I2591" s="1" t="s">
        <v>31</v>
      </c>
      <c r="J2591" s="1" t="s">
        <v>34</v>
      </c>
      <c r="K2591" s="1">
        <v>-16378</v>
      </c>
      <c r="L2591" s="3">
        <f t="shared" si="121"/>
        <v>44.871232876712298</v>
      </c>
      <c r="M2591" s="4" t="str">
        <f>VLOOKUP(L2591,TEMP!$A$3:$B2595,2,1)</f>
        <v>40-50</v>
      </c>
      <c r="N2591" s="1">
        <v>-370</v>
      </c>
      <c r="O2591" s="3">
        <f t="shared" si="120"/>
        <v>1.0136986301369899</v>
      </c>
      <c r="P2591" s="8" t="str">
        <f>VLOOKUP(O2591,TEMP!$D$3:$E2658,2,1)</f>
        <v>1-3</v>
      </c>
      <c r="Q2591" s="1">
        <v>1</v>
      </c>
      <c r="R2591" s="1">
        <v>1</v>
      </c>
      <c r="S2591" s="1">
        <v>0</v>
      </c>
      <c r="T2591" s="1">
        <v>0</v>
      </c>
      <c r="U2591" s="1" t="s">
        <v>72</v>
      </c>
      <c r="V2591" s="1">
        <v>1</v>
      </c>
      <c r="W2591" s="4" t="str">
        <f t="shared" si="122"/>
        <v>Employed</v>
      </c>
    </row>
    <row r="2592" spans="1:23">
      <c r="A2592" s="1">
        <v>5089675</v>
      </c>
      <c r="B2592" s="1" t="s">
        <v>2</v>
      </c>
      <c r="C2592" s="1" t="s">
        <v>68</v>
      </c>
      <c r="D2592" s="1" t="s">
        <v>67</v>
      </c>
      <c r="E2592" s="1">
        <v>2</v>
      </c>
      <c r="F2592" s="1">
        <v>90000</v>
      </c>
      <c r="G2592" s="1" t="s">
        <v>24</v>
      </c>
      <c r="H2592" s="1" t="s">
        <v>11</v>
      </c>
      <c r="I2592" s="1" t="s">
        <v>29</v>
      </c>
      <c r="J2592" s="1" t="s">
        <v>34</v>
      </c>
      <c r="K2592" s="1">
        <v>-13135</v>
      </c>
      <c r="L2592" s="3">
        <f t="shared" si="121"/>
        <v>35.986301369863</v>
      </c>
      <c r="M2592" s="4" t="str">
        <f>VLOOKUP(L2592,TEMP!$A$3:$B2596,2,1)</f>
        <v>30-40</v>
      </c>
      <c r="N2592" s="1">
        <v>-3657</v>
      </c>
      <c r="O2592" s="3">
        <f t="shared" si="120"/>
        <v>10.0191780821918</v>
      </c>
      <c r="P2592" s="8" t="str">
        <f>VLOOKUP(O2592,TEMP!$D$3:$E2659,2,1)</f>
        <v>10-20</v>
      </c>
      <c r="Q2592" s="1">
        <v>1</v>
      </c>
      <c r="R2592" s="1">
        <v>1</v>
      </c>
      <c r="S2592" s="1">
        <v>1</v>
      </c>
      <c r="T2592" s="1">
        <v>0</v>
      </c>
      <c r="U2592" s="1" t="s">
        <v>77</v>
      </c>
      <c r="V2592" s="1">
        <v>4</v>
      </c>
      <c r="W2592" s="4" t="str">
        <f t="shared" si="122"/>
        <v>Employed</v>
      </c>
    </row>
    <row r="2593" spans="1:23">
      <c r="A2593" s="1">
        <v>5089683</v>
      </c>
      <c r="B2593" s="1" t="s">
        <v>3</v>
      </c>
      <c r="C2593" s="1" t="s">
        <v>68</v>
      </c>
      <c r="D2593" s="1" t="s">
        <v>67</v>
      </c>
      <c r="E2593" s="1">
        <v>0</v>
      </c>
      <c r="F2593" s="1">
        <v>144000</v>
      </c>
      <c r="G2593" s="1" t="s">
        <v>24</v>
      </c>
      <c r="H2593" s="1" t="s">
        <v>11</v>
      </c>
      <c r="I2593" s="1" t="s">
        <v>29</v>
      </c>
      <c r="J2593" s="1" t="s">
        <v>34</v>
      </c>
      <c r="K2593" s="1">
        <v>-14767</v>
      </c>
      <c r="L2593" s="3">
        <f t="shared" si="121"/>
        <v>40.4575342465753</v>
      </c>
      <c r="M2593" s="4" t="str">
        <f>VLOOKUP(L2593,TEMP!$A$3:$B2597,2,1)</f>
        <v>40-50</v>
      </c>
      <c r="N2593" s="1">
        <v>-613</v>
      </c>
      <c r="O2593" s="3">
        <f t="shared" si="120"/>
        <v>1.67945205479452</v>
      </c>
      <c r="P2593" s="8" t="str">
        <f>VLOOKUP(O2593,TEMP!$D$3:$E2660,2,1)</f>
        <v>1-3</v>
      </c>
      <c r="Q2593" s="1">
        <v>1</v>
      </c>
      <c r="R2593" s="1">
        <v>1</v>
      </c>
      <c r="S2593" s="1">
        <v>0</v>
      </c>
      <c r="T2593" s="1">
        <v>0</v>
      </c>
      <c r="U2593" s="1" t="s">
        <v>70</v>
      </c>
      <c r="V2593" s="1">
        <v>2</v>
      </c>
      <c r="W2593" s="4" t="str">
        <f t="shared" si="122"/>
        <v>Employed</v>
      </c>
    </row>
    <row r="2594" spans="1:23">
      <c r="A2594" s="1">
        <v>5089685</v>
      </c>
      <c r="B2594" s="1" t="s">
        <v>3</v>
      </c>
      <c r="C2594" s="1" t="s">
        <v>67</v>
      </c>
      <c r="D2594" s="1" t="s">
        <v>67</v>
      </c>
      <c r="E2594" s="1">
        <v>0</v>
      </c>
      <c r="F2594" s="1">
        <v>90000</v>
      </c>
      <c r="G2594" s="1" t="s">
        <v>21</v>
      </c>
      <c r="H2594" s="1" t="s">
        <v>11</v>
      </c>
      <c r="I2594" s="1" t="s">
        <v>31</v>
      </c>
      <c r="J2594" s="1" t="s">
        <v>34</v>
      </c>
      <c r="K2594" s="1">
        <v>-20644</v>
      </c>
      <c r="L2594" s="3">
        <f t="shared" si="121"/>
        <v>56.558904109589001</v>
      </c>
      <c r="M2594" s="4" t="str">
        <f>VLOOKUP(L2594,TEMP!$A$3:$B2598,2,1)</f>
        <v>50-60</v>
      </c>
      <c r="N2594" s="1">
        <v>365243</v>
      </c>
      <c r="O2594" s="3">
        <f t="shared" si="120"/>
        <v>0</v>
      </c>
      <c r="P2594" s="8" t="str">
        <f>VLOOKUP(O2594,TEMP!$D$3:$E2661,2,1)</f>
        <v>0-1</v>
      </c>
      <c r="Q2594" s="1">
        <v>1</v>
      </c>
      <c r="R2594" s="1">
        <v>0</v>
      </c>
      <c r="S2594" s="1">
        <v>0</v>
      </c>
      <c r="T2594" s="1">
        <v>0</v>
      </c>
      <c r="V2594" s="1">
        <v>1</v>
      </c>
      <c r="W2594" s="4" t="str">
        <f t="shared" si="122"/>
        <v>Unemployed</v>
      </c>
    </row>
    <row r="2595" spans="1:23">
      <c r="A2595" s="1">
        <v>5089691</v>
      </c>
      <c r="B2595" s="1" t="s">
        <v>2</v>
      </c>
      <c r="C2595" s="1" t="s">
        <v>67</v>
      </c>
      <c r="D2595" s="1" t="s">
        <v>67</v>
      </c>
      <c r="E2595" s="1">
        <v>0</v>
      </c>
      <c r="F2595" s="1">
        <v>67500</v>
      </c>
      <c r="G2595" s="1" t="s">
        <v>24</v>
      </c>
      <c r="H2595" s="1" t="s">
        <v>11</v>
      </c>
      <c r="I2595" s="1" t="s">
        <v>28</v>
      </c>
      <c r="J2595" s="1" t="s">
        <v>34</v>
      </c>
      <c r="K2595" s="1">
        <v>-15563</v>
      </c>
      <c r="L2595" s="3">
        <f t="shared" si="121"/>
        <v>42.638356164383602</v>
      </c>
      <c r="M2595" s="4" t="str">
        <f>VLOOKUP(L2595,TEMP!$A$3:$B2599,2,1)</f>
        <v>40-50</v>
      </c>
      <c r="N2595" s="1">
        <v>-309</v>
      </c>
      <c r="O2595" s="3">
        <f t="shared" si="120"/>
        <v>0.84657534246575294</v>
      </c>
      <c r="P2595" s="8" t="str">
        <f>VLOOKUP(O2595,TEMP!$D$3:$E2662,2,1)</f>
        <v>0-1</v>
      </c>
      <c r="Q2595" s="1">
        <v>1</v>
      </c>
      <c r="R2595" s="1">
        <v>0</v>
      </c>
      <c r="S2595" s="1">
        <v>0</v>
      </c>
      <c r="T2595" s="1">
        <v>0</v>
      </c>
      <c r="U2595" s="1" t="s">
        <v>83</v>
      </c>
      <c r="V2595" s="1">
        <v>2</v>
      </c>
      <c r="W2595" s="4" t="str">
        <f t="shared" si="122"/>
        <v>Employed</v>
      </c>
    </row>
    <row r="2596" spans="1:23">
      <c r="A2596" s="1">
        <v>5089698</v>
      </c>
      <c r="B2596" s="1" t="s">
        <v>2</v>
      </c>
      <c r="C2596" s="1" t="s">
        <v>67</v>
      </c>
      <c r="D2596" s="1" t="s">
        <v>67</v>
      </c>
      <c r="E2596" s="1">
        <v>0</v>
      </c>
      <c r="F2596" s="1">
        <v>135000</v>
      </c>
      <c r="G2596" s="1" t="s">
        <v>21</v>
      </c>
      <c r="H2596" s="1" t="s">
        <v>11</v>
      </c>
      <c r="I2596" s="1" t="s">
        <v>29</v>
      </c>
      <c r="J2596" s="1" t="s">
        <v>34</v>
      </c>
      <c r="K2596" s="1">
        <v>-23056</v>
      </c>
      <c r="L2596" s="3">
        <f t="shared" si="121"/>
        <v>63.167123287671203</v>
      </c>
      <c r="M2596" s="4" t="str">
        <f>VLOOKUP(L2596,TEMP!$A$3:$B2600,2,1)</f>
        <v>60-70</v>
      </c>
      <c r="N2596" s="1">
        <v>365243</v>
      </c>
      <c r="O2596" s="3">
        <f t="shared" si="120"/>
        <v>0</v>
      </c>
      <c r="P2596" s="8" t="str">
        <f>VLOOKUP(O2596,TEMP!$D$3:$E2663,2,1)</f>
        <v>0-1</v>
      </c>
      <c r="Q2596" s="1">
        <v>1</v>
      </c>
      <c r="R2596" s="1">
        <v>0</v>
      </c>
      <c r="S2596" s="1">
        <v>1</v>
      </c>
      <c r="T2596" s="1">
        <v>0</v>
      </c>
      <c r="V2596" s="1">
        <v>2</v>
      </c>
      <c r="W2596" s="4" t="str">
        <f t="shared" si="122"/>
        <v>Unemployed</v>
      </c>
    </row>
    <row r="2597" spans="1:23">
      <c r="A2597" s="1">
        <v>5089707</v>
      </c>
      <c r="B2597" s="1" t="s">
        <v>3</v>
      </c>
      <c r="C2597" s="1" t="s">
        <v>67</v>
      </c>
      <c r="D2597" s="1" t="s">
        <v>67</v>
      </c>
      <c r="E2597" s="1">
        <v>0</v>
      </c>
      <c r="F2597" s="1">
        <v>130500</v>
      </c>
      <c r="G2597" s="1" t="s">
        <v>24</v>
      </c>
      <c r="H2597" s="1" t="s">
        <v>11</v>
      </c>
      <c r="I2597" s="1" t="s">
        <v>31</v>
      </c>
      <c r="J2597" s="1" t="s">
        <v>38</v>
      </c>
      <c r="K2597" s="1">
        <v>-11873</v>
      </c>
      <c r="L2597" s="3">
        <f t="shared" si="121"/>
        <v>32.5287671232877</v>
      </c>
      <c r="M2597" s="4" t="str">
        <f>VLOOKUP(L2597,TEMP!$A$3:$B2601,2,1)</f>
        <v>30-40</v>
      </c>
      <c r="N2597" s="1">
        <v>-3504</v>
      </c>
      <c r="O2597" s="3">
        <f t="shared" si="120"/>
        <v>9.6</v>
      </c>
      <c r="P2597" s="8" t="str">
        <f>VLOOKUP(O2597,TEMP!$D$3:$E2664,2,1)</f>
        <v>5-10</v>
      </c>
      <c r="Q2597" s="1">
        <v>1</v>
      </c>
      <c r="R2597" s="1">
        <v>0</v>
      </c>
      <c r="S2597" s="1">
        <v>0</v>
      </c>
      <c r="T2597" s="1">
        <v>0</v>
      </c>
      <c r="U2597" s="1" t="s">
        <v>69</v>
      </c>
      <c r="V2597" s="1">
        <v>1</v>
      </c>
      <c r="W2597" s="4" t="str">
        <f t="shared" si="122"/>
        <v>Employed</v>
      </c>
    </row>
    <row r="2598" spans="1:23">
      <c r="A2598" s="1">
        <v>5089710</v>
      </c>
      <c r="B2598" s="1" t="s">
        <v>3</v>
      </c>
      <c r="C2598" s="1" t="s">
        <v>67</v>
      </c>
      <c r="D2598" s="1" t="s">
        <v>67</v>
      </c>
      <c r="E2598" s="1">
        <v>0</v>
      </c>
      <c r="F2598" s="1">
        <v>130500</v>
      </c>
      <c r="G2598" s="1" t="s">
        <v>24</v>
      </c>
      <c r="H2598" s="1" t="s">
        <v>11</v>
      </c>
      <c r="I2598" s="1" t="s">
        <v>31</v>
      </c>
      <c r="J2598" s="1" t="s">
        <v>38</v>
      </c>
      <c r="K2598" s="1">
        <v>-11873</v>
      </c>
      <c r="L2598" s="3">
        <f t="shared" si="121"/>
        <v>32.5287671232877</v>
      </c>
      <c r="M2598" s="4" t="str">
        <f>VLOOKUP(L2598,TEMP!$A$3:$B2602,2,1)</f>
        <v>30-40</v>
      </c>
      <c r="N2598" s="1">
        <v>-3504</v>
      </c>
      <c r="O2598" s="3">
        <f t="shared" si="120"/>
        <v>9.6</v>
      </c>
      <c r="P2598" s="8" t="str">
        <f>VLOOKUP(O2598,TEMP!$D$3:$E2665,2,1)</f>
        <v>5-10</v>
      </c>
      <c r="Q2598" s="1">
        <v>1</v>
      </c>
      <c r="R2598" s="1">
        <v>0</v>
      </c>
      <c r="S2598" s="1">
        <v>0</v>
      </c>
      <c r="T2598" s="1">
        <v>0</v>
      </c>
      <c r="U2598" s="1" t="s">
        <v>69</v>
      </c>
      <c r="V2598" s="1">
        <v>1</v>
      </c>
      <c r="W2598" s="4" t="str">
        <f t="shared" si="122"/>
        <v>Employed</v>
      </c>
    </row>
    <row r="2599" spans="1:23">
      <c r="A2599" s="1">
        <v>5089767</v>
      </c>
      <c r="B2599" s="1" t="s">
        <v>3</v>
      </c>
      <c r="C2599" s="1" t="s">
        <v>68</v>
      </c>
      <c r="D2599" s="1" t="s">
        <v>68</v>
      </c>
      <c r="E2599" s="1">
        <v>2</v>
      </c>
      <c r="F2599" s="1">
        <v>225000</v>
      </c>
      <c r="G2599" s="1" t="s">
        <v>24</v>
      </c>
      <c r="H2599" s="1" t="s">
        <v>11</v>
      </c>
      <c r="I2599" s="1" t="s">
        <v>29</v>
      </c>
      <c r="J2599" s="1" t="s">
        <v>34</v>
      </c>
      <c r="K2599" s="1">
        <v>-10796</v>
      </c>
      <c r="L2599" s="3">
        <f t="shared" si="121"/>
        <v>29.578082191780801</v>
      </c>
      <c r="M2599" s="4" t="str">
        <f>VLOOKUP(L2599,TEMP!$A$3:$B2603,2,1)</f>
        <v>20-30</v>
      </c>
      <c r="N2599" s="1">
        <v>-2531</v>
      </c>
      <c r="O2599" s="3">
        <f t="shared" si="120"/>
        <v>6.9342465753424696</v>
      </c>
      <c r="P2599" s="8" t="str">
        <f>VLOOKUP(O2599,TEMP!$D$3:$E2666,2,1)</f>
        <v>5-10</v>
      </c>
      <c r="Q2599" s="1">
        <v>1</v>
      </c>
      <c r="R2599" s="1">
        <v>1</v>
      </c>
      <c r="S2599" s="1">
        <v>0</v>
      </c>
      <c r="T2599" s="1">
        <v>0</v>
      </c>
      <c r="U2599" s="1" t="s">
        <v>69</v>
      </c>
      <c r="V2599" s="1">
        <v>4</v>
      </c>
      <c r="W2599" s="4" t="str">
        <f t="shared" si="122"/>
        <v>Employed</v>
      </c>
    </row>
    <row r="2600" spans="1:23">
      <c r="A2600" s="1">
        <v>5089770</v>
      </c>
      <c r="B2600" s="1" t="s">
        <v>3</v>
      </c>
      <c r="C2600" s="1" t="s">
        <v>68</v>
      </c>
      <c r="D2600" s="1" t="s">
        <v>68</v>
      </c>
      <c r="E2600" s="1">
        <v>2</v>
      </c>
      <c r="F2600" s="1">
        <v>225000</v>
      </c>
      <c r="G2600" s="1" t="s">
        <v>24</v>
      </c>
      <c r="H2600" s="1" t="s">
        <v>11</v>
      </c>
      <c r="I2600" s="1" t="s">
        <v>29</v>
      </c>
      <c r="J2600" s="1" t="s">
        <v>34</v>
      </c>
      <c r="K2600" s="1">
        <v>-10796</v>
      </c>
      <c r="L2600" s="3">
        <f t="shared" si="121"/>
        <v>29.578082191780801</v>
      </c>
      <c r="M2600" s="4" t="str">
        <f>VLOOKUP(L2600,TEMP!$A$3:$B2604,2,1)</f>
        <v>20-30</v>
      </c>
      <c r="N2600" s="1">
        <v>-2531</v>
      </c>
      <c r="O2600" s="3">
        <f t="shared" si="120"/>
        <v>6.9342465753424696</v>
      </c>
      <c r="P2600" s="8" t="str">
        <f>VLOOKUP(O2600,TEMP!$D$3:$E2667,2,1)</f>
        <v>5-10</v>
      </c>
      <c r="Q2600" s="1">
        <v>1</v>
      </c>
      <c r="R2600" s="1">
        <v>1</v>
      </c>
      <c r="S2600" s="1">
        <v>0</v>
      </c>
      <c r="T2600" s="1">
        <v>0</v>
      </c>
      <c r="U2600" s="1" t="s">
        <v>69</v>
      </c>
      <c r="V2600" s="1">
        <v>4</v>
      </c>
      <c r="W2600" s="4" t="str">
        <f t="shared" si="122"/>
        <v>Employed</v>
      </c>
    </row>
    <row r="2601" spans="1:23">
      <c r="A2601" s="1">
        <v>5089777</v>
      </c>
      <c r="B2601" s="1" t="s">
        <v>3</v>
      </c>
      <c r="C2601" s="1" t="s">
        <v>68</v>
      </c>
      <c r="D2601" s="1" t="s">
        <v>68</v>
      </c>
      <c r="E2601" s="1">
        <v>0</v>
      </c>
      <c r="F2601" s="1">
        <v>247500</v>
      </c>
      <c r="G2601" s="1" t="s">
        <v>24</v>
      </c>
      <c r="H2601" s="1" t="s">
        <v>11</v>
      </c>
      <c r="I2601" s="1" t="s">
        <v>29</v>
      </c>
      <c r="J2601" s="1" t="s">
        <v>34</v>
      </c>
      <c r="K2601" s="1">
        <v>-14567</v>
      </c>
      <c r="L2601" s="3">
        <f t="shared" si="121"/>
        <v>39.909589041095899</v>
      </c>
      <c r="M2601" s="4" t="str">
        <f>VLOOKUP(L2601,TEMP!$A$3:$B2605,2,1)</f>
        <v>30-40</v>
      </c>
      <c r="N2601" s="1">
        <v>-7369</v>
      </c>
      <c r="O2601" s="3">
        <f t="shared" si="120"/>
        <v>20.189041095890399</v>
      </c>
      <c r="P2601" s="8" t="str">
        <f>VLOOKUP(O2601,TEMP!$D$3:$E2668,2,1)</f>
        <v>20-30</v>
      </c>
      <c r="Q2601" s="1">
        <v>1</v>
      </c>
      <c r="R2601" s="1">
        <v>1</v>
      </c>
      <c r="S2601" s="1">
        <v>0</v>
      </c>
      <c r="T2601" s="1">
        <v>0</v>
      </c>
      <c r="U2601" s="1" t="s">
        <v>69</v>
      </c>
      <c r="V2601" s="1">
        <v>2</v>
      </c>
      <c r="W2601" s="4" t="str">
        <f t="shared" si="122"/>
        <v>Employed</v>
      </c>
    </row>
    <row r="2602" spans="1:23">
      <c r="A2602" s="1">
        <v>5089781</v>
      </c>
      <c r="B2602" s="1" t="s">
        <v>3</v>
      </c>
      <c r="C2602" s="1" t="s">
        <v>68</v>
      </c>
      <c r="D2602" s="1" t="s">
        <v>68</v>
      </c>
      <c r="E2602" s="1">
        <v>0</v>
      </c>
      <c r="F2602" s="1">
        <v>247500</v>
      </c>
      <c r="G2602" s="1" t="s">
        <v>24</v>
      </c>
      <c r="H2602" s="1" t="s">
        <v>11</v>
      </c>
      <c r="I2602" s="1" t="s">
        <v>29</v>
      </c>
      <c r="J2602" s="1" t="s">
        <v>34</v>
      </c>
      <c r="K2602" s="1">
        <v>-14567</v>
      </c>
      <c r="L2602" s="3">
        <f t="shared" si="121"/>
        <v>39.909589041095899</v>
      </c>
      <c r="M2602" s="4" t="str">
        <f>VLOOKUP(L2602,TEMP!$A$3:$B2606,2,1)</f>
        <v>30-40</v>
      </c>
      <c r="N2602" s="1">
        <v>-7369</v>
      </c>
      <c r="O2602" s="3">
        <f t="shared" si="120"/>
        <v>20.189041095890399</v>
      </c>
      <c r="P2602" s="8" t="str">
        <f>VLOOKUP(O2602,TEMP!$D$3:$E2669,2,1)</f>
        <v>20-30</v>
      </c>
      <c r="Q2602" s="1">
        <v>1</v>
      </c>
      <c r="R2602" s="1">
        <v>1</v>
      </c>
      <c r="S2602" s="1">
        <v>0</v>
      </c>
      <c r="T2602" s="1">
        <v>0</v>
      </c>
      <c r="U2602" s="1" t="s">
        <v>69</v>
      </c>
      <c r="V2602" s="1">
        <v>2</v>
      </c>
      <c r="W2602" s="4" t="str">
        <f t="shared" si="122"/>
        <v>Employed</v>
      </c>
    </row>
    <row r="2603" spans="1:23">
      <c r="A2603" s="1">
        <v>5089813</v>
      </c>
      <c r="B2603" s="1" t="s">
        <v>2</v>
      </c>
      <c r="C2603" s="1" t="s">
        <v>67</v>
      </c>
      <c r="D2603" s="1" t="s">
        <v>67</v>
      </c>
      <c r="E2603" s="1">
        <v>1</v>
      </c>
      <c r="F2603" s="1">
        <v>202500</v>
      </c>
      <c r="G2603" s="1" t="s">
        <v>24</v>
      </c>
      <c r="H2603" s="1" t="s">
        <v>11</v>
      </c>
      <c r="I2603" s="1" t="s">
        <v>29</v>
      </c>
      <c r="J2603" s="1" t="s">
        <v>34</v>
      </c>
      <c r="K2603" s="1">
        <v>-12047</v>
      </c>
      <c r="L2603" s="3">
        <f t="shared" si="121"/>
        <v>33.0054794520548</v>
      </c>
      <c r="M2603" s="4" t="str">
        <f>VLOOKUP(L2603,TEMP!$A$3:$B2607,2,1)</f>
        <v>30-40</v>
      </c>
      <c r="N2603" s="1">
        <v>-3443</v>
      </c>
      <c r="O2603" s="3">
        <f t="shared" si="120"/>
        <v>9.4328767123287705</v>
      </c>
      <c r="P2603" s="8" t="str">
        <f>VLOOKUP(O2603,TEMP!$D$3:$E2670,2,1)</f>
        <v>5-10</v>
      </c>
      <c r="Q2603" s="1">
        <v>1</v>
      </c>
      <c r="R2603" s="1">
        <v>0</v>
      </c>
      <c r="S2603" s="1">
        <v>0</v>
      </c>
      <c r="T2603" s="1">
        <v>0</v>
      </c>
      <c r="U2603" s="1" t="s">
        <v>71</v>
      </c>
      <c r="V2603" s="1">
        <v>3</v>
      </c>
      <c r="W2603" s="4" t="str">
        <f t="shared" si="122"/>
        <v>Employed</v>
      </c>
    </row>
    <row r="2604" spans="1:23">
      <c r="A2604" s="1">
        <v>5089815</v>
      </c>
      <c r="B2604" s="1" t="s">
        <v>2</v>
      </c>
      <c r="C2604" s="1" t="s">
        <v>67</v>
      </c>
      <c r="D2604" s="1" t="s">
        <v>67</v>
      </c>
      <c r="E2604" s="1">
        <v>1</v>
      </c>
      <c r="F2604" s="1">
        <v>202500</v>
      </c>
      <c r="G2604" s="1" t="s">
        <v>24</v>
      </c>
      <c r="H2604" s="1" t="s">
        <v>11</v>
      </c>
      <c r="I2604" s="1" t="s">
        <v>29</v>
      </c>
      <c r="J2604" s="1" t="s">
        <v>34</v>
      </c>
      <c r="K2604" s="1">
        <v>-12047</v>
      </c>
      <c r="L2604" s="3">
        <f t="shared" si="121"/>
        <v>33.0054794520548</v>
      </c>
      <c r="M2604" s="4" t="str">
        <f>VLOOKUP(L2604,TEMP!$A$3:$B2608,2,1)</f>
        <v>30-40</v>
      </c>
      <c r="N2604" s="1">
        <v>-3443</v>
      </c>
      <c r="O2604" s="3">
        <f t="shared" si="120"/>
        <v>9.4328767123287705</v>
      </c>
      <c r="P2604" s="8" t="str">
        <f>VLOOKUP(O2604,TEMP!$D$3:$E2671,2,1)</f>
        <v>5-10</v>
      </c>
      <c r="Q2604" s="1">
        <v>1</v>
      </c>
      <c r="R2604" s="1">
        <v>0</v>
      </c>
      <c r="S2604" s="1">
        <v>0</v>
      </c>
      <c r="T2604" s="1">
        <v>0</v>
      </c>
      <c r="U2604" s="1" t="s">
        <v>71</v>
      </c>
      <c r="V2604" s="1">
        <v>3</v>
      </c>
      <c r="W2604" s="4" t="str">
        <f t="shared" si="122"/>
        <v>Employed</v>
      </c>
    </row>
    <row r="2605" spans="1:23">
      <c r="A2605" s="1">
        <v>5089819</v>
      </c>
      <c r="B2605" s="1" t="s">
        <v>3</v>
      </c>
      <c r="C2605" s="1" t="s">
        <v>68</v>
      </c>
      <c r="D2605" s="1" t="s">
        <v>68</v>
      </c>
      <c r="E2605" s="1">
        <v>1</v>
      </c>
      <c r="F2605" s="1">
        <v>270000</v>
      </c>
      <c r="G2605" s="1" t="s">
        <v>24</v>
      </c>
      <c r="H2605" s="1" t="s">
        <v>11</v>
      </c>
      <c r="I2605" s="1" t="s">
        <v>29</v>
      </c>
      <c r="J2605" s="1" t="s">
        <v>34</v>
      </c>
      <c r="K2605" s="1">
        <v>-12676</v>
      </c>
      <c r="L2605" s="3">
        <f t="shared" si="121"/>
        <v>34.728767123287703</v>
      </c>
      <c r="M2605" s="4" t="str">
        <f>VLOOKUP(L2605,TEMP!$A$3:$B2609,2,1)</f>
        <v>30-40</v>
      </c>
      <c r="N2605" s="1">
        <v>-917</v>
      </c>
      <c r="O2605" s="3">
        <f t="shared" si="120"/>
        <v>2.5123287671232899</v>
      </c>
      <c r="P2605" s="8" t="str">
        <f>VLOOKUP(O2605,TEMP!$D$3:$E2672,2,1)</f>
        <v>1-3</v>
      </c>
      <c r="Q2605" s="1">
        <v>1</v>
      </c>
      <c r="R2605" s="1">
        <v>0</v>
      </c>
      <c r="S2605" s="1">
        <v>1</v>
      </c>
      <c r="T2605" s="1">
        <v>0</v>
      </c>
      <c r="U2605" s="1" t="s">
        <v>70</v>
      </c>
      <c r="V2605" s="1">
        <v>3</v>
      </c>
      <c r="W2605" s="4" t="str">
        <f t="shared" si="122"/>
        <v>Employed</v>
      </c>
    </row>
    <row r="2606" spans="1:23">
      <c r="A2606" s="1">
        <v>5089827</v>
      </c>
      <c r="B2606" s="1" t="s">
        <v>2</v>
      </c>
      <c r="C2606" s="1" t="s">
        <v>67</v>
      </c>
      <c r="D2606" s="1" t="s">
        <v>68</v>
      </c>
      <c r="E2606" s="1">
        <v>0</v>
      </c>
      <c r="F2606" s="1">
        <v>225000</v>
      </c>
      <c r="G2606" s="1" t="s">
        <v>21</v>
      </c>
      <c r="H2606" s="1" t="s">
        <v>11</v>
      </c>
      <c r="I2606" s="1" t="s">
        <v>31</v>
      </c>
      <c r="J2606" s="1" t="s">
        <v>34</v>
      </c>
      <c r="K2606" s="1">
        <v>-22976</v>
      </c>
      <c r="L2606" s="3">
        <f t="shared" si="121"/>
        <v>62.9479452054794</v>
      </c>
      <c r="M2606" s="4" t="str">
        <f>VLOOKUP(L2606,TEMP!$A$3:$B2610,2,1)</f>
        <v>60-70</v>
      </c>
      <c r="N2606" s="1">
        <v>365243</v>
      </c>
      <c r="O2606" s="3">
        <f t="shared" si="120"/>
        <v>0</v>
      </c>
      <c r="P2606" s="8" t="str">
        <f>VLOOKUP(O2606,TEMP!$D$3:$E2673,2,1)</f>
        <v>0-1</v>
      </c>
      <c r="Q2606" s="1">
        <v>1</v>
      </c>
      <c r="R2606" s="1">
        <v>0</v>
      </c>
      <c r="S2606" s="1">
        <v>0</v>
      </c>
      <c r="T2606" s="1">
        <v>0</v>
      </c>
      <c r="V2606" s="1">
        <v>1</v>
      </c>
      <c r="W2606" s="4" t="str">
        <f t="shared" si="122"/>
        <v>Unemployed</v>
      </c>
    </row>
    <row r="2607" spans="1:23">
      <c r="A2607" s="1">
        <v>5089834</v>
      </c>
      <c r="B2607" s="1" t="s">
        <v>2</v>
      </c>
      <c r="C2607" s="1" t="s">
        <v>67</v>
      </c>
      <c r="D2607" s="1" t="s">
        <v>68</v>
      </c>
      <c r="E2607" s="1">
        <v>0</v>
      </c>
      <c r="F2607" s="1">
        <v>225000</v>
      </c>
      <c r="G2607" s="1" t="s">
        <v>21</v>
      </c>
      <c r="H2607" s="1" t="s">
        <v>11</v>
      </c>
      <c r="I2607" s="1" t="s">
        <v>31</v>
      </c>
      <c r="J2607" s="1" t="s">
        <v>34</v>
      </c>
      <c r="K2607" s="1">
        <v>-22976</v>
      </c>
      <c r="L2607" s="3">
        <f t="shared" si="121"/>
        <v>62.9479452054794</v>
      </c>
      <c r="M2607" s="4" t="str">
        <f>VLOOKUP(L2607,TEMP!$A$3:$B2611,2,1)</f>
        <v>60-70</v>
      </c>
      <c r="N2607" s="1">
        <v>365243</v>
      </c>
      <c r="O2607" s="3">
        <f t="shared" si="120"/>
        <v>0</v>
      </c>
      <c r="P2607" s="8" t="str">
        <f>VLOOKUP(O2607,TEMP!$D$3:$E2674,2,1)</f>
        <v>0-1</v>
      </c>
      <c r="Q2607" s="1">
        <v>1</v>
      </c>
      <c r="R2607" s="1">
        <v>0</v>
      </c>
      <c r="S2607" s="1">
        <v>0</v>
      </c>
      <c r="T2607" s="1">
        <v>0</v>
      </c>
      <c r="V2607" s="1">
        <v>1</v>
      </c>
      <c r="W2607" s="4" t="str">
        <f t="shared" si="122"/>
        <v>Unemployed</v>
      </c>
    </row>
    <row r="2608" spans="1:23">
      <c r="A2608" s="1">
        <v>5089836</v>
      </c>
      <c r="B2608" s="1" t="s">
        <v>2</v>
      </c>
      <c r="C2608" s="1" t="s">
        <v>67</v>
      </c>
      <c r="D2608" s="1" t="s">
        <v>68</v>
      </c>
      <c r="E2608" s="1">
        <v>0</v>
      </c>
      <c r="F2608" s="1">
        <v>225000</v>
      </c>
      <c r="G2608" s="1" t="s">
        <v>21</v>
      </c>
      <c r="H2608" s="1" t="s">
        <v>11</v>
      </c>
      <c r="I2608" s="1" t="s">
        <v>31</v>
      </c>
      <c r="J2608" s="1" t="s">
        <v>34</v>
      </c>
      <c r="K2608" s="1">
        <v>-22976</v>
      </c>
      <c r="L2608" s="3">
        <f t="shared" si="121"/>
        <v>62.9479452054794</v>
      </c>
      <c r="M2608" s="4" t="str">
        <f>VLOOKUP(L2608,TEMP!$A$3:$B2612,2,1)</f>
        <v>60-70</v>
      </c>
      <c r="N2608" s="1">
        <v>365243</v>
      </c>
      <c r="O2608" s="3">
        <f t="shared" si="120"/>
        <v>0</v>
      </c>
      <c r="P2608" s="8" t="str">
        <f>VLOOKUP(O2608,TEMP!$D$3:$E2675,2,1)</f>
        <v>0-1</v>
      </c>
      <c r="Q2608" s="1">
        <v>1</v>
      </c>
      <c r="R2608" s="1">
        <v>0</v>
      </c>
      <c r="S2608" s="1">
        <v>0</v>
      </c>
      <c r="T2608" s="1">
        <v>0</v>
      </c>
      <c r="V2608" s="1">
        <v>1</v>
      </c>
      <c r="W2608" s="4" t="str">
        <f t="shared" si="122"/>
        <v>Unemployed</v>
      </c>
    </row>
    <row r="2609" spans="1:23">
      <c r="A2609" s="1">
        <v>5089838</v>
      </c>
      <c r="B2609" s="1" t="s">
        <v>2</v>
      </c>
      <c r="C2609" s="1" t="s">
        <v>67</v>
      </c>
      <c r="D2609" s="1" t="s">
        <v>68</v>
      </c>
      <c r="E2609" s="1">
        <v>0</v>
      </c>
      <c r="F2609" s="1">
        <v>225000</v>
      </c>
      <c r="G2609" s="1" t="s">
        <v>21</v>
      </c>
      <c r="H2609" s="1" t="s">
        <v>11</v>
      </c>
      <c r="I2609" s="1" t="s">
        <v>31</v>
      </c>
      <c r="J2609" s="1" t="s">
        <v>34</v>
      </c>
      <c r="K2609" s="1">
        <v>-22976</v>
      </c>
      <c r="L2609" s="3">
        <f t="shared" si="121"/>
        <v>62.9479452054794</v>
      </c>
      <c r="M2609" s="4" t="str">
        <f>VLOOKUP(L2609,TEMP!$A$3:$B2613,2,1)</f>
        <v>60-70</v>
      </c>
      <c r="N2609" s="1">
        <v>365243</v>
      </c>
      <c r="O2609" s="3">
        <f t="shared" si="120"/>
        <v>0</v>
      </c>
      <c r="P2609" s="8" t="str">
        <f>VLOOKUP(O2609,TEMP!$D$3:$E2676,2,1)</f>
        <v>0-1</v>
      </c>
      <c r="Q2609" s="1">
        <v>1</v>
      </c>
      <c r="R2609" s="1">
        <v>0</v>
      </c>
      <c r="S2609" s="1">
        <v>0</v>
      </c>
      <c r="T2609" s="1">
        <v>0</v>
      </c>
      <c r="V2609" s="1">
        <v>1</v>
      </c>
      <c r="W2609" s="4" t="str">
        <f t="shared" si="122"/>
        <v>Unemployed</v>
      </c>
    </row>
    <row r="2610" spans="1:23">
      <c r="A2610" s="1">
        <v>5089845</v>
      </c>
      <c r="B2610" s="1" t="s">
        <v>2</v>
      </c>
      <c r="C2610" s="1" t="s">
        <v>67</v>
      </c>
      <c r="D2610" s="1" t="s">
        <v>68</v>
      </c>
      <c r="E2610" s="1">
        <v>1</v>
      </c>
      <c r="F2610" s="1">
        <v>225000</v>
      </c>
      <c r="G2610" s="1" t="s">
        <v>20</v>
      </c>
      <c r="H2610" s="1" t="s">
        <v>11</v>
      </c>
      <c r="I2610" s="1" t="s">
        <v>28</v>
      </c>
      <c r="J2610" s="1" t="s">
        <v>34</v>
      </c>
      <c r="K2610" s="1">
        <v>-16505</v>
      </c>
      <c r="L2610" s="3">
        <f t="shared" si="121"/>
        <v>45.219178082191803</v>
      </c>
      <c r="M2610" s="4" t="str">
        <f>VLOOKUP(L2610,TEMP!$A$3:$B2614,2,1)</f>
        <v>40-50</v>
      </c>
      <c r="N2610" s="1">
        <v>-1862</v>
      </c>
      <c r="O2610" s="3">
        <f t="shared" si="120"/>
        <v>5.1013698630136997</v>
      </c>
      <c r="P2610" s="8" t="str">
        <f>VLOOKUP(O2610,TEMP!$D$3:$E2677,2,1)</f>
        <v>5-10</v>
      </c>
      <c r="Q2610" s="1">
        <v>1</v>
      </c>
      <c r="R2610" s="1">
        <v>0</v>
      </c>
      <c r="S2610" s="1">
        <v>1</v>
      </c>
      <c r="T2610" s="1">
        <v>1</v>
      </c>
      <c r="U2610" s="1" t="s">
        <v>72</v>
      </c>
      <c r="V2610" s="1">
        <v>3</v>
      </c>
      <c r="W2610" s="4" t="str">
        <f t="shared" si="122"/>
        <v>Employed</v>
      </c>
    </row>
    <row r="2611" spans="1:23">
      <c r="A2611" s="1">
        <v>5089858</v>
      </c>
      <c r="B2611" s="1" t="s">
        <v>2</v>
      </c>
      <c r="C2611" s="1" t="s">
        <v>68</v>
      </c>
      <c r="D2611" s="1" t="s">
        <v>67</v>
      </c>
      <c r="E2611" s="1">
        <v>1</v>
      </c>
      <c r="F2611" s="1">
        <v>108000</v>
      </c>
      <c r="G2611" s="1" t="s">
        <v>24</v>
      </c>
      <c r="H2611" s="1" t="s">
        <v>11</v>
      </c>
      <c r="I2611" s="1" t="s">
        <v>29</v>
      </c>
      <c r="J2611" s="1" t="s">
        <v>34</v>
      </c>
      <c r="K2611" s="1">
        <v>-15732</v>
      </c>
      <c r="L2611" s="3">
        <f t="shared" si="121"/>
        <v>43.101369863013701</v>
      </c>
      <c r="M2611" s="4" t="str">
        <f>VLOOKUP(L2611,TEMP!$A$3:$B2615,2,1)</f>
        <v>40-50</v>
      </c>
      <c r="N2611" s="1">
        <v>-95</v>
      </c>
      <c r="O2611" s="3">
        <f t="shared" si="120"/>
        <v>0.26027397260273999</v>
      </c>
      <c r="P2611" s="8" t="str">
        <f>VLOOKUP(O2611,TEMP!$D$3:$E2678,2,1)</f>
        <v>0-1</v>
      </c>
      <c r="Q2611" s="1">
        <v>1</v>
      </c>
      <c r="R2611" s="1">
        <v>0</v>
      </c>
      <c r="S2611" s="1">
        <v>0</v>
      </c>
      <c r="T2611" s="1">
        <v>1</v>
      </c>
      <c r="U2611" s="1" t="s">
        <v>73</v>
      </c>
      <c r="V2611" s="1">
        <v>3</v>
      </c>
      <c r="W2611" s="4" t="str">
        <f t="shared" si="122"/>
        <v>Employed</v>
      </c>
    </row>
    <row r="2612" spans="1:23">
      <c r="A2612" s="1">
        <v>5089861</v>
      </c>
      <c r="B2612" s="1" t="s">
        <v>2</v>
      </c>
      <c r="C2612" s="1" t="s">
        <v>67</v>
      </c>
      <c r="D2612" s="1" t="s">
        <v>68</v>
      </c>
      <c r="E2612" s="1">
        <v>0</v>
      </c>
      <c r="F2612" s="1">
        <v>76500</v>
      </c>
      <c r="G2612" s="1" t="s">
        <v>21</v>
      </c>
      <c r="H2612" s="1" t="s">
        <v>11</v>
      </c>
      <c r="I2612" s="1" t="s">
        <v>29</v>
      </c>
      <c r="J2612" s="1" t="s">
        <v>34</v>
      </c>
      <c r="K2612" s="1">
        <v>-20931</v>
      </c>
      <c r="L2612" s="3">
        <f t="shared" si="121"/>
        <v>57.345205479452098</v>
      </c>
      <c r="M2612" s="4" t="str">
        <f>VLOOKUP(L2612,TEMP!$A$3:$B2616,2,1)</f>
        <v>50-60</v>
      </c>
      <c r="N2612" s="1">
        <v>365243</v>
      </c>
      <c r="O2612" s="3">
        <f t="shared" si="120"/>
        <v>0</v>
      </c>
      <c r="P2612" s="8" t="str">
        <f>VLOOKUP(O2612,TEMP!$D$3:$E2679,2,1)</f>
        <v>0-1</v>
      </c>
      <c r="Q2612" s="1">
        <v>1</v>
      </c>
      <c r="R2612" s="1">
        <v>0</v>
      </c>
      <c r="S2612" s="1">
        <v>1</v>
      </c>
      <c r="T2612" s="1">
        <v>0</v>
      </c>
      <c r="V2612" s="1">
        <v>2</v>
      </c>
      <c r="W2612" s="4" t="str">
        <f t="shared" si="122"/>
        <v>Unemployed</v>
      </c>
    </row>
    <row r="2613" spans="1:23">
      <c r="A2613" s="1">
        <v>5089871</v>
      </c>
      <c r="B2613" s="1" t="s">
        <v>2</v>
      </c>
      <c r="C2613" s="1" t="s">
        <v>67</v>
      </c>
      <c r="D2613" s="1" t="s">
        <v>68</v>
      </c>
      <c r="E2613" s="1">
        <v>0</v>
      </c>
      <c r="F2613" s="1">
        <v>180000</v>
      </c>
      <c r="G2613" s="1" t="s">
        <v>21</v>
      </c>
      <c r="H2613" s="1" t="s">
        <v>11</v>
      </c>
      <c r="I2613" s="1" t="s">
        <v>29</v>
      </c>
      <c r="J2613" s="1" t="s">
        <v>34</v>
      </c>
      <c r="K2613" s="1">
        <v>-21645</v>
      </c>
      <c r="L2613" s="3">
        <f t="shared" si="121"/>
        <v>59.301369863013697</v>
      </c>
      <c r="M2613" s="4" t="str">
        <f>VLOOKUP(L2613,TEMP!$A$3:$B2617,2,1)</f>
        <v>50-60</v>
      </c>
      <c r="N2613" s="1">
        <v>365243</v>
      </c>
      <c r="O2613" s="3">
        <f t="shared" si="120"/>
        <v>0</v>
      </c>
      <c r="P2613" s="8" t="str">
        <f>VLOOKUP(O2613,TEMP!$D$3:$E2680,2,1)</f>
        <v>0-1</v>
      </c>
      <c r="Q2613" s="1">
        <v>1</v>
      </c>
      <c r="R2613" s="1">
        <v>0</v>
      </c>
      <c r="S2613" s="1">
        <v>0</v>
      </c>
      <c r="T2613" s="1">
        <v>0</v>
      </c>
      <c r="V2613" s="1">
        <v>2</v>
      </c>
      <c r="W2613" s="4" t="str">
        <f t="shared" si="122"/>
        <v>Unemployed</v>
      </c>
    </row>
    <row r="2614" spans="1:23">
      <c r="A2614" s="1">
        <v>5089883</v>
      </c>
      <c r="B2614" s="1" t="s">
        <v>2</v>
      </c>
      <c r="C2614" s="1" t="s">
        <v>67</v>
      </c>
      <c r="D2614" s="1" t="s">
        <v>68</v>
      </c>
      <c r="E2614" s="1">
        <v>0</v>
      </c>
      <c r="F2614" s="1">
        <v>144000</v>
      </c>
      <c r="G2614" s="1" t="s">
        <v>21</v>
      </c>
      <c r="H2614" s="1" t="s">
        <v>11</v>
      </c>
      <c r="I2614" s="1" t="s">
        <v>29</v>
      </c>
      <c r="J2614" s="1" t="s">
        <v>34</v>
      </c>
      <c r="K2614" s="1">
        <v>-19002</v>
      </c>
      <c r="L2614" s="3">
        <f t="shared" si="121"/>
        <v>52.060273972602701</v>
      </c>
      <c r="M2614" s="4" t="str">
        <f>VLOOKUP(L2614,TEMP!$A$3:$B2618,2,1)</f>
        <v>50-60</v>
      </c>
      <c r="N2614" s="1">
        <v>365243</v>
      </c>
      <c r="O2614" s="3">
        <f t="shared" si="120"/>
        <v>0</v>
      </c>
      <c r="P2614" s="8" t="str">
        <f>VLOOKUP(O2614,TEMP!$D$3:$E2681,2,1)</f>
        <v>0-1</v>
      </c>
      <c r="Q2614" s="1">
        <v>1</v>
      </c>
      <c r="R2614" s="1">
        <v>0</v>
      </c>
      <c r="S2614" s="1">
        <v>0</v>
      </c>
      <c r="T2614" s="1">
        <v>0</v>
      </c>
      <c r="V2614" s="1">
        <v>2</v>
      </c>
      <c r="W2614" s="4" t="str">
        <f t="shared" si="122"/>
        <v>Unemployed</v>
      </c>
    </row>
    <row r="2615" spans="1:23">
      <c r="A2615" s="1">
        <v>5089885</v>
      </c>
      <c r="B2615" s="1" t="s">
        <v>2</v>
      </c>
      <c r="C2615" s="1" t="s">
        <v>67</v>
      </c>
      <c r="D2615" s="1" t="s">
        <v>68</v>
      </c>
      <c r="E2615" s="1">
        <v>0</v>
      </c>
      <c r="F2615" s="1">
        <v>144000</v>
      </c>
      <c r="G2615" s="1" t="s">
        <v>21</v>
      </c>
      <c r="H2615" s="1" t="s">
        <v>11</v>
      </c>
      <c r="I2615" s="1" t="s">
        <v>29</v>
      </c>
      <c r="J2615" s="1" t="s">
        <v>34</v>
      </c>
      <c r="K2615" s="1">
        <v>-19002</v>
      </c>
      <c r="L2615" s="3">
        <f t="shared" si="121"/>
        <v>52.060273972602701</v>
      </c>
      <c r="M2615" s="4" t="str">
        <f>VLOOKUP(L2615,TEMP!$A$3:$B2619,2,1)</f>
        <v>50-60</v>
      </c>
      <c r="N2615" s="1">
        <v>365243</v>
      </c>
      <c r="O2615" s="3">
        <f t="shared" si="120"/>
        <v>0</v>
      </c>
      <c r="P2615" s="8" t="str">
        <f>VLOOKUP(O2615,TEMP!$D$3:$E2682,2,1)</f>
        <v>0-1</v>
      </c>
      <c r="Q2615" s="1">
        <v>1</v>
      </c>
      <c r="R2615" s="1">
        <v>0</v>
      </c>
      <c r="S2615" s="1">
        <v>0</v>
      </c>
      <c r="T2615" s="1">
        <v>0</v>
      </c>
      <c r="V2615" s="1">
        <v>2</v>
      </c>
      <c r="W2615" s="4" t="str">
        <f t="shared" si="122"/>
        <v>Unemployed</v>
      </c>
    </row>
    <row r="2616" spans="1:23">
      <c r="A2616" s="1">
        <v>5089894</v>
      </c>
      <c r="B2616" s="1" t="s">
        <v>2</v>
      </c>
      <c r="C2616" s="1" t="s">
        <v>67</v>
      </c>
      <c r="D2616" s="1" t="s">
        <v>68</v>
      </c>
      <c r="E2616" s="1">
        <v>0</v>
      </c>
      <c r="F2616" s="1">
        <v>67500</v>
      </c>
      <c r="G2616" s="1" t="s">
        <v>21</v>
      </c>
      <c r="H2616" s="1" t="s">
        <v>8</v>
      </c>
      <c r="I2616" s="1" t="s">
        <v>31</v>
      </c>
      <c r="J2616" s="1" t="s">
        <v>35</v>
      </c>
      <c r="K2616" s="1">
        <v>-23694</v>
      </c>
      <c r="L2616" s="3">
        <f t="shared" si="121"/>
        <v>64.915068493150699</v>
      </c>
      <c r="M2616" s="4" t="str">
        <f>VLOOKUP(L2616,TEMP!$A$3:$B2620,2,1)</f>
        <v>60-70</v>
      </c>
      <c r="N2616" s="1">
        <v>365243</v>
      </c>
      <c r="O2616" s="3">
        <f t="shared" si="120"/>
        <v>0</v>
      </c>
      <c r="P2616" s="8" t="str">
        <f>VLOOKUP(O2616,TEMP!$D$3:$E2683,2,1)</f>
        <v>0-1</v>
      </c>
      <c r="Q2616" s="1">
        <v>1</v>
      </c>
      <c r="R2616" s="1">
        <v>0</v>
      </c>
      <c r="S2616" s="1">
        <v>0</v>
      </c>
      <c r="T2616" s="1">
        <v>1</v>
      </c>
      <c r="V2616" s="1">
        <v>1</v>
      </c>
      <c r="W2616" s="4" t="str">
        <f t="shared" si="122"/>
        <v>Unemployed</v>
      </c>
    </row>
    <row r="2617" spans="1:23">
      <c r="A2617" s="1">
        <v>5089920</v>
      </c>
      <c r="B2617" s="1" t="s">
        <v>2</v>
      </c>
      <c r="C2617" s="1" t="s">
        <v>67</v>
      </c>
      <c r="D2617" s="1" t="s">
        <v>68</v>
      </c>
      <c r="E2617" s="1">
        <v>0</v>
      </c>
      <c r="F2617" s="1">
        <v>144000</v>
      </c>
      <c r="G2617" s="1" t="s">
        <v>21</v>
      </c>
      <c r="H2617" s="1" t="s">
        <v>11</v>
      </c>
      <c r="I2617" s="1" t="s">
        <v>29</v>
      </c>
      <c r="J2617" s="1" t="s">
        <v>34</v>
      </c>
      <c r="K2617" s="1">
        <v>-21916</v>
      </c>
      <c r="L2617" s="3">
        <f t="shared" si="121"/>
        <v>60.0438356164384</v>
      </c>
      <c r="M2617" s="4" t="str">
        <f>VLOOKUP(L2617,TEMP!$A$3:$B2621,2,1)</f>
        <v>60-70</v>
      </c>
      <c r="N2617" s="1">
        <v>365243</v>
      </c>
      <c r="O2617" s="3">
        <f t="shared" si="120"/>
        <v>0</v>
      </c>
      <c r="P2617" s="8" t="str">
        <f>VLOOKUP(O2617,TEMP!$D$3:$E2684,2,1)</f>
        <v>0-1</v>
      </c>
      <c r="Q2617" s="1">
        <v>1</v>
      </c>
      <c r="R2617" s="1">
        <v>0</v>
      </c>
      <c r="S2617" s="1">
        <v>1</v>
      </c>
      <c r="T2617" s="1">
        <v>0</v>
      </c>
      <c r="V2617" s="1">
        <v>2</v>
      </c>
      <c r="W2617" s="4" t="str">
        <f t="shared" si="122"/>
        <v>Unemployed</v>
      </c>
    </row>
    <row r="2618" spans="1:23">
      <c r="A2618" s="1">
        <v>5089946</v>
      </c>
      <c r="B2618" s="1" t="s">
        <v>2</v>
      </c>
      <c r="C2618" s="1" t="s">
        <v>68</v>
      </c>
      <c r="D2618" s="1" t="s">
        <v>68</v>
      </c>
      <c r="E2618" s="1">
        <v>0</v>
      </c>
      <c r="F2618" s="1">
        <v>360000</v>
      </c>
      <c r="G2618" s="1" t="s">
        <v>22</v>
      </c>
      <c r="H2618" s="1" t="s">
        <v>8</v>
      </c>
      <c r="I2618" s="1" t="s">
        <v>29</v>
      </c>
      <c r="J2618" s="1" t="s">
        <v>34</v>
      </c>
      <c r="K2618" s="1">
        <v>-14498</v>
      </c>
      <c r="L2618" s="3">
        <f t="shared" si="121"/>
        <v>39.720547945205503</v>
      </c>
      <c r="M2618" s="4" t="str">
        <f>VLOOKUP(L2618,TEMP!$A$3:$B2622,2,1)</f>
        <v>30-40</v>
      </c>
      <c r="N2618" s="1">
        <v>-6123</v>
      </c>
      <c r="O2618" s="3">
        <f t="shared" si="120"/>
        <v>16.7753424657534</v>
      </c>
      <c r="P2618" s="8" t="str">
        <f>VLOOKUP(O2618,TEMP!$D$3:$E2685,2,1)</f>
        <v>10-20</v>
      </c>
      <c r="Q2618" s="1">
        <v>1</v>
      </c>
      <c r="R2618" s="1">
        <v>0</v>
      </c>
      <c r="S2618" s="1">
        <v>0</v>
      </c>
      <c r="T2618" s="1">
        <v>1</v>
      </c>
      <c r="U2618" s="1" t="s">
        <v>72</v>
      </c>
      <c r="V2618" s="1">
        <v>2</v>
      </c>
      <c r="W2618" s="4" t="str">
        <f t="shared" si="122"/>
        <v>Employed</v>
      </c>
    </row>
    <row r="2619" spans="1:23">
      <c r="A2619" s="1">
        <v>5089950</v>
      </c>
      <c r="B2619" s="1" t="s">
        <v>2</v>
      </c>
      <c r="C2619" s="1" t="s">
        <v>67</v>
      </c>
      <c r="D2619" s="1" t="s">
        <v>68</v>
      </c>
      <c r="E2619" s="1">
        <v>0</v>
      </c>
      <c r="F2619" s="1">
        <v>202500</v>
      </c>
      <c r="G2619" s="1" t="s">
        <v>24</v>
      </c>
      <c r="H2619" s="1" t="s">
        <v>11</v>
      </c>
      <c r="I2619" s="1" t="s">
        <v>32</v>
      </c>
      <c r="J2619" s="1" t="s">
        <v>34</v>
      </c>
      <c r="K2619" s="1">
        <v>-18640</v>
      </c>
      <c r="L2619" s="3">
        <f t="shared" si="121"/>
        <v>51.068493150684901</v>
      </c>
      <c r="M2619" s="4" t="str">
        <f>VLOOKUP(L2619,TEMP!$A$3:$B2623,2,1)</f>
        <v>50-60</v>
      </c>
      <c r="N2619" s="1">
        <v>-1100</v>
      </c>
      <c r="O2619" s="3">
        <f t="shared" si="120"/>
        <v>3.0136986301369899</v>
      </c>
      <c r="P2619" s="8" t="str">
        <f>VLOOKUP(O2619,TEMP!$D$3:$E2686,2,1)</f>
        <v>3-5</v>
      </c>
      <c r="Q2619" s="1">
        <v>1</v>
      </c>
      <c r="R2619" s="1">
        <v>0</v>
      </c>
      <c r="S2619" s="1">
        <v>0</v>
      </c>
      <c r="T2619" s="1">
        <v>0</v>
      </c>
      <c r="U2619" s="1" t="s">
        <v>73</v>
      </c>
      <c r="V2619" s="1">
        <v>1</v>
      </c>
      <c r="W2619" s="4" t="str">
        <f t="shared" si="122"/>
        <v>Employed</v>
      </c>
    </row>
    <row r="2620" spans="1:23">
      <c r="A2620" s="1">
        <v>5089951</v>
      </c>
      <c r="B2620" s="1" t="s">
        <v>2</v>
      </c>
      <c r="C2620" s="1" t="s">
        <v>67</v>
      </c>
      <c r="D2620" s="1" t="s">
        <v>68</v>
      </c>
      <c r="E2620" s="1">
        <v>0</v>
      </c>
      <c r="F2620" s="1">
        <v>202500</v>
      </c>
      <c r="G2620" s="1" t="s">
        <v>24</v>
      </c>
      <c r="H2620" s="1" t="s">
        <v>11</v>
      </c>
      <c r="I2620" s="1" t="s">
        <v>32</v>
      </c>
      <c r="J2620" s="1" t="s">
        <v>34</v>
      </c>
      <c r="K2620" s="1">
        <v>-18640</v>
      </c>
      <c r="L2620" s="3">
        <f t="shared" si="121"/>
        <v>51.068493150684901</v>
      </c>
      <c r="M2620" s="4" t="str">
        <f>VLOOKUP(L2620,TEMP!$A$3:$B2624,2,1)</f>
        <v>50-60</v>
      </c>
      <c r="N2620" s="1">
        <v>-1100</v>
      </c>
      <c r="O2620" s="3">
        <f t="shared" si="120"/>
        <v>3.0136986301369899</v>
      </c>
      <c r="P2620" s="8" t="str">
        <f>VLOOKUP(O2620,TEMP!$D$3:$E2687,2,1)</f>
        <v>3-5</v>
      </c>
      <c r="Q2620" s="1">
        <v>1</v>
      </c>
      <c r="R2620" s="1">
        <v>0</v>
      </c>
      <c r="S2620" s="1">
        <v>0</v>
      </c>
      <c r="T2620" s="1">
        <v>0</v>
      </c>
      <c r="U2620" s="1" t="s">
        <v>73</v>
      </c>
      <c r="V2620" s="1">
        <v>1</v>
      </c>
      <c r="W2620" s="4" t="str">
        <f t="shared" si="122"/>
        <v>Employed</v>
      </c>
    </row>
    <row r="2621" spans="1:23">
      <c r="A2621" s="1">
        <v>5089956</v>
      </c>
      <c r="B2621" s="1" t="s">
        <v>3</v>
      </c>
      <c r="C2621" s="1" t="s">
        <v>67</v>
      </c>
      <c r="D2621" s="1" t="s">
        <v>68</v>
      </c>
      <c r="E2621" s="1">
        <v>1</v>
      </c>
      <c r="F2621" s="1">
        <v>126000</v>
      </c>
      <c r="G2621" s="1" t="s">
        <v>20</v>
      </c>
      <c r="H2621" s="1" t="s">
        <v>11</v>
      </c>
      <c r="I2621" s="1" t="s">
        <v>28</v>
      </c>
      <c r="J2621" s="1" t="s">
        <v>34</v>
      </c>
      <c r="K2621" s="1">
        <v>-12755</v>
      </c>
      <c r="L2621" s="3">
        <f t="shared" si="121"/>
        <v>34.945205479452099</v>
      </c>
      <c r="M2621" s="4" t="str">
        <f>VLOOKUP(L2621,TEMP!$A$3:$B2625,2,1)</f>
        <v>30-40</v>
      </c>
      <c r="N2621" s="1">
        <v>-2105</v>
      </c>
      <c r="O2621" s="3">
        <f t="shared" si="120"/>
        <v>5.7671232876712297</v>
      </c>
      <c r="P2621" s="8" t="str">
        <f>VLOOKUP(O2621,TEMP!$D$3:$E2688,2,1)</f>
        <v>5-10</v>
      </c>
      <c r="Q2621" s="1">
        <v>1</v>
      </c>
      <c r="R2621" s="1">
        <v>0</v>
      </c>
      <c r="S2621" s="1">
        <v>0</v>
      </c>
      <c r="T2621" s="1">
        <v>0</v>
      </c>
      <c r="V2621" s="1">
        <v>3</v>
      </c>
      <c r="W2621" s="4" t="str">
        <f t="shared" si="122"/>
        <v>Employed</v>
      </c>
    </row>
    <row r="2622" spans="1:23">
      <c r="A2622" s="1">
        <v>5089958</v>
      </c>
      <c r="B2622" s="1" t="s">
        <v>3</v>
      </c>
      <c r="C2622" s="1" t="s">
        <v>67</v>
      </c>
      <c r="D2622" s="1" t="s">
        <v>68</v>
      </c>
      <c r="E2622" s="1">
        <v>1</v>
      </c>
      <c r="F2622" s="1">
        <v>126000</v>
      </c>
      <c r="G2622" s="1" t="s">
        <v>20</v>
      </c>
      <c r="H2622" s="1" t="s">
        <v>11</v>
      </c>
      <c r="I2622" s="1" t="s">
        <v>28</v>
      </c>
      <c r="J2622" s="1" t="s">
        <v>34</v>
      </c>
      <c r="K2622" s="1">
        <v>-12755</v>
      </c>
      <c r="L2622" s="3">
        <f t="shared" si="121"/>
        <v>34.945205479452099</v>
      </c>
      <c r="M2622" s="4" t="str">
        <f>VLOOKUP(L2622,TEMP!$A$3:$B2626,2,1)</f>
        <v>30-40</v>
      </c>
      <c r="N2622" s="1">
        <v>-2105</v>
      </c>
      <c r="O2622" s="3">
        <f t="shared" si="120"/>
        <v>5.7671232876712297</v>
      </c>
      <c r="P2622" s="8" t="str">
        <f>VLOOKUP(O2622,TEMP!$D$3:$E2689,2,1)</f>
        <v>5-10</v>
      </c>
      <c r="Q2622" s="1">
        <v>1</v>
      </c>
      <c r="R2622" s="1">
        <v>0</v>
      </c>
      <c r="S2622" s="1">
        <v>0</v>
      </c>
      <c r="T2622" s="1">
        <v>0</v>
      </c>
      <c r="V2622" s="1">
        <v>3</v>
      </c>
      <c r="W2622" s="4" t="str">
        <f t="shared" si="122"/>
        <v>Employed</v>
      </c>
    </row>
    <row r="2623" spans="1:23">
      <c r="A2623" s="1">
        <v>5089967</v>
      </c>
      <c r="B2623" s="1" t="s">
        <v>3</v>
      </c>
      <c r="C2623" s="1" t="s">
        <v>67</v>
      </c>
      <c r="D2623" s="1" t="s">
        <v>67</v>
      </c>
      <c r="E2623" s="1">
        <v>0</v>
      </c>
      <c r="F2623" s="1">
        <v>135000</v>
      </c>
      <c r="G2623" s="1" t="s">
        <v>24</v>
      </c>
      <c r="H2623" s="1" t="s">
        <v>11</v>
      </c>
      <c r="I2623" s="1" t="s">
        <v>31</v>
      </c>
      <c r="J2623" s="1" t="s">
        <v>34</v>
      </c>
      <c r="K2623" s="1">
        <v>-9167</v>
      </c>
      <c r="L2623" s="3">
        <f t="shared" si="121"/>
        <v>25.115068493150702</v>
      </c>
      <c r="M2623" s="4" t="str">
        <f>VLOOKUP(L2623,TEMP!$A$3:$B2627,2,1)</f>
        <v>20-30</v>
      </c>
      <c r="N2623" s="1">
        <v>-947</v>
      </c>
      <c r="O2623" s="3">
        <f t="shared" ref="O2623:O2686" si="123">IF((N2623)&lt;0,ABS(N2623)/365,0)</f>
        <v>2.5945205479452098</v>
      </c>
      <c r="P2623" s="8" t="str">
        <f>VLOOKUP(O2623,TEMP!$D$3:$E2690,2,1)</f>
        <v>1-3</v>
      </c>
      <c r="Q2623" s="1">
        <v>1</v>
      </c>
      <c r="R2623" s="1">
        <v>0</v>
      </c>
      <c r="S2623" s="1">
        <v>0</v>
      </c>
      <c r="T2623" s="1">
        <v>0</v>
      </c>
      <c r="U2623" s="1" t="s">
        <v>83</v>
      </c>
      <c r="V2623" s="1">
        <v>1</v>
      </c>
      <c r="W2623" s="4" t="str">
        <f t="shared" si="122"/>
        <v>Employed</v>
      </c>
    </row>
    <row r="2624" spans="1:23">
      <c r="A2624" s="1">
        <v>5089974</v>
      </c>
      <c r="B2624" s="1" t="s">
        <v>3</v>
      </c>
      <c r="C2624" s="1" t="s">
        <v>67</v>
      </c>
      <c r="D2624" s="1" t="s">
        <v>67</v>
      </c>
      <c r="E2624" s="1">
        <v>0</v>
      </c>
      <c r="F2624" s="1">
        <v>135000</v>
      </c>
      <c r="G2624" s="1" t="s">
        <v>24</v>
      </c>
      <c r="H2624" s="1" t="s">
        <v>11</v>
      </c>
      <c r="I2624" s="1" t="s">
        <v>31</v>
      </c>
      <c r="J2624" s="1" t="s">
        <v>34</v>
      </c>
      <c r="K2624" s="1">
        <v>-9167</v>
      </c>
      <c r="L2624" s="3">
        <f t="shared" si="121"/>
        <v>25.115068493150702</v>
      </c>
      <c r="M2624" s="4" t="str">
        <f>VLOOKUP(L2624,TEMP!$A$3:$B2628,2,1)</f>
        <v>20-30</v>
      </c>
      <c r="N2624" s="1">
        <v>-947</v>
      </c>
      <c r="O2624" s="3">
        <f t="shared" si="123"/>
        <v>2.5945205479452098</v>
      </c>
      <c r="P2624" s="8" t="str">
        <f>VLOOKUP(O2624,TEMP!$D$3:$E2691,2,1)</f>
        <v>1-3</v>
      </c>
      <c r="Q2624" s="1">
        <v>1</v>
      </c>
      <c r="R2624" s="1">
        <v>0</v>
      </c>
      <c r="S2624" s="1">
        <v>0</v>
      </c>
      <c r="T2624" s="1">
        <v>0</v>
      </c>
      <c r="U2624" s="1" t="s">
        <v>83</v>
      </c>
      <c r="V2624" s="1">
        <v>1</v>
      </c>
      <c r="W2624" s="4" t="str">
        <f t="shared" si="122"/>
        <v>Employed</v>
      </c>
    </row>
    <row r="2625" spans="1:23">
      <c r="A2625" s="1">
        <v>5089995</v>
      </c>
      <c r="B2625" s="1" t="s">
        <v>2</v>
      </c>
      <c r="C2625" s="1" t="s">
        <v>67</v>
      </c>
      <c r="D2625" s="1" t="s">
        <v>68</v>
      </c>
      <c r="E2625" s="1">
        <v>0</v>
      </c>
      <c r="F2625" s="1">
        <v>180000</v>
      </c>
      <c r="G2625" s="1" t="s">
        <v>21</v>
      </c>
      <c r="H2625" s="1" t="s">
        <v>11</v>
      </c>
      <c r="I2625" s="1" t="s">
        <v>29</v>
      </c>
      <c r="J2625" s="1" t="s">
        <v>34</v>
      </c>
      <c r="K2625" s="1">
        <v>-23770</v>
      </c>
      <c r="L2625" s="3">
        <f t="shared" si="121"/>
        <v>65.123287671232902</v>
      </c>
      <c r="M2625" s="4" t="str">
        <f>VLOOKUP(L2625,TEMP!$A$3:$B2629,2,1)</f>
        <v>60-70</v>
      </c>
      <c r="N2625" s="1">
        <v>365243</v>
      </c>
      <c r="O2625" s="3">
        <f t="shared" si="123"/>
        <v>0</v>
      </c>
      <c r="P2625" s="8" t="str">
        <f>VLOOKUP(O2625,TEMP!$D$3:$E2692,2,1)</f>
        <v>0-1</v>
      </c>
      <c r="Q2625" s="1">
        <v>1</v>
      </c>
      <c r="R2625" s="1">
        <v>0</v>
      </c>
      <c r="S2625" s="1">
        <v>0</v>
      </c>
      <c r="T2625" s="1">
        <v>0</v>
      </c>
      <c r="V2625" s="1">
        <v>2</v>
      </c>
      <c r="W2625" s="4" t="str">
        <f t="shared" si="122"/>
        <v>Unemployed</v>
      </c>
    </row>
    <row r="2626" spans="1:23">
      <c r="A2626" s="1">
        <v>5090009</v>
      </c>
      <c r="B2626" s="1" t="s">
        <v>2</v>
      </c>
      <c r="C2626" s="1" t="s">
        <v>67</v>
      </c>
      <c r="D2626" s="1" t="s">
        <v>68</v>
      </c>
      <c r="E2626" s="1">
        <v>0</v>
      </c>
      <c r="F2626" s="1">
        <v>148500</v>
      </c>
      <c r="G2626" s="1" t="s">
        <v>24</v>
      </c>
      <c r="H2626" s="1" t="s">
        <v>9</v>
      </c>
      <c r="I2626" s="1" t="s">
        <v>29</v>
      </c>
      <c r="J2626" s="1" t="s">
        <v>34</v>
      </c>
      <c r="K2626" s="1">
        <v>-9909</v>
      </c>
      <c r="L2626" s="3">
        <f t="shared" ref="L2626:L2689" si="124">ABS(K2626)/365</f>
        <v>27.147945205479498</v>
      </c>
      <c r="M2626" s="4" t="str">
        <f>VLOOKUP(L2626,TEMP!$A$3:$B2630,2,1)</f>
        <v>20-30</v>
      </c>
      <c r="N2626" s="1">
        <v>-3048</v>
      </c>
      <c r="O2626" s="3">
        <f t="shared" si="123"/>
        <v>8.3506849315068497</v>
      </c>
      <c r="P2626" s="8" t="str">
        <f>VLOOKUP(O2626,TEMP!$D$3:$E2693,2,1)</f>
        <v>5-10</v>
      </c>
      <c r="Q2626" s="1">
        <v>1</v>
      </c>
      <c r="R2626" s="1">
        <v>1</v>
      </c>
      <c r="S2626" s="1">
        <v>0</v>
      </c>
      <c r="T2626" s="1">
        <v>0</v>
      </c>
      <c r="V2626" s="1">
        <v>2</v>
      </c>
      <c r="W2626" s="4" t="str">
        <f t="shared" ref="W2626:W2689" si="125">IF(N2626&gt;0,"Unemployed","Employed")</f>
        <v>Employed</v>
      </c>
    </row>
    <row r="2627" spans="1:23">
      <c r="A2627" s="1">
        <v>5090035</v>
      </c>
      <c r="B2627" s="1" t="s">
        <v>2</v>
      </c>
      <c r="C2627" s="1" t="s">
        <v>67</v>
      </c>
      <c r="D2627" s="1" t="s">
        <v>68</v>
      </c>
      <c r="E2627" s="1">
        <v>0</v>
      </c>
      <c r="F2627" s="1">
        <v>157500</v>
      </c>
      <c r="G2627" s="1" t="s">
        <v>21</v>
      </c>
      <c r="H2627" s="1" t="s">
        <v>11</v>
      </c>
      <c r="I2627" s="1" t="s">
        <v>29</v>
      </c>
      <c r="J2627" s="1" t="s">
        <v>34</v>
      </c>
      <c r="K2627" s="1">
        <v>-21502</v>
      </c>
      <c r="L2627" s="3">
        <f t="shared" si="124"/>
        <v>58.909589041095899</v>
      </c>
      <c r="M2627" s="4" t="str">
        <f>VLOOKUP(L2627,TEMP!$A$3:$B2631,2,1)</f>
        <v>50-60</v>
      </c>
      <c r="N2627" s="1">
        <v>365243</v>
      </c>
      <c r="O2627" s="3">
        <f t="shared" si="123"/>
        <v>0</v>
      </c>
      <c r="P2627" s="8" t="str">
        <f>VLOOKUP(O2627,TEMP!$D$3:$E2694,2,1)</f>
        <v>0-1</v>
      </c>
      <c r="Q2627" s="1">
        <v>1</v>
      </c>
      <c r="R2627" s="1">
        <v>0</v>
      </c>
      <c r="S2627" s="1">
        <v>1</v>
      </c>
      <c r="T2627" s="1">
        <v>0</v>
      </c>
      <c r="V2627" s="1">
        <v>2</v>
      </c>
      <c r="W2627" s="4" t="str">
        <f t="shared" si="125"/>
        <v>Unemployed</v>
      </c>
    </row>
    <row r="2628" spans="1:23">
      <c r="A2628" s="1">
        <v>5090048</v>
      </c>
      <c r="B2628" s="1" t="s">
        <v>2</v>
      </c>
      <c r="C2628" s="1" t="s">
        <v>67</v>
      </c>
      <c r="D2628" s="1" t="s">
        <v>68</v>
      </c>
      <c r="E2628" s="1">
        <v>0</v>
      </c>
      <c r="F2628" s="1">
        <v>69372</v>
      </c>
      <c r="G2628" s="1" t="s">
        <v>24</v>
      </c>
      <c r="H2628" s="1" t="s">
        <v>11</v>
      </c>
      <c r="I2628" s="1" t="s">
        <v>29</v>
      </c>
      <c r="J2628" s="1" t="s">
        <v>34</v>
      </c>
      <c r="K2628" s="1">
        <v>-15887</v>
      </c>
      <c r="L2628" s="3">
        <f t="shared" si="124"/>
        <v>43.5260273972603</v>
      </c>
      <c r="M2628" s="4" t="str">
        <f>VLOOKUP(L2628,TEMP!$A$3:$B2632,2,1)</f>
        <v>40-50</v>
      </c>
      <c r="N2628" s="1">
        <v>-217</v>
      </c>
      <c r="O2628" s="3">
        <f t="shared" si="123"/>
        <v>0.59452054794520504</v>
      </c>
      <c r="P2628" s="8" t="str">
        <f>VLOOKUP(O2628,TEMP!$D$3:$E2695,2,1)</f>
        <v>0-1</v>
      </c>
      <c r="Q2628" s="1">
        <v>1</v>
      </c>
      <c r="R2628" s="1">
        <v>1</v>
      </c>
      <c r="S2628" s="1">
        <v>1</v>
      </c>
      <c r="T2628" s="1">
        <v>0</v>
      </c>
      <c r="U2628" s="1" t="s">
        <v>69</v>
      </c>
      <c r="V2628" s="1">
        <v>2</v>
      </c>
      <c r="W2628" s="4" t="str">
        <f t="shared" si="125"/>
        <v>Employed</v>
      </c>
    </row>
    <row r="2629" spans="1:23">
      <c r="A2629" s="1">
        <v>5090049</v>
      </c>
      <c r="B2629" s="1" t="s">
        <v>2</v>
      </c>
      <c r="C2629" s="1" t="s">
        <v>67</v>
      </c>
      <c r="D2629" s="1" t="s">
        <v>68</v>
      </c>
      <c r="E2629" s="1">
        <v>0</v>
      </c>
      <c r="F2629" s="1">
        <v>69372</v>
      </c>
      <c r="G2629" s="1" t="s">
        <v>24</v>
      </c>
      <c r="H2629" s="1" t="s">
        <v>11</v>
      </c>
      <c r="I2629" s="1" t="s">
        <v>29</v>
      </c>
      <c r="J2629" s="1" t="s">
        <v>34</v>
      </c>
      <c r="K2629" s="1">
        <v>-15887</v>
      </c>
      <c r="L2629" s="3">
        <f t="shared" si="124"/>
        <v>43.5260273972603</v>
      </c>
      <c r="M2629" s="4" t="str">
        <f>VLOOKUP(L2629,TEMP!$A$3:$B2633,2,1)</f>
        <v>40-50</v>
      </c>
      <c r="N2629" s="1">
        <v>-217</v>
      </c>
      <c r="O2629" s="3">
        <f t="shared" si="123"/>
        <v>0.59452054794520504</v>
      </c>
      <c r="P2629" s="8" t="str">
        <f>VLOOKUP(O2629,TEMP!$D$3:$E2696,2,1)</f>
        <v>0-1</v>
      </c>
      <c r="Q2629" s="1">
        <v>1</v>
      </c>
      <c r="R2629" s="1">
        <v>1</v>
      </c>
      <c r="S2629" s="1">
        <v>1</v>
      </c>
      <c r="T2629" s="1">
        <v>0</v>
      </c>
      <c r="U2629" s="1" t="s">
        <v>69</v>
      </c>
      <c r="V2629" s="1">
        <v>2</v>
      </c>
      <c r="W2629" s="4" t="str">
        <f t="shared" si="125"/>
        <v>Employed</v>
      </c>
    </row>
    <row r="2630" spans="1:23">
      <c r="A2630" s="1">
        <v>5090057</v>
      </c>
      <c r="B2630" s="1" t="s">
        <v>2</v>
      </c>
      <c r="C2630" s="1" t="s">
        <v>67</v>
      </c>
      <c r="D2630" s="1" t="s">
        <v>68</v>
      </c>
      <c r="E2630" s="1">
        <v>0</v>
      </c>
      <c r="F2630" s="1">
        <v>112500</v>
      </c>
      <c r="G2630" s="1" t="s">
        <v>24</v>
      </c>
      <c r="H2630" s="1" t="s">
        <v>11</v>
      </c>
      <c r="I2630" s="1" t="s">
        <v>29</v>
      </c>
      <c r="J2630" s="1" t="s">
        <v>34</v>
      </c>
      <c r="K2630" s="1">
        <v>-18575</v>
      </c>
      <c r="L2630" s="3">
        <f t="shared" si="124"/>
        <v>50.890410958904098</v>
      </c>
      <c r="M2630" s="4" t="str">
        <f>VLOOKUP(L2630,TEMP!$A$3:$B2634,2,1)</f>
        <v>50-60</v>
      </c>
      <c r="N2630" s="1">
        <v>-4113</v>
      </c>
      <c r="O2630" s="3">
        <f t="shared" si="123"/>
        <v>11.2684931506849</v>
      </c>
      <c r="P2630" s="8" t="str">
        <f>VLOOKUP(O2630,TEMP!$D$3:$E2697,2,1)</f>
        <v>10-20</v>
      </c>
      <c r="Q2630" s="1">
        <v>1</v>
      </c>
      <c r="R2630" s="1">
        <v>0</v>
      </c>
      <c r="S2630" s="1">
        <v>0</v>
      </c>
      <c r="T2630" s="1">
        <v>0</v>
      </c>
      <c r="U2630" s="1" t="s">
        <v>75</v>
      </c>
      <c r="V2630" s="1">
        <v>2</v>
      </c>
      <c r="W2630" s="4" t="str">
        <f t="shared" si="125"/>
        <v>Employed</v>
      </c>
    </row>
    <row r="2631" spans="1:23">
      <c r="A2631" s="1">
        <v>5090062</v>
      </c>
      <c r="B2631" s="1" t="s">
        <v>2</v>
      </c>
      <c r="C2631" s="1" t="s">
        <v>67</v>
      </c>
      <c r="D2631" s="1" t="s">
        <v>68</v>
      </c>
      <c r="E2631" s="1">
        <v>0</v>
      </c>
      <c r="F2631" s="1">
        <v>112500</v>
      </c>
      <c r="G2631" s="1" t="s">
        <v>24</v>
      </c>
      <c r="H2631" s="1" t="s">
        <v>11</v>
      </c>
      <c r="I2631" s="1" t="s">
        <v>29</v>
      </c>
      <c r="J2631" s="1" t="s">
        <v>34</v>
      </c>
      <c r="K2631" s="1">
        <v>-18575</v>
      </c>
      <c r="L2631" s="3">
        <f t="shared" si="124"/>
        <v>50.890410958904098</v>
      </c>
      <c r="M2631" s="4" t="str">
        <f>VLOOKUP(L2631,TEMP!$A$3:$B2635,2,1)</f>
        <v>50-60</v>
      </c>
      <c r="N2631" s="1">
        <v>-4113</v>
      </c>
      <c r="O2631" s="3">
        <f t="shared" si="123"/>
        <v>11.2684931506849</v>
      </c>
      <c r="P2631" s="8" t="str">
        <f>VLOOKUP(O2631,TEMP!$D$3:$E2698,2,1)</f>
        <v>10-20</v>
      </c>
      <c r="Q2631" s="1">
        <v>1</v>
      </c>
      <c r="R2631" s="1">
        <v>0</v>
      </c>
      <c r="S2631" s="1">
        <v>0</v>
      </c>
      <c r="T2631" s="1">
        <v>0</v>
      </c>
      <c r="U2631" s="1" t="s">
        <v>75</v>
      </c>
      <c r="V2631" s="1">
        <v>2</v>
      </c>
      <c r="W2631" s="4" t="str">
        <f t="shared" si="125"/>
        <v>Employed</v>
      </c>
    </row>
    <row r="2632" spans="1:23">
      <c r="A2632" s="1">
        <v>5090070</v>
      </c>
      <c r="B2632" s="1" t="s">
        <v>2</v>
      </c>
      <c r="C2632" s="1" t="s">
        <v>68</v>
      </c>
      <c r="D2632" s="1" t="s">
        <v>68</v>
      </c>
      <c r="E2632" s="1">
        <v>1</v>
      </c>
      <c r="F2632" s="1">
        <v>157500</v>
      </c>
      <c r="G2632" s="1" t="s">
        <v>24</v>
      </c>
      <c r="H2632" s="1" t="s">
        <v>11</v>
      </c>
      <c r="I2632" s="1" t="s">
        <v>28</v>
      </c>
      <c r="J2632" s="1" t="s">
        <v>34</v>
      </c>
      <c r="K2632" s="1">
        <v>-15851</v>
      </c>
      <c r="L2632" s="3">
        <f t="shared" si="124"/>
        <v>43.427397260273999</v>
      </c>
      <c r="M2632" s="4" t="str">
        <f>VLOOKUP(L2632,TEMP!$A$3:$B2636,2,1)</f>
        <v>40-50</v>
      </c>
      <c r="N2632" s="1">
        <v>-2317</v>
      </c>
      <c r="O2632" s="3">
        <f t="shared" si="123"/>
        <v>6.3479452054794496</v>
      </c>
      <c r="P2632" s="8" t="str">
        <f>VLOOKUP(O2632,TEMP!$D$3:$E2699,2,1)</f>
        <v>5-10</v>
      </c>
      <c r="Q2632" s="1">
        <v>1</v>
      </c>
      <c r="R2632" s="1">
        <v>0</v>
      </c>
      <c r="S2632" s="1">
        <v>0</v>
      </c>
      <c r="T2632" s="1">
        <v>0</v>
      </c>
      <c r="U2632" s="1" t="s">
        <v>71</v>
      </c>
      <c r="V2632" s="1">
        <v>3</v>
      </c>
      <c r="W2632" s="4" t="str">
        <f t="shared" si="125"/>
        <v>Employed</v>
      </c>
    </row>
    <row r="2633" spans="1:23">
      <c r="A2633" s="1">
        <v>5090079</v>
      </c>
      <c r="B2633" s="1" t="s">
        <v>2</v>
      </c>
      <c r="C2633" s="1" t="s">
        <v>68</v>
      </c>
      <c r="D2633" s="1" t="s">
        <v>68</v>
      </c>
      <c r="E2633" s="1">
        <v>0</v>
      </c>
      <c r="F2633" s="1">
        <v>202500</v>
      </c>
      <c r="G2633" s="1" t="s">
        <v>24</v>
      </c>
      <c r="H2633" s="1" t="s">
        <v>8</v>
      </c>
      <c r="I2633" s="1" t="s">
        <v>32</v>
      </c>
      <c r="J2633" s="1" t="s">
        <v>34</v>
      </c>
      <c r="K2633" s="1">
        <v>-11998</v>
      </c>
      <c r="L2633" s="3">
        <f t="shared" si="124"/>
        <v>32.871232876712298</v>
      </c>
      <c r="M2633" s="4" t="str">
        <f>VLOOKUP(L2633,TEMP!$A$3:$B2637,2,1)</f>
        <v>30-40</v>
      </c>
      <c r="N2633" s="1">
        <v>-1497</v>
      </c>
      <c r="O2633" s="3">
        <f t="shared" si="123"/>
        <v>4.1013698630136997</v>
      </c>
      <c r="P2633" s="8" t="str">
        <f>VLOOKUP(O2633,TEMP!$D$3:$E2700,2,1)</f>
        <v>3-5</v>
      </c>
      <c r="Q2633" s="1">
        <v>1</v>
      </c>
      <c r="R2633" s="1">
        <v>0</v>
      </c>
      <c r="S2633" s="1">
        <v>0</v>
      </c>
      <c r="T2633" s="1">
        <v>0</v>
      </c>
      <c r="U2633" s="1" t="s">
        <v>71</v>
      </c>
      <c r="V2633" s="1">
        <v>1</v>
      </c>
      <c r="W2633" s="4" t="str">
        <f t="shared" si="125"/>
        <v>Employed</v>
      </c>
    </row>
    <row r="2634" spans="1:23">
      <c r="A2634" s="1">
        <v>5090084</v>
      </c>
      <c r="B2634" s="1" t="s">
        <v>3</v>
      </c>
      <c r="C2634" s="1" t="s">
        <v>68</v>
      </c>
      <c r="D2634" s="1" t="s">
        <v>68</v>
      </c>
      <c r="E2634" s="1">
        <v>1</v>
      </c>
      <c r="F2634" s="1">
        <v>337500</v>
      </c>
      <c r="G2634" s="1" t="s">
        <v>20</v>
      </c>
      <c r="H2634" s="1" t="s">
        <v>8</v>
      </c>
      <c r="I2634" s="1" t="s">
        <v>29</v>
      </c>
      <c r="J2634" s="1" t="s">
        <v>34</v>
      </c>
      <c r="K2634" s="1">
        <v>-11332</v>
      </c>
      <c r="L2634" s="3">
        <f t="shared" si="124"/>
        <v>31.0465753424658</v>
      </c>
      <c r="M2634" s="4" t="str">
        <f>VLOOKUP(L2634,TEMP!$A$3:$B2638,2,1)</f>
        <v>30-40</v>
      </c>
      <c r="N2634" s="1">
        <v>-429</v>
      </c>
      <c r="O2634" s="3">
        <f t="shared" si="123"/>
        <v>1.1753424657534199</v>
      </c>
      <c r="P2634" s="8" t="str">
        <f>VLOOKUP(O2634,TEMP!$D$3:$E2701,2,1)</f>
        <v>1-3</v>
      </c>
      <c r="Q2634" s="1">
        <v>1</v>
      </c>
      <c r="R2634" s="1">
        <v>0</v>
      </c>
      <c r="S2634" s="1">
        <v>0</v>
      </c>
      <c r="T2634" s="1">
        <v>0</v>
      </c>
      <c r="V2634" s="1">
        <v>3</v>
      </c>
      <c r="W2634" s="4" t="str">
        <f t="shared" si="125"/>
        <v>Employed</v>
      </c>
    </row>
    <row r="2635" spans="1:23">
      <c r="A2635" s="1">
        <v>5090092</v>
      </c>
      <c r="B2635" s="1" t="s">
        <v>2</v>
      </c>
      <c r="C2635" s="1" t="s">
        <v>68</v>
      </c>
      <c r="D2635" s="1" t="s">
        <v>68</v>
      </c>
      <c r="E2635" s="1">
        <v>1</v>
      </c>
      <c r="F2635" s="1">
        <v>103500</v>
      </c>
      <c r="G2635" s="1" t="s">
        <v>24</v>
      </c>
      <c r="H2635" s="1" t="s">
        <v>11</v>
      </c>
      <c r="I2635" s="1" t="s">
        <v>30</v>
      </c>
      <c r="J2635" s="1" t="s">
        <v>34</v>
      </c>
      <c r="K2635" s="1">
        <v>-10445</v>
      </c>
      <c r="L2635" s="3">
        <f t="shared" si="124"/>
        <v>28.616438356164402</v>
      </c>
      <c r="M2635" s="4" t="str">
        <f>VLOOKUP(L2635,TEMP!$A$3:$B2639,2,1)</f>
        <v>20-30</v>
      </c>
      <c r="N2635" s="1">
        <v>-680</v>
      </c>
      <c r="O2635" s="3">
        <f t="shared" si="123"/>
        <v>1.86301369863014</v>
      </c>
      <c r="P2635" s="8" t="str">
        <f>VLOOKUP(O2635,TEMP!$D$3:$E2702,2,1)</f>
        <v>1-3</v>
      </c>
      <c r="Q2635" s="1">
        <v>1</v>
      </c>
      <c r="R2635" s="1">
        <v>0</v>
      </c>
      <c r="S2635" s="1">
        <v>0</v>
      </c>
      <c r="T2635" s="1">
        <v>1</v>
      </c>
      <c r="U2635" s="1" t="s">
        <v>69</v>
      </c>
      <c r="V2635" s="1">
        <v>2</v>
      </c>
      <c r="W2635" s="4" t="str">
        <f t="shared" si="125"/>
        <v>Employed</v>
      </c>
    </row>
    <row r="2636" spans="1:23">
      <c r="A2636" s="1">
        <v>5090105</v>
      </c>
      <c r="B2636" s="1" t="s">
        <v>3</v>
      </c>
      <c r="C2636" s="1" t="s">
        <v>68</v>
      </c>
      <c r="D2636" s="1" t="s">
        <v>68</v>
      </c>
      <c r="E2636" s="1">
        <v>0</v>
      </c>
      <c r="F2636" s="1">
        <v>211500</v>
      </c>
      <c r="G2636" s="1" t="s">
        <v>20</v>
      </c>
      <c r="H2636" s="1" t="s">
        <v>11</v>
      </c>
      <c r="I2636" s="1" t="s">
        <v>29</v>
      </c>
      <c r="J2636" s="1" t="s">
        <v>34</v>
      </c>
      <c r="K2636" s="1">
        <v>-21484</v>
      </c>
      <c r="L2636" s="3">
        <f t="shared" si="124"/>
        <v>58.860273972602698</v>
      </c>
      <c r="M2636" s="4" t="str">
        <f>VLOOKUP(L2636,TEMP!$A$3:$B2640,2,1)</f>
        <v>50-60</v>
      </c>
      <c r="N2636" s="1">
        <v>-1709</v>
      </c>
      <c r="O2636" s="3">
        <f t="shared" si="123"/>
        <v>4.6821917808219196</v>
      </c>
      <c r="P2636" s="8" t="str">
        <f>VLOOKUP(O2636,TEMP!$D$3:$E2703,2,1)</f>
        <v>3-5</v>
      </c>
      <c r="Q2636" s="1">
        <v>1</v>
      </c>
      <c r="R2636" s="1">
        <v>0</v>
      </c>
      <c r="S2636" s="1">
        <v>0</v>
      </c>
      <c r="T2636" s="1">
        <v>0</v>
      </c>
      <c r="U2636" s="1" t="s">
        <v>69</v>
      </c>
      <c r="V2636" s="1">
        <v>2</v>
      </c>
      <c r="W2636" s="4" t="str">
        <f t="shared" si="125"/>
        <v>Employed</v>
      </c>
    </row>
    <row r="2637" spans="1:23">
      <c r="A2637" s="1">
        <v>5090133</v>
      </c>
      <c r="B2637" s="1" t="s">
        <v>2</v>
      </c>
      <c r="C2637" s="1" t="s">
        <v>68</v>
      </c>
      <c r="D2637" s="1" t="s">
        <v>68</v>
      </c>
      <c r="E2637" s="1">
        <v>1</v>
      </c>
      <c r="F2637" s="1">
        <v>292500</v>
      </c>
      <c r="G2637" s="1" t="s">
        <v>20</v>
      </c>
      <c r="H2637" s="1" t="s">
        <v>11</v>
      </c>
      <c r="I2637" s="1" t="s">
        <v>29</v>
      </c>
      <c r="J2637" s="1" t="s">
        <v>34</v>
      </c>
      <c r="K2637" s="1">
        <v>-13690</v>
      </c>
      <c r="L2637" s="3">
        <f t="shared" si="124"/>
        <v>37.5068493150685</v>
      </c>
      <c r="M2637" s="4" t="str">
        <f>VLOOKUP(L2637,TEMP!$A$3:$B2641,2,1)</f>
        <v>30-40</v>
      </c>
      <c r="N2637" s="1">
        <v>-133</v>
      </c>
      <c r="O2637" s="3">
        <f t="shared" si="123"/>
        <v>0.36438356164383601</v>
      </c>
      <c r="P2637" s="8" t="str">
        <f>VLOOKUP(O2637,TEMP!$D$3:$E2704,2,1)</f>
        <v>0-1</v>
      </c>
      <c r="Q2637" s="1">
        <v>1</v>
      </c>
      <c r="R2637" s="1">
        <v>0</v>
      </c>
      <c r="S2637" s="1">
        <v>0</v>
      </c>
      <c r="T2637" s="1">
        <v>1</v>
      </c>
      <c r="U2637" s="1" t="s">
        <v>80</v>
      </c>
      <c r="V2637" s="1">
        <v>3</v>
      </c>
      <c r="W2637" s="4" t="str">
        <f t="shared" si="125"/>
        <v>Employed</v>
      </c>
    </row>
    <row r="2638" spans="1:23">
      <c r="A2638" s="1">
        <v>5090134</v>
      </c>
      <c r="B2638" s="1" t="s">
        <v>2</v>
      </c>
      <c r="C2638" s="1" t="s">
        <v>68</v>
      </c>
      <c r="D2638" s="1" t="s">
        <v>68</v>
      </c>
      <c r="E2638" s="1">
        <v>0</v>
      </c>
      <c r="F2638" s="1">
        <v>256500</v>
      </c>
      <c r="G2638" s="1" t="s">
        <v>22</v>
      </c>
      <c r="H2638" s="1" t="s">
        <v>8</v>
      </c>
      <c r="I2638" s="1" t="s">
        <v>29</v>
      </c>
      <c r="J2638" s="1" t="s">
        <v>34</v>
      </c>
      <c r="K2638" s="1">
        <v>-14212</v>
      </c>
      <c r="L2638" s="3">
        <f t="shared" si="124"/>
        <v>38.936986301369899</v>
      </c>
      <c r="M2638" s="4" t="str">
        <f>VLOOKUP(L2638,TEMP!$A$3:$B2642,2,1)</f>
        <v>30-40</v>
      </c>
      <c r="N2638" s="1">
        <v>-3330</v>
      </c>
      <c r="O2638" s="3">
        <f t="shared" si="123"/>
        <v>9.1232876712328803</v>
      </c>
      <c r="P2638" s="8" t="str">
        <f>VLOOKUP(O2638,TEMP!$D$3:$E2705,2,1)</f>
        <v>5-10</v>
      </c>
      <c r="Q2638" s="1">
        <v>1</v>
      </c>
      <c r="R2638" s="1">
        <v>0</v>
      </c>
      <c r="S2638" s="1">
        <v>0</v>
      </c>
      <c r="T2638" s="1">
        <v>0</v>
      </c>
      <c r="U2638" s="1" t="s">
        <v>71</v>
      </c>
      <c r="V2638" s="1">
        <v>2</v>
      </c>
      <c r="W2638" s="4" t="str">
        <f t="shared" si="125"/>
        <v>Employed</v>
      </c>
    </row>
    <row r="2639" spans="1:23">
      <c r="A2639" s="1">
        <v>5090144</v>
      </c>
      <c r="B2639" s="1" t="s">
        <v>2</v>
      </c>
      <c r="C2639" s="1" t="s">
        <v>67</v>
      </c>
      <c r="D2639" s="1" t="s">
        <v>67</v>
      </c>
      <c r="E2639" s="1">
        <v>0</v>
      </c>
      <c r="F2639" s="1">
        <v>103500</v>
      </c>
      <c r="G2639" s="1" t="s">
        <v>24</v>
      </c>
      <c r="H2639" s="1" t="s">
        <v>11</v>
      </c>
      <c r="I2639" s="1" t="s">
        <v>31</v>
      </c>
      <c r="J2639" s="1" t="s">
        <v>35</v>
      </c>
      <c r="K2639" s="1">
        <v>-14921</v>
      </c>
      <c r="L2639" s="3">
        <f t="shared" si="124"/>
        <v>40.879452054794498</v>
      </c>
      <c r="M2639" s="4" t="str">
        <f>VLOOKUP(L2639,TEMP!$A$3:$B2643,2,1)</f>
        <v>40-50</v>
      </c>
      <c r="N2639" s="1">
        <v>-3844</v>
      </c>
      <c r="O2639" s="3">
        <f t="shared" si="123"/>
        <v>10.5315068493151</v>
      </c>
      <c r="P2639" s="8" t="str">
        <f>VLOOKUP(O2639,TEMP!$D$3:$E2706,2,1)</f>
        <v>10-20</v>
      </c>
      <c r="Q2639" s="1">
        <v>1</v>
      </c>
      <c r="R2639" s="1">
        <v>1</v>
      </c>
      <c r="S2639" s="1">
        <v>1</v>
      </c>
      <c r="T2639" s="1">
        <v>0</v>
      </c>
      <c r="V2639" s="1">
        <v>1</v>
      </c>
      <c r="W2639" s="4" t="str">
        <f t="shared" si="125"/>
        <v>Employed</v>
      </c>
    </row>
    <row r="2640" spans="1:23">
      <c r="A2640" s="1">
        <v>5090146</v>
      </c>
      <c r="B2640" s="1" t="s">
        <v>2</v>
      </c>
      <c r="C2640" s="1" t="s">
        <v>67</v>
      </c>
      <c r="D2640" s="1" t="s">
        <v>67</v>
      </c>
      <c r="E2640" s="1">
        <v>1</v>
      </c>
      <c r="F2640" s="1">
        <v>162000</v>
      </c>
      <c r="G2640" s="1" t="s">
        <v>22</v>
      </c>
      <c r="H2640" s="1" t="s">
        <v>8</v>
      </c>
      <c r="I2640" s="1" t="s">
        <v>28</v>
      </c>
      <c r="J2640" s="1" t="s">
        <v>34</v>
      </c>
      <c r="K2640" s="1">
        <v>-10446</v>
      </c>
      <c r="L2640" s="3">
        <f t="shared" si="124"/>
        <v>28.619178082191802</v>
      </c>
      <c r="M2640" s="4" t="str">
        <f>VLOOKUP(L2640,TEMP!$A$3:$B2644,2,1)</f>
        <v>20-30</v>
      </c>
      <c r="N2640" s="1">
        <v>-1075</v>
      </c>
      <c r="O2640" s="3">
        <f t="shared" si="123"/>
        <v>2.9452054794520501</v>
      </c>
      <c r="P2640" s="8" t="str">
        <f>VLOOKUP(O2640,TEMP!$D$3:$E2707,2,1)</f>
        <v>1-3</v>
      </c>
      <c r="Q2640" s="1">
        <v>1</v>
      </c>
      <c r="R2640" s="1">
        <v>1</v>
      </c>
      <c r="S2640" s="1">
        <v>0</v>
      </c>
      <c r="T2640" s="1">
        <v>0</v>
      </c>
      <c r="U2640" s="1" t="s">
        <v>81</v>
      </c>
      <c r="V2640" s="1">
        <v>3</v>
      </c>
      <c r="W2640" s="4" t="str">
        <f t="shared" si="125"/>
        <v>Employed</v>
      </c>
    </row>
    <row r="2641" spans="1:23">
      <c r="A2641" s="1">
        <v>5090154</v>
      </c>
      <c r="B2641" s="1" t="s">
        <v>2</v>
      </c>
      <c r="C2641" s="1" t="s">
        <v>68</v>
      </c>
      <c r="D2641" s="1" t="s">
        <v>68</v>
      </c>
      <c r="E2641" s="1">
        <v>0</v>
      </c>
      <c r="F2641" s="1">
        <v>225000</v>
      </c>
      <c r="G2641" s="1" t="s">
        <v>24</v>
      </c>
      <c r="H2641" s="1" t="s">
        <v>8</v>
      </c>
      <c r="I2641" s="1" t="s">
        <v>28</v>
      </c>
      <c r="J2641" s="1" t="s">
        <v>34</v>
      </c>
      <c r="K2641" s="1">
        <v>-11067</v>
      </c>
      <c r="L2641" s="3">
        <f t="shared" si="124"/>
        <v>30.320547945205501</v>
      </c>
      <c r="M2641" s="4" t="str">
        <f>VLOOKUP(L2641,TEMP!$A$3:$B2645,2,1)</f>
        <v>30-40</v>
      </c>
      <c r="N2641" s="1">
        <v>-492</v>
      </c>
      <c r="O2641" s="3">
        <f t="shared" si="123"/>
        <v>1.3479452054794501</v>
      </c>
      <c r="P2641" s="8" t="str">
        <f>VLOOKUP(O2641,TEMP!$D$3:$E2708,2,1)</f>
        <v>1-3</v>
      </c>
      <c r="Q2641" s="1">
        <v>1</v>
      </c>
      <c r="R2641" s="1">
        <v>0</v>
      </c>
      <c r="S2641" s="1">
        <v>0</v>
      </c>
      <c r="T2641" s="1">
        <v>0</v>
      </c>
      <c r="U2641" s="1" t="s">
        <v>73</v>
      </c>
      <c r="V2641" s="1">
        <v>2</v>
      </c>
      <c r="W2641" s="4" t="str">
        <f t="shared" si="125"/>
        <v>Employed</v>
      </c>
    </row>
    <row r="2642" spans="1:23">
      <c r="A2642" s="1">
        <v>5090232</v>
      </c>
      <c r="B2642" s="1" t="s">
        <v>2</v>
      </c>
      <c r="C2642" s="1" t="s">
        <v>67</v>
      </c>
      <c r="D2642" s="1" t="s">
        <v>68</v>
      </c>
      <c r="E2642" s="1">
        <v>0</v>
      </c>
      <c r="F2642" s="1">
        <v>135000</v>
      </c>
      <c r="G2642" s="1" t="s">
        <v>24</v>
      </c>
      <c r="H2642" s="1" t="s">
        <v>11</v>
      </c>
      <c r="I2642" s="1" t="s">
        <v>32</v>
      </c>
      <c r="J2642" s="1" t="s">
        <v>34</v>
      </c>
      <c r="K2642" s="1">
        <v>-21977</v>
      </c>
      <c r="L2642" s="3">
        <f t="shared" si="124"/>
        <v>60.210958904109603</v>
      </c>
      <c r="M2642" s="4" t="str">
        <f>VLOOKUP(L2642,TEMP!$A$3:$B2646,2,1)</f>
        <v>60-70</v>
      </c>
      <c r="N2642" s="1">
        <v>-9447</v>
      </c>
      <c r="O2642" s="3">
        <f t="shared" si="123"/>
        <v>25.882191780821898</v>
      </c>
      <c r="P2642" s="8" t="str">
        <f>VLOOKUP(O2642,TEMP!$D$3:$E2709,2,1)</f>
        <v>20-30</v>
      </c>
      <c r="Q2642" s="1">
        <v>1</v>
      </c>
      <c r="R2642" s="1">
        <v>0</v>
      </c>
      <c r="S2642" s="1">
        <v>0</v>
      </c>
      <c r="T2642" s="1">
        <v>0</v>
      </c>
      <c r="U2642" s="1" t="s">
        <v>77</v>
      </c>
      <c r="V2642" s="1">
        <v>1</v>
      </c>
      <c r="W2642" s="4" t="str">
        <f t="shared" si="125"/>
        <v>Employed</v>
      </c>
    </row>
    <row r="2643" spans="1:23">
      <c r="A2643" s="1">
        <v>5090234</v>
      </c>
      <c r="B2643" s="1" t="s">
        <v>2</v>
      </c>
      <c r="C2643" s="1" t="s">
        <v>67</v>
      </c>
      <c r="D2643" s="1" t="s">
        <v>68</v>
      </c>
      <c r="E2643" s="1">
        <v>0</v>
      </c>
      <c r="F2643" s="1">
        <v>225000</v>
      </c>
      <c r="G2643" s="1" t="s">
        <v>20</v>
      </c>
      <c r="H2643" s="1" t="s">
        <v>11</v>
      </c>
      <c r="I2643" s="1" t="s">
        <v>29</v>
      </c>
      <c r="J2643" s="1" t="s">
        <v>34</v>
      </c>
      <c r="K2643" s="1">
        <v>-17124</v>
      </c>
      <c r="L2643" s="3">
        <f t="shared" si="124"/>
        <v>46.915068493150699</v>
      </c>
      <c r="M2643" s="4" t="str">
        <f>VLOOKUP(L2643,TEMP!$A$3:$B2647,2,1)</f>
        <v>40-50</v>
      </c>
      <c r="N2643" s="1">
        <v>-3206</v>
      </c>
      <c r="O2643" s="3">
        <f t="shared" si="123"/>
        <v>8.7835616438356201</v>
      </c>
      <c r="P2643" s="8" t="str">
        <f>VLOOKUP(O2643,TEMP!$D$3:$E2710,2,1)</f>
        <v>5-10</v>
      </c>
      <c r="Q2643" s="1">
        <v>1</v>
      </c>
      <c r="R2643" s="1">
        <v>0</v>
      </c>
      <c r="S2643" s="1">
        <v>0</v>
      </c>
      <c r="T2643" s="1">
        <v>0</v>
      </c>
      <c r="U2643" s="1" t="s">
        <v>73</v>
      </c>
      <c r="V2643" s="1">
        <v>2</v>
      </c>
      <c r="W2643" s="4" t="str">
        <f t="shared" si="125"/>
        <v>Employed</v>
      </c>
    </row>
    <row r="2644" spans="1:23">
      <c r="A2644" s="1">
        <v>5090275</v>
      </c>
      <c r="B2644" s="1" t="s">
        <v>2</v>
      </c>
      <c r="C2644" s="1" t="s">
        <v>68</v>
      </c>
      <c r="D2644" s="1" t="s">
        <v>68</v>
      </c>
      <c r="E2644" s="1">
        <v>1</v>
      </c>
      <c r="F2644" s="1">
        <v>292500</v>
      </c>
      <c r="G2644" s="1" t="s">
        <v>24</v>
      </c>
      <c r="H2644" s="1" t="s">
        <v>11</v>
      </c>
      <c r="I2644" s="1" t="s">
        <v>29</v>
      </c>
      <c r="J2644" s="1" t="s">
        <v>34</v>
      </c>
      <c r="K2644" s="1">
        <v>-12740</v>
      </c>
      <c r="L2644" s="3">
        <f t="shared" si="124"/>
        <v>34.904109589041099</v>
      </c>
      <c r="M2644" s="4" t="str">
        <f>VLOOKUP(L2644,TEMP!$A$3:$B2648,2,1)</f>
        <v>30-40</v>
      </c>
      <c r="N2644" s="1">
        <v>-3504</v>
      </c>
      <c r="O2644" s="3">
        <f t="shared" si="123"/>
        <v>9.6</v>
      </c>
      <c r="P2644" s="8" t="str">
        <f>VLOOKUP(O2644,TEMP!$D$3:$E2711,2,1)</f>
        <v>5-10</v>
      </c>
      <c r="Q2644" s="1">
        <v>1</v>
      </c>
      <c r="R2644" s="1">
        <v>0</v>
      </c>
      <c r="S2644" s="1">
        <v>0</v>
      </c>
      <c r="T2644" s="1">
        <v>0</v>
      </c>
      <c r="U2644" s="1" t="s">
        <v>72</v>
      </c>
      <c r="V2644" s="1">
        <v>3</v>
      </c>
      <c r="W2644" s="4" t="str">
        <f t="shared" si="125"/>
        <v>Employed</v>
      </c>
    </row>
    <row r="2645" spans="1:23">
      <c r="A2645" s="1">
        <v>5090277</v>
      </c>
      <c r="B2645" s="1" t="s">
        <v>3</v>
      </c>
      <c r="C2645" s="1" t="s">
        <v>67</v>
      </c>
      <c r="D2645" s="1" t="s">
        <v>68</v>
      </c>
      <c r="E2645" s="1">
        <v>3</v>
      </c>
      <c r="F2645" s="1">
        <v>135000</v>
      </c>
      <c r="G2645" s="1" t="s">
        <v>21</v>
      </c>
      <c r="H2645" s="1" t="s">
        <v>11</v>
      </c>
      <c r="I2645" s="1" t="s">
        <v>29</v>
      </c>
      <c r="J2645" s="1" t="s">
        <v>34</v>
      </c>
      <c r="K2645" s="1">
        <v>-15099</v>
      </c>
      <c r="L2645" s="3">
        <f t="shared" si="124"/>
        <v>41.367123287671198</v>
      </c>
      <c r="M2645" s="4" t="str">
        <f>VLOOKUP(L2645,TEMP!$A$3:$B2649,2,1)</f>
        <v>40-50</v>
      </c>
      <c r="N2645" s="1">
        <v>365243</v>
      </c>
      <c r="O2645" s="3">
        <f t="shared" si="123"/>
        <v>0</v>
      </c>
      <c r="P2645" s="8" t="str">
        <f>VLOOKUP(O2645,TEMP!$D$3:$E2712,2,1)</f>
        <v>0-1</v>
      </c>
      <c r="Q2645" s="1">
        <v>1</v>
      </c>
      <c r="R2645" s="1">
        <v>0</v>
      </c>
      <c r="S2645" s="1">
        <v>0</v>
      </c>
      <c r="T2645" s="1">
        <v>0</v>
      </c>
      <c r="V2645" s="1">
        <v>5</v>
      </c>
      <c r="W2645" s="4" t="str">
        <f t="shared" si="125"/>
        <v>Unemployed</v>
      </c>
    </row>
    <row r="2646" spans="1:23">
      <c r="A2646" s="1">
        <v>5090286</v>
      </c>
      <c r="B2646" s="1" t="s">
        <v>3</v>
      </c>
      <c r="C2646" s="1" t="s">
        <v>67</v>
      </c>
      <c r="D2646" s="1" t="s">
        <v>67</v>
      </c>
      <c r="E2646" s="1">
        <v>1</v>
      </c>
      <c r="F2646" s="1">
        <v>292500</v>
      </c>
      <c r="G2646" s="1" t="s">
        <v>22</v>
      </c>
      <c r="H2646" s="1" t="s">
        <v>11</v>
      </c>
      <c r="I2646" s="1" t="s">
        <v>29</v>
      </c>
      <c r="J2646" s="1" t="s">
        <v>36</v>
      </c>
      <c r="K2646" s="1">
        <v>-16101</v>
      </c>
      <c r="L2646" s="3">
        <f t="shared" si="124"/>
        <v>44.112328767123302</v>
      </c>
      <c r="M2646" s="4" t="str">
        <f>VLOOKUP(L2646,TEMP!$A$3:$B2650,2,1)</f>
        <v>40-50</v>
      </c>
      <c r="N2646" s="1">
        <v>-4935</v>
      </c>
      <c r="O2646" s="3">
        <f t="shared" si="123"/>
        <v>13.5205479452055</v>
      </c>
      <c r="P2646" s="8" t="str">
        <f>VLOOKUP(O2646,TEMP!$D$3:$E2713,2,1)</f>
        <v>10-20</v>
      </c>
      <c r="Q2646" s="1">
        <v>1</v>
      </c>
      <c r="R2646" s="1">
        <v>0</v>
      </c>
      <c r="S2646" s="1">
        <v>0</v>
      </c>
      <c r="T2646" s="1">
        <v>0</v>
      </c>
      <c r="U2646" s="1" t="s">
        <v>72</v>
      </c>
      <c r="V2646" s="1">
        <v>3</v>
      </c>
      <c r="W2646" s="4" t="str">
        <f t="shared" si="125"/>
        <v>Employed</v>
      </c>
    </row>
    <row r="2647" spans="1:23">
      <c r="A2647" s="1">
        <v>5090298</v>
      </c>
      <c r="B2647" s="1" t="s">
        <v>3</v>
      </c>
      <c r="C2647" s="1" t="s">
        <v>68</v>
      </c>
      <c r="D2647" s="1" t="s">
        <v>68</v>
      </c>
      <c r="E2647" s="1">
        <v>0</v>
      </c>
      <c r="F2647" s="1">
        <v>292500</v>
      </c>
      <c r="G2647" s="1" t="s">
        <v>21</v>
      </c>
      <c r="H2647" s="1" t="s">
        <v>11</v>
      </c>
      <c r="I2647" s="1" t="s">
        <v>31</v>
      </c>
      <c r="J2647" s="1" t="s">
        <v>34</v>
      </c>
      <c r="K2647" s="1">
        <v>-19791</v>
      </c>
      <c r="L2647" s="3">
        <f t="shared" si="124"/>
        <v>54.221917808219203</v>
      </c>
      <c r="M2647" s="4" t="str">
        <f>VLOOKUP(L2647,TEMP!$A$3:$B2651,2,1)</f>
        <v>50-60</v>
      </c>
      <c r="N2647" s="1">
        <v>365243</v>
      </c>
      <c r="O2647" s="3">
        <f t="shared" si="123"/>
        <v>0</v>
      </c>
      <c r="P2647" s="8" t="str">
        <f>VLOOKUP(O2647,TEMP!$D$3:$E2714,2,1)</f>
        <v>0-1</v>
      </c>
      <c r="Q2647" s="1">
        <v>1</v>
      </c>
      <c r="R2647" s="1">
        <v>0</v>
      </c>
      <c r="S2647" s="1">
        <v>0</v>
      </c>
      <c r="T2647" s="1">
        <v>0</v>
      </c>
      <c r="V2647" s="1">
        <v>1</v>
      </c>
      <c r="W2647" s="4" t="str">
        <f t="shared" si="125"/>
        <v>Unemployed</v>
      </c>
    </row>
    <row r="2648" spans="1:23">
      <c r="A2648" s="1">
        <v>5090310</v>
      </c>
      <c r="B2648" s="1" t="s">
        <v>3</v>
      </c>
      <c r="C2648" s="1" t="s">
        <v>68</v>
      </c>
      <c r="D2648" s="1" t="s">
        <v>68</v>
      </c>
      <c r="E2648" s="1">
        <v>0</v>
      </c>
      <c r="F2648" s="1">
        <v>135000</v>
      </c>
      <c r="G2648" s="1" t="s">
        <v>21</v>
      </c>
      <c r="H2648" s="1" t="s">
        <v>11</v>
      </c>
      <c r="I2648" s="1" t="s">
        <v>29</v>
      </c>
      <c r="J2648" s="1" t="s">
        <v>34</v>
      </c>
      <c r="K2648" s="1">
        <v>-24580</v>
      </c>
      <c r="L2648" s="3">
        <f t="shared" si="124"/>
        <v>67.342465753424705</v>
      </c>
      <c r="M2648" s="4" t="str">
        <f>VLOOKUP(L2648,TEMP!$A$3:$B2652,2,1)</f>
        <v>60-70</v>
      </c>
      <c r="N2648" s="1">
        <v>365243</v>
      </c>
      <c r="O2648" s="3">
        <f t="shared" si="123"/>
        <v>0</v>
      </c>
      <c r="P2648" s="8" t="str">
        <f>VLOOKUP(O2648,TEMP!$D$3:$E2715,2,1)</f>
        <v>0-1</v>
      </c>
      <c r="Q2648" s="1">
        <v>1</v>
      </c>
      <c r="R2648" s="1">
        <v>0</v>
      </c>
      <c r="S2648" s="1">
        <v>0</v>
      </c>
      <c r="T2648" s="1">
        <v>0</v>
      </c>
      <c r="V2648" s="1">
        <v>2</v>
      </c>
      <c r="W2648" s="4" t="str">
        <f t="shared" si="125"/>
        <v>Unemployed</v>
      </c>
    </row>
    <row r="2649" spans="1:23">
      <c r="A2649" s="1">
        <v>5090312</v>
      </c>
      <c r="B2649" s="1" t="s">
        <v>2</v>
      </c>
      <c r="C2649" s="1" t="s">
        <v>67</v>
      </c>
      <c r="D2649" s="1" t="s">
        <v>68</v>
      </c>
      <c r="E2649" s="1">
        <v>0</v>
      </c>
      <c r="F2649" s="1">
        <v>180000</v>
      </c>
      <c r="G2649" s="1" t="s">
        <v>21</v>
      </c>
      <c r="H2649" s="1" t="s">
        <v>11</v>
      </c>
      <c r="I2649" s="1" t="s">
        <v>29</v>
      </c>
      <c r="J2649" s="1" t="s">
        <v>34</v>
      </c>
      <c r="K2649" s="1">
        <v>-21884</v>
      </c>
      <c r="L2649" s="3">
        <f t="shared" si="124"/>
        <v>59.9561643835616</v>
      </c>
      <c r="M2649" s="4" t="str">
        <f>VLOOKUP(L2649,TEMP!$A$3:$B2653,2,1)</f>
        <v>50-60</v>
      </c>
      <c r="N2649" s="1">
        <v>365243</v>
      </c>
      <c r="O2649" s="3">
        <f t="shared" si="123"/>
        <v>0</v>
      </c>
      <c r="P2649" s="8" t="str">
        <f>VLOOKUP(O2649,TEMP!$D$3:$E2716,2,1)</f>
        <v>0-1</v>
      </c>
      <c r="Q2649" s="1">
        <v>1</v>
      </c>
      <c r="R2649" s="1">
        <v>0</v>
      </c>
      <c r="S2649" s="1">
        <v>1</v>
      </c>
      <c r="T2649" s="1">
        <v>0</v>
      </c>
      <c r="V2649" s="1">
        <v>2</v>
      </c>
      <c r="W2649" s="4" t="str">
        <f t="shared" si="125"/>
        <v>Unemployed</v>
      </c>
    </row>
    <row r="2650" spans="1:23">
      <c r="A2650" s="1">
        <v>5090321</v>
      </c>
      <c r="B2650" s="1" t="s">
        <v>2</v>
      </c>
      <c r="C2650" s="1" t="s">
        <v>67</v>
      </c>
      <c r="D2650" s="1" t="s">
        <v>68</v>
      </c>
      <c r="E2650" s="1">
        <v>1</v>
      </c>
      <c r="F2650" s="1">
        <v>202500</v>
      </c>
      <c r="G2650" s="1" t="s">
        <v>24</v>
      </c>
      <c r="H2650" s="1" t="s">
        <v>11</v>
      </c>
      <c r="I2650" s="1" t="s">
        <v>30</v>
      </c>
      <c r="J2650" s="1" t="s">
        <v>34</v>
      </c>
      <c r="K2650" s="1">
        <v>-19140</v>
      </c>
      <c r="L2650" s="3">
        <f t="shared" si="124"/>
        <v>52.438356164383599</v>
      </c>
      <c r="M2650" s="4" t="str">
        <f>VLOOKUP(L2650,TEMP!$A$3:$B2654,2,1)</f>
        <v>50-60</v>
      </c>
      <c r="N2650" s="1">
        <v>-887</v>
      </c>
      <c r="O2650" s="3">
        <f t="shared" si="123"/>
        <v>2.43013698630137</v>
      </c>
      <c r="P2650" s="8" t="str">
        <f>VLOOKUP(O2650,TEMP!$D$3:$E2717,2,1)</f>
        <v>1-3</v>
      </c>
      <c r="Q2650" s="1">
        <v>1</v>
      </c>
      <c r="R2650" s="1">
        <v>0</v>
      </c>
      <c r="S2650" s="1">
        <v>0</v>
      </c>
      <c r="T2650" s="1">
        <v>0</v>
      </c>
      <c r="U2650" s="1" t="s">
        <v>77</v>
      </c>
      <c r="V2650" s="1">
        <v>2</v>
      </c>
      <c r="W2650" s="4" t="str">
        <f t="shared" si="125"/>
        <v>Employed</v>
      </c>
    </row>
    <row r="2651" spans="1:23">
      <c r="A2651" s="1">
        <v>5090347</v>
      </c>
      <c r="B2651" s="1" t="s">
        <v>2</v>
      </c>
      <c r="C2651" s="1" t="s">
        <v>67</v>
      </c>
      <c r="D2651" s="1" t="s">
        <v>67</v>
      </c>
      <c r="E2651" s="1">
        <v>0</v>
      </c>
      <c r="F2651" s="1">
        <v>67500</v>
      </c>
      <c r="G2651" s="1" t="s">
        <v>24</v>
      </c>
      <c r="H2651" s="1" t="s">
        <v>11</v>
      </c>
      <c r="I2651" s="1" t="s">
        <v>32</v>
      </c>
      <c r="J2651" s="1" t="s">
        <v>34</v>
      </c>
      <c r="K2651" s="1">
        <v>-19364</v>
      </c>
      <c r="L2651" s="3">
        <f t="shared" si="124"/>
        <v>53.0520547945206</v>
      </c>
      <c r="M2651" s="4" t="str">
        <f>VLOOKUP(L2651,TEMP!$A$3:$B2655,2,1)</f>
        <v>50-60</v>
      </c>
      <c r="N2651" s="1">
        <v>-2539</v>
      </c>
      <c r="O2651" s="3">
        <f t="shared" si="123"/>
        <v>6.9561643835616396</v>
      </c>
      <c r="P2651" s="8" t="str">
        <f>VLOOKUP(O2651,TEMP!$D$3:$E2718,2,1)</f>
        <v>5-10</v>
      </c>
      <c r="Q2651" s="1">
        <v>1</v>
      </c>
      <c r="R2651" s="1">
        <v>0</v>
      </c>
      <c r="S2651" s="1">
        <v>0</v>
      </c>
      <c r="T2651" s="1">
        <v>0</v>
      </c>
      <c r="U2651" s="1" t="s">
        <v>83</v>
      </c>
      <c r="V2651" s="1">
        <v>1</v>
      </c>
      <c r="W2651" s="4" t="str">
        <f t="shared" si="125"/>
        <v>Employed</v>
      </c>
    </row>
    <row r="2652" spans="1:23">
      <c r="A2652" s="1">
        <v>5090348</v>
      </c>
      <c r="B2652" s="1" t="s">
        <v>2</v>
      </c>
      <c r="C2652" s="1" t="s">
        <v>68</v>
      </c>
      <c r="D2652" s="1" t="s">
        <v>67</v>
      </c>
      <c r="E2652" s="1">
        <v>0</v>
      </c>
      <c r="F2652" s="1">
        <v>247500</v>
      </c>
      <c r="G2652" s="1" t="s">
        <v>24</v>
      </c>
      <c r="H2652" s="1" t="s">
        <v>11</v>
      </c>
      <c r="I2652" s="1" t="s">
        <v>30</v>
      </c>
      <c r="J2652" s="1" t="s">
        <v>34</v>
      </c>
      <c r="K2652" s="1">
        <v>-13546</v>
      </c>
      <c r="L2652" s="3">
        <f t="shared" si="124"/>
        <v>37.112328767123302</v>
      </c>
      <c r="M2652" s="4" t="str">
        <f>VLOOKUP(L2652,TEMP!$A$3:$B2656,2,1)</f>
        <v>30-40</v>
      </c>
      <c r="N2652" s="1">
        <v>-2142</v>
      </c>
      <c r="O2652" s="3">
        <f t="shared" si="123"/>
        <v>5.8684931506849303</v>
      </c>
      <c r="P2652" s="8" t="str">
        <f>VLOOKUP(O2652,TEMP!$D$3:$E2719,2,1)</f>
        <v>5-10</v>
      </c>
      <c r="Q2652" s="1">
        <v>1</v>
      </c>
      <c r="R2652" s="1">
        <v>0</v>
      </c>
      <c r="S2652" s="1">
        <v>0</v>
      </c>
      <c r="T2652" s="1">
        <v>0</v>
      </c>
      <c r="U2652" s="1" t="s">
        <v>69</v>
      </c>
      <c r="V2652" s="1">
        <v>1</v>
      </c>
      <c r="W2652" s="4" t="str">
        <f t="shared" si="125"/>
        <v>Employed</v>
      </c>
    </row>
    <row r="2653" spans="1:23">
      <c r="A2653" s="1">
        <v>5090354</v>
      </c>
      <c r="B2653" s="1" t="s">
        <v>2</v>
      </c>
      <c r="C2653" s="1" t="s">
        <v>67</v>
      </c>
      <c r="D2653" s="1" t="s">
        <v>68</v>
      </c>
      <c r="E2653" s="1">
        <v>1</v>
      </c>
      <c r="F2653" s="1">
        <v>121500</v>
      </c>
      <c r="G2653" s="1" t="s">
        <v>20</v>
      </c>
      <c r="H2653" s="1" t="s">
        <v>11</v>
      </c>
      <c r="I2653" s="1" t="s">
        <v>28</v>
      </c>
      <c r="J2653" s="1" t="s">
        <v>34</v>
      </c>
      <c r="K2653" s="1">
        <v>-15441</v>
      </c>
      <c r="L2653" s="3">
        <f t="shared" si="124"/>
        <v>42.304109589041097</v>
      </c>
      <c r="M2653" s="4" t="str">
        <f>VLOOKUP(L2653,TEMP!$A$3:$B2657,2,1)</f>
        <v>40-50</v>
      </c>
      <c r="N2653" s="1">
        <v>-433</v>
      </c>
      <c r="O2653" s="3">
        <f t="shared" si="123"/>
        <v>1.18630136986301</v>
      </c>
      <c r="P2653" s="8" t="str">
        <f>VLOOKUP(O2653,TEMP!$D$3:$E2720,2,1)</f>
        <v>1-3</v>
      </c>
      <c r="Q2653" s="1">
        <v>1</v>
      </c>
      <c r="R2653" s="1">
        <v>0</v>
      </c>
      <c r="S2653" s="1">
        <v>0</v>
      </c>
      <c r="T2653" s="1">
        <v>0</v>
      </c>
      <c r="V2653" s="1">
        <v>3</v>
      </c>
      <c r="W2653" s="4" t="str">
        <f t="shared" si="125"/>
        <v>Employed</v>
      </c>
    </row>
    <row r="2654" spans="1:23">
      <c r="A2654" s="1">
        <v>5090368</v>
      </c>
      <c r="B2654" s="1" t="s">
        <v>2</v>
      </c>
      <c r="C2654" s="1" t="s">
        <v>67</v>
      </c>
      <c r="D2654" s="1" t="s">
        <v>68</v>
      </c>
      <c r="E2654" s="1">
        <v>0</v>
      </c>
      <c r="F2654" s="1">
        <v>225000</v>
      </c>
      <c r="G2654" s="1" t="s">
        <v>24</v>
      </c>
      <c r="H2654" s="1" t="s">
        <v>11</v>
      </c>
      <c r="I2654" s="1" t="s">
        <v>28</v>
      </c>
      <c r="J2654" s="1" t="s">
        <v>34</v>
      </c>
      <c r="K2654" s="1">
        <v>-13480</v>
      </c>
      <c r="L2654" s="3">
        <f t="shared" si="124"/>
        <v>36.931506849315099</v>
      </c>
      <c r="M2654" s="4" t="str">
        <f>VLOOKUP(L2654,TEMP!$A$3:$B2658,2,1)</f>
        <v>30-40</v>
      </c>
      <c r="N2654" s="1">
        <v>-5300</v>
      </c>
      <c r="O2654" s="3">
        <f t="shared" si="123"/>
        <v>14.5205479452055</v>
      </c>
      <c r="P2654" s="8" t="str">
        <f>VLOOKUP(O2654,TEMP!$D$3:$E2721,2,1)</f>
        <v>10-20</v>
      </c>
      <c r="Q2654" s="1">
        <v>1</v>
      </c>
      <c r="R2654" s="1">
        <v>1</v>
      </c>
      <c r="S2654" s="1">
        <v>1</v>
      </c>
      <c r="T2654" s="1">
        <v>0</v>
      </c>
      <c r="U2654" s="1" t="s">
        <v>80</v>
      </c>
      <c r="V2654" s="1">
        <v>2</v>
      </c>
      <c r="W2654" s="4" t="str">
        <f t="shared" si="125"/>
        <v>Employed</v>
      </c>
    </row>
    <row r="2655" spans="1:23">
      <c r="A2655" s="1">
        <v>5090393</v>
      </c>
      <c r="B2655" s="1" t="s">
        <v>2</v>
      </c>
      <c r="C2655" s="1" t="s">
        <v>68</v>
      </c>
      <c r="D2655" s="1" t="s">
        <v>68</v>
      </c>
      <c r="E2655" s="1">
        <v>0</v>
      </c>
      <c r="F2655" s="1">
        <v>76500</v>
      </c>
      <c r="G2655" s="1" t="s">
        <v>24</v>
      </c>
      <c r="H2655" s="1" t="s">
        <v>8</v>
      </c>
      <c r="I2655" s="1" t="s">
        <v>29</v>
      </c>
      <c r="J2655" s="1" t="s">
        <v>34</v>
      </c>
      <c r="K2655" s="1">
        <v>-17743</v>
      </c>
      <c r="L2655" s="3">
        <f t="shared" si="124"/>
        <v>48.610958904109602</v>
      </c>
      <c r="M2655" s="4" t="str">
        <f>VLOOKUP(L2655,TEMP!$A$3:$B2659,2,1)</f>
        <v>40-50</v>
      </c>
      <c r="N2655" s="1">
        <v>-4205</v>
      </c>
      <c r="O2655" s="3">
        <f t="shared" si="123"/>
        <v>11.5205479452055</v>
      </c>
      <c r="P2655" s="8" t="str">
        <f>VLOOKUP(O2655,TEMP!$D$3:$E2722,2,1)</f>
        <v>10-20</v>
      </c>
      <c r="Q2655" s="1">
        <v>1</v>
      </c>
      <c r="R2655" s="1">
        <v>0</v>
      </c>
      <c r="S2655" s="1">
        <v>0</v>
      </c>
      <c r="T2655" s="1">
        <v>0</v>
      </c>
      <c r="V2655" s="1">
        <v>2</v>
      </c>
      <c r="W2655" s="4" t="str">
        <f t="shared" si="125"/>
        <v>Employed</v>
      </c>
    </row>
    <row r="2656" spans="1:23">
      <c r="A2656" s="1">
        <v>5090396</v>
      </c>
      <c r="B2656" s="1" t="s">
        <v>2</v>
      </c>
      <c r="C2656" s="1" t="s">
        <v>67</v>
      </c>
      <c r="D2656" s="1" t="s">
        <v>68</v>
      </c>
      <c r="E2656" s="1">
        <v>0</v>
      </c>
      <c r="F2656" s="1">
        <v>112500</v>
      </c>
      <c r="G2656" s="1" t="s">
        <v>22</v>
      </c>
      <c r="H2656" s="1" t="s">
        <v>8</v>
      </c>
      <c r="I2656" s="1" t="s">
        <v>29</v>
      </c>
      <c r="J2656" s="1" t="s">
        <v>34</v>
      </c>
      <c r="K2656" s="1">
        <v>-13836</v>
      </c>
      <c r="L2656" s="3">
        <f t="shared" si="124"/>
        <v>37.906849315068499</v>
      </c>
      <c r="M2656" s="4" t="str">
        <f>VLOOKUP(L2656,TEMP!$A$3:$B2660,2,1)</f>
        <v>30-40</v>
      </c>
      <c r="N2656" s="1">
        <v>-3747</v>
      </c>
      <c r="O2656" s="3">
        <f t="shared" si="123"/>
        <v>10.2657534246575</v>
      </c>
      <c r="P2656" s="8" t="str">
        <f>VLOOKUP(O2656,TEMP!$D$3:$E2723,2,1)</f>
        <v>10-20</v>
      </c>
      <c r="Q2656" s="1">
        <v>1</v>
      </c>
      <c r="R2656" s="1">
        <v>0</v>
      </c>
      <c r="S2656" s="1">
        <v>0</v>
      </c>
      <c r="T2656" s="1">
        <v>1</v>
      </c>
      <c r="U2656" s="1" t="s">
        <v>72</v>
      </c>
      <c r="V2656" s="1">
        <v>2</v>
      </c>
      <c r="W2656" s="4" t="str">
        <f t="shared" si="125"/>
        <v>Employed</v>
      </c>
    </row>
    <row r="2657" spans="1:23">
      <c r="A2657" s="1">
        <v>5090407</v>
      </c>
      <c r="B2657" s="1" t="s">
        <v>2</v>
      </c>
      <c r="C2657" s="1" t="s">
        <v>68</v>
      </c>
      <c r="D2657" s="1" t="s">
        <v>67</v>
      </c>
      <c r="E2657" s="1">
        <v>1</v>
      </c>
      <c r="F2657" s="1">
        <v>315000</v>
      </c>
      <c r="G2657" s="1" t="s">
        <v>24</v>
      </c>
      <c r="H2657" s="1" t="s">
        <v>8</v>
      </c>
      <c r="I2657" s="1" t="s">
        <v>29</v>
      </c>
      <c r="J2657" s="1" t="s">
        <v>34</v>
      </c>
      <c r="K2657" s="1">
        <v>-14356</v>
      </c>
      <c r="L2657" s="3">
        <f t="shared" si="124"/>
        <v>39.331506849315097</v>
      </c>
      <c r="M2657" s="4" t="str">
        <f>VLOOKUP(L2657,TEMP!$A$3:$B2661,2,1)</f>
        <v>30-40</v>
      </c>
      <c r="N2657" s="1">
        <v>-1069</v>
      </c>
      <c r="O2657" s="3">
        <f t="shared" si="123"/>
        <v>2.92876712328767</v>
      </c>
      <c r="P2657" s="8" t="str">
        <f>VLOOKUP(O2657,TEMP!$D$3:$E2724,2,1)</f>
        <v>1-3</v>
      </c>
      <c r="Q2657" s="1">
        <v>1</v>
      </c>
      <c r="R2657" s="1">
        <v>1</v>
      </c>
      <c r="S2657" s="1">
        <v>1</v>
      </c>
      <c r="T2657" s="1">
        <v>1</v>
      </c>
      <c r="U2657" s="1" t="s">
        <v>73</v>
      </c>
      <c r="V2657" s="1">
        <v>3</v>
      </c>
      <c r="W2657" s="4" t="str">
        <f t="shared" si="125"/>
        <v>Employed</v>
      </c>
    </row>
    <row r="2658" spans="1:23">
      <c r="A2658" s="1">
        <v>5090419</v>
      </c>
      <c r="B2658" s="1" t="s">
        <v>2</v>
      </c>
      <c r="C2658" s="1" t="s">
        <v>67</v>
      </c>
      <c r="D2658" s="1" t="s">
        <v>67</v>
      </c>
      <c r="E2658" s="1">
        <v>0</v>
      </c>
      <c r="F2658" s="1">
        <v>180000</v>
      </c>
      <c r="G2658" s="1" t="s">
        <v>24</v>
      </c>
      <c r="H2658" s="1" t="s">
        <v>8</v>
      </c>
      <c r="I2658" s="1" t="s">
        <v>29</v>
      </c>
      <c r="J2658" s="1" t="s">
        <v>34</v>
      </c>
      <c r="K2658" s="1">
        <v>-15618</v>
      </c>
      <c r="L2658" s="3">
        <f t="shared" si="124"/>
        <v>42.789041095890397</v>
      </c>
      <c r="M2658" s="4" t="str">
        <f>VLOOKUP(L2658,TEMP!$A$3:$B2662,2,1)</f>
        <v>40-50</v>
      </c>
      <c r="N2658" s="1">
        <v>-2499</v>
      </c>
      <c r="O2658" s="3">
        <f t="shared" si="123"/>
        <v>6.8465753424657496</v>
      </c>
      <c r="P2658" s="8" t="str">
        <f>VLOOKUP(O2658,TEMP!$D$3:$E2725,2,1)</f>
        <v>5-10</v>
      </c>
      <c r="Q2658" s="1">
        <v>1</v>
      </c>
      <c r="R2658" s="1">
        <v>1</v>
      </c>
      <c r="S2658" s="1">
        <v>1</v>
      </c>
      <c r="T2658" s="1">
        <v>0</v>
      </c>
      <c r="U2658" s="1" t="s">
        <v>74</v>
      </c>
      <c r="V2658" s="1">
        <v>2</v>
      </c>
      <c r="W2658" s="4" t="str">
        <f t="shared" si="125"/>
        <v>Employed</v>
      </c>
    </row>
    <row r="2659" spans="1:23">
      <c r="A2659" s="1">
        <v>5090424</v>
      </c>
      <c r="B2659" s="1" t="s">
        <v>2</v>
      </c>
      <c r="C2659" s="1" t="s">
        <v>67</v>
      </c>
      <c r="D2659" s="1" t="s">
        <v>68</v>
      </c>
      <c r="E2659" s="1">
        <v>0</v>
      </c>
      <c r="F2659" s="1">
        <v>189000</v>
      </c>
      <c r="G2659" s="1" t="s">
        <v>24</v>
      </c>
      <c r="H2659" s="1" t="s">
        <v>11</v>
      </c>
      <c r="I2659" s="1" t="s">
        <v>31</v>
      </c>
      <c r="J2659" s="1" t="s">
        <v>34</v>
      </c>
      <c r="K2659" s="1">
        <v>-17463</v>
      </c>
      <c r="L2659" s="3">
        <f t="shared" si="124"/>
        <v>47.843835616438398</v>
      </c>
      <c r="M2659" s="4" t="str">
        <f>VLOOKUP(L2659,TEMP!$A$3:$B2663,2,1)</f>
        <v>40-50</v>
      </c>
      <c r="N2659" s="1">
        <v>-6304</v>
      </c>
      <c r="O2659" s="3">
        <f t="shared" si="123"/>
        <v>17.2712328767123</v>
      </c>
      <c r="P2659" s="8" t="str">
        <f>VLOOKUP(O2659,TEMP!$D$3:$E2726,2,1)</f>
        <v>10-20</v>
      </c>
      <c r="Q2659" s="1">
        <v>1</v>
      </c>
      <c r="R2659" s="1">
        <v>0</v>
      </c>
      <c r="S2659" s="1">
        <v>0</v>
      </c>
      <c r="T2659" s="1">
        <v>0</v>
      </c>
      <c r="U2659" s="1" t="s">
        <v>69</v>
      </c>
      <c r="V2659" s="1">
        <v>1</v>
      </c>
      <c r="W2659" s="4" t="str">
        <f t="shared" si="125"/>
        <v>Employed</v>
      </c>
    </row>
    <row r="2660" spans="1:23">
      <c r="A2660" s="1">
        <v>5090444</v>
      </c>
      <c r="B2660" s="1" t="s">
        <v>3</v>
      </c>
      <c r="C2660" s="1" t="s">
        <v>68</v>
      </c>
      <c r="D2660" s="1" t="s">
        <v>68</v>
      </c>
      <c r="E2660" s="1">
        <v>0</v>
      </c>
      <c r="F2660" s="1">
        <v>270000</v>
      </c>
      <c r="G2660" s="1" t="s">
        <v>24</v>
      </c>
      <c r="H2660" s="1" t="s">
        <v>11</v>
      </c>
      <c r="I2660" s="1" t="s">
        <v>29</v>
      </c>
      <c r="J2660" s="1" t="s">
        <v>34</v>
      </c>
      <c r="K2660" s="1">
        <v>-20284</v>
      </c>
      <c r="L2660" s="3">
        <f t="shared" si="124"/>
        <v>55.572602739726001</v>
      </c>
      <c r="M2660" s="4" t="str">
        <f>VLOOKUP(L2660,TEMP!$A$3:$B2664,2,1)</f>
        <v>50-60</v>
      </c>
      <c r="N2660" s="1">
        <v>-557</v>
      </c>
      <c r="O2660" s="3">
        <f t="shared" si="123"/>
        <v>1.52602739726027</v>
      </c>
      <c r="P2660" s="8" t="str">
        <f>VLOOKUP(O2660,TEMP!$D$3:$E2727,2,1)</f>
        <v>1-3</v>
      </c>
      <c r="Q2660" s="1">
        <v>1</v>
      </c>
      <c r="R2660" s="1">
        <v>0</v>
      </c>
      <c r="S2660" s="1">
        <v>0</v>
      </c>
      <c r="T2660" s="1">
        <v>0</v>
      </c>
      <c r="U2660" s="1" t="s">
        <v>74</v>
      </c>
      <c r="V2660" s="1">
        <v>2</v>
      </c>
      <c r="W2660" s="4" t="str">
        <f t="shared" si="125"/>
        <v>Employed</v>
      </c>
    </row>
    <row r="2661" spans="1:23">
      <c r="A2661" s="1">
        <v>5090445</v>
      </c>
      <c r="B2661" s="1" t="s">
        <v>2</v>
      </c>
      <c r="C2661" s="1" t="s">
        <v>67</v>
      </c>
      <c r="D2661" s="1" t="s">
        <v>68</v>
      </c>
      <c r="E2661" s="1">
        <v>1</v>
      </c>
      <c r="F2661" s="1">
        <v>157500</v>
      </c>
      <c r="G2661" s="1" t="s">
        <v>24</v>
      </c>
      <c r="H2661" s="1" t="s">
        <v>11</v>
      </c>
      <c r="I2661" s="1" t="s">
        <v>29</v>
      </c>
      <c r="J2661" s="1" t="s">
        <v>34</v>
      </c>
      <c r="K2661" s="1">
        <v>-15534</v>
      </c>
      <c r="L2661" s="3">
        <f t="shared" si="124"/>
        <v>42.558904109589001</v>
      </c>
      <c r="M2661" s="4" t="str">
        <f>VLOOKUP(L2661,TEMP!$A$3:$B2665,2,1)</f>
        <v>40-50</v>
      </c>
      <c r="N2661" s="1">
        <v>-587</v>
      </c>
      <c r="O2661" s="3">
        <f t="shared" si="123"/>
        <v>1.6082191780821899</v>
      </c>
      <c r="P2661" s="8" t="str">
        <f>VLOOKUP(O2661,TEMP!$D$3:$E2728,2,1)</f>
        <v>1-3</v>
      </c>
      <c r="Q2661" s="1">
        <v>1</v>
      </c>
      <c r="R2661" s="1">
        <v>0</v>
      </c>
      <c r="S2661" s="1">
        <v>0</v>
      </c>
      <c r="T2661" s="1">
        <v>0</v>
      </c>
      <c r="U2661" s="1" t="s">
        <v>81</v>
      </c>
      <c r="V2661" s="1">
        <v>3</v>
      </c>
      <c r="W2661" s="4" t="str">
        <f t="shared" si="125"/>
        <v>Employed</v>
      </c>
    </row>
    <row r="2662" spans="1:23">
      <c r="A2662" s="1">
        <v>5090522</v>
      </c>
      <c r="B2662" s="1" t="s">
        <v>3</v>
      </c>
      <c r="C2662" s="1" t="s">
        <v>67</v>
      </c>
      <c r="D2662" s="1" t="s">
        <v>68</v>
      </c>
      <c r="E2662" s="1">
        <v>0</v>
      </c>
      <c r="F2662" s="1">
        <v>315000</v>
      </c>
      <c r="G2662" s="1" t="s">
        <v>20</v>
      </c>
      <c r="H2662" s="1" t="s">
        <v>8</v>
      </c>
      <c r="I2662" s="1" t="s">
        <v>29</v>
      </c>
      <c r="J2662" s="1" t="s">
        <v>34</v>
      </c>
      <c r="K2662" s="1">
        <v>-19818</v>
      </c>
      <c r="L2662" s="3">
        <f t="shared" si="124"/>
        <v>54.295890410958897</v>
      </c>
      <c r="M2662" s="4" t="str">
        <f>VLOOKUP(L2662,TEMP!$A$3:$B2666,2,1)</f>
        <v>50-60</v>
      </c>
      <c r="N2662" s="1">
        <v>-4113</v>
      </c>
      <c r="O2662" s="3">
        <f t="shared" si="123"/>
        <v>11.2684931506849</v>
      </c>
      <c r="P2662" s="8" t="str">
        <f>VLOOKUP(O2662,TEMP!$D$3:$E2729,2,1)</f>
        <v>10-20</v>
      </c>
      <c r="Q2662" s="1">
        <v>1</v>
      </c>
      <c r="R2662" s="1">
        <v>0</v>
      </c>
      <c r="S2662" s="1">
        <v>0</v>
      </c>
      <c r="T2662" s="1">
        <v>0</v>
      </c>
      <c r="U2662" s="1" t="s">
        <v>71</v>
      </c>
      <c r="V2662" s="1">
        <v>2</v>
      </c>
      <c r="W2662" s="4" t="str">
        <f t="shared" si="125"/>
        <v>Employed</v>
      </c>
    </row>
    <row r="2663" spans="1:23">
      <c r="A2663" s="1">
        <v>5090529</v>
      </c>
      <c r="B2663" s="1" t="s">
        <v>2</v>
      </c>
      <c r="C2663" s="1" t="s">
        <v>68</v>
      </c>
      <c r="D2663" s="1" t="s">
        <v>68</v>
      </c>
      <c r="E2663" s="1">
        <v>0</v>
      </c>
      <c r="F2663" s="1">
        <v>288000</v>
      </c>
      <c r="G2663" s="1" t="s">
        <v>24</v>
      </c>
      <c r="H2663" s="1" t="s">
        <v>8</v>
      </c>
      <c r="I2663" s="1" t="s">
        <v>29</v>
      </c>
      <c r="J2663" s="1" t="s">
        <v>34</v>
      </c>
      <c r="K2663" s="1">
        <v>-14550</v>
      </c>
      <c r="L2663" s="3">
        <f t="shared" si="124"/>
        <v>39.863013698630098</v>
      </c>
      <c r="M2663" s="4" t="str">
        <f>VLOOKUP(L2663,TEMP!$A$3:$B2667,2,1)</f>
        <v>30-40</v>
      </c>
      <c r="N2663" s="1">
        <v>-3239</v>
      </c>
      <c r="O2663" s="3">
        <f t="shared" si="123"/>
        <v>8.8739726027397303</v>
      </c>
      <c r="P2663" s="8" t="str">
        <f>VLOOKUP(O2663,TEMP!$D$3:$E2730,2,1)</f>
        <v>5-10</v>
      </c>
      <c r="Q2663" s="1">
        <v>1</v>
      </c>
      <c r="R2663" s="1">
        <v>0</v>
      </c>
      <c r="S2663" s="1">
        <v>1</v>
      </c>
      <c r="T2663" s="1">
        <v>1</v>
      </c>
      <c r="U2663" s="1" t="s">
        <v>71</v>
      </c>
      <c r="V2663" s="1">
        <v>2</v>
      </c>
      <c r="W2663" s="4" t="str">
        <f t="shared" si="125"/>
        <v>Employed</v>
      </c>
    </row>
    <row r="2664" spans="1:23">
      <c r="A2664" s="1">
        <v>5090530</v>
      </c>
      <c r="B2664" s="1" t="s">
        <v>2</v>
      </c>
      <c r="C2664" s="1" t="s">
        <v>67</v>
      </c>
      <c r="D2664" s="1" t="s">
        <v>68</v>
      </c>
      <c r="E2664" s="1">
        <v>0</v>
      </c>
      <c r="F2664" s="1">
        <v>157500</v>
      </c>
      <c r="G2664" s="1" t="s">
        <v>20</v>
      </c>
      <c r="H2664" s="1" t="s">
        <v>11</v>
      </c>
      <c r="I2664" s="1" t="s">
        <v>29</v>
      </c>
      <c r="J2664" s="1" t="s">
        <v>34</v>
      </c>
      <c r="K2664" s="1">
        <v>-13789</v>
      </c>
      <c r="L2664" s="3">
        <f t="shared" si="124"/>
        <v>37.778082191780797</v>
      </c>
      <c r="M2664" s="4" t="str">
        <f>VLOOKUP(L2664,TEMP!$A$3:$B2668,2,1)</f>
        <v>30-40</v>
      </c>
      <c r="N2664" s="1">
        <v>-4030</v>
      </c>
      <c r="O2664" s="3">
        <f t="shared" si="123"/>
        <v>11.041095890411</v>
      </c>
      <c r="P2664" s="8" t="str">
        <f>VLOOKUP(O2664,TEMP!$D$3:$E2731,2,1)</f>
        <v>10-20</v>
      </c>
      <c r="Q2664" s="1">
        <v>1</v>
      </c>
      <c r="R2664" s="1">
        <v>1</v>
      </c>
      <c r="S2664" s="1">
        <v>1</v>
      </c>
      <c r="T2664" s="1">
        <v>1</v>
      </c>
      <c r="U2664" s="1" t="s">
        <v>83</v>
      </c>
      <c r="V2664" s="1">
        <v>2</v>
      </c>
      <c r="W2664" s="4" t="str">
        <f t="shared" si="125"/>
        <v>Employed</v>
      </c>
    </row>
    <row r="2665" spans="1:23">
      <c r="A2665" s="1">
        <v>5090535</v>
      </c>
      <c r="B2665" s="1" t="s">
        <v>2</v>
      </c>
      <c r="C2665" s="1" t="s">
        <v>67</v>
      </c>
      <c r="D2665" s="1" t="s">
        <v>68</v>
      </c>
      <c r="E2665" s="1">
        <v>0</v>
      </c>
      <c r="F2665" s="1">
        <v>180000</v>
      </c>
      <c r="G2665" s="1" t="s">
        <v>20</v>
      </c>
      <c r="H2665" s="1" t="s">
        <v>8</v>
      </c>
      <c r="I2665" s="1" t="s">
        <v>29</v>
      </c>
      <c r="J2665" s="1" t="s">
        <v>34</v>
      </c>
      <c r="K2665" s="1">
        <v>-14666</v>
      </c>
      <c r="L2665" s="3">
        <f t="shared" si="124"/>
        <v>40.180821917808203</v>
      </c>
      <c r="M2665" s="4" t="str">
        <f>VLOOKUP(L2665,TEMP!$A$3:$B2669,2,1)</f>
        <v>40-50</v>
      </c>
      <c r="N2665" s="1">
        <v>-1229</v>
      </c>
      <c r="O2665" s="3">
        <f t="shared" si="123"/>
        <v>3.3671232876712298</v>
      </c>
      <c r="P2665" s="8" t="str">
        <f>VLOOKUP(O2665,TEMP!$D$3:$E2732,2,1)</f>
        <v>3-5</v>
      </c>
      <c r="Q2665" s="1">
        <v>1</v>
      </c>
      <c r="R2665" s="1">
        <v>0</v>
      </c>
      <c r="S2665" s="1">
        <v>0</v>
      </c>
      <c r="T2665" s="1">
        <v>1</v>
      </c>
      <c r="U2665" s="1" t="s">
        <v>79</v>
      </c>
      <c r="V2665" s="1">
        <v>2</v>
      </c>
      <c r="W2665" s="4" t="str">
        <f t="shared" si="125"/>
        <v>Employed</v>
      </c>
    </row>
    <row r="2666" spans="1:23">
      <c r="A2666" s="1">
        <v>5090538</v>
      </c>
      <c r="B2666" s="1" t="s">
        <v>2</v>
      </c>
      <c r="C2666" s="1" t="s">
        <v>68</v>
      </c>
      <c r="D2666" s="1" t="s">
        <v>68</v>
      </c>
      <c r="E2666" s="1">
        <v>0</v>
      </c>
      <c r="F2666" s="1">
        <v>270000</v>
      </c>
      <c r="G2666" s="1" t="s">
        <v>24</v>
      </c>
      <c r="H2666" s="1" t="s">
        <v>11</v>
      </c>
      <c r="I2666" s="1" t="s">
        <v>28</v>
      </c>
      <c r="J2666" s="1" t="s">
        <v>34</v>
      </c>
      <c r="K2666" s="1">
        <v>-20715</v>
      </c>
      <c r="L2666" s="3">
        <f t="shared" si="124"/>
        <v>56.753424657534197</v>
      </c>
      <c r="M2666" s="4" t="str">
        <f>VLOOKUP(L2666,TEMP!$A$3:$B2670,2,1)</f>
        <v>50-60</v>
      </c>
      <c r="N2666" s="1">
        <v>-1104</v>
      </c>
      <c r="O2666" s="3">
        <f t="shared" si="123"/>
        <v>3.0246575342465798</v>
      </c>
      <c r="P2666" s="8" t="str">
        <f>VLOOKUP(O2666,TEMP!$D$3:$E2733,2,1)</f>
        <v>3-5</v>
      </c>
      <c r="Q2666" s="1">
        <v>1</v>
      </c>
      <c r="R2666" s="1">
        <v>1</v>
      </c>
      <c r="S2666" s="1">
        <v>1</v>
      </c>
      <c r="T2666" s="1">
        <v>0</v>
      </c>
      <c r="U2666" s="1" t="s">
        <v>69</v>
      </c>
      <c r="V2666" s="1">
        <v>2</v>
      </c>
      <c r="W2666" s="4" t="str">
        <f t="shared" si="125"/>
        <v>Employed</v>
      </c>
    </row>
    <row r="2667" spans="1:23">
      <c r="A2667" s="1">
        <v>5090552</v>
      </c>
      <c r="B2667" s="1" t="s">
        <v>2</v>
      </c>
      <c r="C2667" s="1" t="s">
        <v>68</v>
      </c>
      <c r="D2667" s="1" t="s">
        <v>68</v>
      </c>
      <c r="E2667" s="1">
        <v>1</v>
      </c>
      <c r="F2667" s="1">
        <v>112500</v>
      </c>
      <c r="G2667" s="1" t="s">
        <v>24</v>
      </c>
      <c r="H2667" s="1" t="s">
        <v>11</v>
      </c>
      <c r="I2667" s="1" t="s">
        <v>29</v>
      </c>
      <c r="J2667" s="1" t="s">
        <v>34</v>
      </c>
      <c r="K2667" s="1">
        <v>-17860</v>
      </c>
      <c r="L2667" s="3">
        <f t="shared" si="124"/>
        <v>48.931506849315099</v>
      </c>
      <c r="M2667" s="4" t="str">
        <f>VLOOKUP(L2667,TEMP!$A$3:$B2671,2,1)</f>
        <v>40-50</v>
      </c>
      <c r="N2667" s="1">
        <v>-2439</v>
      </c>
      <c r="O2667" s="3">
        <f t="shared" si="123"/>
        <v>6.6821917808219196</v>
      </c>
      <c r="P2667" s="8" t="str">
        <f>VLOOKUP(O2667,TEMP!$D$3:$E2734,2,1)</f>
        <v>5-10</v>
      </c>
      <c r="Q2667" s="1">
        <v>1</v>
      </c>
      <c r="R2667" s="1">
        <v>0</v>
      </c>
      <c r="S2667" s="1">
        <v>0</v>
      </c>
      <c r="T2667" s="1">
        <v>0</v>
      </c>
      <c r="V2667" s="1">
        <v>3</v>
      </c>
      <c r="W2667" s="4" t="str">
        <f t="shared" si="125"/>
        <v>Employed</v>
      </c>
    </row>
    <row r="2668" spans="1:23">
      <c r="A2668" s="1">
        <v>5090561</v>
      </c>
      <c r="B2668" s="1" t="s">
        <v>2</v>
      </c>
      <c r="C2668" s="1" t="s">
        <v>67</v>
      </c>
      <c r="D2668" s="1" t="s">
        <v>67</v>
      </c>
      <c r="E2668" s="1">
        <v>1</v>
      </c>
      <c r="F2668" s="1">
        <v>225000</v>
      </c>
      <c r="G2668" s="1" t="s">
        <v>24</v>
      </c>
      <c r="H2668" s="1" t="s">
        <v>11</v>
      </c>
      <c r="I2668" s="1" t="s">
        <v>28</v>
      </c>
      <c r="J2668" s="1" t="s">
        <v>34</v>
      </c>
      <c r="K2668" s="1">
        <v>-12870</v>
      </c>
      <c r="L2668" s="3">
        <f t="shared" si="124"/>
        <v>35.260273972602697</v>
      </c>
      <c r="M2668" s="4" t="str">
        <f>VLOOKUP(L2668,TEMP!$A$3:$B2672,2,1)</f>
        <v>30-40</v>
      </c>
      <c r="N2668" s="1">
        <v>-2416</v>
      </c>
      <c r="O2668" s="3">
        <f t="shared" si="123"/>
        <v>6.6191780821917803</v>
      </c>
      <c r="P2668" s="8" t="str">
        <f>VLOOKUP(O2668,TEMP!$D$3:$E2735,2,1)</f>
        <v>5-10</v>
      </c>
      <c r="Q2668" s="1">
        <v>1</v>
      </c>
      <c r="R2668" s="1">
        <v>0</v>
      </c>
      <c r="S2668" s="1">
        <v>0</v>
      </c>
      <c r="T2668" s="1">
        <v>0</v>
      </c>
      <c r="U2668" s="1" t="s">
        <v>69</v>
      </c>
      <c r="V2668" s="1">
        <v>3</v>
      </c>
      <c r="W2668" s="4" t="str">
        <f t="shared" si="125"/>
        <v>Employed</v>
      </c>
    </row>
    <row r="2669" spans="1:23">
      <c r="A2669" s="1">
        <v>5090573</v>
      </c>
      <c r="B2669" s="1" t="s">
        <v>3</v>
      </c>
      <c r="C2669" s="1" t="s">
        <v>68</v>
      </c>
      <c r="D2669" s="1" t="s">
        <v>67</v>
      </c>
      <c r="E2669" s="1">
        <v>0</v>
      </c>
      <c r="F2669" s="1">
        <v>180000</v>
      </c>
      <c r="G2669" s="1" t="s">
        <v>21</v>
      </c>
      <c r="H2669" s="1" t="s">
        <v>8</v>
      </c>
      <c r="I2669" s="1" t="s">
        <v>29</v>
      </c>
      <c r="J2669" s="1" t="s">
        <v>34</v>
      </c>
      <c r="K2669" s="1">
        <v>-22268</v>
      </c>
      <c r="L2669" s="3">
        <f t="shared" si="124"/>
        <v>61.0082191780822</v>
      </c>
      <c r="M2669" s="4" t="str">
        <f>VLOOKUP(L2669,TEMP!$A$3:$B2673,2,1)</f>
        <v>60-70</v>
      </c>
      <c r="N2669" s="1">
        <v>365243</v>
      </c>
      <c r="O2669" s="3">
        <f t="shared" si="123"/>
        <v>0</v>
      </c>
      <c r="P2669" s="8" t="str">
        <f>VLOOKUP(O2669,TEMP!$D$3:$E2736,2,1)</f>
        <v>0-1</v>
      </c>
      <c r="Q2669" s="1">
        <v>1</v>
      </c>
      <c r="R2669" s="1">
        <v>0</v>
      </c>
      <c r="S2669" s="1">
        <v>0</v>
      </c>
      <c r="T2669" s="1">
        <v>1</v>
      </c>
      <c r="V2669" s="1">
        <v>2</v>
      </c>
      <c r="W2669" s="4" t="str">
        <f t="shared" si="125"/>
        <v>Unemployed</v>
      </c>
    </row>
    <row r="2670" spans="1:23">
      <c r="A2670" s="1">
        <v>5090581</v>
      </c>
      <c r="B2670" s="1" t="s">
        <v>3</v>
      </c>
      <c r="C2670" s="1" t="s">
        <v>67</v>
      </c>
      <c r="D2670" s="1" t="s">
        <v>67</v>
      </c>
      <c r="E2670" s="1">
        <v>1</v>
      </c>
      <c r="F2670" s="1">
        <v>202500</v>
      </c>
      <c r="G2670" s="1" t="s">
        <v>22</v>
      </c>
      <c r="H2670" s="1" t="s">
        <v>8</v>
      </c>
      <c r="I2670" s="1" t="s">
        <v>29</v>
      </c>
      <c r="J2670" s="1" t="s">
        <v>34</v>
      </c>
      <c r="K2670" s="1">
        <v>-15808</v>
      </c>
      <c r="L2670" s="3">
        <f t="shared" si="124"/>
        <v>43.309589041095897</v>
      </c>
      <c r="M2670" s="4" t="str">
        <f>VLOOKUP(L2670,TEMP!$A$3:$B2674,2,1)</f>
        <v>40-50</v>
      </c>
      <c r="N2670" s="1">
        <v>-461</v>
      </c>
      <c r="O2670" s="3">
        <f t="shared" si="123"/>
        <v>1.2630136986301399</v>
      </c>
      <c r="P2670" s="8" t="str">
        <f>VLOOKUP(O2670,TEMP!$D$3:$E2737,2,1)</f>
        <v>1-3</v>
      </c>
      <c r="Q2670" s="1">
        <v>1</v>
      </c>
      <c r="R2670" s="1">
        <v>0</v>
      </c>
      <c r="S2670" s="1">
        <v>0</v>
      </c>
      <c r="T2670" s="1">
        <v>0</v>
      </c>
      <c r="U2670" s="1" t="s">
        <v>71</v>
      </c>
      <c r="V2670" s="1">
        <v>3</v>
      </c>
      <c r="W2670" s="4" t="str">
        <f t="shared" si="125"/>
        <v>Employed</v>
      </c>
    </row>
    <row r="2671" spans="1:23">
      <c r="A2671" s="1">
        <v>5090594</v>
      </c>
      <c r="B2671" s="1" t="s">
        <v>3</v>
      </c>
      <c r="C2671" s="1" t="s">
        <v>68</v>
      </c>
      <c r="D2671" s="1" t="s">
        <v>68</v>
      </c>
      <c r="E2671" s="1">
        <v>3</v>
      </c>
      <c r="F2671" s="1">
        <v>270000</v>
      </c>
      <c r="G2671" s="1" t="s">
        <v>24</v>
      </c>
      <c r="H2671" s="1" t="s">
        <v>11</v>
      </c>
      <c r="I2671" s="1" t="s">
        <v>29</v>
      </c>
      <c r="J2671" s="1" t="s">
        <v>34</v>
      </c>
      <c r="K2671" s="1">
        <v>-12634</v>
      </c>
      <c r="L2671" s="3">
        <f t="shared" si="124"/>
        <v>34.613698630137002</v>
      </c>
      <c r="M2671" s="4" t="str">
        <f>VLOOKUP(L2671,TEMP!$A$3:$B2675,2,1)</f>
        <v>30-40</v>
      </c>
      <c r="N2671" s="1">
        <v>-4053</v>
      </c>
      <c r="O2671" s="3">
        <f t="shared" si="123"/>
        <v>11.1041095890411</v>
      </c>
      <c r="P2671" s="8" t="str">
        <f>VLOOKUP(O2671,TEMP!$D$3:$E2738,2,1)</f>
        <v>10-20</v>
      </c>
      <c r="Q2671" s="1">
        <v>1</v>
      </c>
      <c r="R2671" s="1">
        <v>0</v>
      </c>
      <c r="S2671" s="1">
        <v>0</v>
      </c>
      <c r="T2671" s="1">
        <v>0</v>
      </c>
      <c r="U2671" s="1" t="s">
        <v>69</v>
      </c>
      <c r="V2671" s="1">
        <v>5</v>
      </c>
      <c r="W2671" s="4" t="str">
        <f t="shared" si="125"/>
        <v>Employed</v>
      </c>
    </row>
    <row r="2672" spans="1:23">
      <c r="A2672" s="1">
        <v>5090600</v>
      </c>
      <c r="B2672" s="1" t="s">
        <v>3</v>
      </c>
      <c r="C2672" s="1" t="s">
        <v>68</v>
      </c>
      <c r="D2672" s="1" t="s">
        <v>68</v>
      </c>
      <c r="E2672" s="1">
        <v>2</v>
      </c>
      <c r="F2672" s="1">
        <v>202500</v>
      </c>
      <c r="G2672" s="1" t="s">
        <v>24</v>
      </c>
      <c r="H2672" s="1" t="s">
        <v>8</v>
      </c>
      <c r="I2672" s="1" t="s">
        <v>29</v>
      </c>
      <c r="J2672" s="1" t="s">
        <v>34</v>
      </c>
      <c r="K2672" s="1">
        <v>-15460</v>
      </c>
      <c r="L2672" s="3">
        <f t="shared" si="124"/>
        <v>42.356164383561598</v>
      </c>
      <c r="M2672" s="4" t="str">
        <f>VLOOKUP(L2672,TEMP!$A$3:$B2676,2,1)</f>
        <v>40-50</v>
      </c>
      <c r="N2672" s="1">
        <v>-7004</v>
      </c>
      <c r="O2672" s="3">
        <f t="shared" si="123"/>
        <v>19.189041095890399</v>
      </c>
      <c r="P2672" s="8" t="str">
        <f>VLOOKUP(O2672,TEMP!$D$3:$E2739,2,1)</f>
        <v>10-20</v>
      </c>
      <c r="Q2672" s="1">
        <v>1</v>
      </c>
      <c r="R2672" s="1">
        <v>0</v>
      </c>
      <c r="S2672" s="1">
        <v>0</v>
      </c>
      <c r="T2672" s="1">
        <v>0</v>
      </c>
      <c r="U2672" s="1" t="s">
        <v>72</v>
      </c>
      <c r="V2672" s="1">
        <v>4</v>
      </c>
      <c r="W2672" s="4" t="str">
        <f t="shared" si="125"/>
        <v>Employed</v>
      </c>
    </row>
    <row r="2673" spans="1:23">
      <c r="A2673" s="1">
        <v>5090622</v>
      </c>
      <c r="B2673" s="1" t="s">
        <v>2</v>
      </c>
      <c r="C2673" s="1" t="s">
        <v>67</v>
      </c>
      <c r="D2673" s="1" t="s">
        <v>68</v>
      </c>
      <c r="E2673" s="1">
        <v>0</v>
      </c>
      <c r="F2673" s="1">
        <v>360000</v>
      </c>
      <c r="G2673" s="1" t="s">
        <v>24</v>
      </c>
      <c r="H2673" s="1" t="s">
        <v>8</v>
      </c>
      <c r="I2673" s="1" t="s">
        <v>29</v>
      </c>
      <c r="J2673" s="1" t="s">
        <v>34</v>
      </c>
      <c r="K2673" s="1">
        <v>-21330</v>
      </c>
      <c r="L2673" s="3">
        <f t="shared" si="124"/>
        <v>58.438356164383599</v>
      </c>
      <c r="M2673" s="4" t="str">
        <f>VLOOKUP(L2673,TEMP!$A$3:$B2677,2,1)</f>
        <v>50-60</v>
      </c>
      <c r="N2673" s="1">
        <v>-7522</v>
      </c>
      <c r="O2673" s="3">
        <f t="shared" si="123"/>
        <v>20.608219178082201</v>
      </c>
      <c r="P2673" s="8" t="str">
        <f>VLOOKUP(O2673,TEMP!$D$3:$E2740,2,1)</f>
        <v>20-30</v>
      </c>
      <c r="Q2673" s="1">
        <v>1</v>
      </c>
      <c r="R2673" s="1">
        <v>0</v>
      </c>
      <c r="S2673" s="1">
        <v>0</v>
      </c>
      <c r="T2673" s="1">
        <v>0</v>
      </c>
      <c r="U2673" s="1" t="s">
        <v>71</v>
      </c>
      <c r="V2673" s="1">
        <v>2</v>
      </c>
      <c r="W2673" s="4" t="str">
        <f t="shared" si="125"/>
        <v>Employed</v>
      </c>
    </row>
    <row r="2674" spans="1:23">
      <c r="A2674" s="1">
        <v>5090636</v>
      </c>
      <c r="B2674" s="1" t="s">
        <v>2</v>
      </c>
      <c r="C2674" s="1" t="s">
        <v>68</v>
      </c>
      <c r="D2674" s="1" t="s">
        <v>68</v>
      </c>
      <c r="E2674" s="1">
        <v>0</v>
      </c>
      <c r="F2674" s="1">
        <v>117000</v>
      </c>
      <c r="G2674" s="1" t="s">
        <v>24</v>
      </c>
      <c r="H2674" s="1" t="s">
        <v>11</v>
      </c>
      <c r="I2674" s="1" t="s">
        <v>30</v>
      </c>
      <c r="J2674" s="1" t="s">
        <v>34</v>
      </c>
      <c r="K2674" s="1">
        <v>-19119</v>
      </c>
      <c r="L2674" s="3">
        <f t="shared" si="124"/>
        <v>52.380821917808198</v>
      </c>
      <c r="M2674" s="4" t="str">
        <f>VLOOKUP(L2674,TEMP!$A$3:$B2678,2,1)</f>
        <v>50-60</v>
      </c>
      <c r="N2674" s="1">
        <v>-1686</v>
      </c>
      <c r="O2674" s="3">
        <f t="shared" si="123"/>
        <v>4.6191780821917803</v>
      </c>
      <c r="P2674" s="8" t="str">
        <f>VLOOKUP(O2674,TEMP!$D$3:$E2741,2,1)</f>
        <v>3-5</v>
      </c>
      <c r="Q2674" s="1">
        <v>1</v>
      </c>
      <c r="R2674" s="1">
        <v>1</v>
      </c>
      <c r="S2674" s="1">
        <v>0</v>
      </c>
      <c r="T2674" s="1">
        <v>0</v>
      </c>
      <c r="U2674" s="1" t="s">
        <v>73</v>
      </c>
      <c r="V2674" s="1">
        <v>1</v>
      </c>
      <c r="W2674" s="4" t="str">
        <f t="shared" si="125"/>
        <v>Employed</v>
      </c>
    </row>
    <row r="2675" spans="1:23">
      <c r="A2675" s="1">
        <v>5090653</v>
      </c>
      <c r="B2675" s="1" t="s">
        <v>3</v>
      </c>
      <c r="C2675" s="1" t="s">
        <v>68</v>
      </c>
      <c r="D2675" s="1" t="s">
        <v>68</v>
      </c>
      <c r="E2675" s="1">
        <v>0</v>
      </c>
      <c r="F2675" s="1">
        <v>162000</v>
      </c>
      <c r="G2675" s="1" t="s">
        <v>20</v>
      </c>
      <c r="H2675" s="1" t="s">
        <v>11</v>
      </c>
      <c r="I2675" s="1" t="s">
        <v>29</v>
      </c>
      <c r="J2675" s="1" t="s">
        <v>34</v>
      </c>
      <c r="K2675" s="1">
        <v>-10430</v>
      </c>
      <c r="L2675" s="3">
        <f t="shared" si="124"/>
        <v>28.575342465753401</v>
      </c>
      <c r="M2675" s="4" t="str">
        <f>VLOOKUP(L2675,TEMP!$A$3:$B2679,2,1)</f>
        <v>20-30</v>
      </c>
      <c r="N2675" s="1">
        <v>-1130</v>
      </c>
      <c r="O2675" s="3">
        <f t="shared" si="123"/>
        <v>3.0958904109589001</v>
      </c>
      <c r="P2675" s="8" t="str">
        <f>VLOOKUP(O2675,TEMP!$D$3:$E2742,2,1)</f>
        <v>3-5</v>
      </c>
      <c r="Q2675" s="1">
        <v>1</v>
      </c>
      <c r="R2675" s="1">
        <v>0</v>
      </c>
      <c r="S2675" s="1">
        <v>0</v>
      </c>
      <c r="T2675" s="1">
        <v>1</v>
      </c>
      <c r="U2675" s="1" t="s">
        <v>69</v>
      </c>
      <c r="V2675" s="1">
        <v>2</v>
      </c>
      <c r="W2675" s="4" t="str">
        <f t="shared" si="125"/>
        <v>Employed</v>
      </c>
    </row>
    <row r="2676" spans="1:23">
      <c r="A2676" s="1">
        <v>5090697</v>
      </c>
      <c r="B2676" s="1" t="s">
        <v>2</v>
      </c>
      <c r="C2676" s="1" t="s">
        <v>67</v>
      </c>
      <c r="D2676" s="1" t="s">
        <v>68</v>
      </c>
      <c r="E2676" s="1">
        <v>1</v>
      </c>
      <c r="F2676" s="1">
        <v>247500</v>
      </c>
      <c r="G2676" s="1" t="s">
        <v>20</v>
      </c>
      <c r="H2676" s="1" t="s">
        <v>9</v>
      </c>
      <c r="I2676" s="1" t="s">
        <v>29</v>
      </c>
      <c r="J2676" s="1" t="s">
        <v>34</v>
      </c>
      <c r="K2676" s="1">
        <v>-10916</v>
      </c>
      <c r="L2676" s="3">
        <f t="shared" si="124"/>
        <v>29.906849315068499</v>
      </c>
      <c r="M2676" s="4" t="str">
        <f>VLOOKUP(L2676,TEMP!$A$3:$B2680,2,1)</f>
        <v>20-30</v>
      </c>
      <c r="N2676" s="1">
        <v>-921</v>
      </c>
      <c r="O2676" s="3">
        <f t="shared" si="123"/>
        <v>2.5232876712328798</v>
      </c>
      <c r="P2676" s="8" t="str">
        <f>VLOOKUP(O2676,TEMP!$D$3:$E2743,2,1)</f>
        <v>1-3</v>
      </c>
      <c r="Q2676" s="1">
        <v>1</v>
      </c>
      <c r="R2676" s="1">
        <v>0</v>
      </c>
      <c r="S2676" s="1">
        <v>0</v>
      </c>
      <c r="T2676" s="1">
        <v>0</v>
      </c>
      <c r="U2676" s="1" t="s">
        <v>75</v>
      </c>
      <c r="V2676" s="1">
        <v>3</v>
      </c>
      <c r="W2676" s="4" t="str">
        <f t="shared" si="125"/>
        <v>Employed</v>
      </c>
    </row>
    <row r="2677" spans="1:23">
      <c r="A2677" s="1">
        <v>5090698</v>
      </c>
      <c r="B2677" s="1" t="s">
        <v>2</v>
      </c>
      <c r="C2677" s="1" t="s">
        <v>67</v>
      </c>
      <c r="D2677" s="1" t="s">
        <v>68</v>
      </c>
      <c r="E2677" s="1">
        <v>0</v>
      </c>
      <c r="F2677" s="1">
        <v>90000</v>
      </c>
      <c r="G2677" s="1" t="s">
        <v>24</v>
      </c>
      <c r="H2677" s="1" t="s">
        <v>11</v>
      </c>
      <c r="I2677" s="1" t="s">
        <v>29</v>
      </c>
      <c r="J2677" s="1" t="s">
        <v>34</v>
      </c>
      <c r="K2677" s="1">
        <v>-20219</v>
      </c>
      <c r="L2677" s="3">
        <f t="shared" si="124"/>
        <v>55.394520547945199</v>
      </c>
      <c r="M2677" s="4" t="str">
        <f>VLOOKUP(L2677,TEMP!$A$3:$B2681,2,1)</f>
        <v>50-60</v>
      </c>
      <c r="N2677" s="1">
        <v>-1224</v>
      </c>
      <c r="O2677" s="3">
        <f t="shared" si="123"/>
        <v>3.3534246575342501</v>
      </c>
      <c r="P2677" s="8" t="str">
        <f>VLOOKUP(O2677,TEMP!$D$3:$E2744,2,1)</f>
        <v>3-5</v>
      </c>
      <c r="Q2677" s="1">
        <v>1</v>
      </c>
      <c r="R2677" s="1">
        <v>0</v>
      </c>
      <c r="S2677" s="1">
        <v>1</v>
      </c>
      <c r="T2677" s="1">
        <v>1</v>
      </c>
      <c r="U2677" s="1" t="s">
        <v>74</v>
      </c>
      <c r="V2677" s="1">
        <v>2</v>
      </c>
      <c r="W2677" s="4" t="str">
        <f t="shared" si="125"/>
        <v>Employed</v>
      </c>
    </row>
    <row r="2678" spans="1:23">
      <c r="A2678" s="1">
        <v>5090702</v>
      </c>
      <c r="B2678" s="1" t="s">
        <v>2</v>
      </c>
      <c r="C2678" s="1" t="s">
        <v>68</v>
      </c>
      <c r="D2678" s="1" t="s">
        <v>68</v>
      </c>
      <c r="E2678" s="1">
        <v>1</v>
      </c>
      <c r="F2678" s="1">
        <v>202500</v>
      </c>
      <c r="G2678" s="1" t="s">
        <v>22</v>
      </c>
      <c r="H2678" s="1" t="s">
        <v>11</v>
      </c>
      <c r="I2678" s="1" t="s">
        <v>28</v>
      </c>
      <c r="J2678" s="1" t="s">
        <v>34</v>
      </c>
      <c r="K2678" s="1">
        <v>-13652</v>
      </c>
      <c r="L2678" s="3">
        <f t="shared" si="124"/>
        <v>37.402739726027399</v>
      </c>
      <c r="M2678" s="4" t="str">
        <f>VLOOKUP(L2678,TEMP!$A$3:$B2682,2,1)</f>
        <v>30-40</v>
      </c>
      <c r="N2678" s="1">
        <v>-2530</v>
      </c>
      <c r="O2678" s="3">
        <f t="shared" si="123"/>
        <v>6.9315068493150704</v>
      </c>
      <c r="P2678" s="8" t="str">
        <f>VLOOKUP(O2678,TEMP!$D$3:$E2745,2,1)</f>
        <v>5-10</v>
      </c>
      <c r="Q2678" s="1">
        <v>1</v>
      </c>
      <c r="R2678" s="1">
        <v>0</v>
      </c>
      <c r="S2678" s="1">
        <v>0</v>
      </c>
      <c r="T2678" s="1">
        <v>0</v>
      </c>
      <c r="U2678" s="1" t="s">
        <v>73</v>
      </c>
      <c r="V2678" s="1">
        <v>3</v>
      </c>
      <c r="W2678" s="4" t="str">
        <f t="shared" si="125"/>
        <v>Employed</v>
      </c>
    </row>
    <row r="2679" spans="1:23">
      <c r="A2679" s="1">
        <v>5090715</v>
      </c>
      <c r="B2679" s="1" t="s">
        <v>2</v>
      </c>
      <c r="C2679" s="1" t="s">
        <v>67</v>
      </c>
      <c r="D2679" s="1" t="s">
        <v>67</v>
      </c>
      <c r="E2679" s="1">
        <v>0</v>
      </c>
      <c r="F2679" s="1">
        <v>67500</v>
      </c>
      <c r="G2679" s="1" t="s">
        <v>24</v>
      </c>
      <c r="H2679" s="1" t="s">
        <v>11</v>
      </c>
      <c r="I2679" s="1" t="s">
        <v>28</v>
      </c>
      <c r="J2679" s="1" t="s">
        <v>34</v>
      </c>
      <c r="K2679" s="1">
        <v>-15563</v>
      </c>
      <c r="L2679" s="3">
        <f t="shared" si="124"/>
        <v>42.638356164383602</v>
      </c>
      <c r="M2679" s="4" t="str">
        <f>VLOOKUP(L2679,TEMP!$A$3:$B2683,2,1)</f>
        <v>40-50</v>
      </c>
      <c r="N2679" s="1">
        <v>-309</v>
      </c>
      <c r="O2679" s="3">
        <f t="shared" si="123"/>
        <v>0.84657534246575294</v>
      </c>
      <c r="P2679" s="8" t="str">
        <f>VLOOKUP(O2679,TEMP!$D$3:$E2746,2,1)</f>
        <v>0-1</v>
      </c>
      <c r="Q2679" s="1">
        <v>1</v>
      </c>
      <c r="R2679" s="1">
        <v>0</v>
      </c>
      <c r="S2679" s="1">
        <v>0</v>
      </c>
      <c r="T2679" s="1">
        <v>0</v>
      </c>
      <c r="U2679" s="1" t="s">
        <v>83</v>
      </c>
      <c r="V2679" s="1">
        <v>2</v>
      </c>
      <c r="W2679" s="4" t="str">
        <f t="shared" si="125"/>
        <v>Employed</v>
      </c>
    </row>
    <row r="2680" spans="1:23">
      <c r="A2680" s="1">
        <v>5090724</v>
      </c>
      <c r="B2680" s="1" t="s">
        <v>3</v>
      </c>
      <c r="C2680" s="1" t="s">
        <v>68</v>
      </c>
      <c r="D2680" s="1" t="s">
        <v>68</v>
      </c>
      <c r="E2680" s="1">
        <v>0</v>
      </c>
      <c r="F2680" s="1">
        <v>180000</v>
      </c>
      <c r="G2680" s="1" t="s">
        <v>24</v>
      </c>
      <c r="H2680" s="1" t="s">
        <v>11</v>
      </c>
      <c r="I2680" s="1" t="s">
        <v>31</v>
      </c>
      <c r="J2680" s="1" t="s">
        <v>38</v>
      </c>
      <c r="K2680" s="1">
        <v>-8326</v>
      </c>
      <c r="L2680" s="3">
        <f t="shared" si="124"/>
        <v>22.810958904109601</v>
      </c>
      <c r="M2680" s="4" t="str">
        <f>VLOOKUP(L2680,TEMP!$A$3:$B2684,2,1)</f>
        <v>20-30</v>
      </c>
      <c r="N2680" s="1">
        <v>-857</v>
      </c>
      <c r="O2680" s="3">
        <f t="shared" si="123"/>
        <v>2.3479452054794501</v>
      </c>
      <c r="P2680" s="8" t="str">
        <f>VLOOKUP(O2680,TEMP!$D$3:$E2747,2,1)</f>
        <v>1-3</v>
      </c>
      <c r="Q2680" s="1">
        <v>1</v>
      </c>
      <c r="R2680" s="1">
        <v>0</v>
      </c>
      <c r="S2680" s="1">
        <v>0</v>
      </c>
      <c r="T2680" s="1">
        <v>0</v>
      </c>
      <c r="U2680" s="1" t="s">
        <v>70</v>
      </c>
      <c r="V2680" s="1">
        <v>1</v>
      </c>
      <c r="W2680" s="4" t="str">
        <f t="shared" si="125"/>
        <v>Employed</v>
      </c>
    </row>
    <row r="2681" spans="1:23">
      <c r="A2681" s="1">
        <v>5090730</v>
      </c>
      <c r="B2681" s="1" t="s">
        <v>2</v>
      </c>
      <c r="C2681" s="1" t="s">
        <v>67</v>
      </c>
      <c r="D2681" s="1" t="s">
        <v>68</v>
      </c>
      <c r="E2681" s="1">
        <v>1</v>
      </c>
      <c r="F2681" s="1">
        <v>135000</v>
      </c>
      <c r="G2681" s="1" t="s">
        <v>20</v>
      </c>
      <c r="H2681" s="1" t="s">
        <v>8</v>
      </c>
      <c r="I2681" s="1" t="s">
        <v>29</v>
      </c>
      <c r="J2681" s="1" t="s">
        <v>34</v>
      </c>
      <c r="K2681" s="1">
        <v>-12854</v>
      </c>
      <c r="L2681" s="3">
        <f t="shared" si="124"/>
        <v>35.216438356164403</v>
      </c>
      <c r="M2681" s="4" t="str">
        <f>VLOOKUP(L2681,TEMP!$A$3:$B2685,2,1)</f>
        <v>30-40</v>
      </c>
      <c r="N2681" s="1">
        <v>-125</v>
      </c>
      <c r="O2681" s="3">
        <f t="shared" si="123"/>
        <v>0.34246575342465801</v>
      </c>
      <c r="P2681" s="8" t="str">
        <f>VLOOKUP(O2681,TEMP!$D$3:$E2748,2,1)</f>
        <v>0-1</v>
      </c>
      <c r="Q2681" s="1">
        <v>1</v>
      </c>
      <c r="R2681" s="1">
        <v>0</v>
      </c>
      <c r="S2681" s="1">
        <v>1</v>
      </c>
      <c r="T2681" s="1">
        <v>0</v>
      </c>
      <c r="U2681" s="1" t="s">
        <v>72</v>
      </c>
      <c r="V2681" s="1">
        <v>3</v>
      </c>
      <c r="W2681" s="4" t="str">
        <f t="shared" si="125"/>
        <v>Employed</v>
      </c>
    </row>
    <row r="2682" spans="1:23">
      <c r="A2682" s="1">
        <v>5090732</v>
      </c>
      <c r="B2682" s="1" t="s">
        <v>3</v>
      </c>
      <c r="C2682" s="1" t="s">
        <v>68</v>
      </c>
      <c r="D2682" s="1" t="s">
        <v>68</v>
      </c>
      <c r="E2682" s="1">
        <v>1</v>
      </c>
      <c r="F2682" s="1">
        <v>171000</v>
      </c>
      <c r="G2682" s="1" t="s">
        <v>20</v>
      </c>
      <c r="H2682" s="1" t="s">
        <v>8</v>
      </c>
      <c r="I2682" s="1" t="s">
        <v>29</v>
      </c>
      <c r="J2682" s="1" t="s">
        <v>34</v>
      </c>
      <c r="K2682" s="1">
        <v>-12477</v>
      </c>
      <c r="L2682" s="3">
        <f t="shared" si="124"/>
        <v>34.183561643835603</v>
      </c>
      <c r="M2682" s="4" t="str">
        <f>VLOOKUP(L2682,TEMP!$A$3:$B2686,2,1)</f>
        <v>30-40</v>
      </c>
      <c r="N2682" s="1">
        <v>-2254</v>
      </c>
      <c r="O2682" s="3">
        <f t="shared" si="123"/>
        <v>6.1753424657534204</v>
      </c>
      <c r="P2682" s="8" t="str">
        <f>VLOOKUP(O2682,TEMP!$D$3:$E2749,2,1)</f>
        <v>5-10</v>
      </c>
      <c r="Q2682" s="1">
        <v>1</v>
      </c>
      <c r="R2682" s="1">
        <v>0</v>
      </c>
      <c r="S2682" s="1">
        <v>0</v>
      </c>
      <c r="T2682" s="1">
        <v>0</v>
      </c>
      <c r="U2682" s="1" t="s">
        <v>71</v>
      </c>
      <c r="V2682" s="1">
        <v>3</v>
      </c>
      <c r="W2682" s="4" t="str">
        <f t="shared" si="125"/>
        <v>Employed</v>
      </c>
    </row>
    <row r="2683" spans="1:23">
      <c r="A2683" s="1">
        <v>5090751</v>
      </c>
      <c r="B2683" s="1" t="s">
        <v>3</v>
      </c>
      <c r="C2683" s="1" t="s">
        <v>67</v>
      </c>
      <c r="D2683" s="1" t="s">
        <v>67</v>
      </c>
      <c r="E2683" s="1">
        <v>0</v>
      </c>
      <c r="F2683" s="1">
        <v>117000</v>
      </c>
      <c r="G2683" s="1" t="s">
        <v>24</v>
      </c>
      <c r="H2683" s="1" t="s">
        <v>11</v>
      </c>
      <c r="I2683" s="1" t="s">
        <v>31</v>
      </c>
      <c r="J2683" s="1" t="s">
        <v>34</v>
      </c>
      <c r="K2683" s="1">
        <v>-14689</v>
      </c>
      <c r="L2683" s="3">
        <f t="shared" si="124"/>
        <v>40.243835616438403</v>
      </c>
      <c r="M2683" s="4" t="str">
        <f>VLOOKUP(L2683,TEMP!$A$3:$B2687,2,1)</f>
        <v>40-50</v>
      </c>
      <c r="N2683" s="1">
        <v>-3661</v>
      </c>
      <c r="O2683" s="3">
        <f t="shared" si="123"/>
        <v>10.0301369863014</v>
      </c>
      <c r="P2683" s="8" t="str">
        <f>VLOOKUP(O2683,TEMP!$D$3:$E2750,2,1)</f>
        <v>10-20</v>
      </c>
      <c r="Q2683" s="1">
        <v>1</v>
      </c>
      <c r="R2683" s="1">
        <v>1</v>
      </c>
      <c r="S2683" s="1">
        <v>0</v>
      </c>
      <c r="T2683" s="1">
        <v>0</v>
      </c>
      <c r="U2683" s="1" t="s">
        <v>78</v>
      </c>
      <c r="V2683" s="1">
        <v>1</v>
      </c>
      <c r="W2683" s="4" t="str">
        <f t="shared" si="125"/>
        <v>Employed</v>
      </c>
    </row>
    <row r="2684" spans="1:23">
      <c r="A2684" s="1">
        <v>5090756</v>
      </c>
      <c r="B2684" s="1" t="s">
        <v>2</v>
      </c>
      <c r="C2684" s="1" t="s">
        <v>68</v>
      </c>
      <c r="D2684" s="1" t="s">
        <v>67</v>
      </c>
      <c r="E2684" s="1">
        <v>0</v>
      </c>
      <c r="F2684" s="1">
        <v>382500</v>
      </c>
      <c r="G2684" s="1" t="s">
        <v>24</v>
      </c>
      <c r="H2684" s="1" t="s">
        <v>8</v>
      </c>
      <c r="I2684" s="1" t="s">
        <v>29</v>
      </c>
      <c r="J2684" s="1" t="s">
        <v>34</v>
      </c>
      <c r="K2684" s="1">
        <v>-15435</v>
      </c>
      <c r="L2684" s="3">
        <f t="shared" si="124"/>
        <v>42.287671232876697</v>
      </c>
      <c r="M2684" s="4" t="str">
        <f>VLOOKUP(L2684,TEMP!$A$3:$B2688,2,1)</f>
        <v>40-50</v>
      </c>
      <c r="N2684" s="1">
        <v>-3965</v>
      </c>
      <c r="O2684" s="3">
        <f t="shared" si="123"/>
        <v>10.8630136986301</v>
      </c>
      <c r="P2684" s="8" t="str">
        <f>VLOOKUP(O2684,TEMP!$D$3:$E2751,2,1)</f>
        <v>10-20</v>
      </c>
      <c r="Q2684" s="1">
        <v>1</v>
      </c>
      <c r="R2684" s="1">
        <v>1</v>
      </c>
      <c r="S2684" s="1">
        <v>1</v>
      </c>
      <c r="T2684" s="1">
        <v>0</v>
      </c>
      <c r="V2684" s="1">
        <v>2</v>
      </c>
      <c r="W2684" s="4" t="str">
        <f t="shared" si="125"/>
        <v>Employed</v>
      </c>
    </row>
    <row r="2685" spans="1:23">
      <c r="A2685" s="1">
        <v>5090759</v>
      </c>
      <c r="B2685" s="1" t="s">
        <v>2</v>
      </c>
      <c r="C2685" s="1" t="s">
        <v>67</v>
      </c>
      <c r="D2685" s="1" t="s">
        <v>68</v>
      </c>
      <c r="E2685" s="1">
        <v>0</v>
      </c>
      <c r="F2685" s="1">
        <v>81000</v>
      </c>
      <c r="G2685" s="1" t="s">
        <v>22</v>
      </c>
      <c r="H2685" s="1" t="s">
        <v>11</v>
      </c>
      <c r="I2685" s="1" t="s">
        <v>32</v>
      </c>
      <c r="J2685" s="1" t="s">
        <v>34</v>
      </c>
      <c r="K2685" s="1">
        <v>-21990</v>
      </c>
      <c r="L2685" s="3">
        <f t="shared" si="124"/>
        <v>60.246575342465803</v>
      </c>
      <c r="M2685" s="4" t="str">
        <f>VLOOKUP(L2685,TEMP!$A$3:$B2689,2,1)</f>
        <v>60-70</v>
      </c>
      <c r="N2685" s="1">
        <v>-7677</v>
      </c>
      <c r="O2685" s="3">
        <f t="shared" si="123"/>
        <v>21.0328767123288</v>
      </c>
      <c r="P2685" s="8" t="str">
        <f>VLOOKUP(O2685,TEMP!$D$3:$E2752,2,1)</f>
        <v>20-30</v>
      </c>
      <c r="Q2685" s="1">
        <v>1</v>
      </c>
      <c r="R2685" s="1">
        <v>1</v>
      </c>
      <c r="S2685" s="1">
        <v>1</v>
      </c>
      <c r="T2685" s="1">
        <v>0</v>
      </c>
      <c r="U2685" s="1" t="s">
        <v>80</v>
      </c>
      <c r="V2685" s="1">
        <v>1</v>
      </c>
      <c r="W2685" s="4" t="str">
        <f t="shared" si="125"/>
        <v>Employed</v>
      </c>
    </row>
    <row r="2686" spans="1:23">
      <c r="A2686" s="1">
        <v>5090761</v>
      </c>
      <c r="B2686" s="1" t="s">
        <v>2</v>
      </c>
      <c r="C2686" s="1" t="s">
        <v>67</v>
      </c>
      <c r="D2686" s="1" t="s">
        <v>68</v>
      </c>
      <c r="E2686" s="1">
        <v>0</v>
      </c>
      <c r="F2686" s="1">
        <v>90000</v>
      </c>
      <c r="G2686" s="1" t="s">
        <v>24</v>
      </c>
      <c r="H2686" s="1" t="s">
        <v>11</v>
      </c>
      <c r="I2686" s="1" t="s">
        <v>29</v>
      </c>
      <c r="J2686" s="1" t="s">
        <v>34</v>
      </c>
      <c r="K2686" s="1">
        <v>-17384</v>
      </c>
      <c r="L2686" s="3">
        <f t="shared" si="124"/>
        <v>47.627397260274002</v>
      </c>
      <c r="M2686" s="4" t="str">
        <f>VLOOKUP(L2686,TEMP!$A$3:$B2690,2,1)</f>
        <v>40-50</v>
      </c>
      <c r="N2686" s="1">
        <v>-4421</v>
      </c>
      <c r="O2686" s="3">
        <f t="shared" si="123"/>
        <v>12.1123287671233</v>
      </c>
      <c r="P2686" s="8" t="str">
        <f>VLOOKUP(O2686,TEMP!$D$3:$E2753,2,1)</f>
        <v>10-20</v>
      </c>
      <c r="Q2686" s="1">
        <v>1</v>
      </c>
      <c r="R2686" s="1">
        <v>0</v>
      </c>
      <c r="S2686" s="1">
        <v>0</v>
      </c>
      <c r="T2686" s="1">
        <v>0</v>
      </c>
      <c r="U2686" s="1" t="s">
        <v>77</v>
      </c>
      <c r="V2686" s="1">
        <v>2</v>
      </c>
      <c r="W2686" s="4" t="str">
        <f t="shared" si="125"/>
        <v>Employed</v>
      </c>
    </row>
    <row r="2687" spans="1:23">
      <c r="A2687" s="1">
        <v>5090767</v>
      </c>
      <c r="B2687" s="1" t="s">
        <v>2</v>
      </c>
      <c r="C2687" s="1" t="s">
        <v>67</v>
      </c>
      <c r="D2687" s="1" t="s">
        <v>67</v>
      </c>
      <c r="E2687" s="1">
        <v>1</v>
      </c>
      <c r="F2687" s="1">
        <v>108000</v>
      </c>
      <c r="G2687" s="1" t="s">
        <v>24</v>
      </c>
      <c r="H2687" s="1" t="s">
        <v>11</v>
      </c>
      <c r="I2687" s="1" t="s">
        <v>32</v>
      </c>
      <c r="J2687" s="1" t="s">
        <v>34</v>
      </c>
      <c r="K2687" s="1">
        <v>-12587</v>
      </c>
      <c r="L2687" s="3">
        <f t="shared" si="124"/>
        <v>34.4849315068493</v>
      </c>
      <c r="M2687" s="4" t="str">
        <f>VLOOKUP(L2687,TEMP!$A$3:$B2691,2,1)</f>
        <v>30-40</v>
      </c>
      <c r="N2687" s="1">
        <v>-3626</v>
      </c>
      <c r="O2687" s="3">
        <f t="shared" ref="O2687:O2750" si="126">IF((N2687)&lt;0,ABS(N2687)/365,0)</f>
        <v>9.9342465753424705</v>
      </c>
      <c r="P2687" s="8" t="str">
        <f>VLOOKUP(O2687,TEMP!$D$3:$E2754,2,1)</f>
        <v>5-10</v>
      </c>
      <c r="Q2687" s="1">
        <v>1</v>
      </c>
      <c r="R2687" s="1">
        <v>0</v>
      </c>
      <c r="S2687" s="1">
        <v>0</v>
      </c>
      <c r="T2687" s="1">
        <v>1</v>
      </c>
      <c r="U2687" s="1" t="s">
        <v>73</v>
      </c>
      <c r="V2687" s="1">
        <v>2</v>
      </c>
      <c r="W2687" s="4" t="str">
        <f t="shared" si="125"/>
        <v>Employed</v>
      </c>
    </row>
    <row r="2688" spans="1:23">
      <c r="A2688" s="1">
        <v>5090796</v>
      </c>
      <c r="B2688" s="1" t="s">
        <v>2</v>
      </c>
      <c r="C2688" s="1" t="s">
        <v>67</v>
      </c>
      <c r="D2688" s="1" t="s">
        <v>68</v>
      </c>
      <c r="E2688" s="1">
        <v>0</v>
      </c>
      <c r="F2688" s="1">
        <v>225000</v>
      </c>
      <c r="G2688" s="1" t="s">
        <v>21</v>
      </c>
      <c r="H2688" s="1" t="s">
        <v>11</v>
      </c>
      <c r="I2688" s="1" t="s">
        <v>31</v>
      </c>
      <c r="J2688" s="1" t="s">
        <v>34</v>
      </c>
      <c r="K2688" s="1">
        <v>-22976</v>
      </c>
      <c r="L2688" s="3">
        <f t="shared" si="124"/>
        <v>62.9479452054794</v>
      </c>
      <c r="M2688" s="4" t="str">
        <f>VLOOKUP(L2688,TEMP!$A$3:$B2692,2,1)</f>
        <v>60-70</v>
      </c>
      <c r="N2688" s="1">
        <v>365243</v>
      </c>
      <c r="O2688" s="3">
        <f t="shared" si="126"/>
        <v>0</v>
      </c>
      <c r="P2688" s="8" t="str">
        <f>VLOOKUP(O2688,TEMP!$D$3:$E2755,2,1)</f>
        <v>0-1</v>
      </c>
      <c r="Q2688" s="1">
        <v>1</v>
      </c>
      <c r="R2688" s="1">
        <v>0</v>
      </c>
      <c r="S2688" s="1">
        <v>0</v>
      </c>
      <c r="T2688" s="1">
        <v>0</v>
      </c>
      <c r="V2688" s="1">
        <v>1</v>
      </c>
      <c r="W2688" s="4" t="str">
        <f t="shared" si="125"/>
        <v>Unemployed</v>
      </c>
    </row>
    <row r="2689" spans="1:23">
      <c r="A2689" s="1">
        <v>5090812</v>
      </c>
      <c r="B2689" s="1" t="s">
        <v>3</v>
      </c>
      <c r="C2689" s="1" t="s">
        <v>67</v>
      </c>
      <c r="D2689" s="1" t="s">
        <v>68</v>
      </c>
      <c r="E2689" s="1">
        <v>1</v>
      </c>
      <c r="F2689" s="1">
        <v>126000</v>
      </c>
      <c r="G2689" s="1" t="s">
        <v>24</v>
      </c>
      <c r="H2689" s="1" t="s">
        <v>11</v>
      </c>
      <c r="I2689" s="1" t="s">
        <v>29</v>
      </c>
      <c r="J2689" s="1" t="s">
        <v>34</v>
      </c>
      <c r="K2689" s="1">
        <v>-13386</v>
      </c>
      <c r="L2689" s="3">
        <f t="shared" si="124"/>
        <v>36.673972602739703</v>
      </c>
      <c r="M2689" s="4" t="str">
        <f>VLOOKUP(L2689,TEMP!$A$3:$B2693,2,1)</f>
        <v>30-40</v>
      </c>
      <c r="N2689" s="1">
        <v>-1708</v>
      </c>
      <c r="O2689" s="3">
        <f t="shared" si="126"/>
        <v>4.6794520547945204</v>
      </c>
      <c r="P2689" s="8" t="str">
        <f>VLOOKUP(O2689,TEMP!$D$3:$E2756,2,1)</f>
        <v>3-5</v>
      </c>
      <c r="Q2689" s="1">
        <v>1</v>
      </c>
      <c r="R2689" s="1">
        <v>0</v>
      </c>
      <c r="S2689" s="1">
        <v>0</v>
      </c>
      <c r="T2689" s="1">
        <v>1</v>
      </c>
      <c r="U2689" s="1" t="s">
        <v>70</v>
      </c>
      <c r="V2689" s="1">
        <v>3</v>
      </c>
      <c r="W2689" s="4" t="str">
        <f t="shared" si="125"/>
        <v>Employed</v>
      </c>
    </row>
    <row r="2690" spans="1:23">
      <c r="A2690" s="1">
        <v>5090827</v>
      </c>
      <c r="B2690" s="1" t="s">
        <v>3</v>
      </c>
      <c r="C2690" s="1" t="s">
        <v>68</v>
      </c>
      <c r="D2690" s="1" t="s">
        <v>68</v>
      </c>
      <c r="E2690" s="1">
        <v>0</v>
      </c>
      <c r="F2690" s="1">
        <v>135000</v>
      </c>
      <c r="G2690" s="1" t="s">
        <v>20</v>
      </c>
      <c r="H2690" s="1" t="s">
        <v>11</v>
      </c>
      <c r="I2690" s="1" t="s">
        <v>29</v>
      </c>
      <c r="J2690" s="1" t="s">
        <v>34</v>
      </c>
      <c r="K2690" s="1">
        <v>-17628</v>
      </c>
      <c r="L2690" s="3">
        <f t="shared" ref="L2690:L2753" si="127">ABS(K2690)/365</f>
        <v>48.295890410958897</v>
      </c>
      <c r="M2690" s="4" t="str">
        <f>VLOOKUP(L2690,TEMP!$A$3:$B2694,2,1)</f>
        <v>40-50</v>
      </c>
      <c r="N2690" s="1">
        <v>-1284</v>
      </c>
      <c r="O2690" s="3">
        <f t="shared" si="126"/>
        <v>3.5178082191780802</v>
      </c>
      <c r="P2690" s="8" t="str">
        <f>VLOOKUP(O2690,TEMP!$D$3:$E2757,2,1)</f>
        <v>3-5</v>
      </c>
      <c r="Q2690" s="1">
        <v>1</v>
      </c>
      <c r="R2690" s="1">
        <v>0</v>
      </c>
      <c r="S2690" s="1">
        <v>0</v>
      </c>
      <c r="T2690" s="1">
        <v>0</v>
      </c>
      <c r="U2690" s="1" t="s">
        <v>70</v>
      </c>
      <c r="V2690" s="1">
        <v>2</v>
      </c>
      <c r="W2690" s="4" t="str">
        <f t="shared" ref="W2690:W2753" si="128">IF(N2690&gt;0,"Unemployed","Employed")</f>
        <v>Employed</v>
      </c>
    </row>
    <row r="2691" spans="1:23">
      <c r="A2691" s="1">
        <v>5090831</v>
      </c>
      <c r="B2691" s="1" t="s">
        <v>2</v>
      </c>
      <c r="C2691" s="1" t="s">
        <v>68</v>
      </c>
      <c r="D2691" s="1" t="s">
        <v>68</v>
      </c>
      <c r="E2691" s="1">
        <v>0</v>
      </c>
      <c r="F2691" s="1">
        <v>450000</v>
      </c>
      <c r="G2691" s="1" t="s">
        <v>20</v>
      </c>
      <c r="H2691" s="1" t="s">
        <v>11</v>
      </c>
      <c r="I2691" s="1" t="s">
        <v>28</v>
      </c>
      <c r="J2691" s="1" t="s">
        <v>34</v>
      </c>
      <c r="K2691" s="1">
        <v>-19730</v>
      </c>
      <c r="L2691" s="3">
        <f t="shared" si="127"/>
        <v>54.054794520547901</v>
      </c>
      <c r="M2691" s="4" t="str">
        <f>VLOOKUP(L2691,TEMP!$A$3:$B2695,2,1)</f>
        <v>50-60</v>
      </c>
      <c r="N2691" s="1">
        <v>-3016</v>
      </c>
      <c r="O2691" s="3">
        <f t="shared" si="126"/>
        <v>8.2630136986301395</v>
      </c>
      <c r="P2691" s="8" t="str">
        <f>VLOOKUP(O2691,TEMP!$D$3:$E2758,2,1)</f>
        <v>5-10</v>
      </c>
      <c r="Q2691" s="1">
        <v>1</v>
      </c>
      <c r="R2691" s="1">
        <v>0</v>
      </c>
      <c r="S2691" s="1">
        <v>0</v>
      </c>
      <c r="T2691" s="1">
        <v>1</v>
      </c>
      <c r="U2691" s="1" t="s">
        <v>71</v>
      </c>
      <c r="V2691" s="1">
        <v>2</v>
      </c>
      <c r="W2691" s="4" t="str">
        <f t="shared" si="128"/>
        <v>Employed</v>
      </c>
    </row>
    <row r="2692" spans="1:23">
      <c r="A2692" s="1">
        <v>5090832</v>
      </c>
      <c r="B2692" s="1" t="s">
        <v>2</v>
      </c>
      <c r="C2692" s="1" t="s">
        <v>67</v>
      </c>
      <c r="D2692" s="1" t="s">
        <v>68</v>
      </c>
      <c r="E2692" s="1">
        <v>1</v>
      </c>
      <c r="F2692" s="1">
        <v>90000</v>
      </c>
      <c r="G2692" s="1" t="s">
        <v>24</v>
      </c>
      <c r="H2692" s="1" t="s">
        <v>11</v>
      </c>
      <c r="I2692" s="1" t="s">
        <v>31</v>
      </c>
      <c r="J2692" s="1" t="s">
        <v>34</v>
      </c>
      <c r="K2692" s="1">
        <v>-13698</v>
      </c>
      <c r="L2692" s="3">
        <f t="shared" si="127"/>
        <v>37.5287671232877</v>
      </c>
      <c r="M2692" s="4" t="str">
        <f>VLOOKUP(L2692,TEMP!$A$3:$B2696,2,1)</f>
        <v>30-40</v>
      </c>
      <c r="N2692" s="1">
        <v>-1195</v>
      </c>
      <c r="O2692" s="3">
        <f t="shared" si="126"/>
        <v>3.2739726027397298</v>
      </c>
      <c r="P2692" s="8" t="str">
        <f>VLOOKUP(O2692,TEMP!$D$3:$E2759,2,1)</f>
        <v>3-5</v>
      </c>
      <c r="Q2692" s="1">
        <v>1</v>
      </c>
      <c r="R2692" s="1">
        <v>0</v>
      </c>
      <c r="S2692" s="1">
        <v>0</v>
      </c>
      <c r="T2692" s="1">
        <v>0</v>
      </c>
      <c r="U2692" s="1" t="s">
        <v>73</v>
      </c>
      <c r="V2692" s="1">
        <v>2</v>
      </c>
      <c r="W2692" s="4" t="str">
        <f t="shared" si="128"/>
        <v>Employed</v>
      </c>
    </row>
    <row r="2693" spans="1:23">
      <c r="A2693" s="1">
        <v>5090851</v>
      </c>
      <c r="B2693" s="1" t="s">
        <v>2</v>
      </c>
      <c r="C2693" s="1" t="s">
        <v>68</v>
      </c>
      <c r="D2693" s="1" t="s">
        <v>68</v>
      </c>
      <c r="E2693" s="1">
        <v>0</v>
      </c>
      <c r="F2693" s="1">
        <v>270000</v>
      </c>
      <c r="G2693" s="1" t="s">
        <v>24</v>
      </c>
      <c r="H2693" s="1" t="s">
        <v>8</v>
      </c>
      <c r="I2693" s="1" t="s">
        <v>29</v>
      </c>
      <c r="J2693" s="1" t="s">
        <v>34</v>
      </c>
      <c r="K2693" s="1">
        <v>-20643</v>
      </c>
      <c r="L2693" s="3">
        <f t="shared" si="127"/>
        <v>56.556164383561601</v>
      </c>
      <c r="M2693" s="4" t="str">
        <f>VLOOKUP(L2693,TEMP!$A$3:$B2697,2,1)</f>
        <v>50-60</v>
      </c>
      <c r="N2693" s="1">
        <v>-6456</v>
      </c>
      <c r="O2693" s="3">
        <f t="shared" si="126"/>
        <v>17.687671232876699</v>
      </c>
      <c r="P2693" s="8" t="str">
        <f>VLOOKUP(O2693,TEMP!$D$3:$E2760,2,1)</f>
        <v>10-20</v>
      </c>
      <c r="Q2693" s="1">
        <v>1</v>
      </c>
      <c r="R2693" s="1">
        <v>0</v>
      </c>
      <c r="S2693" s="1">
        <v>0</v>
      </c>
      <c r="T2693" s="1">
        <v>1</v>
      </c>
      <c r="U2693" s="1" t="s">
        <v>72</v>
      </c>
      <c r="V2693" s="1">
        <v>2</v>
      </c>
      <c r="W2693" s="4" t="str">
        <f t="shared" si="128"/>
        <v>Employed</v>
      </c>
    </row>
    <row r="2694" spans="1:23">
      <c r="A2694" s="1">
        <v>5090860</v>
      </c>
      <c r="B2694" s="1" t="s">
        <v>2</v>
      </c>
      <c r="C2694" s="1" t="s">
        <v>67</v>
      </c>
      <c r="D2694" s="1" t="s">
        <v>68</v>
      </c>
      <c r="E2694" s="1">
        <v>0</v>
      </c>
      <c r="F2694" s="1">
        <v>94500</v>
      </c>
      <c r="G2694" s="1" t="s">
        <v>21</v>
      </c>
      <c r="H2694" s="1" t="s">
        <v>11</v>
      </c>
      <c r="I2694" s="1" t="s">
        <v>31</v>
      </c>
      <c r="J2694" s="1" t="s">
        <v>34</v>
      </c>
      <c r="K2694" s="1">
        <v>-24013</v>
      </c>
      <c r="L2694" s="3">
        <f t="shared" si="127"/>
        <v>65.789041095890397</v>
      </c>
      <c r="M2694" s="4" t="str">
        <f>VLOOKUP(L2694,TEMP!$A$3:$B2698,2,1)</f>
        <v>60-70</v>
      </c>
      <c r="N2694" s="1">
        <v>365243</v>
      </c>
      <c r="O2694" s="3">
        <f t="shared" si="126"/>
        <v>0</v>
      </c>
      <c r="P2694" s="8" t="str">
        <f>VLOOKUP(O2694,TEMP!$D$3:$E2761,2,1)</f>
        <v>0-1</v>
      </c>
      <c r="Q2694" s="1">
        <v>1</v>
      </c>
      <c r="R2694" s="1">
        <v>0</v>
      </c>
      <c r="S2694" s="1">
        <v>1</v>
      </c>
      <c r="T2694" s="1">
        <v>0</v>
      </c>
      <c r="V2694" s="1">
        <v>1</v>
      </c>
      <c r="W2694" s="4" t="str">
        <f t="shared" si="128"/>
        <v>Unemployed</v>
      </c>
    </row>
    <row r="2695" spans="1:23">
      <c r="A2695" s="1">
        <v>5090878</v>
      </c>
      <c r="B2695" s="1" t="s">
        <v>2</v>
      </c>
      <c r="C2695" s="1" t="s">
        <v>68</v>
      </c>
      <c r="D2695" s="1" t="s">
        <v>68</v>
      </c>
      <c r="E2695" s="1">
        <v>0</v>
      </c>
      <c r="F2695" s="1">
        <v>337500</v>
      </c>
      <c r="G2695" s="1" t="s">
        <v>24</v>
      </c>
      <c r="H2695" s="1" t="s">
        <v>8</v>
      </c>
      <c r="I2695" s="1" t="s">
        <v>28</v>
      </c>
      <c r="J2695" s="1" t="s">
        <v>36</v>
      </c>
      <c r="K2695" s="1">
        <v>-14311</v>
      </c>
      <c r="L2695" s="3">
        <f t="shared" si="127"/>
        <v>39.208219178082203</v>
      </c>
      <c r="M2695" s="4" t="str">
        <f>VLOOKUP(L2695,TEMP!$A$3:$B2699,2,1)</f>
        <v>30-40</v>
      </c>
      <c r="N2695" s="1">
        <v>-2985</v>
      </c>
      <c r="O2695" s="3">
        <f t="shared" si="126"/>
        <v>8.1780821917808204</v>
      </c>
      <c r="P2695" s="8" t="str">
        <f>VLOOKUP(O2695,TEMP!$D$3:$E2762,2,1)</f>
        <v>5-10</v>
      </c>
      <c r="Q2695" s="1">
        <v>1</v>
      </c>
      <c r="R2695" s="1">
        <v>0</v>
      </c>
      <c r="S2695" s="1">
        <v>0</v>
      </c>
      <c r="T2695" s="1">
        <v>1</v>
      </c>
      <c r="U2695" s="1" t="s">
        <v>70</v>
      </c>
      <c r="V2695" s="1">
        <v>2</v>
      </c>
      <c r="W2695" s="4" t="str">
        <f t="shared" si="128"/>
        <v>Employed</v>
      </c>
    </row>
    <row r="2696" spans="1:23">
      <c r="A2696" s="1">
        <v>5090884</v>
      </c>
      <c r="B2696" s="1" t="s">
        <v>3</v>
      </c>
      <c r="C2696" s="1" t="s">
        <v>68</v>
      </c>
      <c r="D2696" s="1" t="s">
        <v>67</v>
      </c>
      <c r="E2696" s="1">
        <v>0</v>
      </c>
      <c r="F2696" s="1">
        <v>382500</v>
      </c>
      <c r="G2696" s="1" t="s">
        <v>22</v>
      </c>
      <c r="H2696" s="1" t="s">
        <v>8</v>
      </c>
      <c r="I2696" s="1" t="s">
        <v>29</v>
      </c>
      <c r="J2696" s="1" t="s">
        <v>36</v>
      </c>
      <c r="K2696" s="1">
        <v>-11960</v>
      </c>
      <c r="L2696" s="3">
        <f t="shared" si="127"/>
        <v>32.767123287671197</v>
      </c>
      <c r="M2696" s="4" t="str">
        <f>VLOOKUP(L2696,TEMP!$A$3:$B2700,2,1)</f>
        <v>30-40</v>
      </c>
      <c r="N2696" s="1">
        <v>-4174</v>
      </c>
      <c r="O2696" s="3">
        <f t="shared" si="126"/>
        <v>11.435616438356201</v>
      </c>
      <c r="P2696" s="8" t="str">
        <f>VLOOKUP(O2696,TEMP!$D$3:$E2763,2,1)</f>
        <v>10-20</v>
      </c>
      <c r="Q2696" s="1">
        <v>1</v>
      </c>
      <c r="R2696" s="1">
        <v>0</v>
      </c>
      <c r="S2696" s="1">
        <v>0</v>
      </c>
      <c r="T2696" s="1">
        <v>0</v>
      </c>
      <c r="V2696" s="1">
        <v>2</v>
      </c>
      <c r="W2696" s="4" t="str">
        <f t="shared" si="128"/>
        <v>Employed</v>
      </c>
    </row>
    <row r="2697" spans="1:23">
      <c r="A2697" s="1">
        <v>5090890</v>
      </c>
      <c r="B2697" s="1" t="s">
        <v>3</v>
      </c>
      <c r="C2697" s="1" t="s">
        <v>68</v>
      </c>
      <c r="D2697" s="1" t="s">
        <v>68</v>
      </c>
      <c r="E2697" s="1">
        <v>0</v>
      </c>
      <c r="F2697" s="1">
        <v>216000</v>
      </c>
      <c r="G2697" s="1" t="s">
        <v>21</v>
      </c>
      <c r="H2697" s="1" t="s">
        <v>8</v>
      </c>
      <c r="I2697" s="1" t="s">
        <v>29</v>
      </c>
      <c r="J2697" s="1" t="s">
        <v>34</v>
      </c>
      <c r="K2697" s="1">
        <v>-19631</v>
      </c>
      <c r="L2697" s="3">
        <f t="shared" si="127"/>
        <v>53.783561643835597</v>
      </c>
      <c r="M2697" s="4" t="str">
        <f>VLOOKUP(L2697,TEMP!$A$3:$B2701,2,1)</f>
        <v>50-60</v>
      </c>
      <c r="N2697" s="1">
        <v>365243</v>
      </c>
      <c r="O2697" s="3">
        <f t="shared" si="126"/>
        <v>0</v>
      </c>
      <c r="P2697" s="8" t="str">
        <f>VLOOKUP(O2697,TEMP!$D$3:$E2764,2,1)</f>
        <v>0-1</v>
      </c>
      <c r="Q2697" s="1">
        <v>1</v>
      </c>
      <c r="R2697" s="1">
        <v>0</v>
      </c>
      <c r="S2697" s="1">
        <v>0</v>
      </c>
      <c r="T2697" s="1">
        <v>1</v>
      </c>
      <c r="V2697" s="1">
        <v>2</v>
      </c>
      <c r="W2697" s="4" t="str">
        <f t="shared" si="128"/>
        <v>Unemployed</v>
      </c>
    </row>
    <row r="2698" spans="1:23">
      <c r="A2698" s="1">
        <v>5090891</v>
      </c>
      <c r="B2698" s="1" t="s">
        <v>2</v>
      </c>
      <c r="C2698" s="1" t="s">
        <v>67</v>
      </c>
      <c r="D2698" s="1" t="s">
        <v>68</v>
      </c>
      <c r="E2698" s="1">
        <v>0</v>
      </c>
      <c r="F2698" s="1">
        <v>112500</v>
      </c>
      <c r="G2698" s="1" t="s">
        <v>21</v>
      </c>
      <c r="H2698" s="1" t="s">
        <v>11</v>
      </c>
      <c r="I2698" s="1" t="s">
        <v>29</v>
      </c>
      <c r="J2698" s="1" t="s">
        <v>34</v>
      </c>
      <c r="K2698" s="1">
        <v>-22943</v>
      </c>
      <c r="L2698" s="3">
        <f t="shared" si="127"/>
        <v>62.857534246575298</v>
      </c>
      <c r="M2698" s="4" t="str">
        <f>VLOOKUP(L2698,TEMP!$A$3:$B2702,2,1)</f>
        <v>60-70</v>
      </c>
      <c r="N2698" s="1">
        <v>365243</v>
      </c>
      <c r="O2698" s="3">
        <f t="shared" si="126"/>
        <v>0</v>
      </c>
      <c r="P2698" s="8" t="str">
        <f>VLOOKUP(O2698,TEMP!$D$3:$E2765,2,1)</f>
        <v>0-1</v>
      </c>
      <c r="Q2698" s="1">
        <v>1</v>
      </c>
      <c r="R2698" s="1">
        <v>0</v>
      </c>
      <c r="S2698" s="1">
        <v>0</v>
      </c>
      <c r="T2698" s="1">
        <v>0</v>
      </c>
      <c r="V2698" s="1">
        <v>2</v>
      </c>
      <c r="W2698" s="4" t="str">
        <f t="shared" si="128"/>
        <v>Unemployed</v>
      </c>
    </row>
    <row r="2699" spans="1:23">
      <c r="A2699" s="1">
        <v>5090894</v>
      </c>
      <c r="B2699" s="1" t="s">
        <v>2</v>
      </c>
      <c r="C2699" s="1" t="s">
        <v>68</v>
      </c>
      <c r="D2699" s="1" t="s">
        <v>68</v>
      </c>
      <c r="E2699" s="1">
        <v>2</v>
      </c>
      <c r="F2699" s="1">
        <v>90000</v>
      </c>
      <c r="G2699" s="1" t="s">
        <v>24</v>
      </c>
      <c r="H2699" s="1" t="s">
        <v>8</v>
      </c>
      <c r="I2699" s="1" t="s">
        <v>29</v>
      </c>
      <c r="J2699" s="1" t="s">
        <v>34</v>
      </c>
      <c r="K2699" s="1">
        <v>-13156</v>
      </c>
      <c r="L2699" s="3">
        <f t="shared" si="127"/>
        <v>36.0438356164384</v>
      </c>
      <c r="M2699" s="4" t="str">
        <f>VLOOKUP(L2699,TEMP!$A$3:$B2703,2,1)</f>
        <v>30-40</v>
      </c>
      <c r="N2699" s="1">
        <v>-4234</v>
      </c>
      <c r="O2699" s="3">
        <f t="shared" si="126"/>
        <v>11.6</v>
      </c>
      <c r="P2699" s="8" t="str">
        <f>VLOOKUP(O2699,TEMP!$D$3:$E2766,2,1)</f>
        <v>10-20</v>
      </c>
      <c r="Q2699" s="1">
        <v>1</v>
      </c>
      <c r="R2699" s="1">
        <v>0</v>
      </c>
      <c r="S2699" s="1">
        <v>0</v>
      </c>
      <c r="T2699" s="1">
        <v>0</v>
      </c>
      <c r="U2699" s="1" t="s">
        <v>75</v>
      </c>
      <c r="V2699" s="1">
        <v>4</v>
      </c>
      <c r="W2699" s="4" t="str">
        <f t="shared" si="128"/>
        <v>Employed</v>
      </c>
    </row>
    <row r="2700" spans="1:23">
      <c r="A2700" s="1">
        <v>5090896</v>
      </c>
      <c r="B2700" s="1" t="s">
        <v>2</v>
      </c>
      <c r="C2700" s="1" t="s">
        <v>67</v>
      </c>
      <c r="D2700" s="1" t="s">
        <v>67</v>
      </c>
      <c r="E2700" s="1">
        <v>0</v>
      </c>
      <c r="F2700" s="1">
        <v>117000</v>
      </c>
      <c r="G2700" s="1" t="s">
        <v>21</v>
      </c>
      <c r="H2700" s="1" t="s">
        <v>11</v>
      </c>
      <c r="I2700" s="1" t="s">
        <v>31</v>
      </c>
      <c r="J2700" s="1" t="s">
        <v>34</v>
      </c>
      <c r="K2700" s="1">
        <v>-22052</v>
      </c>
      <c r="L2700" s="3">
        <f t="shared" si="127"/>
        <v>60.416438356164399</v>
      </c>
      <c r="M2700" s="4" t="str">
        <f>VLOOKUP(L2700,TEMP!$A$3:$B2704,2,1)</f>
        <v>60-70</v>
      </c>
      <c r="N2700" s="1">
        <v>365243</v>
      </c>
      <c r="O2700" s="3">
        <f t="shared" si="126"/>
        <v>0</v>
      </c>
      <c r="P2700" s="8" t="str">
        <f>VLOOKUP(O2700,TEMP!$D$3:$E2767,2,1)</f>
        <v>0-1</v>
      </c>
      <c r="Q2700" s="1">
        <v>1</v>
      </c>
      <c r="R2700" s="1">
        <v>0</v>
      </c>
      <c r="S2700" s="1">
        <v>1</v>
      </c>
      <c r="T2700" s="1">
        <v>0</v>
      </c>
      <c r="V2700" s="1">
        <v>1</v>
      </c>
      <c r="W2700" s="4" t="str">
        <f t="shared" si="128"/>
        <v>Unemployed</v>
      </c>
    </row>
    <row r="2701" spans="1:23">
      <c r="A2701" s="1">
        <v>5090898</v>
      </c>
      <c r="B2701" s="1" t="s">
        <v>2</v>
      </c>
      <c r="C2701" s="1" t="s">
        <v>68</v>
      </c>
      <c r="D2701" s="1" t="s">
        <v>67</v>
      </c>
      <c r="E2701" s="1">
        <v>2</v>
      </c>
      <c r="F2701" s="1">
        <v>121500</v>
      </c>
      <c r="G2701" s="1" t="s">
        <v>20</v>
      </c>
      <c r="H2701" s="1" t="s">
        <v>11</v>
      </c>
      <c r="I2701" s="1" t="s">
        <v>29</v>
      </c>
      <c r="J2701" s="1" t="s">
        <v>34</v>
      </c>
      <c r="K2701" s="1">
        <v>-11023</v>
      </c>
      <c r="L2701" s="3">
        <f t="shared" si="127"/>
        <v>30.2</v>
      </c>
      <c r="M2701" s="4" t="str">
        <f>VLOOKUP(L2701,TEMP!$A$3:$B2705,2,1)</f>
        <v>30-40</v>
      </c>
      <c r="N2701" s="1">
        <v>-2652</v>
      </c>
      <c r="O2701" s="3">
        <f t="shared" si="126"/>
        <v>7.2657534246575297</v>
      </c>
      <c r="P2701" s="8" t="str">
        <f>VLOOKUP(O2701,TEMP!$D$3:$E2768,2,1)</f>
        <v>5-10</v>
      </c>
      <c r="Q2701" s="1">
        <v>1</v>
      </c>
      <c r="R2701" s="1">
        <v>1</v>
      </c>
      <c r="S2701" s="1">
        <v>0</v>
      </c>
      <c r="T2701" s="1">
        <v>0</v>
      </c>
      <c r="U2701" s="1" t="s">
        <v>69</v>
      </c>
      <c r="V2701" s="1">
        <v>4</v>
      </c>
      <c r="W2701" s="4" t="str">
        <f t="shared" si="128"/>
        <v>Employed</v>
      </c>
    </row>
    <row r="2702" spans="1:23">
      <c r="A2702" s="1">
        <v>5090902</v>
      </c>
      <c r="B2702" s="1" t="s">
        <v>2</v>
      </c>
      <c r="C2702" s="1" t="s">
        <v>67</v>
      </c>
      <c r="D2702" s="1" t="s">
        <v>67</v>
      </c>
      <c r="E2702" s="1">
        <v>0</v>
      </c>
      <c r="F2702" s="1">
        <v>112500</v>
      </c>
      <c r="G2702" s="1" t="s">
        <v>24</v>
      </c>
      <c r="H2702" s="1" t="s">
        <v>11</v>
      </c>
      <c r="I2702" s="1" t="s">
        <v>29</v>
      </c>
      <c r="J2702" s="1" t="s">
        <v>38</v>
      </c>
      <c r="K2702" s="1">
        <v>-19723</v>
      </c>
      <c r="L2702" s="3">
        <f t="shared" si="127"/>
        <v>54.0356164383562</v>
      </c>
      <c r="M2702" s="4" t="str">
        <f>VLOOKUP(L2702,TEMP!$A$3:$B2706,2,1)</f>
        <v>50-60</v>
      </c>
      <c r="N2702" s="1">
        <v>-1191</v>
      </c>
      <c r="O2702" s="3">
        <f t="shared" si="126"/>
        <v>3.2630136986301399</v>
      </c>
      <c r="P2702" s="8" t="str">
        <f>VLOOKUP(O2702,TEMP!$D$3:$E2769,2,1)</f>
        <v>3-5</v>
      </c>
      <c r="Q2702" s="1">
        <v>1</v>
      </c>
      <c r="R2702" s="1">
        <v>0</v>
      </c>
      <c r="S2702" s="1">
        <v>1</v>
      </c>
      <c r="T2702" s="1">
        <v>0</v>
      </c>
      <c r="V2702" s="1">
        <v>2</v>
      </c>
      <c r="W2702" s="4" t="str">
        <f t="shared" si="128"/>
        <v>Employed</v>
      </c>
    </row>
    <row r="2703" spans="1:23">
      <c r="A2703" s="1">
        <v>5090929</v>
      </c>
      <c r="B2703" s="1" t="s">
        <v>2</v>
      </c>
      <c r="C2703" s="1" t="s">
        <v>68</v>
      </c>
      <c r="D2703" s="1" t="s">
        <v>67</v>
      </c>
      <c r="E2703" s="1">
        <v>0</v>
      </c>
      <c r="F2703" s="1">
        <v>202500</v>
      </c>
      <c r="G2703" s="1" t="s">
        <v>20</v>
      </c>
      <c r="H2703" s="1" t="s">
        <v>11</v>
      </c>
      <c r="I2703" s="1" t="s">
        <v>28</v>
      </c>
      <c r="J2703" s="1" t="s">
        <v>38</v>
      </c>
      <c r="K2703" s="1">
        <v>-14228</v>
      </c>
      <c r="L2703" s="3">
        <f t="shared" si="127"/>
        <v>38.9808219178082</v>
      </c>
      <c r="M2703" s="4" t="str">
        <f>VLOOKUP(L2703,TEMP!$A$3:$B2707,2,1)</f>
        <v>30-40</v>
      </c>
      <c r="N2703" s="1">
        <v>-5330</v>
      </c>
      <c r="O2703" s="3">
        <f t="shared" si="126"/>
        <v>14.6027397260274</v>
      </c>
      <c r="P2703" s="8" t="str">
        <f>VLOOKUP(O2703,TEMP!$D$3:$E2770,2,1)</f>
        <v>10-20</v>
      </c>
      <c r="Q2703" s="1">
        <v>1</v>
      </c>
      <c r="R2703" s="1">
        <v>0</v>
      </c>
      <c r="S2703" s="1">
        <v>1</v>
      </c>
      <c r="T2703" s="1">
        <v>0</v>
      </c>
      <c r="V2703" s="1">
        <v>2</v>
      </c>
      <c r="W2703" s="4" t="str">
        <f t="shared" si="128"/>
        <v>Employed</v>
      </c>
    </row>
    <row r="2704" spans="1:23">
      <c r="A2704" s="1">
        <v>5090942</v>
      </c>
      <c r="B2704" s="1" t="s">
        <v>3</v>
      </c>
      <c r="C2704" s="1" t="s">
        <v>67</v>
      </c>
      <c r="D2704" s="1" t="s">
        <v>67</v>
      </c>
      <c r="E2704" s="1">
        <v>0</v>
      </c>
      <c r="F2704" s="1">
        <v>225000</v>
      </c>
      <c r="G2704" s="1" t="s">
        <v>20</v>
      </c>
      <c r="H2704" s="1" t="s">
        <v>11</v>
      </c>
      <c r="I2704" s="1" t="s">
        <v>29</v>
      </c>
      <c r="J2704" s="1" t="s">
        <v>34</v>
      </c>
      <c r="K2704" s="1">
        <v>-13336</v>
      </c>
      <c r="L2704" s="3">
        <f t="shared" si="127"/>
        <v>36.5369863013699</v>
      </c>
      <c r="M2704" s="4" t="str">
        <f>VLOOKUP(L2704,TEMP!$A$3:$B2708,2,1)</f>
        <v>30-40</v>
      </c>
      <c r="N2704" s="1">
        <v>-1436</v>
      </c>
      <c r="O2704" s="3">
        <f t="shared" si="126"/>
        <v>3.93424657534247</v>
      </c>
      <c r="P2704" s="8" t="str">
        <f>VLOOKUP(O2704,TEMP!$D$3:$E2771,2,1)</f>
        <v>3-5</v>
      </c>
      <c r="Q2704" s="1">
        <v>1</v>
      </c>
      <c r="R2704" s="1">
        <v>0</v>
      </c>
      <c r="S2704" s="1">
        <v>0</v>
      </c>
      <c r="T2704" s="1">
        <v>0</v>
      </c>
      <c r="U2704" s="1" t="s">
        <v>78</v>
      </c>
      <c r="V2704" s="1">
        <v>2</v>
      </c>
      <c r="W2704" s="4" t="str">
        <f t="shared" si="128"/>
        <v>Employed</v>
      </c>
    </row>
    <row r="2705" spans="1:23">
      <c r="A2705" s="1">
        <v>5090949</v>
      </c>
      <c r="B2705" s="1" t="s">
        <v>2</v>
      </c>
      <c r="C2705" s="1" t="s">
        <v>67</v>
      </c>
      <c r="D2705" s="1" t="s">
        <v>67</v>
      </c>
      <c r="E2705" s="1">
        <v>0</v>
      </c>
      <c r="F2705" s="1">
        <v>94500</v>
      </c>
      <c r="G2705" s="1" t="s">
        <v>21</v>
      </c>
      <c r="H2705" s="1" t="s">
        <v>8</v>
      </c>
      <c r="I2705" s="1" t="s">
        <v>29</v>
      </c>
      <c r="J2705" s="1" t="s">
        <v>34</v>
      </c>
      <c r="K2705" s="1">
        <v>-21373</v>
      </c>
      <c r="L2705" s="3">
        <f t="shared" si="127"/>
        <v>58.556164383561601</v>
      </c>
      <c r="M2705" s="4" t="str">
        <f>VLOOKUP(L2705,TEMP!$A$3:$B2709,2,1)</f>
        <v>50-60</v>
      </c>
      <c r="N2705" s="1">
        <v>365243</v>
      </c>
      <c r="O2705" s="3">
        <f t="shared" si="126"/>
        <v>0</v>
      </c>
      <c r="P2705" s="8" t="str">
        <f>VLOOKUP(O2705,TEMP!$D$3:$E2772,2,1)</f>
        <v>0-1</v>
      </c>
      <c r="Q2705" s="1">
        <v>1</v>
      </c>
      <c r="R2705" s="1">
        <v>0</v>
      </c>
      <c r="S2705" s="1">
        <v>1</v>
      </c>
      <c r="T2705" s="1">
        <v>0</v>
      </c>
      <c r="V2705" s="1">
        <v>2</v>
      </c>
      <c r="W2705" s="4" t="str">
        <f t="shared" si="128"/>
        <v>Unemployed</v>
      </c>
    </row>
    <row r="2706" spans="1:23">
      <c r="A2706" s="1">
        <v>5090985</v>
      </c>
      <c r="B2706" s="1" t="s">
        <v>3</v>
      </c>
      <c r="C2706" s="1" t="s">
        <v>68</v>
      </c>
      <c r="D2706" s="1" t="s">
        <v>68</v>
      </c>
      <c r="E2706" s="1">
        <v>0</v>
      </c>
      <c r="F2706" s="1">
        <v>495000</v>
      </c>
      <c r="G2706" s="1" t="s">
        <v>24</v>
      </c>
      <c r="H2706" s="1" t="s">
        <v>9</v>
      </c>
      <c r="I2706" s="1" t="s">
        <v>29</v>
      </c>
      <c r="J2706" s="1" t="s">
        <v>38</v>
      </c>
      <c r="K2706" s="1">
        <v>-8917</v>
      </c>
      <c r="L2706" s="3">
        <f t="shared" si="127"/>
        <v>24.430136986301399</v>
      </c>
      <c r="M2706" s="4" t="str">
        <f>VLOOKUP(L2706,TEMP!$A$3:$B2710,2,1)</f>
        <v>20-30</v>
      </c>
      <c r="N2706" s="1">
        <v>-1101</v>
      </c>
      <c r="O2706" s="3">
        <f t="shared" si="126"/>
        <v>3.0164383561643802</v>
      </c>
      <c r="P2706" s="8" t="str">
        <f>VLOOKUP(O2706,TEMP!$D$3:$E2773,2,1)</f>
        <v>3-5</v>
      </c>
      <c r="Q2706" s="1">
        <v>1</v>
      </c>
      <c r="R2706" s="1">
        <v>0</v>
      </c>
      <c r="S2706" s="1">
        <v>0</v>
      </c>
      <c r="T2706" s="1">
        <v>1</v>
      </c>
      <c r="U2706" s="1" t="s">
        <v>70</v>
      </c>
      <c r="V2706" s="1">
        <v>2</v>
      </c>
      <c r="W2706" s="4" t="str">
        <f t="shared" si="128"/>
        <v>Employed</v>
      </c>
    </row>
    <row r="2707" spans="1:23">
      <c r="A2707" s="1">
        <v>5090993</v>
      </c>
      <c r="B2707" s="1" t="s">
        <v>3</v>
      </c>
      <c r="C2707" s="1" t="s">
        <v>68</v>
      </c>
      <c r="D2707" s="1" t="s">
        <v>68</v>
      </c>
      <c r="E2707" s="1">
        <v>0</v>
      </c>
      <c r="F2707" s="1">
        <v>405000</v>
      </c>
      <c r="G2707" s="1" t="s">
        <v>24</v>
      </c>
      <c r="H2707" s="1" t="s">
        <v>8</v>
      </c>
      <c r="I2707" s="1" t="s">
        <v>29</v>
      </c>
      <c r="J2707" s="1" t="s">
        <v>34</v>
      </c>
      <c r="K2707" s="1">
        <v>-10323</v>
      </c>
      <c r="L2707" s="3">
        <f t="shared" si="127"/>
        <v>28.282191780821901</v>
      </c>
      <c r="M2707" s="4" t="str">
        <f>VLOOKUP(L2707,TEMP!$A$3:$B2711,2,1)</f>
        <v>20-30</v>
      </c>
      <c r="N2707" s="1">
        <v>-2622</v>
      </c>
      <c r="O2707" s="3">
        <f t="shared" si="126"/>
        <v>7.1835616438356196</v>
      </c>
      <c r="P2707" s="8" t="str">
        <f>VLOOKUP(O2707,TEMP!$D$3:$E2774,2,1)</f>
        <v>5-10</v>
      </c>
      <c r="Q2707" s="1">
        <v>1</v>
      </c>
      <c r="R2707" s="1">
        <v>1</v>
      </c>
      <c r="S2707" s="1">
        <v>1</v>
      </c>
      <c r="T2707" s="1">
        <v>1</v>
      </c>
      <c r="U2707" s="1" t="s">
        <v>71</v>
      </c>
      <c r="V2707" s="1">
        <v>2</v>
      </c>
      <c r="W2707" s="4" t="str">
        <f t="shared" si="128"/>
        <v>Employed</v>
      </c>
    </row>
    <row r="2708" spans="1:23">
      <c r="A2708" s="1">
        <v>5090997</v>
      </c>
      <c r="B2708" s="1" t="s">
        <v>3</v>
      </c>
      <c r="C2708" s="1" t="s">
        <v>68</v>
      </c>
      <c r="D2708" s="1" t="s">
        <v>68</v>
      </c>
      <c r="E2708" s="1">
        <v>0</v>
      </c>
      <c r="F2708" s="1">
        <v>405000</v>
      </c>
      <c r="G2708" s="1" t="s">
        <v>24</v>
      </c>
      <c r="H2708" s="1" t="s">
        <v>8</v>
      </c>
      <c r="I2708" s="1" t="s">
        <v>29</v>
      </c>
      <c r="J2708" s="1" t="s">
        <v>34</v>
      </c>
      <c r="K2708" s="1">
        <v>-10323</v>
      </c>
      <c r="L2708" s="3">
        <f t="shared" si="127"/>
        <v>28.282191780821901</v>
      </c>
      <c r="M2708" s="4" t="str">
        <f>VLOOKUP(L2708,TEMP!$A$3:$B2712,2,1)</f>
        <v>20-30</v>
      </c>
      <c r="N2708" s="1">
        <v>-2622</v>
      </c>
      <c r="O2708" s="3">
        <f t="shared" si="126"/>
        <v>7.1835616438356196</v>
      </c>
      <c r="P2708" s="8" t="str">
        <f>VLOOKUP(O2708,TEMP!$D$3:$E2775,2,1)</f>
        <v>5-10</v>
      </c>
      <c r="Q2708" s="1">
        <v>1</v>
      </c>
      <c r="R2708" s="1">
        <v>1</v>
      </c>
      <c r="S2708" s="1">
        <v>1</v>
      </c>
      <c r="T2708" s="1">
        <v>1</v>
      </c>
      <c r="U2708" s="1" t="s">
        <v>71</v>
      </c>
      <c r="V2708" s="1">
        <v>2</v>
      </c>
      <c r="W2708" s="4" t="str">
        <f t="shared" si="128"/>
        <v>Employed</v>
      </c>
    </row>
    <row r="2709" spans="1:23">
      <c r="A2709" s="1">
        <v>5091022</v>
      </c>
      <c r="B2709" s="1" t="s">
        <v>2</v>
      </c>
      <c r="C2709" s="1" t="s">
        <v>67</v>
      </c>
      <c r="D2709" s="1" t="s">
        <v>67</v>
      </c>
      <c r="E2709" s="1">
        <v>0</v>
      </c>
      <c r="F2709" s="1">
        <v>157500</v>
      </c>
      <c r="G2709" s="1" t="s">
        <v>24</v>
      </c>
      <c r="H2709" s="1" t="s">
        <v>11</v>
      </c>
      <c r="I2709" s="1" t="s">
        <v>29</v>
      </c>
      <c r="J2709" s="1" t="s">
        <v>35</v>
      </c>
      <c r="K2709" s="1">
        <v>-14155</v>
      </c>
      <c r="L2709" s="3">
        <f t="shared" si="127"/>
        <v>38.780821917808197</v>
      </c>
      <c r="M2709" s="4" t="str">
        <f>VLOOKUP(L2709,TEMP!$A$3:$B2713,2,1)</f>
        <v>30-40</v>
      </c>
      <c r="N2709" s="1">
        <v>-6670</v>
      </c>
      <c r="O2709" s="3">
        <f t="shared" si="126"/>
        <v>18.2739726027397</v>
      </c>
      <c r="P2709" s="8" t="str">
        <f>VLOOKUP(O2709,TEMP!$D$3:$E2776,2,1)</f>
        <v>10-20</v>
      </c>
      <c r="Q2709" s="1">
        <v>1</v>
      </c>
      <c r="R2709" s="1">
        <v>0</v>
      </c>
      <c r="S2709" s="1">
        <v>0</v>
      </c>
      <c r="T2709" s="1">
        <v>1</v>
      </c>
      <c r="U2709" s="1" t="s">
        <v>80</v>
      </c>
      <c r="V2709" s="1">
        <v>2</v>
      </c>
      <c r="W2709" s="4" t="str">
        <f t="shared" si="128"/>
        <v>Employed</v>
      </c>
    </row>
    <row r="2710" spans="1:23">
      <c r="A2710" s="1">
        <v>5091026</v>
      </c>
      <c r="B2710" s="1" t="s">
        <v>2</v>
      </c>
      <c r="C2710" s="1" t="s">
        <v>67</v>
      </c>
      <c r="D2710" s="1" t="s">
        <v>68</v>
      </c>
      <c r="E2710" s="1">
        <v>0</v>
      </c>
      <c r="F2710" s="1">
        <v>130500</v>
      </c>
      <c r="G2710" s="1" t="s">
        <v>21</v>
      </c>
      <c r="H2710" s="1" t="s">
        <v>11</v>
      </c>
      <c r="I2710" s="1" t="s">
        <v>29</v>
      </c>
      <c r="J2710" s="1" t="s">
        <v>34</v>
      </c>
      <c r="K2710" s="1">
        <v>-23476</v>
      </c>
      <c r="L2710" s="3">
        <f t="shared" si="127"/>
        <v>64.317808219178104</v>
      </c>
      <c r="M2710" s="4" t="str">
        <f>VLOOKUP(L2710,TEMP!$A$3:$B2714,2,1)</f>
        <v>60-70</v>
      </c>
      <c r="N2710" s="1">
        <v>365243</v>
      </c>
      <c r="O2710" s="3">
        <f t="shared" si="126"/>
        <v>0</v>
      </c>
      <c r="P2710" s="8" t="str">
        <f>VLOOKUP(O2710,TEMP!$D$3:$E2777,2,1)</f>
        <v>0-1</v>
      </c>
      <c r="Q2710" s="1">
        <v>1</v>
      </c>
      <c r="R2710" s="1">
        <v>0</v>
      </c>
      <c r="S2710" s="1">
        <v>0</v>
      </c>
      <c r="T2710" s="1">
        <v>0</v>
      </c>
      <c r="V2710" s="1">
        <v>2</v>
      </c>
      <c r="W2710" s="4" t="str">
        <f t="shared" si="128"/>
        <v>Unemployed</v>
      </c>
    </row>
    <row r="2711" spans="1:23">
      <c r="A2711" s="1">
        <v>5091037</v>
      </c>
      <c r="B2711" s="1" t="s">
        <v>2</v>
      </c>
      <c r="C2711" s="1" t="s">
        <v>68</v>
      </c>
      <c r="D2711" s="1" t="s">
        <v>67</v>
      </c>
      <c r="E2711" s="1">
        <v>0</v>
      </c>
      <c r="F2711" s="1">
        <v>157500</v>
      </c>
      <c r="G2711" s="1" t="s">
        <v>24</v>
      </c>
      <c r="H2711" s="1" t="s">
        <v>9</v>
      </c>
      <c r="I2711" s="1" t="s">
        <v>31</v>
      </c>
      <c r="J2711" s="1" t="s">
        <v>38</v>
      </c>
      <c r="K2711" s="1">
        <v>-16271</v>
      </c>
      <c r="L2711" s="3">
        <f t="shared" si="127"/>
        <v>44.578082191780801</v>
      </c>
      <c r="M2711" s="4" t="str">
        <f>VLOOKUP(L2711,TEMP!$A$3:$B2715,2,1)</f>
        <v>40-50</v>
      </c>
      <c r="N2711" s="1">
        <v>-96</v>
      </c>
      <c r="O2711" s="3">
        <f t="shared" si="126"/>
        <v>0.26301369863013702</v>
      </c>
      <c r="P2711" s="8" t="str">
        <f>VLOOKUP(O2711,TEMP!$D$3:$E2778,2,1)</f>
        <v>0-1</v>
      </c>
      <c r="Q2711" s="1">
        <v>1</v>
      </c>
      <c r="R2711" s="1">
        <v>0</v>
      </c>
      <c r="S2711" s="1">
        <v>0</v>
      </c>
      <c r="T2711" s="1">
        <v>0</v>
      </c>
      <c r="V2711" s="1">
        <v>1</v>
      </c>
      <c r="W2711" s="4" t="str">
        <f t="shared" si="128"/>
        <v>Employed</v>
      </c>
    </row>
    <row r="2712" spans="1:23">
      <c r="A2712" s="1">
        <v>5091051</v>
      </c>
      <c r="B2712" s="1" t="s">
        <v>2</v>
      </c>
      <c r="C2712" s="1" t="s">
        <v>67</v>
      </c>
      <c r="D2712" s="1" t="s">
        <v>68</v>
      </c>
      <c r="E2712" s="1">
        <v>2</v>
      </c>
      <c r="F2712" s="1">
        <v>270000</v>
      </c>
      <c r="G2712" s="1" t="s">
        <v>20</v>
      </c>
      <c r="H2712" s="1" t="s">
        <v>8</v>
      </c>
      <c r="I2712" s="1" t="s">
        <v>29</v>
      </c>
      <c r="J2712" s="1" t="s">
        <v>34</v>
      </c>
      <c r="K2712" s="1">
        <v>-15438</v>
      </c>
      <c r="L2712" s="3">
        <f t="shared" si="127"/>
        <v>42.295890410958897</v>
      </c>
      <c r="M2712" s="4" t="str">
        <f>VLOOKUP(L2712,TEMP!$A$3:$B2716,2,1)</f>
        <v>40-50</v>
      </c>
      <c r="N2712" s="1">
        <v>-2197</v>
      </c>
      <c r="O2712" s="3">
        <f t="shared" si="126"/>
        <v>6.0191780821917797</v>
      </c>
      <c r="P2712" s="8" t="str">
        <f>VLOOKUP(O2712,TEMP!$D$3:$E2779,2,1)</f>
        <v>5-10</v>
      </c>
      <c r="Q2712" s="1">
        <v>1</v>
      </c>
      <c r="R2712" s="1">
        <v>0</v>
      </c>
      <c r="S2712" s="1">
        <v>0</v>
      </c>
      <c r="T2712" s="1">
        <v>1</v>
      </c>
      <c r="U2712" s="1" t="s">
        <v>81</v>
      </c>
      <c r="V2712" s="1">
        <v>4</v>
      </c>
      <c r="W2712" s="4" t="str">
        <f t="shared" si="128"/>
        <v>Employed</v>
      </c>
    </row>
    <row r="2713" spans="1:23">
      <c r="A2713" s="1">
        <v>5091061</v>
      </c>
      <c r="B2713" s="1" t="s">
        <v>2</v>
      </c>
      <c r="C2713" s="1" t="s">
        <v>67</v>
      </c>
      <c r="D2713" s="1" t="s">
        <v>68</v>
      </c>
      <c r="E2713" s="1">
        <v>1</v>
      </c>
      <c r="F2713" s="1">
        <v>67500</v>
      </c>
      <c r="G2713" s="1" t="s">
        <v>22</v>
      </c>
      <c r="H2713" s="1" t="s">
        <v>11</v>
      </c>
      <c r="I2713" s="1" t="s">
        <v>29</v>
      </c>
      <c r="J2713" s="1" t="s">
        <v>34</v>
      </c>
      <c r="K2713" s="1">
        <v>-13882</v>
      </c>
      <c r="L2713" s="3">
        <f t="shared" si="127"/>
        <v>38.0328767123288</v>
      </c>
      <c r="M2713" s="4" t="str">
        <f>VLOOKUP(L2713,TEMP!$A$3:$B2717,2,1)</f>
        <v>30-40</v>
      </c>
      <c r="N2713" s="1">
        <v>-3505</v>
      </c>
      <c r="O2713" s="3">
        <f t="shared" si="126"/>
        <v>9.6027397260273997</v>
      </c>
      <c r="P2713" s="8" t="str">
        <f>VLOOKUP(O2713,TEMP!$D$3:$E2780,2,1)</f>
        <v>5-10</v>
      </c>
      <c r="Q2713" s="1">
        <v>1</v>
      </c>
      <c r="R2713" s="1">
        <v>1</v>
      </c>
      <c r="S2713" s="1">
        <v>0</v>
      </c>
      <c r="T2713" s="1">
        <v>0</v>
      </c>
      <c r="U2713" s="1" t="s">
        <v>73</v>
      </c>
      <c r="V2713" s="1">
        <v>3</v>
      </c>
      <c r="W2713" s="4" t="str">
        <f t="shared" si="128"/>
        <v>Employed</v>
      </c>
    </row>
    <row r="2714" spans="1:23">
      <c r="A2714" s="1">
        <v>5091064</v>
      </c>
      <c r="B2714" s="1" t="s">
        <v>2</v>
      </c>
      <c r="C2714" s="1" t="s">
        <v>67</v>
      </c>
      <c r="D2714" s="1" t="s">
        <v>68</v>
      </c>
      <c r="E2714" s="1">
        <v>0</v>
      </c>
      <c r="F2714" s="1">
        <v>382500</v>
      </c>
      <c r="G2714" s="1" t="s">
        <v>20</v>
      </c>
      <c r="H2714" s="1" t="s">
        <v>9</v>
      </c>
      <c r="I2714" s="1" t="s">
        <v>29</v>
      </c>
      <c r="J2714" s="1" t="s">
        <v>35</v>
      </c>
      <c r="K2714" s="1">
        <v>-11579</v>
      </c>
      <c r="L2714" s="3">
        <f t="shared" si="127"/>
        <v>31.723287671232899</v>
      </c>
      <c r="M2714" s="4" t="str">
        <f>VLOOKUP(L2714,TEMP!$A$3:$B2718,2,1)</f>
        <v>30-40</v>
      </c>
      <c r="N2714" s="1">
        <v>-1161</v>
      </c>
      <c r="O2714" s="3">
        <f t="shared" si="126"/>
        <v>3.18082191780822</v>
      </c>
      <c r="P2714" s="8" t="str">
        <f>VLOOKUP(O2714,TEMP!$D$3:$E2781,2,1)</f>
        <v>3-5</v>
      </c>
      <c r="Q2714" s="1">
        <v>1</v>
      </c>
      <c r="R2714" s="1">
        <v>0</v>
      </c>
      <c r="S2714" s="1">
        <v>0</v>
      </c>
      <c r="T2714" s="1">
        <v>0</v>
      </c>
      <c r="U2714" s="1" t="s">
        <v>75</v>
      </c>
      <c r="V2714" s="1">
        <v>2</v>
      </c>
      <c r="W2714" s="4" t="str">
        <f t="shared" si="128"/>
        <v>Employed</v>
      </c>
    </row>
    <row r="2715" spans="1:23">
      <c r="A2715" s="1">
        <v>5091071</v>
      </c>
      <c r="B2715" s="1" t="s">
        <v>3</v>
      </c>
      <c r="C2715" s="1" t="s">
        <v>67</v>
      </c>
      <c r="D2715" s="1" t="s">
        <v>68</v>
      </c>
      <c r="E2715" s="1">
        <v>0</v>
      </c>
      <c r="F2715" s="1">
        <v>202500</v>
      </c>
      <c r="G2715" s="1" t="s">
        <v>24</v>
      </c>
      <c r="H2715" s="1" t="s">
        <v>11</v>
      </c>
      <c r="I2715" s="1" t="s">
        <v>29</v>
      </c>
      <c r="J2715" s="1" t="s">
        <v>34</v>
      </c>
      <c r="K2715" s="1">
        <v>-13424</v>
      </c>
      <c r="L2715" s="3">
        <f t="shared" si="127"/>
        <v>36.778082191780797</v>
      </c>
      <c r="M2715" s="4" t="str">
        <f>VLOOKUP(L2715,TEMP!$A$3:$B2719,2,1)</f>
        <v>30-40</v>
      </c>
      <c r="N2715" s="1">
        <v>-4754</v>
      </c>
      <c r="O2715" s="3">
        <f t="shared" si="126"/>
        <v>13.0246575342466</v>
      </c>
      <c r="P2715" s="8" t="str">
        <f>VLOOKUP(O2715,TEMP!$D$3:$E2782,2,1)</f>
        <v>10-20</v>
      </c>
      <c r="Q2715" s="1">
        <v>1</v>
      </c>
      <c r="R2715" s="1">
        <v>0</v>
      </c>
      <c r="S2715" s="1">
        <v>0</v>
      </c>
      <c r="T2715" s="1">
        <v>1</v>
      </c>
      <c r="U2715" s="1" t="s">
        <v>69</v>
      </c>
      <c r="V2715" s="1">
        <v>2</v>
      </c>
      <c r="W2715" s="4" t="str">
        <f t="shared" si="128"/>
        <v>Employed</v>
      </c>
    </row>
    <row r="2716" spans="1:23">
      <c r="A2716" s="1">
        <v>5091075</v>
      </c>
      <c r="B2716" s="1" t="s">
        <v>3</v>
      </c>
      <c r="C2716" s="1" t="s">
        <v>67</v>
      </c>
      <c r="D2716" s="1" t="s">
        <v>68</v>
      </c>
      <c r="E2716" s="1">
        <v>0</v>
      </c>
      <c r="F2716" s="1">
        <v>202500</v>
      </c>
      <c r="G2716" s="1" t="s">
        <v>24</v>
      </c>
      <c r="H2716" s="1" t="s">
        <v>11</v>
      </c>
      <c r="I2716" s="1" t="s">
        <v>29</v>
      </c>
      <c r="J2716" s="1" t="s">
        <v>34</v>
      </c>
      <c r="K2716" s="1">
        <v>-13424</v>
      </c>
      <c r="L2716" s="3">
        <f t="shared" si="127"/>
        <v>36.778082191780797</v>
      </c>
      <c r="M2716" s="4" t="str">
        <f>VLOOKUP(L2716,TEMP!$A$3:$B2720,2,1)</f>
        <v>30-40</v>
      </c>
      <c r="N2716" s="1">
        <v>-4754</v>
      </c>
      <c r="O2716" s="3">
        <f t="shared" si="126"/>
        <v>13.0246575342466</v>
      </c>
      <c r="P2716" s="8" t="str">
        <f>VLOOKUP(O2716,TEMP!$D$3:$E2783,2,1)</f>
        <v>10-20</v>
      </c>
      <c r="Q2716" s="1">
        <v>1</v>
      </c>
      <c r="R2716" s="1">
        <v>0</v>
      </c>
      <c r="S2716" s="1">
        <v>0</v>
      </c>
      <c r="T2716" s="1">
        <v>1</v>
      </c>
      <c r="U2716" s="1" t="s">
        <v>69</v>
      </c>
      <c r="V2716" s="1">
        <v>2</v>
      </c>
      <c r="W2716" s="4" t="str">
        <f t="shared" si="128"/>
        <v>Employed</v>
      </c>
    </row>
    <row r="2717" spans="1:23">
      <c r="A2717" s="1">
        <v>5091095</v>
      </c>
      <c r="B2717" s="1" t="s">
        <v>3</v>
      </c>
      <c r="C2717" s="1" t="s">
        <v>67</v>
      </c>
      <c r="D2717" s="1" t="s">
        <v>68</v>
      </c>
      <c r="E2717" s="1">
        <v>0</v>
      </c>
      <c r="F2717" s="1">
        <v>198000</v>
      </c>
      <c r="G2717" s="1" t="s">
        <v>21</v>
      </c>
      <c r="H2717" s="1" t="s">
        <v>8</v>
      </c>
      <c r="I2717" s="1" t="s">
        <v>29</v>
      </c>
      <c r="J2717" s="1" t="s">
        <v>34</v>
      </c>
      <c r="K2717" s="1">
        <v>-24662</v>
      </c>
      <c r="L2717" s="3">
        <f t="shared" si="127"/>
        <v>67.567123287671194</v>
      </c>
      <c r="M2717" s="4" t="str">
        <f>VLOOKUP(L2717,TEMP!$A$3:$B2721,2,1)</f>
        <v>60-70</v>
      </c>
      <c r="N2717" s="1">
        <v>365243</v>
      </c>
      <c r="O2717" s="3">
        <f t="shared" si="126"/>
        <v>0</v>
      </c>
      <c r="P2717" s="8" t="str">
        <f>VLOOKUP(O2717,TEMP!$D$3:$E2784,2,1)</f>
        <v>0-1</v>
      </c>
      <c r="Q2717" s="1">
        <v>1</v>
      </c>
      <c r="R2717" s="1">
        <v>0</v>
      </c>
      <c r="S2717" s="1">
        <v>0</v>
      </c>
      <c r="T2717" s="1">
        <v>0</v>
      </c>
      <c r="V2717" s="1">
        <v>2</v>
      </c>
      <c r="W2717" s="4" t="str">
        <f t="shared" si="128"/>
        <v>Unemployed</v>
      </c>
    </row>
    <row r="2718" spans="1:23">
      <c r="A2718" s="1">
        <v>5091098</v>
      </c>
      <c r="B2718" s="1" t="s">
        <v>3</v>
      </c>
      <c r="C2718" s="1" t="s">
        <v>67</v>
      </c>
      <c r="D2718" s="1" t="s">
        <v>68</v>
      </c>
      <c r="E2718" s="1">
        <v>0</v>
      </c>
      <c r="F2718" s="1">
        <v>198000</v>
      </c>
      <c r="G2718" s="1" t="s">
        <v>21</v>
      </c>
      <c r="H2718" s="1" t="s">
        <v>8</v>
      </c>
      <c r="I2718" s="1" t="s">
        <v>29</v>
      </c>
      <c r="J2718" s="1" t="s">
        <v>34</v>
      </c>
      <c r="K2718" s="1">
        <v>-24662</v>
      </c>
      <c r="L2718" s="3">
        <f t="shared" si="127"/>
        <v>67.567123287671194</v>
      </c>
      <c r="M2718" s="4" t="str">
        <f>VLOOKUP(L2718,TEMP!$A$3:$B2722,2,1)</f>
        <v>60-70</v>
      </c>
      <c r="N2718" s="1">
        <v>365243</v>
      </c>
      <c r="O2718" s="3">
        <f t="shared" si="126"/>
        <v>0</v>
      </c>
      <c r="P2718" s="8" t="str">
        <f>VLOOKUP(O2718,TEMP!$D$3:$E2785,2,1)</f>
        <v>0-1</v>
      </c>
      <c r="Q2718" s="1">
        <v>1</v>
      </c>
      <c r="R2718" s="1">
        <v>0</v>
      </c>
      <c r="S2718" s="1">
        <v>0</v>
      </c>
      <c r="T2718" s="1">
        <v>0</v>
      </c>
      <c r="V2718" s="1">
        <v>2</v>
      </c>
      <c r="W2718" s="4" t="str">
        <f t="shared" si="128"/>
        <v>Unemployed</v>
      </c>
    </row>
    <row r="2719" spans="1:23">
      <c r="A2719" s="1">
        <v>5091105</v>
      </c>
      <c r="B2719" s="1" t="s">
        <v>3</v>
      </c>
      <c r="C2719" s="1" t="s">
        <v>67</v>
      </c>
      <c r="D2719" s="1" t="s">
        <v>68</v>
      </c>
      <c r="E2719" s="1">
        <v>0</v>
      </c>
      <c r="F2719" s="1">
        <v>198000</v>
      </c>
      <c r="G2719" s="1" t="s">
        <v>21</v>
      </c>
      <c r="H2719" s="1" t="s">
        <v>8</v>
      </c>
      <c r="I2719" s="1" t="s">
        <v>29</v>
      </c>
      <c r="J2719" s="1" t="s">
        <v>34</v>
      </c>
      <c r="K2719" s="1">
        <v>-24662</v>
      </c>
      <c r="L2719" s="3">
        <f t="shared" si="127"/>
        <v>67.567123287671194</v>
      </c>
      <c r="M2719" s="4" t="str">
        <f>VLOOKUP(L2719,TEMP!$A$3:$B2723,2,1)</f>
        <v>60-70</v>
      </c>
      <c r="N2719" s="1">
        <v>365243</v>
      </c>
      <c r="O2719" s="3">
        <f t="shared" si="126"/>
        <v>0</v>
      </c>
      <c r="P2719" s="8" t="str">
        <f>VLOOKUP(O2719,TEMP!$D$3:$E2786,2,1)</f>
        <v>0-1</v>
      </c>
      <c r="Q2719" s="1">
        <v>1</v>
      </c>
      <c r="R2719" s="1">
        <v>0</v>
      </c>
      <c r="S2719" s="1">
        <v>0</v>
      </c>
      <c r="T2719" s="1">
        <v>0</v>
      </c>
      <c r="V2719" s="1">
        <v>2</v>
      </c>
      <c r="W2719" s="4" t="str">
        <f t="shared" si="128"/>
        <v>Unemployed</v>
      </c>
    </row>
    <row r="2720" spans="1:23">
      <c r="A2720" s="1">
        <v>5091109</v>
      </c>
      <c r="B2720" s="1" t="s">
        <v>3</v>
      </c>
      <c r="C2720" s="1" t="s">
        <v>67</v>
      </c>
      <c r="D2720" s="1" t="s">
        <v>68</v>
      </c>
      <c r="E2720" s="1">
        <v>0</v>
      </c>
      <c r="F2720" s="1">
        <v>198000</v>
      </c>
      <c r="G2720" s="1" t="s">
        <v>21</v>
      </c>
      <c r="H2720" s="1" t="s">
        <v>8</v>
      </c>
      <c r="I2720" s="1" t="s">
        <v>29</v>
      </c>
      <c r="J2720" s="1" t="s">
        <v>34</v>
      </c>
      <c r="K2720" s="1">
        <v>-24662</v>
      </c>
      <c r="L2720" s="3">
        <f t="shared" si="127"/>
        <v>67.567123287671194</v>
      </c>
      <c r="M2720" s="4" t="str">
        <f>VLOOKUP(L2720,TEMP!$A$3:$B2724,2,1)</f>
        <v>60-70</v>
      </c>
      <c r="N2720" s="1">
        <v>365243</v>
      </c>
      <c r="O2720" s="3">
        <f t="shared" si="126"/>
        <v>0</v>
      </c>
      <c r="P2720" s="8" t="str">
        <f>VLOOKUP(O2720,TEMP!$D$3:$E2787,2,1)</f>
        <v>0-1</v>
      </c>
      <c r="Q2720" s="1">
        <v>1</v>
      </c>
      <c r="R2720" s="1">
        <v>0</v>
      </c>
      <c r="S2720" s="1">
        <v>0</v>
      </c>
      <c r="T2720" s="1">
        <v>0</v>
      </c>
      <c r="V2720" s="1">
        <v>2</v>
      </c>
      <c r="W2720" s="4" t="str">
        <f t="shared" si="128"/>
        <v>Unemployed</v>
      </c>
    </row>
    <row r="2721" spans="1:23">
      <c r="A2721" s="1">
        <v>5091125</v>
      </c>
      <c r="B2721" s="1" t="s">
        <v>2</v>
      </c>
      <c r="C2721" s="1" t="s">
        <v>67</v>
      </c>
      <c r="D2721" s="1" t="s">
        <v>68</v>
      </c>
      <c r="E2721" s="1">
        <v>1</v>
      </c>
      <c r="F2721" s="1">
        <v>112500</v>
      </c>
      <c r="G2721" s="1" t="s">
        <v>24</v>
      </c>
      <c r="H2721" s="1" t="s">
        <v>11</v>
      </c>
      <c r="I2721" s="1" t="s">
        <v>31</v>
      </c>
      <c r="J2721" s="1" t="s">
        <v>34</v>
      </c>
      <c r="K2721" s="1">
        <v>-18715</v>
      </c>
      <c r="L2721" s="3">
        <f t="shared" si="127"/>
        <v>51.273972602739697</v>
      </c>
      <c r="M2721" s="4" t="str">
        <f>VLOOKUP(L2721,TEMP!$A$3:$B2725,2,1)</f>
        <v>50-60</v>
      </c>
      <c r="N2721" s="1">
        <v>-2867</v>
      </c>
      <c r="O2721" s="3">
        <f t="shared" si="126"/>
        <v>7.8547945205479497</v>
      </c>
      <c r="P2721" s="8" t="str">
        <f>VLOOKUP(O2721,TEMP!$D$3:$E2788,2,1)</f>
        <v>5-10</v>
      </c>
      <c r="Q2721" s="1">
        <v>1</v>
      </c>
      <c r="R2721" s="1">
        <v>1</v>
      </c>
      <c r="S2721" s="1">
        <v>0</v>
      </c>
      <c r="T2721" s="1">
        <v>0</v>
      </c>
      <c r="U2721" s="1" t="s">
        <v>81</v>
      </c>
      <c r="V2721" s="1">
        <v>2</v>
      </c>
      <c r="W2721" s="4" t="str">
        <f t="shared" si="128"/>
        <v>Employed</v>
      </c>
    </row>
    <row r="2722" spans="1:23">
      <c r="A2722" s="1">
        <v>5091130</v>
      </c>
      <c r="B2722" s="1" t="s">
        <v>2</v>
      </c>
      <c r="C2722" s="1" t="s">
        <v>67</v>
      </c>
      <c r="D2722" s="1" t="s">
        <v>68</v>
      </c>
      <c r="E2722" s="1">
        <v>1</v>
      </c>
      <c r="F2722" s="1">
        <v>112500</v>
      </c>
      <c r="G2722" s="1" t="s">
        <v>24</v>
      </c>
      <c r="H2722" s="1" t="s">
        <v>11</v>
      </c>
      <c r="I2722" s="1" t="s">
        <v>31</v>
      </c>
      <c r="J2722" s="1" t="s">
        <v>34</v>
      </c>
      <c r="K2722" s="1">
        <v>-18715</v>
      </c>
      <c r="L2722" s="3">
        <f t="shared" si="127"/>
        <v>51.273972602739697</v>
      </c>
      <c r="M2722" s="4" t="str">
        <f>VLOOKUP(L2722,TEMP!$A$3:$B2726,2,1)</f>
        <v>50-60</v>
      </c>
      <c r="N2722" s="1">
        <v>-2867</v>
      </c>
      <c r="O2722" s="3">
        <f t="shared" si="126"/>
        <v>7.8547945205479497</v>
      </c>
      <c r="P2722" s="8" t="str">
        <f>VLOOKUP(O2722,TEMP!$D$3:$E2789,2,1)</f>
        <v>5-10</v>
      </c>
      <c r="Q2722" s="1">
        <v>1</v>
      </c>
      <c r="R2722" s="1">
        <v>1</v>
      </c>
      <c r="S2722" s="1">
        <v>0</v>
      </c>
      <c r="T2722" s="1">
        <v>0</v>
      </c>
      <c r="U2722" s="1" t="s">
        <v>81</v>
      </c>
      <c r="V2722" s="1">
        <v>2</v>
      </c>
      <c r="W2722" s="4" t="str">
        <f t="shared" si="128"/>
        <v>Employed</v>
      </c>
    </row>
    <row r="2723" spans="1:23">
      <c r="A2723" s="1">
        <v>5091142</v>
      </c>
      <c r="B2723" s="1" t="s">
        <v>2</v>
      </c>
      <c r="C2723" s="1" t="s">
        <v>67</v>
      </c>
      <c r="D2723" s="1" t="s">
        <v>67</v>
      </c>
      <c r="E2723" s="1">
        <v>2</v>
      </c>
      <c r="F2723" s="1">
        <v>90000</v>
      </c>
      <c r="G2723" s="1" t="s">
        <v>24</v>
      </c>
      <c r="H2723" s="1" t="s">
        <v>11</v>
      </c>
      <c r="I2723" s="1" t="s">
        <v>29</v>
      </c>
      <c r="J2723" s="1" t="s">
        <v>34</v>
      </c>
      <c r="K2723" s="1">
        <v>-15775</v>
      </c>
      <c r="L2723" s="3">
        <f t="shared" si="127"/>
        <v>43.219178082191803</v>
      </c>
      <c r="M2723" s="4" t="str">
        <f>VLOOKUP(L2723,TEMP!$A$3:$B2727,2,1)</f>
        <v>40-50</v>
      </c>
      <c r="N2723" s="1">
        <v>-7888</v>
      </c>
      <c r="O2723" s="3">
        <f t="shared" si="126"/>
        <v>21.610958904109602</v>
      </c>
      <c r="P2723" s="8" t="str">
        <f>VLOOKUP(O2723,TEMP!$D$3:$E2790,2,1)</f>
        <v>20-30</v>
      </c>
      <c r="Q2723" s="1">
        <v>1</v>
      </c>
      <c r="R2723" s="1">
        <v>1</v>
      </c>
      <c r="S2723" s="1">
        <v>0</v>
      </c>
      <c r="T2723" s="1">
        <v>0</v>
      </c>
      <c r="V2723" s="1">
        <v>4</v>
      </c>
      <c r="W2723" s="4" t="str">
        <f t="shared" si="128"/>
        <v>Employed</v>
      </c>
    </row>
    <row r="2724" spans="1:23">
      <c r="A2724" s="1">
        <v>5091145</v>
      </c>
      <c r="B2724" s="1" t="s">
        <v>3</v>
      </c>
      <c r="C2724" s="1" t="s">
        <v>68</v>
      </c>
      <c r="D2724" s="1" t="s">
        <v>67</v>
      </c>
      <c r="E2724" s="1">
        <v>0</v>
      </c>
      <c r="F2724" s="1">
        <v>225000</v>
      </c>
      <c r="G2724" s="1" t="s">
        <v>24</v>
      </c>
      <c r="H2724" s="1" t="s">
        <v>11</v>
      </c>
      <c r="I2724" s="1" t="s">
        <v>29</v>
      </c>
      <c r="J2724" s="1" t="s">
        <v>34</v>
      </c>
      <c r="K2724" s="1">
        <v>-10785</v>
      </c>
      <c r="L2724" s="3">
        <f t="shared" si="127"/>
        <v>29.5479452054795</v>
      </c>
      <c r="M2724" s="4" t="str">
        <f>VLOOKUP(L2724,TEMP!$A$3:$B2728,2,1)</f>
        <v>20-30</v>
      </c>
      <c r="N2724" s="1">
        <v>-1345</v>
      </c>
      <c r="O2724" s="3">
        <f t="shared" si="126"/>
        <v>3.6849315068493098</v>
      </c>
      <c r="P2724" s="8" t="str">
        <f>VLOOKUP(O2724,TEMP!$D$3:$E2791,2,1)</f>
        <v>3-5</v>
      </c>
      <c r="Q2724" s="1">
        <v>1</v>
      </c>
      <c r="R2724" s="1">
        <v>0</v>
      </c>
      <c r="S2724" s="1">
        <v>0</v>
      </c>
      <c r="T2724" s="1">
        <v>0</v>
      </c>
      <c r="V2724" s="1">
        <v>2</v>
      </c>
      <c r="W2724" s="4" t="str">
        <f t="shared" si="128"/>
        <v>Employed</v>
      </c>
    </row>
    <row r="2725" spans="1:23">
      <c r="A2725" s="1">
        <v>5091148</v>
      </c>
      <c r="B2725" s="1" t="s">
        <v>3</v>
      </c>
      <c r="C2725" s="1" t="s">
        <v>68</v>
      </c>
      <c r="D2725" s="1" t="s">
        <v>67</v>
      </c>
      <c r="E2725" s="1">
        <v>0</v>
      </c>
      <c r="F2725" s="1">
        <v>225000</v>
      </c>
      <c r="G2725" s="1" t="s">
        <v>24</v>
      </c>
      <c r="H2725" s="1" t="s">
        <v>11</v>
      </c>
      <c r="I2725" s="1" t="s">
        <v>29</v>
      </c>
      <c r="J2725" s="1" t="s">
        <v>34</v>
      </c>
      <c r="K2725" s="1">
        <v>-10785</v>
      </c>
      <c r="L2725" s="3">
        <f t="shared" si="127"/>
        <v>29.5479452054795</v>
      </c>
      <c r="M2725" s="4" t="str">
        <f>VLOOKUP(L2725,TEMP!$A$3:$B2729,2,1)</f>
        <v>20-30</v>
      </c>
      <c r="N2725" s="1">
        <v>-1345</v>
      </c>
      <c r="O2725" s="3">
        <f t="shared" si="126"/>
        <v>3.6849315068493098</v>
      </c>
      <c r="P2725" s="8" t="str">
        <f>VLOOKUP(O2725,TEMP!$D$3:$E2792,2,1)</f>
        <v>3-5</v>
      </c>
      <c r="Q2725" s="1">
        <v>1</v>
      </c>
      <c r="R2725" s="1">
        <v>0</v>
      </c>
      <c r="S2725" s="1">
        <v>0</v>
      </c>
      <c r="T2725" s="1">
        <v>0</v>
      </c>
      <c r="V2725" s="1">
        <v>2</v>
      </c>
      <c r="W2725" s="4" t="str">
        <f t="shared" si="128"/>
        <v>Employed</v>
      </c>
    </row>
    <row r="2726" spans="1:23">
      <c r="A2726" s="1">
        <v>5091160</v>
      </c>
      <c r="B2726" s="1" t="s">
        <v>2</v>
      </c>
      <c r="C2726" s="1" t="s">
        <v>68</v>
      </c>
      <c r="D2726" s="1" t="s">
        <v>68</v>
      </c>
      <c r="E2726" s="1">
        <v>0</v>
      </c>
      <c r="F2726" s="1">
        <v>256500</v>
      </c>
      <c r="G2726" s="1" t="s">
        <v>20</v>
      </c>
      <c r="H2726" s="1" t="s">
        <v>11</v>
      </c>
      <c r="I2726" s="1" t="s">
        <v>29</v>
      </c>
      <c r="J2726" s="1" t="s">
        <v>34</v>
      </c>
      <c r="K2726" s="1">
        <v>-13821</v>
      </c>
      <c r="L2726" s="3">
        <f t="shared" si="127"/>
        <v>37.865753424657498</v>
      </c>
      <c r="M2726" s="4" t="str">
        <f>VLOOKUP(L2726,TEMP!$A$3:$B2730,2,1)</f>
        <v>30-40</v>
      </c>
      <c r="N2726" s="1">
        <v>-1071</v>
      </c>
      <c r="O2726" s="3">
        <f t="shared" si="126"/>
        <v>2.93424657534247</v>
      </c>
      <c r="P2726" s="8" t="str">
        <f>VLOOKUP(O2726,TEMP!$D$3:$E2793,2,1)</f>
        <v>1-3</v>
      </c>
      <c r="Q2726" s="1">
        <v>1</v>
      </c>
      <c r="R2726" s="1">
        <v>0</v>
      </c>
      <c r="S2726" s="1">
        <v>0</v>
      </c>
      <c r="T2726" s="1">
        <v>1</v>
      </c>
      <c r="U2726" s="1" t="s">
        <v>72</v>
      </c>
      <c r="V2726" s="1">
        <v>2</v>
      </c>
      <c r="W2726" s="4" t="str">
        <f t="shared" si="128"/>
        <v>Employed</v>
      </c>
    </row>
    <row r="2727" spans="1:23">
      <c r="A2727" s="1">
        <v>5091164</v>
      </c>
      <c r="B2727" s="1" t="s">
        <v>2</v>
      </c>
      <c r="C2727" s="1" t="s">
        <v>68</v>
      </c>
      <c r="D2727" s="1" t="s">
        <v>68</v>
      </c>
      <c r="E2727" s="1">
        <v>0</v>
      </c>
      <c r="F2727" s="1">
        <v>256500</v>
      </c>
      <c r="G2727" s="1" t="s">
        <v>20</v>
      </c>
      <c r="H2727" s="1" t="s">
        <v>11</v>
      </c>
      <c r="I2727" s="1" t="s">
        <v>29</v>
      </c>
      <c r="J2727" s="1" t="s">
        <v>34</v>
      </c>
      <c r="K2727" s="1">
        <v>-13821</v>
      </c>
      <c r="L2727" s="3">
        <f t="shared" si="127"/>
        <v>37.865753424657498</v>
      </c>
      <c r="M2727" s="4" t="str">
        <f>VLOOKUP(L2727,TEMP!$A$3:$B2731,2,1)</f>
        <v>30-40</v>
      </c>
      <c r="N2727" s="1">
        <v>-1071</v>
      </c>
      <c r="O2727" s="3">
        <f t="shared" si="126"/>
        <v>2.93424657534247</v>
      </c>
      <c r="P2727" s="8" t="str">
        <f>VLOOKUP(O2727,TEMP!$D$3:$E2794,2,1)</f>
        <v>1-3</v>
      </c>
      <c r="Q2727" s="1">
        <v>1</v>
      </c>
      <c r="R2727" s="1">
        <v>0</v>
      </c>
      <c r="S2727" s="1">
        <v>0</v>
      </c>
      <c r="T2727" s="1">
        <v>1</v>
      </c>
      <c r="U2727" s="1" t="s">
        <v>72</v>
      </c>
      <c r="V2727" s="1">
        <v>2</v>
      </c>
      <c r="W2727" s="4" t="str">
        <f t="shared" si="128"/>
        <v>Employed</v>
      </c>
    </row>
    <row r="2728" spans="1:23">
      <c r="A2728" s="1">
        <v>5091184</v>
      </c>
      <c r="B2728" s="1" t="s">
        <v>2</v>
      </c>
      <c r="C2728" s="1" t="s">
        <v>67</v>
      </c>
      <c r="D2728" s="1" t="s">
        <v>68</v>
      </c>
      <c r="E2728" s="1">
        <v>1</v>
      </c>
      <c r="F2728" s="1">
        <v>67500</v>
      </c>
      <c r="G2728" s="1" t="s">
        <v>24</v>
      </c>
      <c r="H2728" s="1" t="s">
        <v>11</v>
      </c>
      <c r="I2728" s="1" t="s">
        <v>30</v>
      </c>
      <c r="J2728" s="1" t="s">
        <v>34</v>
      </c>
      <c r="K2728" s="1">
        <v>-11126</v>
      </c>
      <c r="L2728" s="3">
        <f t="shared" si="127"/>
        <v>30.4821917808219</v>
      </c>
      <c r="M2728" s="4" t="str">
        <f>VLOOKUP(L2728,TEMP!$A$3:$B2732,2,1)</f>
        <v>30-40</v>
      </c>
      <c r="N2728" s="1">
        <v>-2087</v>
      </c>
      <c r="O2728" s="3">
        <f t="shared" si="126"/>
        <v>5.7178082191780799</v>
      </c>
      <c r="P2728" s="8" t="str">
        <f>VLOOKUP(O2728,TEMP!$D$3:$E2795,2,1)</f>
        <v>5-10</v>
      </c>
      <c r="Q2728" s="1">
        <v>1</v>
      </c>
      <c r="R2728" s="1">
        <v>1</v>
      </c>
      <c r="S2728" s="1">
        <v>1</v>
      </c>
      <c r="T2728" s="1">
        <v>0</v>
      </c>
      <c r="U2728" s="1" t="s">
        <v>75</v>
      </c>
      <c r="V2728" s="1">
        <v>2</v>
      </c>
      <c r="W2728" s="4" t="str">
        <f t="shared" si="128"/>
        <v>Employed</v>
      </c>
    </row>
    <row r="2729" spans="1:23">
      <c r="A2729" s="1">
        <v>5091187</v>
      </c>
      <c r="B2729" s="1" t="s">
        <v>2</v>
      </c>
      <c r="C2729" s="1" t="s">
        <v>67</v>
      </c>
      <c r="D2729" s="1" t="s">
        <v>68</v>
      </c>
      <c r="E2729" s="1">
        <v>1</v>
      </c>
      <c r="F2729" s="1">
        <v>67500</v>
      </c>
      <c r="G2729" s="1" t="s">
        <v>24</v>
      </c>
      <c r="H2729" s="1" t="s">
        <v>11</v>
      </c>
      <c r="I2729" s="1" t="s">
        <v>30</v>
      </c>
      <c r="J2729" s="1" t="s">
        <v>34</v>
      </c>
      <c r="K2729" s="1">
        <v>-11126</v>
      </c>
      <c r="L2729" s="3">
        <f t="shared" si="127"/>
        <v>30.4821917808219</v>
      </c>
      <c r="M2729" s="4" t="str">
        <f>VLOOKUP(L2729,TEMP!$A$3:$B2733,2,1)</f>
        <v>30-40</v>
      </c>
      <c r="N2729" s="1">
        <v>-2087</v>
      </c>
      <c r="O2729" s="3">
        <f t="shared" si="126"/>
        <v>5.7178082191780799</v>
      </c>
      <c r="P2729" s="8" t="str">
        <f>VLOOKUP(O2729,TEMP!$D$3:$E2796,2,1)</f>
        <v>5-10</v>
      </c>
      <c r="Q2729" s="1">
        <v>1</v>
      </c>
      <c r="R2729" s="1">
        <v>1</v>
      </c>
      <c r="S2729" s="1">
        <v>1</v>
      </c>
      <c r="T2729" s="1">
        <v>0</v>
      </c>
      <c r="U2729" s="1" t="s">
        <v>75</v>
      </c>
      <c r="V2729" s="1">
        <v>2</v>
      </c>
      <c r="W2729" s="4" t="str">
        <f t="shared" si="128"/>
        <v>Employed</v>
      </c>
    </row>
    <row r="2730" spans="1:23">
      <c r="A2730" s="1">
        <v>5091192</v>
      </c>
      <c r="B2730" s="1" t="s">
        <v>2</v>
      </c>
      <c r="C2730" s="1" t="s">
        <v>67</v>
      </c>
      <c r="D2730" s="1" t="s">
        <v>68</v>
      </c>
      <c r="E2730" s="1">
        <v>1</v>
      </c>
      <c r="F2730" s="1">
        <v>67500</v>
      </c>
      <c r="G2730" s="1" t="s">
        <v>24</v>
      </c>
      <c r="H2730" s="1" t="s">
        <v>11</v>
      </c>
      <c r="I2730" s="1" t="s">
        <v>30</v>
      </c>
      <c r="J2730" s="1" t="s">
        <v>34</v>
      </c>
      <c r="K2730" s="1">
        <v>-11126</v>
      </c>
      <c r="L2730" s="3">
        <f t="shared" si="127"/>
        <v>30.4821917808219</v>
      </c>
      <c r="M2730" s="4" t="str">
        <f>VLOOKUP(L2730,TEMP!$A$3:$B2734,2,1)</f>
        <v>30-40</v>
      </c>
      <c r="N2730" s="1">
        <v>-2087</v>
      </c>
      <c r="O2730" s="3">
        <f t="shared" si="126"/>
        <v>5.7178082191780799</v>
      </c>
      <c r="P2730" s="8" t="str">
        <f>VLOOKUP(O2730,TEMP!$D$3:$E2797,2,1)</f>
        <v>5-10</v>
      </c>
      <c r="Q2730" s="1">
        <v>1</v>
      </c>
      <c r="R2730" s="1">
        <v>1</v>
      </c>
      <c r="S2730" s="1">
        <v>1</v>
      </c>
      <c r="T2730" s="1">
        <v>0</v>
      </c>
      <c r="U2730" s="1" t="s">
        <v>75</v>
      </c>
      <c r="V2730" s="1">
        <v>2</v>
      </c>
      <c r="W2730" s="4" t="str">
        <f t="shared" si="128"/>
        <v>Employed</v>
      </c>
    </row>
    <row r="2731" spans="1:23">
      <c r="A2731" s="1">
        <v>5091218</v>
      </c>
      <c r="B2731" s="1" t="s">
        <v>2</v>
      </c>
      <c r="C2731" s="1" t="s">
        <v>67</v>
      </c>
      <c r="D2731" s="1" t="s">
        <v>68</v>
      </c>
      <c r="E2731" s="1">
        <v>0</v>
      </c>
      <c r="F2731" s="1">
        <v>495000</v>
      </c>
      <c r="G2731" s="1" t="s">
        <v>21</v>
      </c>
      <c r="H2731" s="1" t="s">
        <v>11</v>
      </c>
      <c r="I2731" s="1" t="s">
        <v>32</v>
      </c>
      <c r="J2731" s="1" t="s">
        <v>34</v>
      </c>
      <c r="K2731" s="1">
        <v>-21596</v>
      </c>
      <c r="L2731" s="3">
        <f t="shared" si="127"/>
        <v>59.167123287671203</v>
      </c>
      <c r="M2731" s="4" t="str">
        <f>VLOOKUP(L2731,TEMP!$A$3:$B2735,2,1)</f>
        <v>50-60</v>
      </c>
      <c r="N2731" s="1">
        <v>365243</v>
      </c>
      <c r="O2731" s="3">
        <f t="shared" si="126"/>
        <v>0</v>
      </c>
      <c r="P2731" s="8" t="str">
        <f>VLOOKUP(O2731,TEMP!$D$3:$E2798,2,1)</f>
        <v>0-1</v>
      </c>
      <c r="Q2731" s="1">
        <v>1</v>
      </c>
      <c r="R2731" s="1">
        <v>0</v>
      </c>
      <c r="S2731" s="1">
        <v>1</v>
      </c>
      <c r="T2731" s="1">
        <v>0</v>
      </c>
      <c r="V2731" s="1">
        <v>1</v>
      </c>
      <c r="W2731" s="4" t="str">
        <f t="shared" si="128"/>
        <v>Unemployed</v>
      </c>
    </row>
    <row r="2732" spans="1:23">
      <c r="A2732" s="1">
        <v>5091273</v>
      </c>
      <c r="B2732" s="1" t="s">
        <v>2</v>
      </c>
      <c r="C2732" s="1" t="s">
        <v>67</v>
      </c>
      <c r="D2732" s="1" t="s">
        <v>68</v>
      </c>
      <c r="E2732" s="1">
        <v>0</v>
      </c>
      <c r="F2732" s="1">
        <v>67500</v>
      </c>
      <c r="G2732" s="1" t="s">
        <v>21</v>
      </c>
      <c r="H2732" s="1" t="s">
        <v>11</v>
      </c>
      <c r="I2732" s="1" t="s">
        <v>29</v>
      </c>
      <c r="J2732" s="1" t="s">
        <v>34</v>
      </c>
      <c r="K2732" s="1">
        <v>-23441</v>
      </c>
      <c r="L2732" s="3">
        <f t="shared" si="127"/>
        <v>64.221917808219203</v>
      </c>
      <c r="M2732" s="4" t="str">
        <f>VLOOKUP(L2732,TEMP!$A$3:$B2736,2,1)</f>
        <v>60-70</v>
      </c>
      <c r="N2732" s="1">
        <v>365243</v>
      </c>
      <c r="O2732" s="3">
        <f t="shared" si="126"/>
        <v>0</v>
      </c>
      <c r="P2732" s="8" t="str">
        <f>VLOOKUP(O2732,TEMP!$D$3:$E2799,2,1)</f>
        <v>0-1</v>
      </c>
      <c r="Q2732" s="1">
        <v>1</v>
      </c>
      <c r="R2732" s="1">
        <v>0</v>
      </c>
      <c r="S2732" s="1">
        <v>0</v>
      </c>
      <c r="T2732" s="1">
        <v>0</v>
      </c>
      <c r="V2732" s="1">
        <v>2</v>
      </c>
      <c r="W2732" s="4" t="str">
        <f t="shared" si="128"/>
        <v>Unemployed</v>
      </c>
    </row>
    <row r="2733" spans="1:23">
      <c r="A2733" s="1">
        <v>5091285</v>
      </c>
      <c r="B2733" s="1" t="s">
        <v>3</v>
      </c>
      <c r="C2733" s="1" t="s">
        <v>68</v>
      </c>
      <c r="D2733" s="1" t="s">
        <v>68</v>
      </c>
      <c r="E2733" s="1">
        <v>2</v>
      </c>
      <c r="F2733" s="1">
        <v>180000</v>
      </c>
      <c r="G2733" s="1" t="s">
        <v>24</v>
      </c>
      <c r="H2733" s="1" t="s">
        <v>11</v>
      </c>
      <c r="I2733" s="1" t="s">
        <v>29</v>
      </c>
      <c r="J2733" s="1" t="s">
        <v>34</v>
      </c>
      <c r="K2733" s="1">
        <v>-14618</v>
      </c>
      <c r="L2733" s="3">
        <f t="shared" si="127"/>
        <v>40.0493150684932</v>
      </c>
      <c r="M2733" s="4" t="str">
        <f>VLOOKUP(L2733,TEMP!$A$3:$B2737,2,1)</f>
        <v>40-50</v>
      </c>
      <c r="N2733" s="1">
        <v>-4979</v>
      </c>
      <c r="O2733" s="3">
        <f t="shared" si="126"/>
        <v>13.641095890411</v>
      </c>
      <c r="P2733" s="8" t="str">
        <f>VLOOKUP(O2733,TEMP!$D$3:$E2800,2,1)</f>
        <v>10-20</v>
      </c>
      <c r="Q2733" s="1">
        <v>1</v>
      </c>
      <c r="R2733" s="1">
        <v>1</v>
      </c>
      <c r="S2733" s="1">
        <v>0</v>
      </c>
      <c r="T2733" s="1">
        <v>0</v>
      </c>
      <c r="U2733" s="1" t="s">
        <v>69</v>
      </c>
      <c r="V2733" s="1">
        <v>4</v>
      </c>
      <c r="W2733" s="4" t="str">
        <f t="shared" si="128"/>
        <v>Employed</v>
      </c>
    </row>
    <row r="2734" spans="1:23">
      <c r="A2734" s="1">
        <v>5091318</v>
      </c>
      <c r="B2734" s="1" t="s">
        <v>2</v>
      </c>
      <c r="C2734" s="1" t="s">
        <v>67</v>
      </c>
      <c r="D2734" s="1" t="s">
        <v>68</v>
      </c>
      <c r="E2734" s="1">
        <v>1</v>
      </c>
      <c r="F2734" s="1">
        <v>270000</v>
      </c>
      <c r="G2734" s="1" t="s">
        <v>24</v>
      </c>
      <c r="H2734" s="1" t="s">
        <v>11</v>
      </c>
      <c r="I2734" s="1" t="s">
        <v>28</v>
      </c>
      <c r="J2734" s="1" t="s">
        <v>35</v>
      </c>
      <c r="K2734" s="1">
        <v>-11186</v>
      </c>
      <c r="L2734" s="3">
        <f t="shared" si="127"/>
        <v>30.646575342465798</v>
      </c>
      <c r="M2734" s="4" t="str">
        <f>VLOOKUP(L2734,TEMP!$A$3:$B2738,2,1)</f>
        <v>30-40</v>
      </c>
      <c r="N2734" s="1">
        <v>-1753</v>
      </c>
      <c r="O2734" s="3">
        <f t="shared" si="126"/>
        <v>4.8027397260273998</v>
      </c>
      <c r="P2734" s="8" t="str">
        <f>VLOOKUP(O2734,TEMP!$D$3:$E2801,2,1)</f>
        <v>3-5</v>
      </c>
      <c r="Q2734" s="1">
        <v>1</v>
      </c>
      <c r="R2734" s="1">
        <v>0</v>
      </c>
      <c r="S2734" s="1">
        <v>0</v>
      </c>
      <c r="T2734" s="1">
        <v>0</v>
      </c>
      <c r="U2734" s="1" t="s">
        <v>73</v>
      </c>
      <c r="V2734" s="1">
        <v>3</v>
      </c>
      <c r="W2734" s="4" t="str">
        <f t="shared" si="128"/>
        <v>Employed</v>
      </c>
    </row>
    <row r="2735" spans="1:23">
      <c r="A2735" s="1">
        <v>5091321</v>
      </c>
      <c r="B2735" s="1" t="s">
        <v>2</v>
      </c>
      <c r="C2735" s="1" t="s">
        <v>67</v>
      </c>
      <c r="D2735" s="1" t="s">
        <v>67</v>
      </c>
      <c r="E2735" s="1">
        <v>1</v>
      </c>
      <c r="F2735" s="1">
        <v>126000</v>
      </c>
      <c r="G2735" s="1" t="s">
        <v>20</v>
      </c>
      <c r="H2735" s="1" t="s">
        <v>11</v>
      </c>
      <c r="I2735" s="1" t="s">
        <v>29</v>
      </c>
      <c r="J2735" s="1" t="s">
        <v>34</v>
      </c>
      <c r="K2735" s="1">
        <v>-14002</v>
      </c>
      <c r="L2735" s="3">
        <f t="shared" si="127"/>
        <v>38.361643835616398</v>
      </c>
      <c r="M2735" s="4" t="str">
        <f>VLOOKUP(L2735,TEMP!$A$3:$B2739,2,1)</f>
        <v>30-40</v>
      </c>
      <c r="N2735" s="1">
        <v>-5557</v>
      </c>
      <c r="O2735" s="3">
        <f t="shared" si="126"/>
        <v>15.2246575342466</v>
      </c>
      <c r="P2735" s="8" t="str">
        <f>VLOOKUP(O2735,TEMP!$D$3:$E2802,2,1)</f>
        <v>10-20</v>
      </c>
      <c r="Q2735" s="1">
        <v>1</v>
      </c>
      <c r="R2735" s="1">
        <v>0</v>
      </c>
      <c r="S2735" s="1">
        <v>0</v>
      </c>
      <c r="T2735" s="1">
        <v>0</v>
      </c>
      <c r="U2735" s="1" t="s">
        <v>69</v>
      </c>
      <c r="V2735" s="1">
        <v>3</v>
      </c>
      <c r="W2735" s="4" t="str">
        <f t="shared" si="128"/>
        <v>Employed</v>
      </c>
    </row>
    <row r="2736" spans="1:23">
      <c r="A2736" s="1">
        <v>5091340</v>
      </c>
      <c r="B2736" s="1" t="s">
        <v>2</v>
      </c>
      <c r="C2736" s="1" t="s">
        <v>67</v>
      </c>
      <c r="D2736" s="1" t="s">
        <v>68</v>
      </c>
      <c r="E2736" s="1">
        <v>0</v>
      </c>
      <c r="F2736" s="1">
        <v>135000</v>
      </c>
      <c r="G2736" s="1" t="s">
        <v>20</v>
      </c>
      <c r="H2736" s="1" t="s">
        <v>11</v>
      </c>
      <c r="I2736" s="1" t="s">
        <v>29</v>
      </c>
      <c r="J2736" s="1" t="s">
        <v>34</v>
      </c>
      <c r="K2736" s="1">
        <v>-11088</v>
      </c>
      <c r="L2736" s="3">
        <f t="shared" si="127"/>
        <v>30.378082191780798</v>
      </c>
      <c r="M2736" s="4" t="str">
        <f>VLOOKUP(L2736,TEMP!$A$3:$B2740,2,1)</f>
        <v>30-40</v>
      </c>
      <c r="N2736" s="1">
        <v>-1447</v>
      </c>
      <c r="O2736" s="3">
        <f t="shared" si="126"/>
        <v>3.9643835616438401</v>
      </c>
      <c r="P2736" s="8" t="str">
        <f>VLOOKUP(O2736,TEMP!$D$3:$E2803,2,1)</f>
        <v>3-5</v>
      </c>
      <c r="Q2736" s="1">
        <v>1</v>
      </c>
      <c r="R2736" s="1">
        <v>0</v>
      </c>
      <c r="S2736" s="1">
        <v>1</v>
      </c>
      <c r="T2736" s="1">
        <v>0</v>
      </c>
      <c r="U2736" s="1" t="s">
        <v>83</v>
      </c>
      <c r="V2736" s="1">
        <v>2</v>
      </c>
      <c r="W2736" s="4" t="str">
        <f t="shared" si="128"/>
        <v>Employed</v>
      </c>
    </row>
    <row r="2737" spans="1:23">
      <c r="A2737" s="1">
        <v>5091341</v>
      </c>
      <c r="B2737" s="1" t="s">
        <v>2</v>
      </c>
      <c r="C2737" s="1" t="s">
        <v>67</v>
      </c>
      <c r="D2737" s="1" t="s">
        <v>68</v>
      </c>
      <c r="E2737" s="1">
        <v>0</v>
      </c>
      <c r="F2737" s="1">
        <v>135000</v>
      </c>
      <c r="G2737" s="1" t="s">
        <v>20</v>
      </c>
      <c r="H2737" s="1" t="s">
        <v>11</v>
      </c>
      <c r="I2737" s="1" t="s">
        <v>29</v>
      </c>
      <c r="J2737" s="1" t="s">
        <v>34</v>
      </c>
      <c r="K2737" s="1">
        <v>-11088</v>
      </c>
      <c r="L2737" s="3">
        <f t="shared" si="127"/>
        <v>30.378082191780798</v>
      </c>
      <c r="M2737" s="4" t="str">
        <f>VLOOKUP(L2737,TEMP!$A$3:$B2741,2,1)</f>
        <v>30-40</v>
      </c>
      <c r="N2737" s="1">
        <v>-1447</v>
      </c>
      <c r="O2737" s="3">
        <f t="shared" si="126"/>
        <v>3.9643835616438401</v>
      </c>
      <c r="P2737" s="8" t="str">
        <f>VLOOKUP(O2737,TEMP!$D$3:$E2804,2,1)</f>
        <v>3-5</v>
      </c>
      <c r="Q2737" s="1">
        <v>1</v>
      </c>
      <c r="R2737" s="1">
        <v>0</v>
      </c>
      <c r="S2737" s="1">
        <v>1</v>
      </c>
      <c r="T2737" s="1">
        <v>0</v>
      </c>
      <c r="U2737" s="1" t="s">
        <v>83</v>
      </c>
      <c r="V2737" s="1">
        <v>2</v>
      </c>
      <c r="W2737" s="4" t="str">
        <f t="shared" si="128"/>
        <v>Employed</v>
      </c>
    </row>
    <row r="2738" spans="1:23">
      <c r="A2738" s="1">
        <v>5091350</v>
      </c>
      <c r="B2738" s="1" t="s">
        <v>2</v>
      </c>
      <c r="C2738" s="1" t="s">
        <v>67</v>
      </c>
      <c r="D2738" s="1" t="s">
        <v>68</v>
      </c>
      <c r="E2738" s="1">
        <v>1</v>
      </c>
      <c r="F2738" s="1">
        <v>225000</v>
      </c>
      <c r="G2738" s="1" t="s">
        <v>24</v>
      </c>
      <c r="H2738" s="1" t="s">
        <v>11</v>
      </c>
      <c r="I2738" s="1" t="s">
        <v>31</v>
      </c>
      <c r="J2738" s="1" t="s">
        <v>34</v>
      </c>
      <c r="K2738" s="1">
        <v>-14469</v>
      </c>
      <c r="L2738" s="3">
        <f t="shared" si="127"/>
        <v>39.641095890411002</v>
      </c>
      <c r="M2738" s="4" t="str">
        <f>VLOOKUP(L2738,TEMP!$A$3:$B2742,2,1)</f>
        <v>30-40</v>
      </c>
      <c r="N2738" s="1">
        <v>-504</v>
      </c>
      <c r="O2738" s="3">
        <f t="shared" si="126"/>
        <v>1.3808219178082199</v>
      </c>
      <c r="P2738" s="8" t="str">
        <f>VLOOKUP(O2738,TEMP!$D$3:$E2805,2,1)</f>
        <v>1-3</v>
      </c>
      <c r="Q2738" s="1">
        <v>1</v>
      </c>
      <c r="R2738" s="1">
        <v>0</v>
      </c>
      <c r="S2738" s="1">
        <v>0</v>
      </c>
      <c r="T2738" s="1">
        <v>0</v>
      </c>
      <c r="U2738" s="1" t="s">
        <v>72</v>
      </c>
      <c r="V2738" s="1">
        <v>2</v>
      </c>
      <c r="W2738" s="4" t="str">
        <f t="shared" si="128"/>
        <v>Employed</v>
      </c>
    </row>
    <row r="2739" spans="1:23">
      <c r="A2739" s="1">
        <v>5091351</v>
      </c>
      <c r="B2739" s="1" t="s">
        <v>2</v>
      </c>
      <c r="C2739" s="1" t="s">
        <v>67</v>
      </c>
      <c r="D2739" s="1" t="s">
        <v>68</v>
      </c>
      <c r="E2739" s="1">
        <v>1</v>
      </c>
      <c r="F2739" s="1">
        <v>225000</v>
      </c>
      <c r="G2739" s="1" t="s">
        <v>24</v>
      </c>
      <c r="H2739" s="1" t="s">
        <v>11</v>
      </c>
      <c r="I2739" s="1" t="s">
        <v>31</v>
      </c>
      <c r="J2739" s="1" t="s">
        <v>34</v>
      </c>
      <c r="K2739" s="1">
        <v>-14469</v>
      </c>
      <c r="L2739" s="3">
        <f t="shared" si="127"/>
        <v>39.641095890411002</v>
      </c>
      <c r="M2739" s="4" t="str">
        <f>VLOOKUP(L2739,TEMP!$A$3:$B2743,2,1)</f>
        <v>30-40</v>
      </c>
      <c r="N2739" s="1">
        <v>-504</v>
      </c>
      <c r="O2739" s="3">
        <f t="shared" si="126"/>
        <v>1.3808219178082199</v>
      </c>
      <c r="P2739" s="8" t="str">
        <f>VLOOKUP(O2739,TEMP!$D$3:$E2806,2,1)</f>
        <v>1-3</v>
      </c>
      <c r="Q2739" s="1">
        <v>1</v>
      </c>
      <c r="R2739" s="1">
        <v>0</v>
      </c>
      <c r="S2739" s="1">
        <v>0</v>
      </c>
      <c r="T2739" s="1">
        <v>0</v>
      </c>
      <c r="U2739" s="1" t="s">
        <v>72</v>
      </c>
      <c r="V2739" s="1">
        <v>2</v>
      </c>
      <c r="W2739" s="4" t="str">
        <f t="shared" si="128"/>
        <v>Employed</v>
      </c>
    </row>
    <row r="2740" spans="1:23">
      <c r="A2740" s="1">
        <v>5091353</v>
      </c>
      <c r="B2740" s="1" t="s">
        <v>2</v>
      </c>
      <c r="C2740" s="1" t="s">
        <v>67</v>
      </c>
      <c r="D2740" s="1" t="s">
        <v>68</v>
      </c>
      <c r="E2740" s="1">
        <v>0</v>
      </c>
      <c r="F2740" s="1">
        <v>90000</v>
      </c>
      <c r="G2740" s="1" t="s">
        <v>21</v>
      </c>
      <c r="H2740" s="1" t="s">
        <v>11</v>
      </c>
      <c r="I2740" s="1" t="s">
        <v>29</v>
      </c>
      <c r="J2740" s="1" t="s">
        <v>34</v>
      </c>
      <c r="K2740" s="1">
        <v>-22123</v>
      </c>
      <c r="L2740" s="3">
        <f t="shared" si="127"/>
        <v>60.610958904109602</v>
      </c>
      <c r="M2740" s="4" t="str">
        <f>VLOOKUP(L2740,TEMP!$A$3:$B2744,2,1)</f>
        <v>60-70</v>
      </c>
      <c r="N2740" s="1">
        <v>365243</v>
      </c>
      <c r="O2740" s="3">
        <f t="shared" si="126"/>
        <v>0</v>
      </c>
      <c r="P2740" s="8" t="str">
        <f>VLOOKUP(O2740,TEMP!$D$3:$E2807,2,1)</f>
        <v>0-1</v>
      </c>
      <c r="Q2740" s="1">
        <v>1</v>
      </c>
      <c r="R2740" s="1">
        <v>0</v>
      </c>
      <c r="S2740" s="1">
        <v>0</v>
      </c>
      <c r="T2740" s="1">
        <v>1</v>
      </c>
      <c r="V2740" s="1">
        <v>2</v>
      </c>
      <c r="W2740" s="4" t="str">
        <f t="shared" si="128"/>
        <v>Unemployed</v>
      </c>
    </row>
    <row r="2741" spans="1:23">
      <c r="A2741" s="1">
        <v>5091359</v>
      </c>
      <c r="B2741" s="1" t="s">
        <v>2</v>
      </c>
      <c r="C2741" s="1" t="s">
        <v>67</v>
      </c>
      <c r="D2741" s="1" t="s">
        <v>68</v>
      </c>
      <c r="E2741" s="1">
        <v>0</v>
      </c>
      <c r="F2741" s="1">
        <v>90000</v>
      </c>
      <c r="G2741" s="1" t="s">
        <v>21</v>
      </c>
      <c r="H2741" s="1" t="s">
        <v>11</v>
      </c>
      <c r="I2741" s="1" t="s">
        <v>29</v>
      </c>
      <c r="J2741" s="1" t="s">
        <v>34</v>
      </c>
      <c r="K2741" s="1">
        <v>-22123</v>
      </c>
      <c r="L2741" s="3">
        <f t="shared" si="127"/>
        <v>60.610958904109602</v>
      </c>
      <c r="M2741" s="4" t="str">
        <f>VLOOKUP(L2741,TEMP!$A$3:$B2745,2,1)</f>
        <v>60-70</v>
      </c>
      <c r="N2741" s="1">
        <v>365243</v>
      </c>
      <c r="O2741" s="3">
        <f t="shared" si="126"/>
        <v>0</v>
      </c>
      <c r="P2741" s="8" t="str">
        <f>VLOOKUP(O2741,TEMP!$D$3:$E2808,2,1)</f>
        <v>0-1</v>
      </c>
      <c r="Q2741" s="1">
        <v>1</v>
      </c>
      <c r="R2741" s="1">
        <v>0</v>
      </c>
      <c r="S2741" s="1">
        <v>0</v>
      </c>
      <c r="T2741" s="1">
        <v>1</v>
      </c>
      <c r="V2741" s="1">
        <v>2</v>
      </c>
      <c r="W2741" s="4" t="str">
        <f t="shared" si="128"/>
        <v>Unemployed</v>
      </c>
    </row>
    <row r="2742" spans="1:23">
      <c r="A2742" s="1">
        <v>5091373</v>
      </c>
      <c r="B2742" s="1" t="s">
        <v>3</v>
      </c>
      <c r="C2742" s="1" t="s">
        <v>68</v>
      </c>
      <c r="D2742" s="1" t="s">
        <v>68</v>
      </c>
      <c r="E2742" s="1">
        <v>0</v>
      </c>
      <c r="F2742" s="1">
        <v>247500</v>
      </c>
      <c r="G2742" s="1" t="s">
        <v>24</v>
      </c>
      <c r="H2742" s="1" t="s">
        <v>11</v>
      </c>
      <c r="I2742" s="1" t="s">
        <v>29</v>
      </c>
      <c r="J2742" s="1" t="s">
        <v>34</v>
      </c>
      <c r="K2742" s="1">
        <v>-15366</v>
      </c>
      <c r="L2742" s="3">
        <f t="shared" si="127"/>
        <v>42.098630136986301</v>
      </c>
      <c r="M2742" s="4" t="str">
        <f>VLOOKUP(L2742,TEMP!$A$3:$B2746,2,1)</f>
        <v>40-50</v>
      </c>
      <c r="N2742" s="1">
        <v>-1266</v>
      </c>
      <c r="O2742" s="3">
        <f t="shared" si="126"/>
        <v>3.4684931506849299</v>
      </c>
      <c r="P2742" s="8" t="str">
        <f>VLOOKUP(O2742,TEMP!$D$3:$E2809,2,1)</f>
        <v>3-5</v>
      </c>
      <c r="Q2742" s="1">
        <v>1</v>
      </c>
      <c r="R2742" s="1">
        <v>1</v>
      </c>
      <c r="S2742" s="1">
        <v>1</v>
      </c>
      <c r="T2742" s="1">
        <v>0</v>
      </c>
      <c r="U2742" s="1" t="s">
        <v>70</v>
      </c>
      <c r="V2742" s="1">
        <v>2</v>
      </c>
      <c r="W2742" s="4" t="str">
        <f t="shared" si="128"/>
        <v>Employed</v>
      </c>
    </row>
    <row r="2743" spans="1:23">
      <c r="A2743" s="1">
        <v>5091374</v>
      </c>
      <c r="B2743" s="1" t="s">
        <v>3</v>
      </c>
      <c r="C2743" s="1" t="s">
        <v>68</v>
      </c>
      <c r="D2743" s="1" t="s">
        <v>68</v>
      </c>
      <c r="E2743" s="1">
        <v>0</v>
      </c>
      <c r="F2743" s="1">
        <v>247500</v>
      </c>
      <c r="G2743" s="1" t="s">
        <v>24</v>
      </c>
      <c r="H2743" s="1" t="s">
        <v>11</v>
      </c>
      <c r="I2743" s="1" t="s">
        <v>29</v>
      </c>
      <c r="J2743" s="1" t="s">
        <v>34</v>
      </c>
      <c r="K2743" s="1">
        <v>-15366</v>
      </c>
      <c r="L2743" s="3">
        <f t="shared" si="127"/>
        <v>42.098630136986301</v>
      </c>
      <c r="M2743" s="4" t="str">
        <f>VLOOKUP(L2743,TEMP!$A$3:$B2747,2,1)</f>
        <v>40-50</v>
      </c>
      <c r="N2743" s="1">
        <v>-1266</v>
      </c>
      <c r="O2743" s="3">
        <f t="shared" si="126"/>
        <v>3.4684931506849299</v>
      </c>
      <c r="P2743" s="8" t="str">
        <f>VLOOKUP(O2743,TEMP!$D$3:$E2810,2,1)</f>
        <v>3-5</v>
      </c>
      <c r="Q2743" s="1">
        <v>1</v>
      </c>
      <c r="R2743" s="1">
        <v>1</v>
      </c>
      <c r="S2743" s="1">
        <v>1</v>
      </c>
      <c r="T2743" s="1">
        <v>0</v>
      </c>
      <c r="U2743" s="1" t="s">
        <v>70</v>
      </c>
      <c r="V2743" s="1">
        <v>2</v>
      </c>
      <c r="W2743" s="4" t="str">
        <f t="shared" si="128"/>
        <v>Employed</v>
      </c>
    </row>
    <row r="2744" spans="1:23">
      <c r="A2744" s="1">
        <v>5091382</v>
      </c>
      <c r="B2744" s="1" t="s">
        <v>2</v>
      </c>
      <c r="C2744" s="1" t="s">
        <v>68</v>
      </c>
      <c r="D2744" s="1" t="s">
        <v>68</v>
      </c>
      <c r="E2744" s="1">
        <v>2</v>
      </c>
      <c r="F2744" s="1">
        <v>216000</v>
      </c>
      <c r="G2744" s="1" t="s">
        <v>24</v>
      </c>
      <c r="H2744" s="1" t="s">
        <v>8</v>
      </c>
      <c r="I2744" s="1" t="s">
        <v>29</v>
      </c>
      <c r="J2744" s="1" t="s">
        <v>34</v>
      </c>
      <c r="K2744" s="1">
        <v>-12757</v>
      </c>
      <c r="L2744" s="3">
        <f t="shared" si="127"/>
        <v>34.9506849315068</v>
      </c>
      <c r="M2744" s="4" t="str">
        <f>VLOOKUP(L2744,TEMP!$A$3:$B2748,2,1)</f>
        <v>30-40</v>
      </c>
      <c r="N2744" s="1">
        <v>-4887</v>
      </c>
      <c r="O2744" s="3">
        <f t="shared" si="126"/>
        <v>13.3890410958904</v>
      </c>
      <c r="P2744" s="8" t="str">
        <f>VLOOKUP(O2744,TEMP!$D$3:$E2811,2,1)</f>
        <v>10-20</v>
      </c>
      <c r="Q2744" s="1">
        <v>1</v>
      </c>
      <c r="R2744" s="1">
        <v>0</v>
      </c>
      <c r="S2744" s="1">
        <v>0</v>
      </c>
      <c r="T2744" s="1">
        <v>0</v>
      </c>
      <c r="U2744" s="1" t="s">
        <v>72</v>
      </c>
      <c r="V2744" s="1">
        <v>4</v>
      </c>
      <c r="W2744" s="4" t="str">
        <f t="shared" si="128"/>
        <v>Employed</v>
      </c>
    </row>
    <row r="2745" spans="1:23">
      <c r="A2745" s="1">
        <v>5091389</v>
      </c>
      <c r="B2745" s="1" t="s">
        <v>3</v>
      </c>
      <c r="C2745" s="1" t="s">
        <v>68</v>
      </c>
      <c r="D2745" s="1" t="s">
        <v>68</v>
      </c>
      <c r="E2745" s="1">
        <v>0</v>
      </c>
      <c r="F2745" s="1">
        <v>337500</v>
      </c>
      <c r="G2745" s="1" t="s">
        <v>24</v>
      </c>
      <c r="H2745" s="1" t="s">
        <v>11</v>
      </c>
      <c r="I2745" s="1" t="s">
        <v>29</v>
      </c>
      <c r="J2745" s="1" t="s">
        <v>34</v>
      </c>
      <c r="K2745" s="1">
        <v>-15369</v>
      </c>
      <c r="L2745" s="3">
        <f t="shared" si="127"/>
        <v>42.106849315068501</v>
      </c>
      <c r="M2745" s="4" t="str">
        <f>VLOOKUP(L2745,TEMP!$A$3:$B2749,2,1)</f>
        <v>40-50</v>
      </c>
      <c r="N2745" s="1">
        <v>-5618</v>
      </c>
      <c r="O2745" s="3">
        <f t="shared" si="126"/>
        <v>15.3917808219178</v>
      </c>
      <c r="P2745" s="8" t="str">
        <f>VLOOKUP(O2745,TEMP!$D$3:$E2812,2,1)</f>
        <v>10-20</v>
      </c>
      <c r="Q2745" s="1">
        <v>1</v>
      </c>
      <c r="R2745" s="1">
        <v>0</v>
      </c>
      <c r="S2745" s="1">
        <v>0</v>
      </c>
      <c r="T2745" s="1">
        <v>0</v>
      </c>
      <c r="V2745" s="1">
        <v>2</v>
      </c>
      <c r="W2745" s="4" t="str">
        <f t="shared" si="128"/>
        <v>Employed</v>
      </c>
    </row>
    <row r="2746" spans="1:23">
      <c r="A2746" s="1">
        <v>5091401</v>
      </c>
      <c r="B2746" s="1" t="s">
        <v>2</v>
      </c>
      <c r="C2746" s="1" t="s">
        <v>67</v>
      </c>
      <c r="D2746" s="1" t="s">
        <v>67</v>
      </c>
      <c r="E2746" s="1">
        <v>0</v>
      </c>
      <c r="F2746" s="1">
        <v>135000</v>
      </c>
      <c r="G2746" s="1" t="s">
        <v>24</v>
      </c>
      <c r="H2746" s="1" t="s">
        <v>11</v>
      </c>
      <c r="I2746" s="1" t="s">
        <v>29</v>
      </c>
      <c r="J2746" s="1" t="s">
        <v>38</v>
      </c>
      <c r="K2746" s="1">
        <v>-12278</v>
      </c>
      <c r="L2746" s="3">
        <f t="shared" si="127"/>
        <v>33.638356164383602</v>
      </c>
      <c r="M2746" s="4" t="str">
        <f>VLOOKUP(L2746,TEMP!$A$3:$B2750,2,1)</f>
        <v>30-40</v>
      </c>
      <c r="N2746" s="1">
        <v>-869</v>
      </c>
      <c r="O2746" s="3">
        <f t="shared" si="126"/>
        <v>2.3808219178082202</v>
      </c>
      <c r="P2746" s="8" t="str">
        <f>VLOOKUP(O2746,TEMP!$D$3:$E2813,2,1)</f>
        <v>1-3</v>
      </c>
      <c r="Q2746" s="1">
        <v>1</v>
      </c>
      <c r="R2746" s="1">
        <v>0</v>
      </c>
      <c r="S2746" s="1">
        <v>0</v>
      </c>
      <c r="T2746" s="1">
        <v>0</v>
      </c>
      <c r="V2746" s="1">
        <v>2</v>
      </c>
      <c r="W2746" s="4" t="str">
        <f t="shared" si="128"/>
        <v>Employed</v>
      </c>
    </row>
    <row r="2747" spans="1:23">
      <c r="A2747" s="1">
        <v>5091406</v>
      </c>
      <c r="B2747" s="1" t="s">
        <v>2</v>
      </c>
      <c r="C2747" s="1" t="s">
        <v>67</v>
      </c>
      <c r="D2747" s="1" t="s">
        <v>68</v>
      </c>
      <c r="E2747" s="1">
        <v>0</v>
      </c>
      <c r="F2747" s="1">
        <v>135000</v>
      </c>
      <c r="G2747" s="1" t="s">
        <v>24</v>
      </c>
      <c r="H2747" s="1" t="s">
        <v>11</v>
      </c>
      <c r="I2747" s="1" t="s">
        <v>31</v>
      </c>
      <c r="J2747" s="1" t="s">
        <v>34</v>
      </c>
      <c r="K2747" s="1">
        <v>-17579</v>
      </c>
      <c r="L2747" s="3">
        <f t="shared" si="127"/>
        <v>48.161643835616402</v>
      </c>
      <c r="M2747" s="4" t="str">
        <f>VLOOKUP(L2747,TEMP!$A$3:$B2751,2,1)</f>
        <v>40-50</v>
      </c>
      <c r="N2747" s="1">
        <v>-1904</v>
      </c>
      <c r="O2747" s="3">
        <f t="shared" si="126"/>
        <v>5.2164383561643799</v>
      </c>
      <c r="P2747" s="8" t="str">
        <f>VLOOKUP(O2747,TEMP!$D$3:$E2814,2,1)</f>
        <v>5-10</v>
      </c>
      <c r="Q2747" s="1">
        <v>1</v>
      </c>
      <c r="R2747" s="1">
        <v>1</v>
      </c>
      <c r="S2747" s="1">
        <v>0</v>
      </c>
      <c r="T2747" s="1">
        <v>0</v>
      </c>
      <c r="U2747" s="1" t="s">
        <v>69</v>
      </c>
      <c r="V2747" s="1">
        <v>1</v>
      </c>
      <c r="W2747" s="4" t="str">
        <f t="shared" si="128"/>
        <v>Employed</v>
      </c>
    </row>
    <row r="2748" spans="1:23">
      <c r="A2748" s="1">
        <v>5091422</v>
      </c>
      <c r="B2748" s="1" t="s">
        <v>2</v>
      </c>
      <c r="C2748" s="1" t="s">
        <v>67</v>
      </c>
      <c r="D2748" s="1" t="s">
        <v>68</v>
      </c>
      <c r="E2748" s="1">
        <v>0</v>
      </c>
      <c r="F2748" s="1">
        <v>225000</v>
      </c>
      <c r="G2748" s="1" t="s">
        <v>24</v>
      </c>
      <c r="H2748" s="1" t="s">
        <v>8</v>
      </c>
      <c r="I2748" s="1" t="s">
        <v>29</v>
      </c>
      <c r="J2748" s="1" t="s">
        <v>34</v>
      </c>
      <c r="K2748" s="1">
        <v>-16202</v>
      </c>
      <c r="L2748" s="3">
        <f t="shared" si="127"/>
        <v>44.389041095890398</v>
      </c>
      <c r="M2748" s="4" t="str">
        <f>VLOOKUP(L2748,TEMP!$A$3:$B2752,2,1)</f>
        <v>40-50</v>
      </c>
      <c r="N2748" s="1">
        <v>-2939</v>
      </c>
      <c r="O2748" s="3">
        <f t="shared" si="126"/>
        <v>8.0520547945205507</v>
      </c>
      <c r="P2748" s="8" t="str">
        <f>VLOOKUP(O2748,TEMP!$D$3:$E2815,2,1)</f>
        <v>5-10</v>
      </c>
      <c r="Q2748" s="1">
        <v>1</v>
      </c>
      <c r="R2748" s="1">
        <v>1</v>
      </c>
      <c r="S2748" s="1">
        <v>1</v>
      </c>
      <c r="T2748" s="1">
        <v>0</v>
      </c>
      <c r="U2748" s="1" t="s">
        <v>71</v>
      </c>
      <c r="V2748" s="1">
        <v>2</v>
      </c>
      <c r="W2748" s="4" t="str">
        <f t="shared" si="128"/>
        <v>Employed</v>
      </c>
    </row>
    <row r="2749" spans="1:23">
      <c r="A2749" s="1">
        <v>5091425</v>
      </c>
      <c r="B2749" s="1" t="s">
        <v>2</v>
      </c>
      <c r="C2749" s="1" t="s">
        <v>67</v>
      </c>
      <c r="D2749" s="1" t="s">
        <v>68</v>
      </c>
      <c r="E2749" s="1">
        <v>0</v>
      </c>
      <c r="F2749" s="1">
        <v>225000</v>
      </c>
      <c r="G2749" s="1" t="s">
        <v>24</v>
      </c>
      <c r="H2749" s="1" t="s">
        <v>8</v>
      </c>
      <c r="I2749" s="1" t="s">
        <v>29</v>
      </c>
      <c r="J2749" s="1" t="s">
        <v>34</v>
      </c>
      <c r="K2749" s="1">
        <v>-16202</v>
      </c>
      <c r="L2749" s="3">
        <f t="shared" si="127"/>
        <v>44.389041095890398</v>
      </c>
      <c r="M2749" s="4" t="str">
        <f>VLOOKUP(L2749,TEMP!$A$3:$B2753,2,1)</f>
        <v>40-50</v>
      </c>
      <c r="N2749" s="1">
        <v>-2939</v>
      </c>
      <c r="O2749" s="3">
        <f t="shared" si="126"/>
        <v>8.0520547945205507</v>
      </c>
      <c r="P2749" s="8" t="str">
        <f>VLOOKUP(O2749,TEMP!$D$3:$E2816,2,1)</f>
        <v>5-10</v>
      </c>
      <c r="Q2749" s="1">
        <v>1</v>
      </c>
      <c r="R2749" s="1">
        <v>1</v>
      </c>
      <c r="S2749" s="1">
        <v>1</v>
      </c>
      <c r="T2749" s="1">
        <v>0</v>
      </c>
      <c r="U2749" s="1" t="s">
        <v>71</v>
      </c>
      <c r="V2749" s="1">
        <v>2</v>
      </c>
      <c r="W2749" s="4" t="str">
        <f t="shared" si="128"/>
        <v>Employed</v>
      </c>
    </row>
    <row r="2750" spans="1:23">
      <c r="A2750" s="1">
        <v>5091429</v>
      </c>
      <c r="B2750" s="1" t="s">
        <v>2</v>
      </c>
      <c r="C2750" s="1" t="s">
        <v>67</v>
      </c>
      <c r="D2750" s="1" t="s">
        <v>68</v>
      </c>
      <c r="E2750" s="1">
        <v>0</v>
      </c>
      <c r="F2750" s="1">
        <v>225000</v>
      </c>
      <c r="G2750" s="1" t="s">
        <v>24</v>
      </c>
      <c r="H2750" s="1" t="s">
        <v>8</v>
      </c>
      <c r="I2750" s="1" t="s">
        <v>29</v>
      </c>
      <c r="J2750" s="1" t="s">
        <v>34</v>
      </c>
      <c r="K2750" s="1">
        <v>-16202</v>
      </c>
      <c r="L2750" s="3">
        <f t="shared" si="127"/>
        <v>44.389041095890398</v>
      </c>
      <c r="M2750" s="4" t="str">
        <f>VLOOKUP(L2750,TEMP!$A$3:$B2754,2,1)</f>
        <v>40-50</v>
      </c>
      <c r="N2750" s="1">
        <v>-2939</v>
      </c>
      <c r="O2750" s="3">
        <f t="shared" si="126"/>
        <v>8.0520547945205507</v>
      </c>
      <c r="P2750" s="8" t="str">
        <f>VLOOKUP(O2750,TEMP!$D$3:$E2817,2,1)</f>
        <v>5-10</v>
      </c>
      <c r="Q2750" s="1">
        <v>1</v>
      </c>
      <c r="R2750" s="1">
        <v>1</v>
      </c>
      <c r="S2750" s="1">
        <v>1</v>
      </c>
      <c r="T2750" s="1">
        <v>0</v>
      </c>
      <c r="U2750" s="1" t="s">
        <v>71</v>
      </c>
      <c r="V2750" s="1">
        <v>2</v>
      </c>
      <c r="W2750" s="4" t="str">
        <f t="shared" si="128"/>
        <v>Employed</v>
      </c>
    </row>
    <row r="2751" spans="1:23">
      <c r="A2751" s="1">
        <v>5091434</v>
      </c>
      <c r="B2751" s="1" t="s">
        <v>2</v>
      </c>
      <c r="C2751" s="1" t="s">
        <v>67</v>
      </c>
      <c r="D2751" s="1" t="s">
        <v>68</v>
      </c>
      <c r="E2751" s="1">
        <v>2</v>
      </c>
      <c r="F2751" s="1">
        <v>90000</v>
      </c>
      <c r="G2751" s="1" t="s">
        <v>20</v>
      </c>
      <c r="H2751" s="1" t="s">
        <v>11</v>
      </c>
      <c r="I2751" s="1" t="s">
        <v>29</v>
      </c>
      <c r="J2751" s="1" t="s">
        <v>34</v>
      </c>
      <c r="K2751" s="1">
        <v>-16725</v>
      </c>
      <c r="L2751" s="3">
        <f t="shared" si="127"/>
        <v>45.821917808219197</v>
      </c>
      <c r="M2751" s="4" t="str">
        <f>VLOOKUP(L2751,TEMP!$A$3:$B2755,2,1)</f>
        <v>40-50</v>
      </c>
      <c r="N2751" s="1">
        <v>-5618</v>
      </c>
      <c r="O2751" s="3">
        <f t="shared" ref="O2751:O2814" si="129">IF((N2751)&lt;0,ABS(N2751)/365,0)</f>
        <v>15.3917808219178</v>
      </c>
      <c r="P2751" s="8" t="str">
        <f>VLOOKUP(O2751,TEMP!$D$3:$E2818,2,1)</f>
        <v>10-20</v>
      </c>
      <c r="Q2751" s="1">
        <v>1</v>
      </c>
      <c r="R2751" s="1">
        <v>0</v>
      </c>
      <c r="S2751" s="1">
        <v>0</v>
      </c>
      <c r="T2751" s="1">
        <v>0</v>
      </c>
      <c r="U2751" s="1" t="s">
        <v>78</v>
      </c>
      <c r="V2751" s="1">
        <v>4</v>
      </c>
      <c r="W2751" s="4" t="str">
        <f t="shared" si="128"/>
        <v>Employed</v>
      </c>
    </row>
    <row r="2752" spans="1:23">
      <c r="A2752" s="1">
        <v>5091436</v>
      </c>
      <c r="B2752" s="1" t="s">
        <v>2</v>
      </c>
      <c r="C2752" s="1" t="s">
        <v>67</v>
      </c>
      <c r="D2752" s="1" t="s">
        <v>68</v>
      </c>
      <c r="E2752" s="1">
        <v>2</v>
      </c>
      <c r="F2752" s="1">
        <v>90000</v>
      </c>
      <c r="G2752" s="1" t="s">
        <v>20</v>
      </c>
      <c r="H2752" s="1" t="s">
        <v>11</v>
      </c>
      <c r="I2752" s="1" t="s">
        <v>29</v>
      </c>
      <c r="J2752" s="1" t="s">
        <v>34</v>
      </c>
      <c r="K2752" s="1">
        <v>-16725</v>
      </c>
      <c r="L2752" s="3">
        <f t="shared" si="127"/>
        <v>45.821917808219197</v>
      </c>
      <c r="M2752" s="4" t="str">
        <f>VLOOKUP(L2752,TEMP!$A$3:$B2756,2,1)</f>
        <v>40-50</v>
      </c>
      <c r="N2752" s="1">
        <v>-5618</v>
      </c>
      <c r="O2752" s="3">
        <f t="shared" si="129"/>
        <v>15.3917808219178</v>
      </c>
      <c r="P2752" s="8" t="str">
        <f>VLOOKUP(O2752,TEMP!$D$3:$E2819,2,1)</f>
        <v>10-20</v>
      </c>
      <c r="Q2752" s="1">
        <v>1</v>
      </c>
      <c r="R2752" s="1">
        <v>0</v>
      </c>
      <c r="S2752" s="1">
        <v>0</v>
      </c>
      <c r="T2752" s="1">
        <v>0</v>
      </c>
      <c r="U2752" s="1" t="s">
        <v>78</v>
      </c>
      <c r="V2752" s="1">
        <v>4</v>
      </c>
      <c r="W2752" s="4" t="str">
        <f t="shared" si="128"/>
        <v>Employed</v>
      </c>
    </row>
    <row r="2753" spans="1:23">
      <c r="A2753" s="1">
        <v>5091443</v>
      </c>
      <c r="B2753" s="1" t="s">
        <v>2</v>
      </c>
      <c r="C2753" s="1" t="s">
        <v>67</v>
      </c>
      <c r="D2753" s="1" t="s">
        <v>68</v>
      </c>
      <c r="E2753" s="1">
        <v>2</v>
      </c>
      <c r="F2753" s="1">
        <v>90000</v>
      </c>
      <c r="G2753" s="1" t="s">
        <v>20</v>
      </c>
      <c r="H2753" s="1" t="s">
        <v>11</v>
      </c>
      <c r="I2753" s="1" t="s">
        <v>29</v>
      </c>
      <c r="J2753" s="1" t="s">
        <v>34</v>
      </c>
      <c r="K2753" s="1">
        <v>-16725</v>
      </c>
      <c r="L2753" s="3">
        <f t="shared" si="127"/>
        <v>45.821917808219197</v>
      </c>
      <c r="M2753" s="4" t="str">
        <f>VLOOKUP(L2753,TEMP!$A$3:$B2757,2,1)</f>
        <v>40-50</v>
      </c>
      <c r="N2753" s="1">
        <v>-5618</v>
      </c>
      <c r="O2753" s="3">
        <f t="shared" si="129"/>
        <v>15.3917808219178</v>
      </c>
      <c r="P2753" s="8" t="str">
        <f>VLOOKUP(O2753,TEMP!$D$3:$E2820,2,1)</f>
        <v>10-20</v>
      </c>
      <c r="Q2753" s="1">
        <v>1</v>
      </c>
      <c r="R2753" s="1">
        <v>0</v>
      </c>
      <c r="S2753" s="1">
        <v>0</v>
      </c>
      <c r="T2753" s="1">
        <v>0</v>
      </c>
      <c r="U2753" s="1" t="s">
        <v>78</v>
      </c>
      <c r="V2753" s="1">
        <v>4</v>
      </c>
      <c r="W2753" s="4" t="str">
        <f t="shared" si="128"/>
        <v>Employed</v>
      </c>
    </row>
    <row r="2754" spans="1:23">
      <c r="A2754" s="1">
        <v>5091445</v>
      </c>
      <c r="B2754" s="1" t="s">
        <v>2</v>
      </c>
      <c r="C2754" s="1" t="s">
        <v>68</v>
      </c>
      <c r="D2754" s="1" t="s">
        <v>68</v>
      </c>
      <c r="E2754" s="1">
        <v>2</v>
      </c>
      <c r="F2754" s="1">
        <v>67500</v>
      </c>
      <c r="G2754" s="1" t="s">
        <v>24</v>
      </c>
      <c r="H2754" s="1" t="s">
        <v>11</v>
      </c>
      <c r="I2754" s="1" t="s">
        <v>29</v>
      </c>
      <c r="J2754" s="1" t="s">
        <v>34</v>
      </c>
      <c r="K2754" s="1">
        <v>-14073</v>
      </c>
      <c r="L2754" s="3">
        <f t="shared" ref="L2754:L2817" si="130">ABS(K2754)/365</f>
        <v>38.556164383561601</v>
      </c>
      <c r="M2754" s="4" t="str">
        <f>VLOOKUP(L2754,TEMP!$A$3:$B2758,2,1)</f>
        <v>30-40</v>
      </c>
      <c r="N2754" s="1">
        <v>-838</v>
      </c>
      <c r="O2754" s="3">
        <f t="shared" si="129"/>
        <v>2.2958904109588998</v>
      </c>
      <c r="P2754" s="8" t="str">
        <f>VLOOKUP(O2754,TEMP!$D$3:$E2821,2,1)</f>
        <v>1-3</v>
      </c>
      <c r="Q2754" s="1">
        <v>1</v>
      </c>
      <c r="R2754" s="1">
        <v>0</v>
      </c>
      <c r="S2754" s="1">
        <v>1</v>
      </c>
      <c r="T2754" s="1">
        <v>0</v>
      </c>
      <c r="U2754" s="1" t="s">
        <v>73</v>
      </c>
      <c r="V2754" s="1">
        <v>4</v>
      </c>
      <c r="W2754" s="4" t="str">
        <f t="shared" ref="W2754:W2817" si="131">IF(N2754&gt;0,"Unemployed","Employed")</f>
        <v>Employed</v>
      </c>
    </row>
    <row r="2755" spans="1:23">
      <c r="A2755" s="1">
        <v>5091465</v>
      </c>
      <c r="B2755" s="1" t="s">
        <v>3</v>
      </c>
      <c r="C2755" s="1" t="s">
        <v>68</v>
      </c>
      <c r="D2755" s="1" t="s">
        <v>68</v>
      </c>
      <c r="E2755" s="1">
        <v>0</v>
      </c>
      <c r="F2755" s="1">
        <v>112500</v>
      </c>
      <c r="G2755" s="1" t="s">
        <v>21</v>
      </c>
      <c r="H2755" s="1" t="s">
        <v>8</v>
      </c>
      <c r="I2755" s="1" t="s">
        <v>29</v>
      </c>
      <c r="J2755" s="1" t="s">
        <v>34</v>
      </c>
      <c r="K2755" s="1">
        <v>-23379</v>
      </c>
      <c r="L2755" s="3">
        <f t="shared" si="130"/>
        <v>64.052054794520501</v>
      </c>
      <c r="M2755" s="4" t="str">
        <f>VLOOKUP(L2755,TEMP!$A$3:$B2759,2,1)</f>
        <v>60-70</v>
      </c>
      <c r="N2755" s="1">
        <v>365243</v>
      </c>
      <c r="O2755" s="3">
        <f t="shared" si="129"/>
        <v>0</v>
      </c>
      <c r="P2755" s="8" t="str">
        <f>VLOOKUP(O2755,TEMP!$D$3:$E2822,2,1)</f>
        <v>0-1</v>
      </c>
      <c r="Q2755" s="1">
        <v>1</v>
      </c>
      <c r="R2755" s="1">
        <v>0</v>
      </c>
      <c r="S2755" s="1">
        <v>0</v>
      </c>
      <c r="T2755" s="1">
        <v>0</v>
      </c>
      <c r="V2755" s="1">
        <v>2</v>
      </c>
      <c r="W2755" s="4" t="str">
        <f t="shared" si="131"/>
        <v>Unemployed</v>
      </c>
    </row>
    <row r="2756" spans="1:23">
      <c r="A2756" s="1">
        <v>5091468</v>
      </c>
      <c r="B2756" s="1" t="s">
        <v>2</v>
      </c>
      <c r="C2756" s="1" t="s">
        <v>67</v>
      </c>
      <c r="D2756" s="1" t="s">
        <v>68</v>
      </c>
      <c r="E2756" s="1">
        <v>0</v>
      </c>
      <c r="F2756" s="1">
        <v>135000</v>
      </c>
      <c r="G2756" s="1" t="s">
        <v>24</v>
      </c>
      <c r="H2756" s="1" t="s">
        <v>11</v>
      </c>
      <c r="I2756" s="1" t="s">
        <v>29</v>
      </c>
      <c r="J2756" s="1" t="s">
        <v>34</v>
      </c>
      <c r="K2756" s="1">
        <v>-16981</v>
      </c>
      <c r="L2756" s="3">
        <f t="shared" si="130"/>
        <v>46.5232876712329</v>
      </c>
      <c r="M2756" s="4" t="str">
        <f>VLOOKUP(L2756,TEMP!$A$3:$B2760,2,1)</f>
        <v>40-50</v>
      </c>
      <c r="N2756" s="1">
        <v>-1478</v>
      </c>
      <c r="O2756" s="3">
        <f t="shared" si="129"/>
        <v>4.0493150684931498</v>
      </c>
      <c r="P2756" s="8" t="str">
        <f>VLOOKUP(O2756,TEMP!$D$3:$E2823,2,1)</f>
        <v>3-5</v>
      </c>
      <c r="Q2756" s="1">
        <v>1</v>
      </c>
      <c r="R2756" s="1">
        <v>0</v>
      </c>
      <c r="S2756" s="1">
        <v>1</v>
      </c>
      <c r="T2756" s="1">
        <v>0</v>
      </c>
      <c r="V2756" s="1">
        <v>2</v>
      </c>
      <c r="W2756" s="4" t="str">
        <f t="shared" si="131"/>
        <v>Employed</v>
      </c>
    </row>
    <row r="2757" spans="1:23">
      <c r="A2757" s="1">
        <v>5091503</v>
      </c>
      <c r="B2757" s="1" t="s">
        <v>2</v>
      </c>
      <c r="C2757" s="1" t="s">
        <v>67</v>
      </c>
      <c r="D2757" s="1" t="s">
        <v>67</v>
      </c>
      <c r="E2757" s="1">
        <v>0</v>
      </c>
      <c r="F2757" s="1">
        <v>135000</v>
      </c>
      <c r="G2757" s="1" t="s">
        <v>24</v>
      </c>
      <c r="H2757" s="1" t="s">
        <v>11</v>
      </c>
      <c r="I2757" s="1" t="s">
        <v>29</v>
      </c>
      <c r="J2757" s="1" t="s">
        <v>34</v>
      </c>
      <c r="K2757" s="1">
        <v>-18757</v>
      </c>
      <c r="L2757" s="3">
        <f t="shared" si="130"/>
        <v>51.389041095890398</v>
      </c>
      <c r="M2757" s="4" t="str">
        <f>VLOOKUP(L2757,TEMP!$A$3:$B2761,2,1)</f>
        <v>50-60</v>
      </c>
      <c r="N2757" s="1">
        <v>-2057</v>
      </c>
      <c r="O2757" s="3">
        <f t="shared" si="129"/>
        <v>5.63561643835616</v>
      </c>
      <c r="P2757" s="8" t="str">
        <f>VLOOKUP(O2757,TEMP!$D$3:$E2824,2,1)</f>
        <v>5-10</v>
      </c>
      <c r="Q2757" s="1">
        <v>1</v>
      </c>
      <c r="R2757" s="1">
        <v>0</v>
      </c>
      <c r="S2757" s="1">
        <v>0</v>
      </c>
      <c r="T2757" s="1">
        <v>0</v>
      </c>
      <c r="U2757" s="1" t="s">
        <v>72</v>
      </c>
      <c r="V2757" s="1">
        <v>2</v>
      </c>
      <c r="W2757" s="4" t="str">
        <f t="shared" si="131"/>
        <v>Employed</v>
      </c>
    </row>
    <row r="2758" spans="1:23">
      <c r="A2758" s="1">
        <v>5091508</v>
      </c>
      <c r="B2758" s="1" t="s">
        <v>3</v>
      </c>
      <c r="C2758" s="1" t="s">
        <v>68</v>
      </c>
      <c r="D2758" s="1" t="s">
        <v>68</v>
      </c>
      <c r="E2758" s="1">
        <v>0</v>
      </c>
      <c r="F2758" s="1">
        <v>157500</v>
      </c>
      <c r="G2758" s="1" t="s">
        <v>21</v>
      </c>
      <c r="H2758" s="1" t="s">
        <v>11</v>
      </c>
      <c r="I2758" s="1" t="s">
        <v>29</v>
      </c>
      <c r="J2758" s="1" t="s">
        <v>34</v>
      </c>
      <c r="K2758" s="1">
        <v>-22731</v>
      </c>
      <c r="L2758" s="3">
        <f t="shared" si="130"/>
        <v>62.276712328767097</v>
      </c>
      <c r="M2758" s="4" t="str">
        <f>VLOOKUP(L2758,TEMP!$A$3:$B2762,2,1)</f>
        <v>60-70</v>
      </c>
      <c r="N2758" s="1">
        <v>365243</v>
      </c>
      <c r="O2758" s="3">
        <f t="shared" si="129"/>
        <v>0</v>
      </c>
      <c r="P2758" s="8" t="str">
        <f>VLOOKUP(O2758,TEMP!$D$3:$E2825,2,1)</f>
        <v>0-1</v>
      </c>
      <c r="Q2758" s="1">
        <v>1</v>
      </c>
      <c r="R2758" s="1">
        <v>0</v>
      </c>
      <c r="S2758" s="1">
        <v>1</v>
      </c>
      <c r="T2758" s="1">
        <v>0</v>
      </c>
      <c r="V2758" s="1">
        <v>2</v>
      </c>
      <c r="W2758" s="4" t="str">
        <f t="shared" si="131"/>
        <v>Unemployed</v>
      </c>
    </row>
    <row r="2759" spans="1:23">
      <c r="A2759" s="1">
        <v>5091509</v>
      </c>
      <c r="B2759" s="1" t="s">
        <v>3</v>
      </c>
      <c r="C2759" s="1" t="s">
        <v>68</v>
      </c>
      <c r="D2759" s="1" t="s">
        <v>68</v>
      </c>
      <c r="E2759" s="1">
        <v>0</v>
      </c>
      <c r="F2759" s="1">
        <v>157500</v>
      </c>
      <c r="G2759" s="1" t="s">
        <v>21</v>
      </c>
      <c r="H2759" s="1" t="s">
        <v>11</v>
      </c>
      <c r="I2759" s="1" t="s">
        <v>29</v>
      </c>
      <c r="J2759" s="1" t="s">
        <v>34</v>
      </c>
      <c r="K2759" s="1">
        <v>-22731</v>
      </c>
      <c r="L2759" s="3">
        <f t="shared" si="130"/>
        <v>62.276712328767097</v>
      </c>
      <c r="M2759" s="4" t="str">
        <f>VLOOKUP(L2759,TEMP!$A$3:$B2763,2,1)</f>
        <v>60-70</v>
      </c>
      <c r="N2759" s="1">
        <v>365243</v>
      </c>
      <c r="O2759" s="3">
        <f t="shared" si="129"/>
        <v>0</v>
      </c>
      <c r="P2759" s="8" t="str">
        <f>VLOOKUP(O2759,TEMP!$D$3:$E2826,2,1)</f>
        <v>0-1</v>
      </c>
      <c r="Q2759" s="1">
        <v>1</v>
      </c>
      <c r="R2759" s="1">
        <v>0</v>
      </c>
      <c r="S2759" s="1">
        <v>1</v>
      </c>
      <c r="T2759" s="1">
        <v>0</v>
      </c>
      <c r="V2759" s="1">
        <v>2</v>
      </c>
      <c r="W2759" s="4" t="str">
        <f t="shared" si="131"/>
        <v>Unemployed</v>
      </c>
    </row>
    <row r="2760" spans="1:23">
      <c r="A2760" s="1">
        <v>5091511</v>
      </c>
      <c r="B2760" s="1" t="s">
        <v>3</v>
      </c>
      <c r="C2760" s="1" t="s">
        <v>68</v>
      </c>
      <c r="D2760" s="1" t="s">
        <v>68</v>
      </c>
      <c r="E2760" s="1">
        <v>0</v>
      </c>
      <c r="F2760" s="1">
        <v>157500</v>
      </c>
      <c r="G2760" s="1" t="s">
        <v>21</v>
      </c>
      <c r="H2760" s="1" t="s">
        <v>11</v>
      </c>
      <c r="I2760" s="1" t="s">
        <v>29</v>
      </c>
      <c r="J2760" s="1" t="s">
        <v>34</v>
      </c>
      <c r="K2760" s="1">
        <v>-22731</v>
      </c>
      <c r="L2760" s="3">
        <f t="shared" si="130"/>
        <v>62.276712328767097</v>
      </c>
      <c r="M2760" s="4" t="str">
        <f>VLOOKUP(L2760,TEMP!$A$3:$B2764,2,1)</f>
        <v>60-70</v>
      </c>
      <c r="N2760" s="1">
        <v>365243</v>
      </c>
      <c r="O2760" s="3">
        <f t="shared" si="129"/>
        <v>0</v>
      </c>
      <c r="P2760" s="8" t="str">
        <f>VLOOKUP(O2760,TEMP!$D$3:$E2827,2,1)</f>
        <v>0-1</v>
      </c>
      <c r="Q2760" s="1">
        <v>1</v>
      </c>
      <c r="R2760" s="1">
        <v>0</v>
      </c>
      <c r="S2760" s="1">
        <v>1</v>
      </c>
      <c r="T2760" s="1">
        <v>0</v>
      </c>
      <c r="V2760" s="1">
        <v>2</v>
      </c>
      <c r="W2760" s="4" t="str">
        <f t="shared" si="131"/>
        <v>Unemployed</v>
      </c>
    </row>
    <row r="2761" spans="1:23">
      <c r="A2761" s="1">
        <v>5091529</v>
      </c>
      <c r="B2761" s="1" t="s">
        <v>2</v>
      </c>
      <c r="C2761" s="1" t="s">
        <v>67</v>
      </c>
      <c r="D2761" s="1" t="s">
        <v>68</v>
      </c>
      <c r="E2761" s="1">
        <v>1</v>
      </c>
      <c r="F2761" s="1">
        <v>211500</v>
      </c>
      <c r="G2761" s="1" t="s">
        <v>24</v>
      </c>
      <c r="H2761" s="1" t="s">
        <v>8</v>
      </c>
      <c r="I2761" s="1" t="s">
        <v>29</v>
      </c>
      <c r="J2761" s="1" t="s">
        <v>34</v>
      </c>
      <c r="K2761" s="1">
        <v>-12442</v>
      </c>
      <c r="L2761" s="3">
        <f t="shared" si="130"/>
        <v>34.087671232876701</v>
      </c>
      <c r="M2761" s="4" t="str">
        <f>VLOOKUP(L2761,TEMP!$A$3:$B2765,2,1)</f>
        <v>30-40</v>
      </c>
      <c r="N2761" s="1">
        <v>-2330</v>
      </c>
      <c r="O2761" s="3">
        <f t="shared" si="129"/>
        <v>6.3835616438356197</v>
      </c>
      <c r="P2761" s="8" t="str">
        <f>VLOOKUP(O2761,TEMP!$D$3:$E2828,2,1)</f>
        <v>5-10</v>
      </c>
      <c r="Q2761" s="1">
        <v>1</v>
      </c>
      <c r="R2761" s="1">
        <v>0</v>
      </c>
      <c r="S2761" s="1">
        <v>0</v>
      </c>
      <c r="T2761" s="1">
        <v>0</v>
      </c>
      <c r="U2761" s="1" t="s">
        <v>72</v>
      </c>
      <c r="V2761" s="1">
        <v>3</v>
      </c>
      <c r="W2761" s="4" t="str">
        <f t="shared" si="131"/>
        <v>Employed</v>
      </c>
    </row>
    <row r="2762" spans="1:23">
      <c r="A2762" s="1">
        <v>5091552</v>
      </c>
      <c r="B2762" s="1" t="s">
        <v>2</v>
      </c>
      <c r="C2762" s="1" t="s">
        <v>67</v>
      </c>
      <c r="D2762" s="1" t="s">
        <v>68</v>
      </c>
      <c r="E2762" s="1">
        <v>0</v>
      </c>
      <c r="F2762" s="1">
        <v>247500</v>
      </c>
      <c r="G2762" s="1" t="s">
        <v>20</v>
      </c>
      <c r="H2762" s="1" t="s">
        <v>11</v>
      </c>
      <c r="I2762" s="1" t="s">
        <v>29</v>
      </c>
      <c r="J2762" s="1" t="s">
        <v>34</v>
      </c>
      <c r="K2762" s="1">
        <v>-12309</v>
      </c>
      <c r="L2762" s="3">
        <f t="shared" si="130"/>
        <v>33.723287671232903</v>
      </c>
      <c r="M2762" s="4" t="str">
        <f>VLOOKUP(L2762,TEMP!$A$3:$B2766,2,1)</f>
        <v>30-40</v>
      </c>
      <c r="N2762" s="1">
        <v>-2788</v>
      </c>
      <c r="O2762" s="3">
        <f t="shared" si="129"/>
        <v>7.63835616438356</v>
      </c>
      <c r="P2762" s="8" t="str">
        <f>VLOOKUP(O2762,TEMP!$D$3:$E2829,2,1)</f>
        <v>5-10</v>
      </c>
      <c r="Q2762" s="1">
        <v>1</v>
      </c>
      <c r="R2762" s="1">
        <v>0</v>
      </c>
      <c r="S2762" s="1">
        <v>1</v>
      </c>
      <c r="T2762" s="1">
        <v>0</v>
      </c>
      <c r="U2762" s="1" t="s">
        <v>69</v>
      </c>
      <c r="V2762" s="1">
        <v>2</v>
      </c>
      <c r="W2762" s="4" t="str">
        <f t="shared" si="131"/>
        <v>Employed</v>
      </c>
    </row>
    <row r="2763" spans="1:23">
      <c r="A2763" s="1">
        <v>5091573</v>
      </c>
      <c r="B2763" s="1" t="s">
        <v>2</v>
      </c>
      <c r="C2763" s="1" t="s">
        <v>67</v>
      </c>
      <c r="D2763" s="1" t="s">
        <v>68</v>
      </c>
      <c r="E2763" s="1">
        <v>0</v>
      </c>
      <c r="F2763" s="1">
        <v>135000</v>
      </c>
      <c r="G2763" s="1" t="s">
        <v>21</v>
      </c>
      <c r="H2763" s="1" t="s">
        <v>11</v>
      </c>
      <c r="I2763" s="1" t="s">
        <v>31</v>
      </c>
      <c r="J2763" s="1" t="s">
        <v>34</v>
      </c>
      <c r="K2763" s="1">
        <v>-20462</v>
      </c>
      <c r="L2763" s="3">
        <f t="shared" si="130"/>
        <v>56.060273972602701</v>
      </c>
      <c r="M2763" s="4" t="str">
        <f>VLOOKUP(L2763,TEMP!$A$3:$B2767,2,1)</f>
        <v>50-60</v>
      </c>
      <c r="N2763" s="1">
        <v>365243</v>
      </c>
      <c r="O2763" s="3">
        <f t="shared" si="129"/>
        <v>0</v>
      </c>
      <c r="P2763" s="8" t="str">
        <f>VLOOKUP(O2763,TEMP!$D$3:$E2830,2,1)</f>
        <v>0-1</v>
      </c>
      <c r="Q2763" s="1">
        <v>1</v>
      </c>
      <c r="R2763" s="1">
        <v>0</v>
      </c>
      <c r="S2763" s="1">
        <v>1</v>
      </c>
      <c r="T2763" s="1">
        <v>0</v>
      </c>
      <c r="V2763" s="1">
        <v>1</v>
      </c>
      <c r="W2763" s="4" t="str">
        <f t="shared" si="131"/>
        <v>Unemployed</v>
      </c>
    </row>
    <row r="2764" spans="1:23">
      <c r="A2764" s="1">
        <v>5091576</v>
      </c>
      <c r="B2764" s="1" t="s">
        <v>2</v>
      </c>
      <c r="C2764" s="1" t="s">
        <v>67</v>
      </c>
      <c r="D2764" s="1" t="s">
        <v>68</v>
      </c>
      <c r="E2764" s="1">
        <v>0</v>
      </c>
      <c r="F2764" s="1">
        <v>135000</v>
      </c>
      <c r="G2764" s="1" t="s">
        <v>21</v>
      </c>
      <c r="H2764" s="1" t="s">
        <v>11</v>
      </c>
      <c r="I2764" s="1" t="s">
        <v>31</v>
      </c>
      <c r="J2764" s="1" t="s">
        <v>34</v>
      </c>
      <c r="K2764" s="1">
        <v>-20462</v>
      </c>
      <c r="L2764" s="3">
        <f t="shared" si="130"/>
        <v>56.060273972602701</v>
      </c>
      <c r="M2764" s="4" t="str">
        <f>VLOOKUP(L2764,TEMP!$A$3:$B2768,2,1)</f>
        <v>50-60</v>
      </c>
      <c r="N2764" s="1">
        <v>365243</v>
      </c>
      <c r="O2764" s="3">
        <f t="shared" si="129"/>
        <v>0</v>
      </c>
      <c r="P2764" s="8" t="str">
        <f>VLOOKUP(O2764,TEMP!$D$3:$E2831,2,1)</f>
        <v>0-1</v>
      </c>
      <c r="Q2764" s="1">
        <v>1</v>
      </c>
      <c r="R2764" s="1">
        <v>0</v>
      </c>
      <c r="S2764" s="1">
        <v>1</v>
      </c>
      <c r="T2764" s="1">
        <v>0</v>
      </c>
      <c r="V2764" s="1">
        <v>1</v>
      </c>
      <c r="W2764" s="4" t="str">
        <f t="shared" si="131"/>
        <v>Unemployed</v>
      </c>
    </row>
    <row r="2765" spans="1:23">
      <c r="A2765" s="1">
        <v>5091577</v>
      </c>
      <c r="B2765" s="1" t="s">
        <v>2</v>
      </c>
      <c r="C2765" s="1" t="s">
        <v>67</v>
      </c>
      <c r="D2765" s="1" t="s">
        <v>68</v>
      </c>
      <c r="E2765" s="1">
        <v>0</v>
      </c>
      <c r="F2765" s="1">
        <v>135000</v>
      </c>
      <c r="G2765" s="1" t="s">
        <v>21</v>
      </c>
      <c r="H2765" s="1" t="s">
        <v>11</v>
      </c>
      <c r="I2765" s="1" t="s">
        <v>31</v>
      </c>
      <c r="J2765" s="1" t="s">
        <v>34</v>
      </c>
      <c r="K2765" s="1">
        <v>-20462</v>
      </c>
      <c r="L2765" s="3">
        <f t="shared" si="130"/>
        <v>56.060273972602701</v>
      </c>
      <c r="M2765" s="4" t="str">
        <f>VLOOKUP(L2765,TEMP!$A$3:$B2769,2,1)</f>
        <v>50-60</v>
      </c>
      <c r="N2765" s="1">
        <v>365243</v>
      </c>
      <c r="O2765" s="3">
        <f t="shared" si="129"/>
        <v>0</v>
      </c>
      <c r="P2765" s="8" t="str">
        <f>VLOOKUP(O2765,TEMP!$D$3:$E2832,2,1)</f>
        <v>0-1</v>
      </c>
      <c r="Q2765" s="1">
        <v>1</v>
      </c>
      <c r="R2765" s="1">
        <v>0</v>
      </c>
      <c r="S2765" s="1">
        <v>1</v>
      </c>
      <c r="T2765" s="1">
        <v>0</v>
      </c>
      <c r="V2765" s="1">
        <v>1</v>
      </c>
      <c r="W2765" s="4" t="str">
        <f t="shared" si="131"/>
        <v>Unemployed</v>
      </c>
    </row>
    <row r="2766" spans="1:23">
      <c r="A2766" s="1">
        <v>5091579</v>
      </c>
      <c r="B2766" s="1" t="s">
        <v>2</v>
      </c>
      <c r="C2766" s="1" t="s">
        <v>67</v>
      </c>
      <c r="D2766" s="1" t="s">
        <v>67</v>
      </c>
      <c r="E2766" s="1">
        <v>2</v>
      </c>
      <c r="F2766" s="1">
        <v>225000</v>
      </c>
      <c r="G2766" s="1" t="s">
        <v>24</v>
      </c>
      <c r="H2766" s="1" t="s">
        <v>11</v>
      </c>
      <c r="I2766" s="1" t="s">
        <v>29</v>
      </c>
      <c r="J2766" s="1" t="s">
        <v>38</v>
      </c>
      <c r="K2766" s="1">
        <v>-12244</v>
      </c>
      <c r="L2766" s="3">
        <f t="shared" si="130"/>
        <v>33.5452054794521</v>
      </c>
      <c r="M2766" s="4" t="str">
        <f>VLOOKUP(L2766,TEMP!$A$3:$B2770,2,1)</f>
        <v>30-40</v>
      </c>
      <c r="N2766" s="1">
        <v>-2361</v>
      </c>
      <c r="O2766" s="3">
        <f t="shared" si="129"/>
        <v>6.4684931506849299</v>
      </c>
      <c r="P2766" s="8" t="str">
        <f>VLOOKUP(O2766,TEMP!$D$3:$E2833,2,1)</f>
        <v>5-10</v>
      </c>
      <c r="Q2766" s="1">
        <v>1</v>
      </c>
      <c r="R2766" s="1">
        <v>0</v>
      </c>
      <c r="S2766" s="1">
        <v>0</v>
      </c>
      <c r="T2766" s="1">
        <v>0</v>
      </c>
      <c r="U2766" s="1" t="s">
        <v>73</v>
      </c>
      <c r="V2766" s="1">
        <v>4</v>
      </c>
      <c r="W2766" s="4" t="str">
        <f t="shared" si="131"/>
        <v>Employed</v>
      </c>
    </row>
    <row r="2767" spans="1:23">
      <c r="A2767" s="1">
        <v>5091607</v>
      </c>
      <c r="B2767" s="1" t="s">
        <v>3</v>
      </c>
      <c r="C2767" s="1" t="s">
        <v>67</v>
      </c>
      <c r="D2767" s="1" t="s">
        <v>67</v>
      </c>
      <c r="E2767" s="1">
        <v>0</v>
      </c>
      <c r="F2767" s="1">
        <v>90000</v>
      </c>
      <c r="G2767" s="1" t="s">
        <v>20</v>
      </c>
      <c r="H2767" s="1" t="s">
        <v>8</v>
      </c>
      <c r="I2767" s="1" t="s">
        <v>31</v>
      </c>
      <c r="J2767" s="1" t="s">
        <v>38</v>
      </c>
      <c r="K2767" s="1">
        <v>-9302</v>
      </c>
      <c r="L2767" s="3">
        <f t="shared" si="130"/>
        <v>25.4849315068493</v>
      </c>
      <c r="M2767" s="4" t="str">
        <f>VLOOKUP(L2767,TEMP!$A$3:$B2771,2,1)</f>
        <v>20-30</v>
      </c>
      <c r="N2767" s="1">
        <v>-1722</v>
      </c>
      <c r="O2767" s="3">
        <f t="shared" si="129"/>
        <v>4.7178082191780799</v>
      </c>
      <c r="P2767" s="8" t="str">
        <f>VLOOKUP(O2767,TEMP!$D$3:$E2834,2,1)</f>
        <v>3-5</v>
      </c>
      <c r="Q2767" s="1">
        <v>1</v>
      </c>
      <c r="R2767" s="1">
        <v>1</v>
      </c>
      <c r="S2767" s="1">
        <v>0</v>
      </c>
      <c r="T2767" s="1">
        <v>0</v>
      </c>
      <c r="U2767" s="1" t="s">
        <v>70</v>
      </c>
      <c r="V2767" s="1">
        <v>1</v>
      </c>
      <c r="W2767" s="4" t="str">
        <f t="shared" si="131"/>
        <v>Employed</v>
      </c>
    </row>
    <row r="2768" spans="1:23">
      <c r="A2768" s="1">
        <v>5091610</v>
      </c>
      <c r="B2768" s="1" t="s">
        <v>3</v>
      </c>
      <c r="C2768" s="1" t="s">
        <v>68</v>
      </c>
      <c r="D2768" s="1" t="s">
        <v>68</v>
      </c>
      <c r="E2768" s="1">
        <v>2</v>
      </c>
      <c r="F2768" s="1">
        <v>225000</v>
      </c>
      <c r="G2768" s="1" t="s">
        <v>20</v>
      </c>
      <c r="H2768" s="1" t="s">
        <v>8</v>
      </c>
      <c r="I2768" s="1" t="s">
        <v>29</v>
      </c>
      <c r="J2768" s="1" t="s">
        <v>34</v>
      </c>
      <c r="K2768" s="1">
        <v>-18664</v>
      </c>
      <c r="L2768" s="3">
        <f t="shared" si="130"/>
        <v>51.134246575342502</v>
      </c>
      <c r="M2768" s="4" t="str">
        <f>VLOOKUP(L2768,TEMP!$A$3:$B2772,2,1)</f>
        <v>50-60</v>
      </c>
      <c r="N2768" s="1">
        <v>-6560</v>
      </c>
      <c r="O2768" s="3">
        <f t="shared" si="129"/>
        <v>17.972602739726</v>
      </c>
      <c r="P2768" s="8" t="str">
        <f>VLOOKUP(O2768,TEMP!$D$3:$E2835,2,1)</f>
        <v>10-20</v>
      </c>
      <c r="Q2768" s="1">
        <v>1</v>
      </c>
      <c r="R2768" s="1">
        <v>1</v>
      </c>
      <c r="S2768" s="1">
        <v>0</v>
      </c>
      <c r="T2768" s="1">
        <v>0</v>
      </c>
      <c r="U2768" s="1" t="s">
        <v>71</v>
      </c>
      <c r="V2768" s="1">
        <v>4</v>
      </c>
      <c r="W2768" s="4" t="str">
        <f t="shared" si="131"/>
        <v>Employed</v>
      </c>
    </row>
    <row r="2769" spans="1:23">
      <c r="A2769" s="1">
        <v>5091611</v>
      </c>
      <c r="B2769" s="1" t="s">
        <v>3</v>
      </c>
      <c r="C2769" s="1" t="s">
        <v>68</v>
      </c>
      <c r="D2769" s="1" t="s">
        <v>68</v>
      </c>
      <c r="E2769" s="1">
        <v>0</v>
      </c>
      <c r="F2769" s="1">
        <v>180000</v>
      </c>
      <c r="G2769" s="1" t="s">
        <v>24</v>
      </c>
      <c r="H2769" s="1" t="s">
        <v>11</v>
      </c>
      <c r="I2769" s="1" t="s">
        <v>29</v>
      </c>
      <c r="J2769" s="1" t="s">
        <v>34</v>
      </c>
      <c r="K2769" s="1">
        <v>-9393</v>
      </c>
      <c r="L2769" s="3">
        <f t="shared" si="130"/>
        <v>25.7342465753425</v>
      </c>
      <c r="M2769" s="4" t="str">
        <f>VLOOKUP(L2769,TEMP!$A$3:$B2773,2,1)</f>
        <v>20-30</v>
      </c>
      <c r="N2769" s="1">
        <v>-2757</v>
      </c>
      <c r="O2769" s="3">
        <f t="shared" si="129"/>
        <v>7.5534246575342499</v>
      </c>
      <c r="P2769" s="8" t="str">
        <f>VLOOKUP(O2769,TEMP!$D$3:$E2836,2,1)</f>
        <v>5-10</v>
      </c>
      <c r="Q2769" s="1">
        <v>1</v>
      </c>
      <c r="R2769" s="1">
        <v>1</v>
      </c>
      <c r="S2769" s="1">
        <v>1</v>
      </c>
      <c r="T2769" s="1">
        <v>0</v>
      </c>
      <c r="U2769" s="1" t="s">
        <v>69</v>
      </c>
      <c r="V2769" s="1">
        <v>2</v>
      </c>
      <c r="W2769" s="4" t="str">
        <f t="shared" si="131"/>
        <v>Employed</v>
      </c>
    </row>
    <row r="2770" spans="1:23">
      <c r="A2770" s="1">
        <v>5091613</v>
      </c>
      <c r="B2770" s="1" t="s">
        <v>3</v>
      </c>
      <c r="C2770" s="1" t="s">
        <v>68</v>
      </c>
      <c r="D2770" s="1" t="s">
        <v>68</v>
      </c>
      <c r="E2770" s="1">
        <v>0</v>
      </c>
      <c r="F2770" s="1">
        <v>180000</v>
      </c>
      <c r="G2770" s="1" t="s">
        <v>24</v>
      </c>
      <c r="H2770" s="1" t="s">
        <v>11</v>
      </c>
      <c r="I2770" s="1" t="s">
        <v>29</v>
      </c>
      <c r="J2770" s="1" t="s">
        <v>34</v>
      </c>
      <c r="K2770" s="1">
        <v>-9393</v>
      </c>
      <c r="L2770" s="3">
        <f t="shared" si="130"/>
        <v>25.7342465753425</v>
      </c>
      <c r="M2770" s="4" t="str">
        <f>VLOOKUP(L2770,TEMP!$A$3:$B2774,2,1)</f>
        <v>20-30</v>
      </c>
      <c r="N2770" s="1">
        <v>-2757</v>
      </c>
      <c r="O2770" s="3">
        <f t="shared" si="129"/>
        <v>7.5534246575342499</v>
      </c>
      <c r="P2770" s="8" t="str">
        <f>VLOOKUP(O2770,TEMP!$D$3:$E2837,2,1)</f>
        <v>5-10</v>
      </c>
      <c r="Q2770" s="1">
        <v>1</v>
      </c>
      <c r="R2770" s="1">
        <v>1</v>
      </c>
      <c r="S2770" s="1">
        <v>1</v>
      </c>
      <c r="T2770" s="1">
        <v>0</v>
      </c>
      <c r="U2770" s="1" t="s">
        <v>69</v>
      </c>
      <c r="V2770" s="1">
        <v>2</v>
      </c>
      <c r="W2770" s="4" t="str">
        <f t="shared" si="131"/>
        <v>Employed</v>
      </c>
    </row>
    <row r="2771" spans="1:23">
      <c r="A2771" s="1">
        <v>5091620</v>
      </c>
      <c r="B2771" s="1" t="s">
        <v>2</v>
      </c>
      <c r="C2771" s="1" t="s">
        <v>68</v>
      </c>
      <c r="D2771" s="1" t="s">
        <v>68</v>
      </c>
      <c r="E2771" s="1">
        <v>0</v>
      </c>
      <c r="F2771" s="1">
        <v>135000</v>
      </c>
      <c r="G2771" s="1" t="s">
        <v>20</v>
      </c>
      <c r="H2771" s="1" t="s">
        <v>8</v>
      </c>
      <c r="I2771" s="1" t="s">
        <v>29</v>
      </c>
      <c r="J2771" s="1" t="s">
        <v>34</v>
      </c>
      <c r="K2771" s="1">
        <v>-12013</v>
      </c>
      <c r="L2771" s="3">
        <f t="shared" si="130"/>
        <v>32.912328767123299</v>
      </c>
      <c r="M2771" s="4" t="str">
        <f>VLOOKUP(L2771,TEMP!$A$3:$B2775,2,1)</f>
        <v>30-40</v>
      </c>
      <c r="N2771" s="1">
        <v>-3973</v>
      </c>
      <c r="O2771" s="3">
        <f t="shared" si="129"/>
        <v>10.8849315068493</v>
      </c>
      <c r="P2771" s="8" t="str">
        <f>VLOOKUP(O2771,TEMP!$D$3:$E2838,2,1)</f>
        <v>10-20</v>
      </c>
      <c r="Q2771" s="1">
        <v>1</v>
      </c>
      <c r="R2771" s="1">
        <v>1</v>
      </c>
      <c r="S2771" s="1">
        <v>0</v>
      </c>
      <c r="T2771" s="1">
        <v>0</v>
      </c>
      <c r="U2771" s="1" t="s">
        <v>75</v>
      </c>
      <c r="V2771" s="1">
        <v>2</v>
      </c>
      <c r="W2771" s="4" t="str">
        <f t="shared" si="131"/>
        <v>Employed</v>
      </c>
    </row>
    <row r="2772" spans="1:23">
      <c r="A2772" s="1">
        <v>5091621</v>
      </c>
      <c r="B2772" s="1" t="s">
        <v>2</v>
      </c>
      <c r="C2772" s="1" t="s">
        <v>68</v>
      </c>
      <c r="D2772" s="1" t="s">
        <v>68</v>
      </c>
      <c r="E2772" s="1">
        <v>0</v>
      </c>
      <c r="F2772" s="1">
        <v>135000</v>
      </c>
      <c r="G2772" s="1" t="s">
        <v>20</v>
      </c>
      <c r="H2772" s="1" t="s">
        <v>8</v>
      </c>
      <c r="I2772" s="1" t="s">
        <v>29</v>
      </c>
      <c r="J2772" s="1" t="s">
        <v>34</v>
      </c>
      <c r="K2772" s="1">
        <v>-12013</v>
      </c>
      <c r="L2772" s="3">
        <f t="shared" si="130"/>
        <v>32.912328767123299</v>
      </c>
      <c r="M2772" s="4" t="str">
        <f>VLOOKUP(L2772,TEMP!$A$3:$B2776,2,1)</f>
        <v>30-40</v>
      </c>
      <c r="N2772" s="1">
        <v>-3973</v>
      </c>
      <c r="O2772" s="3">
        <f t="shared" si="129"/>
        <v>10.8849315068493</v>
      </c>
      <c r="P2772" s="8" t="str">
        <f>VLOOKUP(O2772,TEMP!$D$3:$E2839,2,1)</f>
        <v>10-20</v>
      </c>
      <c r="Q2772" s="1">
        <v>1</v>
      </c>
      <c r="R2772" s="1">
        <v>1</v>
      </c>
      <c r="S2772" s="1">
        <v>0</v>
      </c>
      <c r="T2772" s="1">
        <v>0</v>
      </c>
      <c r="U2772" s="1" t="s">
        <v>75</v>
      </c>
      <c r="V2772" s="1">
        <v>2</v>
      </c>
      <c r="W2772" s="4" t="str">
        <f t="shared" si="131"/>
        <v>Employed</v>
      </c>
    </row>
    <row r="2773" spans="1:23">
      <c r="A2773" s="1">
        <v>5091624</v>
      </c>
      <c r="B2773" s="1" t="s">
        <v>2</v>
      </c>
      <c r="C2773" s="1" t="s">
        <v>67</v>
      </c>
      <c r="D2773" s="1" t="s">
        <v>68</v>
      </c>
      <c r="E2773" s="1">
        <v>0</v>
      </c>
      <c r="F2773" s="1">
        <v>202500</v>
      </c>
      <c r="G2773" s="1" t="s">
        <v>24</v>
      </c>
      <c r="H2773" s="1" t="s">
        <v>11</v>
      </c>
      <c r="I2773" s="1" t="s">
        <v>29</v>
      </c>
      <c r="J2773" s="1" t="s">
        <v>34</v>
      </c>
      <c r="K2773" s="1">
        <v>-19431</v>
      </c>
      <c r="L2773" s="3">
        <f t="shared" si="130"/>
        <v>53.235616438356203</v>
      </c>
      <c r="M2773" s="4" t="str">
        <f>VLOOKUP(L2773,TEMP!$A$3:$B2777,2,1)</f>
        <v>50-60</v>
      </c>
      <c r="N2773" s="1">
        <v>-6226</v>
      </c>
      <c r="O2773" s="3">
        <f t="shared" si="129"/>
        <v>17.057534246575301</v>
      </c>
      <c r="P2773" s="8" t="str">
        <f>VLOOKUP(O2773,TEMP!$D$3:$E2840,2,1)</f>
        <v>10-20</v>
      </c>
      <c r="Q2773" s="1">
        <v>1</v>
      </c>
      <c r="R2773" s="1">
        <v>0</v>
      </c>
      <c r="S2773" s="1">
        <v>0</v>
      </c>
      <c r="T2773" s="1">
        <v>0</v>
      </c>
      <c r="U2773" s="1" t="s">
        <v>77</v>
      </c>
      <c r="V2773" s="1">
        <v>2</v>
      </c>
      <c r="W2773" s="4" t="str">
        <f t="shared" si="131"/>
        <v>Employed</v>
      </c>
    </row>
    <row r="2774" spans="1:23">
      <c r="A2774" s="1">
        <v>5091625</v>
      </c>
      <c r="B2774" s="1" t="s">
        <v>2</v>
      </c>
      <c r="C2774" s="1" t="s">
        <v>67</v>
      </c>
      <c r="D2774" s="1" t="s">
        <v>68</v>
      </c>
      <c r="E2774" s="1">
        <v>0</v>
      </c>
      <c r="F2774" s="1">
        <v>202500</v>
      </c>
      <c r="G2774" s="1" t="s">
        <v>24</v>
      </c>
      <c r="H2774" s="1" t="s">
        <v>11</v>
      </c>
      <c r="I2774" s="1" t="s">
        <v>29</v>
      </c>
      <c r="J2774" s="1" t="s">
        <v>34</v>
      </c>
      <c r="K2774" s="1">
        <v>-19431</v>
      </c>
      <c r="L2774" s="3">
        <f t="shared" si="130"/>
        <v>53.235616438356203</v>
      </c>
      <c r="M2774" s="4" t="str">
        <f>VLOOKUP(L2774,TEMP!$A$3:$B2778,2,1)</f>
        <v>50-60</v>
      </c>
      <c r="N2774" s="1">
        <v>-6226</v>
      </c>
      <c r="O2774" s="3">
        <f t="shared" si="129"/>
        <v>17.057534246575301</v>
      </c>
      <c r="P2774" s="8" t="str">
        <f>VLOOKUP(O2774,TEMP!$D$3:$E2841,2,1)</f>
        <v>10-20</v>
      </c>
      <c r="Q2774" s="1">
        <v>1</v>
      </c>
      <c r="R2774" s="1">
        <v>0</v>
      </c>
      <c r="S2774" s="1">
        <v>0</v>
      </c>
      <c r="T2774" s="1">
        <v>0</v>
      </c>
      <c r="U2774" s="1" t="s">
        <v>77</v>
      </c>
      <c r="V2774" s="1">
        <v>2</v>
      </c>
      <c r="W2774" s="4" t="str">
        <f t="shared" si="131"/>
        <v>Employed</v>
      </c>
    </row>
    <row r="2775" spans="1:23">
      <c r="A2775" s="1">
        <v>5091629</v>
      </c>
      <c r="B2775" s="1" t="s">
        <v>2</v>
      </c>
      <c r="C2775" s="1" t="s">
        <v>67</v>
      </c>
      <c r="D2775" s="1" t="s">
        <v>68</v>
      </c>
      <c r="E2775" s="1">
        <v>0</v>
      </c>
      <c r="F2775" s="1">
        <v>202500</v>
      </c>
      <c r="G2775" s="1" t="s">
        <v>24</v>
      </c>
      <c r="H2775" s="1" t="s">
        <v>11</v>
      </c>
      <c r="I2775" s="1" t="s">
        <v>29</v>
      </c>
      <c r="J2775" s="1" t="s">
        <v>34</v>
      </c>
      <c r="K2775" s="1">
        <v>-19431</v>
      </c>
      <c r="L2775" s="3">
        <f t="shared" si="130"/>
        <v>53.235616438356203</v>
      </c>
      <c r="M2775" s="4" t="str">
        <f>VLOOKUP(L2775,TEMP!$A$3:$B2779,2,1)</f>
        <v>50-60</v>
      </c>
      <c r="N2775" s="1">
        <v>-6226</v>
      </c>
      <c r="O2775" s="3">
        <f t="shared" si="129"/>
        <v>17.057534246575301</v>
      </c>
      <c r="P2775" s="8" t="str">
        <f>VLOOKUP(O2775,TEMP!$D$3:$E2842,2,1)</f>
        <v>10-20</v>
      </c>
      <c r="Q2775" s="1">
        <v>1</v>
      </c>
      <c r="R2775" s="1">
        <v>0</v>
      </c>
      <c r="S2775" s="1">
        <v>0</v>
      </c>
      <c r="T2775" s="1">
        <v>0</v>
      </c>
      <c r="U2775" s="1" t="s">
        <v>77</v>
      </c>
      <c r="V2775" s="1">
        <v>2</v>
      </c>
      <c r="W2775" s="4" t="str">
        <f t="shared" si="131"/>
        <v>Employed</v>
      </c>
    </row>
    <row r="2776" spans="1:23">
      <c r="A2776" s="1">
        <v>5091641</v>
      </c>
      <c r="B2776" s="1" t="s">
        <v>3</v>
      </c>
      <c r="C2776" s="1" t="s">
        <v>68</v>
      </c>
      <c r="D2776" s="1" t="s">
        <v>68</v>
      </c>
      <c r="E2776" s="1">
        <v>0</v>
      </c>
      <c r="F2776" s="1">
        <v>202500</v>
      </c>
      <c r="G2776" s="1" t="s">
        <v>24</v>
      </c>
      <c r="H2776" s="1" t="s">
        <v>11</v>
      </c>
      <c r="I2776" s="1" t="s">
        <v>31</v>
      </c>
      <c r="J2776" s="1" t="s">
        <v>34</v>
      </c>
      <c r="K2776" s="1">
        <v>-18093</v>
      </c>
      <c r="L2776" s="3">
        <f t="shared" si="130"/>
        <v>49.569863013698601</v>
      </c>
      <c r="M2776" s="4" t="str">
        <f>VLOOKUP(L2776,TEMP!$A$3:$B2780,2,1)</f>
        <v>40-50</v>
      </c>
      <c r="N2776" s="1">
        <v>-3061</v>
      </c>
      <c r="O2776" s="3">
        <f t="shared" si="129"/>
        <v>8.3863013698630091</v>
      </c>
      <c r="P2776" s="8" t="str">
        <f>VLOOKUP(O2776,TEMP!$D$3:$E2843,2,1)</f>
        <v>5-10</v>
      </c>
      <c r="Q2776" s="1">
        <v>1</v>
      </c>
      <c r="R2776" s="1">
        <v>0</v>
      </c>
      <c r="S2776" s="1">
        <v>0</v>
      </c>
      <c r="T2776" s="1">
        <v>0</v>
      </c>
      <c r="V2776" s="1">
        <v>1</v>
      </c>
      <c r="W2776" s="4" t="str">
        <f t="shared" si="131"/>
        <v>Employed</v>
      </c>
    </row>
    <row r="2777" spans="1:23">
      <c r="A2777" s="1">
        <v>5091657</v>
      </c>
      <c r="B2777" s="1" t="s">
        <v>2</v>
      </c>
      <c r="C2777" s="1" t="s">
        <v>67</v>
      </c>
      <c r="D2777" s="1" t="s">
        <v>68</v>
      </c>
      <c r="E2777" s="1">
        <v>1</v>
      </c>
      <c r="F2777" s="1">
        <v>360000</v>
      </c>
      <c r="G2777" s="1" t="s">
        <v>20</v>
      </c>
      <c r="H2777" s="1" t="s">
        <v>11</v>
      </c>
      <c r="I2777" s="1" t="s">
        <v>29</v>
      </c>
      <c r="J2777" s="1" t="s">
        <v>34</v>
      </c>
      <c r="K2777" s="1">
        <v>-17106</v>
      </c>
      <c r="L2777" s="3">
        <f t="shared" si="130"/>
        <v>46.865753424657498</v>
      </c>
      <c r="M2777" s="4" t="str">
        <f>VLOOKUP(L2777,TEMP!$A$3:$B2781,2,1)</f>
        <v>40-50</v>
      </c>
      <c r="N2777" s="1">
        <v>-2849</v>
      </c>
      <c r="O2777" s="3">
        <f t="shared" si="129"/>
        <v>7.8054794520547901</v>
      </c>
      <c r="P2777" s="8" t="str">
        <f>VLOOKUP(O2777,TEMP!$D$3:$E2844,2,1)</f>
        <v>5-10</v>
      </c>
      <c r="Q2777" s="1">
        <v>1</v>
      </c>
      <c r="R2777" s="1">
        <v>0</v>
      </c>
      <c r="S2777" s="1">
        <v>0</v>
      </c>
      <c r="T2777" s="1">
        <v>0</v>
      </c>
      <c r="U2777" s="1" t="s">
        <v>71</v>
      </c>
      <c r="V2777" s="1">
        <v>3</v>
      </c>
      <c r="W2777" s="4" t="str">
        <f t="shared" si="131"/>
        <v>Employed</v>
      </c>
    </row>
    <row r="2778" spans="1:23">
      <c r="A2778" s="1">
        <v>5091663</v>
      </c>
      <c r="B2778" s="1" t="s">
        <v>2</v>
      </c>
      <c r="C2778" s="1" t="s">
        <v>67</v>
      </c>
      <c r="D2778" s="1" t="s">
        <v>68</v>
      </c>
      <c r="E2778" s="1">
        <v>1</v>
      </c>
      <c r="F2778" s="1">
        <v>360000</v>
      </c>
      <c r="G2778" s="1" t="s">
        <v>20</v>
      </c>
      <c r="H2778" s="1" t="s">
        <v>11</v>
      </c>
      <c r="I2778" s="1" t="s">
        <v>29</v>
      </c>
      <c r="J2778" s="1" t="s">
        <v>34</v>
      </c>
      <c r="K2778" s="1">
        <v>-17106</v>
      </c>
      <c r="L2778" s="3">
        <f t="shared" si="130"/>
        <v>46.865753424657498</v>
      </c>
      <c r="M2778" s="4" t="str">
        <f>VLOOKUP(L2778,TEMP!$A$3:$B2782,2,1)</f>
        <v>40-50</v>
      </c>
      <c r="N2778" s="1">
        <v>-2849</v>
      </c>
      <c r="O2778" s="3">
        <f t="shared" si="129"/>
        <v>7.8054794520547901</v>
      </c>
      <c r="P2778" s="8" t="str">
        <f>VLOOKUP(O2778,TEMP!$D$3:$E2845,2,1)</f>
        <v>5-10</v>
      </c>
      <c r="Q2778" s="1">
        <v>1</v>
      </c>
      <c r="R2778" s="1">
        <v>0</v>
      </c>
      <c r="S2778" s="1">
        <v>0</v>
      </c>
      <c r="T2778" s="1">
        <v>0</v>
      </c>
      <c r="U2778" s="1" t="s">
        <v>71</v>
      </c>
      <c r="V2778" s="1">
        <v>3</v>
      </c>
      <c r="W2778" s="4" t="str">
        <f t="shared" si="131"/>
        <v>Employed</v>
      </c>
    </row>
    <row r="2779" spans="1:23">
      <c r="A2779" s="1">
        <v>5091667</v>
      </c>
      <c r="B2779" s="1" t="s">
        <v>2</v>
      </c>
      <c r="C2779" s="1" t="s">
        <v>67</v>
      </c>
      <c r="D2779" s="1" t="s">
        <v>68</v>
      </c>
      <c r="E2779" s="1">
        <v>1</v>
      </c>
      <c r="F2779" s="1">
        <v>360000</v>
      </c>
      <c r="G2779" s="1" t="s">
        <v>20</v>
      </c>
      <c r="H2779" s="1" t="s">
        <v>11</v>
      </c>
      <c r="I2779" s="1" t="s">
        <v>29</v>
      </c>
      <c r="J2779" s="1" t="s">
        <v>34</v>
      </c>
      <c r="K2779" s="1">
        <v>-17106</v>
      </c>
      <c r="L2779" s="3">
        <f t="shared" si="130"/>
        <v>46.865753424657498</v>
      </c>
      <c r="M2779" s="4" t="str">
        <f>VLOOKUP(L2779,TEMP!$A$3:$B2783,2,1)</f>
        <v>40-50</v>
      </c>
      <c r="N2779" s="1">
        <v>-2849</v>
      </c>
      <c r="O2779" s="3">
        <f t="shared" si="129"/>
        <v>7.8054794520547901</v>
      </c>
      <c r="P2779" s="8" t="str">
        <f>VLOOKUP(O2779,TEMP!$D$3:$E2846,2,1)</f>
        <v>5-10</v>
      </c>
      <c r="Q2779" s="1">
        <v>1</v>
      </c>
      <c r="R2779" s="1">
        <v>0</v>
      </c>
      <c r="S2779" s="1">
        <v>0</v>
      </c>
      <c r="T2779" s="1">
        <v>0</v>
      </c>
      <c r="U2779" s="1" t="s">
        <v>71</v>
      </c>
      <c r="V2779" s="1">
        <v>3</v>
      </c>
      <c r="W2779" s="4" t="str">
        <f t="shared" si="131"/>
        <v>Employed</v>
      </c>
    </row>
    <row r="2780" spans="1:23">
      <c r="A2780" s="1">
        <v>5091682</v>
      </c>
      <c r="B2780" s="1" t="s">
        <v>2</v>
      </c>
      <c r="C2780" s="1" t="s">
        <v>67</v>
      </c>
      <c r="D2780" s="1" t="s">
        <v>68</v>
      </c>
      <c r="E2780" s="1">
        <v>0</v>
      </c>
      <c r="F2780" s="1">
        <v>112500</v>
      </c>
      <c r="G2780" s="1" t="s">
        <v>21</v>
      </c>
      <c r="H2780" s="1" t="s">
        <v>11</v>
      </c>
      <c r="I2780" s="1" t="s">
        <v>29</v>
      </c>
      <c r="J2780" s="1" t="s">
        <v>34</v>
      </c>
      <c r="K2780" s="1">
        <v>-23026</v>
      </c>
      <c r="L2780" s="3">
        <f t="shared" si="130"/>
        <v>63.084931506849301</v>
      </c>
      <c r="M2780" s="4" t="str">
        <f>VLOOKUP(L2780,TEMP!$A$3:$B2784,2,1)</f>
        <v>60-70</v>
      </c>
      <c r="N2780" s="1">
        <v>365243</v>
      </c>
      <c r="O2780" s="3">
        <f t="shared" si="129"/>
        <v>0</v>
      </c>
      <c r="P2780" s="8" t="str">
        <f>VLOOKUP(O2780,TEMP!$D$3:$E2847,2,1)</f>
        <v>0-1</v>
      </c>
      <c r="Q2780" s="1">
        <v>1</v>
      </c>
      <c r="R2780" s="1">
        <v>0</v>
      </c>
      <c r="S2780" s="1">
        <v>0</v>
      </c>
      <c r="T2780" s="1">
        <v>0</v>
      </c>
      <c r="V2780" s="1">
        <v>2</v>
      </c>
      <c r="W2780" s="4" t="str">
        <f t="shared" si="131"/>
        <v>Unemployed</v>
      </c>
    </row>
    <row r="2781" spans="1:23">
      <c r="A2781" s="1">
        <v>5091687</v>
      </c>
      <c r="B2781" s="1" t="s">
        <v>2</v>
      </c>
      <c r="C2781" s="1" t="s">
        <v>67</v>
      </c>
      <c r="D2781" s="1" t="s">
        <v>68</v>
      </c>
      <c r="E2781" s="1">
        <v>0</v>
      </c>
      <c r="F2781" s="1">
        <v>292500</v>
      </c>
      <c r="G2781" s="1" t="s">
        <v>24</v>
      </c>
      <c r="H2781" s="1" t="s">
        <v>8</v>
      </c>
      <c r="I2781" s="1" t="s">
        <v>31</v>
      </c>
      <c r="J2781" s="1" t="s">
        <v>34</v>
      </c>
      <c r="K2781" s="1">
        <v>-15303</v>
      </c>
      <c r="L2781" s="3">
        <f t="shared" si="130"/>
        <v>41.926027397260299</v>
      </c>
      <c r="M2781" s="4" t="str">
        <f>VLOOKUP(L2781,TEMP!$A$3:$B2785,2,1)</f>
        <v>40-50</v>
      </c>
      <c r="N2781" s="1">
        <v>-108</v>
      </c>
      <c r="O2781" s="3">
        <f t="shared" si="129"/>
        <v>0.295890410958904</v>
      </c>
      <c r="P2781" s="8" t="str">
        <f>VLOOKUP(O2781,TEMP!$D$3:$E2848,2,1)</f>
        <v>0-1</v>
      </c>
      <c r="Q2781" s="1">
        <v>1</v>
      </c>
      <c r="R2781" s="1">
        <v>0</v>
      </c>
      <c r="S2781" s="1">
        <v>0</v>
      </c>
      <c r="T2781" s="1">
        <v>0</v>
      </c>
      <c r="V2781" s="1">
        <v>1</v>
      </c>
      <c r="W2781" s="4" t="str">
        <f t="shared" si="131"/>
        <v>Employed</v>
      </c>
    </row>
    <row r="2782" spans="1:23">
      <c r="A2782" s="1">
        <v>5091705</v>
      </c>
      <c r="B2782" s="1" t="s">
        <v>2</v>
      </c>
      <c r="C2782" s="1" t="s">
        <v>68</v>
      </c>
      <c r="D2782" s="1" t="s">
        <v>68</v>
      </c>
      <c r="E2782" s="1">
        <v>0</v>
      </c>
      <c r="F2782" s="1">
        <v>135000</v>
      </c>
      <c r="G2782" s="1" t="s">
        <v>24</v>
      </c>
      <c r="H2782" s="1" t="s">
        <v>8</v>
      </c>
      <c r="I2782" s="1" t="s">
        <v>29</v>
      </c>
      <c r="J2782" s="1" t="s">
        <v>34</v>
      </c>
      <c r="K2782" s="1">
        <v>-12274</v>
      </c>
      <c r="L2782" s="3">
        <f t="shared" si="130"/>
        <v>33.627397260274002</v>
      </c>
      <c r="M2782" s="4" t="str">
        <f>VLOOKUP(L2782,TEMP!$A$3:$B2786,2,1)</f>
        <v>30-40</v>
      </c>
      <c r="N2782" s="1">
        <v>-3944</v>
      </c>
      <c r="O2782" s="3">
        <f t="shared" si="129"/>
        <v>10.805479452054801</v>
      </c>
      <c r="P2782" s="8" t="str">
        <f>VLOOKUP(O2782,TEMP!$D$3:$E2849,2,1)</f>
        <v>10-20</v>
      </c>
      <c r="Q2782" s="1">
        <v>1</v>
      </c>
      <c r="R2782" s="1">
        <v>0</v>
      </c>
      <c r="S2782" s="1">
        <v>0</v>
      </c>
      <c r="T2782" s="1">
        <v>0</v>
      </c>
      <c r="U2782" s="1" t="s">
        <v>71</v>
      </c>
      <c r="V2782" s="1">
        <v>2</v>
      </c>
      <c r="W2782" s="4" t="str">
        <f t="shared" si="131"/>
        <v>Employed</v>
      </c>
    </row>
    <row r="2783" spans="1:23">
      <c r="A2783" s="1">
        <v>5091708</v>
      </c>
      <c r="B2783" s="1" t="s">
        <v>2</v>
      </c>
      <c r="C2783" s="1" t="s">
        <v>68</v>
      </c>
      <c r="D2783" s="1" t="s">
        <v>68</v>
      </c>
      <c r="E2783" s="1">
        <v>0</v>
      </c>
      <c r="F2783" s="1">
        <v>135000</v>
      </c>
      <c r="G2783" s="1" t="s">
        <v>24</v>
      </c>
      <c r="H2783" s="1" t="s">
        <v>8</v>
      </c>
      <c r="I2783" s="1" t="s">
        <v>29</v>
      </c>
      <c r="J2783" s="1" t="s">
        <v>34</v>
      </c>
      <c r="K2783" s="1">
        <v>-12274</v>
      </c>
      <c r="L2783" s="3">
        <f t="shared" si="130"/>
        <v>33.627397260274002</v>
      </c>
      <c r="M2783" s="4" t="str">
        <f>VLOOKUP(L2783,TEMP!$A$3:$B2787,2,1)</f>
        <v>30-40</v>
      </c>
      <c r="N2783" s="1">
        <v>-3944</v>
      </c>
      <c r="O2783" s="3">
        <f t="shared" si="129"/>
        <v>10.805479452054801</v>
      </c>
      <c r="P2783" s="8" t="str">
        <f>VLOOKUP(O2783,TEMP!$D$3:$E2850,2,1)</f>
        <v>10-20</v>
      </c>
      <c r="Q2783" s="1">
        <v>1</v>
      </c>
      <c r="R2783" s="1">
        <v>0</v>
      </c>
      <c r="S2783" s="1">
        <v>0</v>
      </c>
      <c r="T2783" s="1">
        <v>0</v>
      </c>
      <c r="U2783" s="1" t="s">
        <v>71</v>
      </c>
      <c r="V2783" s="1">
        <v>2</v>
      </c>
      <c r="W2783" s="4" t="str">
        <f t="shared" si="131"/>
        <v>Employed</v>
      </c>
    </row>
    <row r="2784" spans="1:23">
      <c r="A2784" s="1">
        <v>5091717</v>
      </c>
      <c r="B2784" s="1" t="s">
        <v>2</v>
      </c>
      <c r="C2784" s="1" t="s">
        <v>68</v>
      </c>
      <c r="D2784" s="1" t="s">
        <v>68</v>
      </c>
      <c r="E2784" s="1">
        <v>0</v>
      </c>
      <c r="F2784" s="1">
        <v>90000</v>
      </c>
      <c r="G2784" s="1" t="s">
        <v>20</v>
      </c>
      <c r="H2784" s="1" t="s">
        <v>11</v>
      </c>
      <c r="I2784" s="1" t="s">
        <v>29</v>
      </c>
      <c r="J2784" s="1" t="s">
        <v>34</v>
      </c>
      <c r="K2784" s="1">
        <v>-14116</v>
      </c>
      <c r="L2784" s="3">
        <f t="shared" si="130"/>
        <v>38.673972602739703</v>
      </c>
      <c r="M2784" s="4" t="str">
        <f>VLOOKUP(L2784,TEMP!$A$3:$B2788,2,1)</f>
        <v>30-40</v>
      </c>
      <c r="N2784" s="1">
        <v>-2269</v>
      </c>
      <c r="O2784" s="3">
        <f t="shared" si="129"/>
        <v>6.2164383561643799</v>
      </c>
      <c r="P2784" s="8" t="str">
        <f>VLOOKUP(O2784,TEMP!$D$3:$E2851,2,1)</f>
        <v>5-10</v>
      </c>
      <c r="Q2784" s="1">
        <v>1</v>
      </c>
      <c r="R2784" s="1">
        <v>0</v>
      </c>
      <c r="S2784" s="1">
        <v>0</v>
      </c>
      <c r="T2784" s="1">
        <v>0</v>
      </c>
      <c r="U2784" s="1" t="s">
        <v>80</v>
      </c>
      <c r="V2784" s="1">
        <v>2</v>
      </c>
      <c r="W2784" s="4" t="str">
        <f t="shared" si="131"/>
        <v>Employed</v>
      </c>
    </row>
    <row r="2785" spans="1:23">
      <c r="A2785" s="1">
        <v>5091726</v>
      </c>
      <c r="B2785" s="1" t="s">
        <v>2</v>
      </c>
      <c r="C2785" s="1" t="s">
        <v>68</v>
      </c>
      <c r="D2785" s="1" t="s">
        <v>68</v>
      </c>
      <c r="E2785" s="1">
        <v>0</v>
      </c>
      <c r="F2785" s="1">
        <v>90000</v>
      </c>
      <c r="G2785" s="1" t="s">
        <v>20</v>
      </c>
      <c r="H2785" s="1" t="s">
        <v>11</v>
      </c>
      <c r="I2785" s="1" t="s">
        <v>29</v>
      </c>
      <c r="J2785" s="1" t="s">
        <v>34</v>
      </c>
      <c r="K2785" s="1">
        <v>-14116</v>
      </c>
      <c r="L2785" s="3">
        <f t="shared" si="130"/>
        <v>38.673972602739703</v>
      </c>
      <c r="M2785" s="4" t="str">
        <f>VLOOKUP(L2785,TEMP!$A$3:$B2789,2,1)</f>
        <v>30-40</v>
      </c>
      <c r="N2785" s="1">
        <v>-2269</v>
      </c>
      <c r="O2785" s="3">
        <f t="shared" si="129"/>
        <v>6.2164383561643799</v>
      </c>
      <c r="P2785" s="8" t="str">
        <f>VLOOKUP(O2785,TEMP!$D$3:$E2852,2,1)</f>
        <v>5-10</v>
      </c>
      <c r="Q2785" s="1">
        <v>1</v>
      </c>
      <c r="R2785" s="1">
        <v>0</v>
      </c>
      <c r="S2785" s="1">
        <v>0</v>
      </c>
      <c r="T2785" s="1">
        <v>0</v>
      </c>
      <c r="U2785" s="1" t="s">
        <v>80</v>
      </c>
      <c r="V2785" s="1">
        <v>2</v>
      </c>
      <c r="W2785" s="4" t="str">
        <f t="shared" si="131"/>
        <v>Employed</v>
      </c>
    </row>
    <row r="2786" spans="1:23">
      <c r="A2786" s="1">
        <v>5091728</v>
      </c>
      <c r="B2786" s="1" t="s">
        <v>2</v>
      </c>
      <c r="C2786" s="1" t="s">
        <v>68</v>
      </c>
      <c r="D2786" s="1" t="s">
        <v>68</v>
      </c>
      <c r="E2786" s="1">
        <v>0</v>
      </c>
      <c r="F2786" s="1">
        <v>90000</v>
      </c>
      <c r="G2786" s="1" t="s">
        <v>20</v>
      </c>
      <c r="H2786" s="1" t="s">
        <v>11</v>
      </c>
      <c r="I2786" s="1" t="s">
        <v>29</v>
      </c>
      <c r="J2786" s="1" t="s">
        <v>34</v>
      </c>
      <c r="K2786" s="1">
        <v>-14116</v>
      </c>
      <c r="L2786" s="3">
        <f t="shared" si="130"/>
        <v>38.673972602739703</v>
      </c>
      <c r="M2786" s="4" t="str">
        <f>VLOOKUP(L2786,TEMP!$A$3:$B2790,2,1)</f>
        <v>30-40</v>
      </c>
      <c r="N2786" s="1">
        <v>-2269</v>
      </c>
      <c r="O2786" s="3">
        <f t="shared" si="129"/>
        <v>6.2164383561643799</v>
      </c>
      <c r="P2786" s="8" t="str">
        <f>VLOOKUP(O2786,TEMP!$D$3:$E2853,2,1)</f>
        <v>5-10</v>
      </c>
      <c r="Q2786" s="1">
        <v>1</v>
      </c>
      <c r="R2786" s="1">
        <v>0</v>
      </c>
      <c r="S2786" s="1">
        <v>0</v>
      </c>
      <c r="T2786" s="1">
        <v>0</v>
      </c>
      <c r="U2786" s="1" t="s">
        <v>80</v>
      </c>
      <c r="V2786" s="1">
        <v>2</v>
      </c>
      <c r="W2786" s="4" t="str">
        <f t="shared" si="131"/>
        <v>Employed</v>
      </c>
    </row>
    <row r="2787" spans="1:23">
      <c r="A2787" s="1">
        <v>5091730</v>
      </c>
      <c r="B2787" s="1" t="s">
        <v>2</v>
      </c>
      <c r="C2787" s="1" t="s">
        <v>68</v>
      </c>
      <c r="D2787" s="1" t="s">
        <v>68</v>
      </c>
      <c r="E2787" s="1">
        <v>0</v>
      </c>
      <c r="F2787" s="1">
        <v>90000</v>
      </c>
      <c r="G2787" s="1" t="s">
        <v>20</v>
      </c>
      <c r="H2787" s="1" t="s">
        <v>11</v>
      </c>
      <c r="I2787" s="1" t="s">
        <v>29</v>
      </c>
      <c r="J2787" s="1" t="s">
        <v>34</v>
      </c>
      <c r="K2787" s="1">
        <v>-14116</v>
      </c>
      <c r="L2787" s="3">
        <f t="shared" si="130"/>
        <v>38.673972602739703</v>
      </c>
      <c r="M2787" s="4" t="str">
        <f>VLOOKUP(L2787,TEMP!$A$3:$B2791,2,1)</f>
        <v>30-40</v>
      </c>
      <c r="N2787" s="1">
        <v>-2269</v>
      </c>
      <c r="O2787" s="3">
        <f t="shared" si="129"/>
        <v>6.2164383561643799</v>
      </c>
      <c r="P2787" s="8" t="str">
        <f>VLOOKUP(O2787,TEMP!$D$3:$E2854,2,1)</f>
        <v>5-10</v>
      </c>
      <c r="Q2787" s="1">
        <v>1</v>
      </c>
      <c r="R2787" s="1">
        <v>0</v>
      </c>
      <c r="S2787" s="1">
        <v>0</v>
      </c>
      <c r="T2787" s="1">
        <v>0</v>
      </c>
      <c r="U2787" s="1" t="s">
        <v>80</v>
      </c>
      <c r="V2787" s="1">
        <v>2</v>
      </c>
      <c r="W2787" s="4" t="str">
        <f t="shared" si="131"/>
        <v>Employed</v>
      </c>
    </row>
    <row r="2788" spans="1:23">
      <c r="A2788" s="1">
        <v>5091739</v>
      </c>
      <c r="B2788" s="1" t="s">
        <v>2</v>
      </c>
      <c r="C2788" s="1" t="s">
        <v>68</v>
      </c>
      <c r="D2788" s="1" t="s">
        <v>68</v>
      </c>
      <c r="E2788" s="1">
        <v>0</v>
      </c>
      <c r="F2788" s="1">
        <v>243000</v>
      </c>
      <c r="G2788" s="1" t="s">
        <v>24</v>
      </c>
      <c r="H2788" s="1" t="s">
        <v>11</v>
      </c>
      <c r="I2788" s="1" t="s">
        <v>31</v>
      </c>
      <c r="J2788" s="1" t="s">
        <v>34</v>
      </c>
      <c r="K2788" s="1">
        <v>-14716</v>
      </c>
      <c r="L2788" s="3">
        <f t="shared" si="130"/>
        <v>40.317808219178097</v>
      </c>
      <c r="M2788" s="4" t="str">
        <f>VLOOKUP(L2788,TEMP!$A$3:$B2792,2,1)</f>
        <v>40-50</v>
      </c>
      <c r="N2788" s="1">
        <v>-2057</v>
      </c>
      <c r="O2788" s="3">
        <f t="shared" si="129"/>
        <v>5.63561643835616</v>
      </c>
      <c r="P2788" s="8" t="str">
        <f>VLOOKUP(O2788,TEMP!$D$3:$E2855,2,1)</f>
        <v>5-10</v>
      </c>
      <c r="Q2788" s="1">
        <v>1</v>
      </c>
      <c r="R2788" s="1">
        <v>0</v>
      </c>
      <c r="S2788" s="1">
        <v>0</v>
      </c>
      <c r="T2788" s="1">
        <v>0</v>
      </c>
      <c r="U2788" s="1" t="s">
        <v>73</v>
      </c>
      <c r="V2788" s="1">
        <v>1</v>
      </c>
      <c r="W2788" s="4" t="str">
        <f t="shared" si="131"/>
        <v>Employed</v>
      </c>
    </row>
    <row r="2789" spans="1:23">
      <c r="A2789" s="1">
        <v>5091747</v>
      </c>
      <c r="B2789" s="1" t="s">
        <v>2</v>
      </c>
      <c r="C2789" s="1" t="s">
        <v>67</v>
      </c>
      <c r="D2789" s="1" t="s">
        <v>68</v>
      </c>
      <c r="E2789" s="1">
        <v>0</v>
      </c>
      <c r="F2789" s="1">
        <v>225000</v>
      </c>
      <c r="G2789" s="1" t="s">
        <v>20</v>
      </c>
      <c r="H2789" s="1" t="s">
        <v>8</v>
      </c>
      <c r="I2789" s="1" t="s">
        <v>31</v>
      </c>
      <c r="J2789" s="1" t="s">
        <v>34</v>
      </c>
      <c r="K2789" s="1">
        <v>-19777</v>
      </c>
      <c r="L2789" s="3">
        <f t="shared" si="130"/>
        <v>54.183561643835603</v>
      </c>
      <c r="M2789" s="4" t="str">
        <f>VLOOKUP(L2789,TEMP!$A$3:$B2793,2,1)</f>
        <v>50-60</v>
      </c>
      <c r="N2789" s="1">
        <v>-6835</v>
      </c>
      <c r="O2789" s="3">
        <f t="shared" si="129"/>
        <v>18.7260273972603</v>
      </c>
      <c r="P2789" s="8" t="str">
        <f>VLOOKUP(O2789,TEMP!$D$3:$E2856,2,1)</f>
        <v>10-20</v>
      </c>
      <c r="Q2789" s="1">
        <v>1</v>
      </c>
      <c r="R2789" s="1">
        <v>1</v>
      </c>
      <c r="S2789" s="1">
        <v>1</v>
      </c>
      <c r="T2789" s="1">
        <v>0</v>
      </c>
      <c r="U2789" s="1" t="s">
        <v>72</v>
      </c>
      <c r="V2789" s="1">
        <v>1</v>
      </c>
      <c r="W2789" s="4" t="str">
        <f t="shared" si="131"/>
        <v>Employed</v>
      </c>
    </row>
    <row r="2790" spans="1:23">
      <c r="A2790" s="1">
        <v>5091764</v>
      </c>
      <c r="B2790" s="1" t="s">
        <v>3</v>
      </c>
      <c r="C2790" s="1" t="s">
        <v>67</v>
      </c>
      <c r="D2790" s="1" t="s">
        <v>68</v>
      </c>
      <c r="E2790" s="1">
        <v>0</v>
      </c>
      <c r="F2790" s="1">
        <v>247500</v>
      </c>
      <c r="G2790" s="1" t="s">
        <v>24</v>
      </c>
      <c r="H2790" s="1" t="s">
        <v>11</v>
      </c>
      <c r="I2790" s="1" t="s">
        <v>29</v>
      </c>
      <c r="J2790" s="1" t="s">
        <v>34</v>
      </c>
      <c r="K2790" s="1">
        <v>-17454</v>
      </c>
      <c r="L2790" s="3">
        <f t="shared" si="130"/>
        <v>47.819178082191797</v>
      </c>
      <c r="M2790" s="4" t="str">
        <f>VLOOKUP(L2790,TEMP!$A$3:$B2794,2,1)</f>
        <v>40-50</v>
      </c>
      <c r="N2790" s="1">
        <v>-2361</v>
      </c>
      <c r="O2790" s="3">
        <f t="shared" si="129"/>
        <v>6.4684931506849299</v>
      </c>
      <c r="P2790" s="8" t="str">
        <f>VLOOKUP(O2790,TEMP!$D$3:$E2857,2,1)</f>
        <v>5-10</v>
      </c>
      <c r="Q2790" s="1">
        <v>1</v>
      </c>
      <c r="R2790" s="1">
        <v>0</v>
      </c>
      <c r="S2790" s="1">
        <v>0</v>
      </c>
      <c r="T2790" s="1">
        <v>0</v>
      </c>
      <c r="U2790" s="1" t="s">
        <v>69</v>
      </c>
      <c r="V2790" s="1">
        <v>2</v>
      </c>
      <c r="W2790" s="4" t="str">
        <f t="shared" si="131"/>
        <v>Employed</v>
      </c>
    </row>
    <row r="2791" spans="1:23">
      <c r="A2791" s="1">
        <v>5091775</v>
      </c>
      <c r="B2791" s="1" t="s">
        <v>2</v>
      </c>
      <c r="C2791" s="1" t="s">
        <v>67</v>
      </c>
      <c r="D2791" s="1" t="s">
        <v>68</v>
      </c>
      <c r="E2791" s="1">
        <v>0</v>
      </c>
      <c r="F2791" s="1">
        <v>225000</v>
      </c>
      <c r="G2791" s="1" t="s">
        <v>24</v>
      </c>
      <c r="H2791" s="1" t="s">
        <v>9</v>
      </c>
      <c r="I2791" s="1" t="s">
        <v>31</v>
      </c>
      <c r="J2791" s="1" t="s">
        <v>34</v>
      </c>
      <c r="K2791" s="1">
        <v>-19538</v>
      </c>
      <c r="L2791" s="3">
        <f t="shared" si="130"/>
        <v>53.5287671232877</v>
      </c>
      <c r="M2791" s="4" t="str">
        <f>VLOOKUP(L2791,TEMP!$A$3:$B2795,2,1)</f>
        <v>50-60</v>
      </c>
      <c r="N2791" s="1">
        <v>-1904</v>
      </c>
      <c r="O2791" s="3">
        <f t="shared" si="129"/>
        <v>5.2164383561643799</v>
      </c>
      <c r="P2791" s="8" t="str">
        <f>VLOOKUP(O2791,TEMP!$D$3:$E2858,2,1)</f>
        <v>5-10</v>
      </c>
      <c r="Q2791" s="1">
        <v>1</v>
      </c>
      <c r="R2791" s="1">
        <v>0</v>
      </c>
      <c r="S2791" s="1">
        <v>0</v>
      </c>
      <c r="T2791" s="1">
        <v>0</v>
      </c>
      <c r="U2791" s="1" t="s">
        <v>71</v>
      </c>
      <c r="V2791" s="1">
        <v>1</v>
      </c>
      <c r="W2791" s="4" t="str">
        <f t="shared" si="131"/>
        <v>Employed</v>
      </c>
    </row>
    <row r="2792" spans="1:23">
      <c r="A2792" s="1">
        <v>5091777</v>
      </c>
      <c r="B2792" s="1" t="s">
        <v>2</v>
      </c>
      <c r="C2792" s="1" t="s">
        <v>67</v>
      </c>
      <c r="D2792" s="1" t="s">
        <v>68</v>
      </c>
      <c r="E2792" s="1">
        <v>0</v>
      </c>
      <c r="F2792" s="1">
        <v>225000</v>
      </c>
      <c r="G2792" s="1" t="s">
        <v>24</v>
      </c>
      <c r="H2792" s="1" t="s">
        <v>9</v>
      </c>
      <c r="I2792" s="1" t="s">
        <v>31</v>
      </c>
      <c r="J2792" s="1" t="s">
        <v>34</v>
      </c>
      <c r="K2792" s="1">
        <v>-19538</v>
      </c>
      <c r="L2792" s="3">
        <f t="shared" si="130"/>
        <v>53.5287671232877</v>
      </c>
      <c r="M2792" s="4" t="str">
        <f>VLOOKUP(L2792,TEMP!$A$3:$B2796,2,1)</f>
        <v>50-60</v>
      </c>
      <c r="N2792" s="1">
        <v>-1904</v>
      </c>
      <c r="O2792" s="3">
        <f t="shared" si="129"/>
        <v>5.2164383561643799</v>
      </c>
      <c r="P2792" s="8" t="str">
        <f>VLOOKUP(O2792,TEMP!$D$3:$E2859,2,1)</f>
        <v>5-10</v>
      </c>
      <c r="Q2792" s="1">
        <v>1</v>
      </c>
      <c r="R2792" s="1">
        <v>0</v>
      </c>
      <c r="S2792" s="1">
        <v>0</v>
      </c>
      <c r="T2792" s="1">
        <v>0</v>
      </c>
      <c r="U2792" s="1" t="s">
        <v>71</v>
      </c>
      <c r="V2792" s="1">
        <v>1</v>
      </c>
      <c r="W2792" s="4" t="str">
        <f t="shared" si="131"/>
        <v>Employed</v>
      </c>
    </row>
    <row r="2793" spans="1:23">
      <c r="A2793" s="1">
        <v>5091807</v>
      </c>
      <c r="B2793" s="1" t="s">
        <v>2</v>
      </c>
      <c r="C2793" s="1" t="s">
        <v>67</v>
      </c>
      <c r="D2793" s="1" t="s">
        <v>68</v>
      </c>
      <c r="E2793" s="1">
        <v>1</v>
      </c>
      <c r="F2793" s="1">
        <v>45000</v>
      </c>
      <c r="G2793" s="1" t="s">
        <v>20</v>
      </c>
      <c r="H2793" s="1" t="s">
        <v>11</v>
      </c>
      <c r="I2793" s="1" t="s">
        <v>29</v>
      </c>
      <c r="J2793" s="1" t="s">
        <v>34</v>
      </c>
      <c r="K2793" s="1">
        <v>-15951</v>
      </c>
      <c r="L2793" s="3">
        <f t="shared" si="130"/>
        <v>43.701369863013703</v>
      </c>
      <c r="M2793" s="4" t="str">
        <f>VLOOKUP(L2793,TEMP!$A$3:$B2797,2,1)</f>
        <v>40-50</v>
      </c>
      <c r="N2793" s="1">
        <v>-504</v>
      </c>
      <c r="O2793" s="3">
        <f t="shared" si="129"/>
        <v>1.3808219178082199</v>
      </c>
      <c r="P2793" s="8" t="str">
        <f>VLOOKUP(O2793,TEMP!$D$3:$E2860,2,1)</f>
        <v>1-3</v>
      </c>
      <c r="Q2793" s="1">
        <v>1</v>
      </c>
      <c r="R2793" s="1">
        <v>0</v>
      </c>
      <c r="S2793" s="1">
        <v>0</v>
      </c>
      <c r="T2793" s="1">
        <v>0</v>
      </c>
      <c r="U2793" s="1" t="s">
        <v>73</v>
      </c>
      <c r="V2793" s="1">
        <v>3</v>
      </c>
      <c r="W2793" s="4" t="str">
        <f t="shared" si="131"/>
        <v>Employed</v>
      </c>
    </row>
    <row r="2794" spans="1:23">
      <c r="A2794" s="1">
        <v>5091811</v>
      </c>
      <c r="B2794" s="1" t="s">
        <v>3</v>
      </c>
      <c r="C2794" s="1" t="s">
        <v>68</v>
      </c>
      <c r="D2794" s="1" t="s">
        <v>67</v>
      </c>
      <c r="E2794" s="1">
        <v>0</v>
      </c>
      <c r="F2794" s="1">
        <v>112500</v>
      </c>
      <c r="G2794" s="1" t="s">
        <v>22</v>
      </c>
      <c r="H2794" s="1" t="s">
        <v>9</v>
      </c>
      <c r="I2794" s="1" t="s">
        <v>31</v>
      </c>
      <c r="J2794" s="1" t="s">
        <v>38</v>
      </c>
      <c r="K2794" s="1">
        <v>-8746</v>
      </c>
      <c r="L2794" s="3">
        <f t="shared" si="130"/>
        <v>23.9616438356164</v>
      </c>
      <c r="M2794" s="4" t="str">
        <f>VLOOKUP(L2794,TEMP!$A$3:$B2798,2,1)</f>
        <v>20-30</v>
      </c>
      <c r="N2794" s="1">
        <v>-1873</v>
      </c>
      <c r="O2794" s="3">
        <f t="shared" si="129"/>
        <v>5.1315068493150697</v>
      </c>
      <c r="P2794" s="8" t="str">
        <f>VLOOKUP(O2794,TEMP!$D$3:$E2861,2,1)</f>
        <v>5-10</v>
      </c>
      <c r="Q2794" s="1">
        <v>1</v>
      </c>
      <c r="R2794" s="1">
        <v>1</v>
      </c>
      <c r="S2794" s="1">
        <v>1</v>
      </c>
      <c r="T2794" s="1">
        <v>0</v>
      </c>
      <c r="U2794" s="1" t="s">
        <v>69</v>
      </c>
      <c r="V2794" s="1">
        <v>1</v>
      </c>
      <c r="W2794" s="4" t="str">
        <f t="shared" si="131"/>
        <v>Employed</v>
      </c>
    </row>
    <row r="2795" spans="1:23">
      <c r="A2795" s="1">
        <v>5091836</v>
      </c>
      <c r="B2795" s="1" t="s">
        <v>2</v>
      </c>
      <c r="C2795" s="1" t="s">
        <v>68</v>
      </c>
      <c r="D2795" s="1" t="s">
        <v>68</v>
      </c>
      <c r="E2795" s="1">
        <v>3</v>
      </c>
      <c r="F2795" s="1">
        <v>54000</v>
      </c>
      <c r="G2795" s="1" t="s">
        <v>24</v>
      </c>
      <c r="H2795" s="1" t="s">
        <v>11</v>
      </c>
      <c r="I2795" s="1" t="s">
        <v>29</v>
      </c>
      <c r="J2795" s="1" t="s">
        <v>34</v>
      </c>
      <c r="K2795" s="1">
        <v>-12475</v>
      </c>
      <c r="L2795" s="3">
        <f t="shared" si="130"/>
        <v>34.178082191780803</v>
      </c>
      <c r="M2795" s="4" t="str">
        <f>VLOOKUP(L2795,TEMP!$A$3:$B2799,2,1)</f>
        <v>30-40</v>
      </c>
      <c r="N2795" s="1">
        <v>-2057</v>
      </c>
      <c r="O2795" s="3">
        <f t="shared" si="129"/>
        <v>5.63561643835616</v>
      </c>
      <c r="P2795" s="8" t="str">
        <f>VLOOKUP(O2795,TEMP!$D$3:$E2862,2,1)</f>
        <v>5-10</v>
      </c>
      <c r="Q2795" s="1">
        <v>1</v>
      </c>
      <c r="R2795" s="1">
        <v>0</v>
      </c>
      <c r="S2795" s="1">
        <v>0</v>
      </c>
      <c r="T2795" s="1">
        <v>0</v>
      </c>
      <c r="U2795" s="1" t="s">
        <v>69</v>
      </c>
      <c r="V2795" s="1">
        <v>5</v>
      </c>
      <c r="W2795" s="4" t="str">
        <f t="shared" si="131"/>
        <v>Employed</v>
      </c>
    </row>
    <row r="2796" spans="1:23">
      <c r="A2796" s="1">
        <v>5091842</v>
      </c>
      <c r="B2796" s="1" t="s">
        <v>3</v>
      </c>
      <c r="C2796" s="1" t="s">
        <v>68</v>
      </c>
      <c r="D2796" s="1" t="s">
        <v>67</v>
      </c>
      <c r="E2796" s="1">
        <v>1</v>
      </c>
      <c r="F2796" s="1">
        <v>202500</v>
      </c>
      <c r="G2796" s="1" t="s">
        <v>24</v>
      </c>
      <c r="H2796" s="1" t="s">
        <v>11</v>
      </c>
      <c r="I2796" s="1" t="s">
        <v>29</v>
      </c>
      <c r="J2796" s="1" t="s">
        <v>38</v>
      </c>
      <c r="K2796" s="1">
        <v>-11942</v>
      </c>
      <c r="L2796" s="3">
        <f t="shared" si="130"/>
        <v>32.717808219178103</v>
      </c>
      <c r="M2796" s="4" t="str">
        <f>VLOOKUP(L2796,TEMP!$A$3:$B2800,2,1)</f>
        <v>30-40</v>
      </c>
      <c r="N2796" s="1">
        <v>-3638</v>
      </c>
      <c r="O2796" s="3">
        <f t="shared" si="129"/>
        <v>9.9671232876712299</v>
      </c>
      <c r="P2796" s="8" t="str">
        <f>VLOOKUP(O2796,TEMP!$D$3:$E2863,2,1)</f>
        <v>5-10</v>
      </c>
      <c r="Q2796" s="1">
        <v>1</v>
      </c>
      <c r="R2796" s="1">
        <v>0</v>
      </c>
      <c r="S2796" s="1">
        <v>1</v>
      </c>
      <c r="T2796" s="1">
        <v>0</v>
      </c>
      <c r="U2796" s="1" t="s">
        <v>73</v>
      </c>
      <c r="V2796" s="1">
        <v>3</v>
      </c>
      <c r="W2796" s="4" t="str">
        <f t="shared" si="131"/>
        <v>Employed</v>
      </c>
    </row>
    <row r="2797" spans="1:23">
      <c r="A2797" s="1">
        <v>5091843</v>
      </c>
      <c r="B2797" s="1" t="s">
        <v>3</v>
      </c>
      <c r="C2797" s="1" t="s">
        <v>68</v>
      </c>
      <c r="D2797" s="1" t="s">
        <v>67</v>
      </c>
      <c r="E2797" s="1">
        <v>1</v>
      </c>
      <c r="F2797" s="1">
        <v>202500</v>
      </c>
      <c r="G2797" s="1" t="s">
        <v>24</v>
      </c>
      <c r="H2797" s="1" t="s">
        <v>11</v>
      </c>
      <c r="I2797" s="1" t="s">
        <v>29</v>
      </c>
      <c r="J2797" s="1" t="s">
        <v>38</v>
      </c>
      <c r="K2797" s="1">
        <v>-11942</v>
      </c>
      <c r="L2797" s="3">
        <f t="shared" si="130"/>
        <v>32.717808219178103</v>
      </c>
      <c r="M2797" s="4" t="str">
        <f>VLOOKUP(L2797,TEMP!$A$3:$B2801,2,1)</f>
        <v>30-40</v>
      </c>
      <c r="N2797" s="1">
        <v>-3638</v>
      </c>
      <c r="O2797" s="3">
        <f t="shared" si="129"/>
        <v>9.9671232876712299</v>
      </c>
      <c r="P2797" s="8" t="str">
        <f>VLOOKUP(O2797,TEMP!$D$3:$E2864,2,1)</f>
        <v>5-10</v>
      </c>
      <c r="Q2797" s="1">
        <v>1</v>
      </c>
      <c r="R2797" s="1">
        <v>0</v>
      </c>
      <c r="S2797" s="1">
        <v>1</v>
      </c>
      <c r="T2797" s="1">
        <v>0</v>
      </c>
      <c r="U2797" s="1" t="s">
        <v>73</v>
      </c>
      <c r="V2797" s="1">
        <v>3</v>
      </c>
      <c r="W2797" s="4" t="str">
        <f t="shared" si="131"/>
        <v>Employed</v>
      </c>
    </row>
    <row r="2798" spans="1:23">
      <c r="A2798" s="1">
        <v>5091853</v>
      </c>
      <c r="B2798" s="1" t="s">
        <v>3</v>
      </c>
      <c r="C2798" s="1" t="s">
        <v>67</v>
      </c>
      <c r="D2798" s="1" t="s">
        <v>68</v>
      </c>
      <c r="E2798" s="1">
        <v>1</v>
      </c>
      <c r="F2798" s="1">
        <v>157500</v>
      </c>
      <c r="G2798" s="1" t="s">
        <v>20</v>
      </c>
      <c r="H2798" s="1" t="s">
        <v>11</v>
      </c>
      <c r="I2798" s="1" t="s">
        <v>29</v>
      </c>
      <c r="J2798" s="1" t="s">
        <v>34</v>
      </c>
      <c r="K2798" s="1">
        <v>-10686</v>
      </c>
      <c r="L2798" s="3">
        <f t="shared" si="130"/>
        <v>29.276712328767101</v>
      </c>
      <c r="M2798" s="4" t="str">
        <f>VLOOKUP(L2798,TEMP!$A$3:$B2802,2,1)</f>
        <v>20-30</v>
      </c>
      <c r="N2798" s="1">
        <v>-3457</v>
      </c>
      <c r="O2798" s="3">
        <f t="shared" si="129"/>
        <v>9.4712328767123299</v>
      </c>
      <c r="P2798" s="8" t="str">
        <f>VLOOKUP(O2798,TEMP!$D$3:$E2865,2,1)</f>
        <v>5-10</v>
      </c>
      <c r="Q2798" s="1">
        <v>1</v>
      </c>
      <c r="R2798" s="1">
        <v>0</v>
      </c>
      <c r="S2798" s="1">
        <v>0</v>
      </c>
      <c r="T2798" s="1">
        <v>0</v>
      </c>
      <c r="U2798" s="1" t="s">
        <v>69</v>
      </c>
      <c r="V2798" s="1">
        <v>3</v>
      </c>
      <c r="W2798" s="4" t="str">
        <f t="shared" si="131"/>
        <v>Employed</v>
      </c>
    </row>
    <row r="2799" spans="1:23">
      <c r="A2799" s="1">
        <v>5091857</v>
      </c>
      <c r="B2799" s="1" t="s">
        <v>3</v>
      </c>
      <c r="C2799" s="1" t="s">
        <v>68</v>
      </c>
      <c r="D2799" s="1" t="s">
        <v>68</v>
      </c>
      <c r="E2799" s="1">
        <v>0</v>
      </c>
      <c r="F2799" s="1">
        <v>135000</v>
      </c>
      <c r="G2799" s="1" t="s">
        <v>24</v>
      </c>
      <c r="H2799" s="1" t="s">
        <v>9</v>
      </c>
      <c r="I2799" s="1" t="s">
        <v>29</v>
      </c>
      <c r="J2799" s="1" t="s">
        <v>34</v>
      </c>
      <c r="K2799" s="1">
        <v>-12610</v>
      </c>
      <c r="L2799" s="3">
        <f t="shared" si="130"/>
        <v>34.5479452054795</v>
      </c>
      <c r="M2799" s="4" t="str">
        <f>VLOOKUP(L2799,TEMP!$A$3:$B2803,2,1)</f>
        <v>30-40</v>
      </c>
      <c r="N2799" s="1">
        <v>-5313</v>
      </c>
      <c r="O2799" s="3">
        <f t="shared" si="129"/>
        <v>14.556164383561599</v>
      </c>
      <c r="P2799" s="8" t="str">
        <f>VLOOKUP(O2799,TEMP!$D$3:$E2866,2,1)</f>
        <v>10-20</v>
      </c>
      <c r="Q2799" s="1">
        <v>1</v>
      </c>
      <c r="R2799" s="1">
        <v>1</v>
      </c>
      <c r="S2799" s="1">
        <v>0</v>
      </c>
      <c r="T2799" s="1">
        <v>1</v>
      </c>
      <c r="U2799" s="1" t="s">
        <v>69</v>
      </c>
      <c r="V2799" s="1">
        <v>2</v>
      </c>
      <c r="W2799" s="4" t="str">
        <f t="shared" si="131"/>
        <v>Employed</v>
      </c>
    </row>
    <row r="2800" spans="1:23">
      <c r="A2800" s="1">
        <v>5091862</v>
      </c>
      <c r="B2800" s="1" t="s">
        <v>2</v>
      </c>
      <c r="C2800" s="1" t="s">
        <v>67</v>
      </c>
      <c r="D2800" s="1" t="s">
        <v>68</v>
      </c>
      <c r="E2800" s="1">
        <v>3</v>
      </c>
      <c r="F2800" s="1">
        <v>103500</v>
      </c>
      <c r="G2800" s="1" t="s">
        <v>24</v>
      </c>
      <c r="H2800" s="1" t="s">
        <v>11</v>
      </c>
      <c r="I2800" s="1" t="s">
        <v>29</v>
      </c>
      <c r="J2800" s="1" t="s">
        <v>34</v>
      </c>
      <c r="K2800" s="1">
        <v>-10682</v>
      </c>
      <c r="L2800" s="3">
        <f t="shared" si="130"/>
        <v>29.2657534246575</v>
      </c>
      <c r="M2800" s="4" t="str">
        <f>VLOOKUP(L2800,TEMP!$A$3:$B2804,2,1)</f>
        <v>20-30</v>
      </c>
      <c r="N2800" s="1">
        <v>-1692</v>
      </c>
      <c r="O2800" s="3">
        <f t="shared" si="129"/>
        <v>4.63561643835616</v>
      </c>
      <c r="P2800" s="8" t="str">
        <f>VLOOKUP(O2800,TEMP!$D$3:$E2867,2,1)</f>
        <v>3-5</v>
      </c>
      <c r="Q2800" s="1">
        <v>1</v>
      </c>
      <c r="R2800" s="1">
        <v>0</v>
      </c>
      <c r="S2800" s="1">
        <v>0</v>
      </c>
      <c r="T2800" s="1">
        <v>0</v>
      </c>
      <c r="U2800" s="1" t="s">
        <v>80</v>
      </c>
      <c r="V2800" s="1">
        <v>5</v>
      </c>
      <c r="W2800" s="4" t="str">
        <f t="shared" si="131"/>
        <v>Employed</v>
      </c>
    </row>
    <row r="2801" spans="1:23">
      <c r="A2801" s="1">
        <v>5091866</v>
      </c>
      <c r="B2801" s="1" t="s">
        <v>2</v>
      </c>
      <c r="C2801" s="1" t="s">
        <v>67</v>
      </c>
      <c r="D2801" s="1" t="s">
        <v>68</v>
      </c>
      <c r="E2801" s="1">
        <v>0</v>
      </c>
      <c r="F2801" s="1">
        <v>247500</v>
      </c>
      <c r="G2801" s="1" t="s">
        <v>24</v>
      </c>
      <c r="H2801" s="1" t="s">
        <v>8</v>
      </c>
      <c r="I2801" s="1" t="s">
        <v>29</v>
      </c>
      <c r="J2801" s="1" t="s">
        <v>34</v>
      </c>
      <c r="K2801" s="1">
        <v>-19852</v>
      </c>
      <c r="L2801" s="3">
        <f t="shared" si="130"/>
        <v>54.389041095890398</v>
      </c>
      <c r="M2801" s="4" t="str">
        <f>VLOOKUP(L2801,TEMP!$A$3:$B2805,2,1)</f>
        <v>50-60</v>
      </c>
      <c r="N2801" s="1">
        <v>-200</v>
      </c>
      <c r="O2801" s="3">
        <f t="shared" si="129"/>
        <v>0.54794520547945202</v>
      </c>
      <c r="P2801" s="8" t="str">
        <f>VLOOKUP(O2801,TEMP!$D$3:$E2868,2,1)</f>
        <v>0-1</v>
      </c>
      <c r="Q2801" s="1">
        <v>1</v>
      </c>
      <c r="R2801" s="1">
        <v>0</v>
      </c>
      <c r="S2801" s="1">
        <v>1</v>
      </c>
      <c r="T2801" s="1">
        <v>0</v>
      </c>
      <c r="U2801" s="1" t="s">
        <v>73</v>
      </c>
      <c r="V2801" s="1">
        <v>2</v>
      </c>
      <c r="W2801" s="4" t="str">
        <f t="shared" si="131"/>
        <v>Employed</v>
      </c>
    </row>
    <row r="2802" spans="1:23">
      <c r="A2802" s="1">
        <v>5091888</v>
      </c>
      <c r="B2802" s="1" t="s">
        <v>2</v>
      </c>
      <c r="C2802" s="1" t="s">
        <v>67</v>
      </c>
      <c r="D2802" s="1" t="s">
        <v>68</v>
      </c>
      <c r="E2802" s="1">
        <v>1</v>
      </c>
      <c r="F2802" s="1">
        <v>360000</v>
      </c>
      <c r="G2802" s="1" t="s">
        <v>24</v>
      </c>
      <c r="H2802" s="1" t="s">
        <v>11</v>
      </c>
      <c r="I2802" s="1" t="s">
        <v>29</v>
      </c>
      <c r="J2802" s="1" t="s">
        <v>34</v>
      </c>
      <c r="K2802" s="1">
        <v>-15864</v>
      </c>
      <c r="L2802" s="3">
        <f t="shared" si="130"/>
        <v>43.4630136986301</v>
      </c>
      <c r="M2802" s="4" t="str">
        <f>VLOOKUP(L2802,TEMP!$A$3:$B2806,2,1)</f>
        <v>40-50</v>
      </c>
      <c r="N2802" s="1">
        <v>-2696</v>
      </c>
      <c r="O2802" s="3">
        <f t="shared" si="129"/>
        <v>7.38630136986301</v>
      </c>
      <c r="P2802" s="8" t="str">
        <f>VLOOKUP(O2802,TEMP!$D$3:$E2869,2,1)</f>
        <v>5-10</v>
      </c>
      <c r="Q2802" s="1">
        <v>1</v>
      </c>
      <c r="R2802" s="1">
        <v>0</v>
      </c>
      <c r="S2802" s="1">
        <v>1</v>
      </c>
      <c r="T2802" s="1">
        <v>0</v>
      </c>
      <c r="U2802" s="1" t="s">
        <v>77</v>
      </c>
      <c r="V2802" s="1">
        <v>3</v>
      </c>
      <c r="W2802" s="4" t="str">
        <f t="shared" si="131"/>
        <v>Employed</v>
      </c>
    </row>
    <row r="2803" spans="1:23">
      <c r="A2803" s="1">
        <v>5091911</v>
      </c>
      <c r="B2803" s="1" t="s">
        <v>2</v>
      </c>
      <c r="C2803" s="1" t="s">
        <v>67</v>
      </c>
      <c r="D2803" s="1" t="s">
        <v>68</v>
      </c>
      <c r="E2803" s="1">
        <v>0</v>
      </c>
      <c r="F2803" s="1">
        <v>180000</v>
      </c>
      <c r="G2803" s="1" t="s">
        <v>20</v>
      </c>
      <c r="H2803" s="1" t="s">
        <v>8</v>
      </c>
      <c r="I2803" s="1" t="s">
        <v>29</v>
      </c>
      <c r="J2803" s="1" t="s">
        <v>34</v>
      </c>
      <c r="K2803" s="1">
        <v>-11067</v>
      </c>
      <c r="L2803" s="3">
        <f t="shared" si="130"/>
        <v>30.320547945205501</v>
      </c>
      <c r="M2803" s="4" t="str">
        <f>VLOOKUP(L2803,TEMP!$A$3:$B2807,2,1)</f>
        <v>30-40</v>
      </c>
      <c r="N2803" s="1">
        <v>-2208</v>
      </c>
      <c r="O2803" s="3">
        <f t="shared" si="129"/>
        <v>6.0493150684931498</v>
      </c>
      <c r="P2803" s="8" t="str">
        <f>VLOOKUP(O2803,TEMP!$D$3:$E2870,2,1)</f>
        <v>5-10</v>
      </c>
      <c r="Q2803" s="1">
        <v>1</v>
      </c>
      <c r="R2803" s="1">
        <v>1</v>
      </c>
      <c r="S2803" s="1">
        <v>0</v>
      </c>
      <c r="T2803" s="1">
        <v>1</v>
      </c>
      <c r="U2803" s="1" t="s">
        <v>71</v>
      </c>
      <c r="V2803" s="1">
        <v>2</v>
      </c>
      <c r="W2803" s="4" t="str">
        <f t="shared" si="131"/>
        <v>Employed</v>
      </c>
    </row>
    <row r="2804" spans="1:23">
      <c r="A2804" s="1">
        <v>5091921</v>
      </c>
      <c r="B2804" s="1" t="s">
        <v>2</v>
      </c>
      <c r="C2804" s="1" t="s">
        <v>67</v>
      </c>
      <c r="D2804" s="1" t="s">
        <v>68</v>
      </c>
      <c r="E2804" s="1">
        <v>2</v>
      </c>
      <c r="F2804" s="1">
        <v>72000</v>
      </c>
      <c r="G2804" s="1" t="s">
        <v>24</v>
      </c>
      <c r="H2804" s="1" t="s">
        <v>11</v>
      </c>
      <c r="I2804" s="1" t="s">
        <v>29</v>
      </c>
      <c r="J2804" s="1" t="s">
        <v>34</v>
      </c>
      <c r="K2804" s="1">
        <v>-15368</v>
      </c>
      <c r="L2804" s="3">
        <f t="shared" si="130"/>
        <v>42.104109589041101</v>
      </c>
      <c r="M2804" s="4" t="str">
        <f>VLOOKUP(L2804,TEMP!$A$3:$B2808,2,1)</f>
        <v>40-50</v>
      </c>
      <c r="N2804" s="1">
        <v>-5496</v>
      </c>
      <c r="O2804" s="3">
        <f t="shared" si="129"/>
        <v>15.057534246575299</v>
      </c>
      <c r="P2804" s="8" t="str">
        <f>VLOOKUP(O2804,TEMP!$D$3:$E2871,2,1)</f>
        <v>10-20</v>
      </c>
      <c r="Q2804" s="1">
        <v>1</v>
      </c>
      <c r="R2804" s="1">
        <v>1</v>
      </c>
      <c r="S2804" s="1">
        <v>1</v>
      </c>
      <c r="T2804" s="1">
        <v>0</v>
      </c>
      <c r="U2804" s="1" t="s">
        <v>80</v>
      </c>
      <c r="V2804" s="1">
        <v>4</v>
      </c>
      <c r="W2804" s="4" t="str">
        <f t="shared" si="131"/>
        <v>Employed</v>
      </c>
    </row>
    <row r="2805" spans="1:23">
      <c r="A2805" s="1">
        <v>5091939</v>
      </c>
      <c r="B2805" s="1" t="s">
        <v>3</v>
      </c>
      <c r="C2805" s="1" t="s">
        <v>68</v>
      </c>
      <c r="D2805" s="1" t="s">
        <v>68</v>
      </c>
      <c r="E2805" s="1">
        <v>2</v>
      </c>
      <c r="F2805" s="1">
        <v>243000</v>
      </c>
      <c r="G2805" s="1" t="s">
        <v>22</v>
      </c>
      <c r="H2805" s="1" t="s">
        <v>8</v>
      </c>
      <c r="I2805" s="1" t="s">
        <v>29</v>
      </c>
      <c r="J2805" s="1" t="s">
        <v>34</v>
      </c>
      <c r="K2805" s="1">
        <v>-10467</v>
      </c>
      <c r="L2805" s="3">
        <f t="shared" si="130"/>
        <v>28.676712328767099</v>
      </c>
      <c r="M2805" s="4" t="str">
        <f>VLOOKUP(L2805,TEMP!$A$3:$B2809,2,1)</f>
        <v>20-30</v>
      </c>
      <c r="N2805" s="1">
        <v>-200</v>
      </c>
      <c r="O2805" s="3">
        <f t="shared" si="129"/>
        <v>0.54794520547945202</v>
      </c>
      <c r="P2805" s="8" t="str">
        <f>VLOOKUP(O2805,TEMP!$D$3:$E2872,2,1)</f>
        <v>0-1</v>
      </c>
      <c r="Q2805" s="1">
        <v>1</v>
      </c>
      <c r="R2805" s="1">
        <v>0</v>
      </c>
      <c r="S2805" s="1">
        <v>0</v>
      </c>
      <c r="T2805" s="1">
        <v>0</v>
      </c>
      <c r="U2805" s="1" t="s">
        <v>72</v>
      </c>
      <c r="V2805" s="1">
        <v>4</v>
      </c>
      <c r="W2805" s="4" t="str">
        <f t="shared" si="131"/>
        <v>Employed</v>
      </c>
    </row>
    <row r="2806" spans="1:23">
      <c r="A2806" s="1">
        <v>5091960</v>
      </c>
      <c r="B2806" s="1" t="s">
        <v>2</v>
      </c>
      <c r="C2806" s="1" t="s">
        <v>67</v>
      </c>
      <c r="D2806" s="1" t="s">
        <v>68</v>
      </c>
      <c r="E2806" s="1">
        <v>0</v>
      </c>
      <c r="F2806" s="1">
        <v>171000</v>
      </c>
      <c r="G2806" s="1" t="s">
        <v>21</v>
      </c>
      <c r="H2806" s="1" t="s">
        <v>11</v>
      </c>
      <c r="I2806" s="1" t="s">
        <v>29</v>
      </c>
      <c r="J2806" s="1" t="s">
        <v>34</v>
      </c>
      <c r="K2806" s="1">
        <v>-19325</v>
      </c>
      <c r="L2806" s="3">
        <f t="shared" si="130"/>
        <v>52.945205479452099</v>
      </c>
      <c r="M2806" s="4" t="str">
        <f>VLOOKUP(L2806,TEMP!$A$3:$B2810,2,1)</f>
        <v>50-60</v>
      </c>
      <c r="N2806" s="1">
        <v>365243</v>
      </c>
      <c r="O2806" s="3">
        <f t="shared" si="129"/>
        <v>0</v>
      </c>
      <c r="P2806" s="8" t="str">
        <f>VLOOKUP(O2806,TEMP!$D$3:$E2873,2,1)</f>
        <v>0-1</v>
      </c>
      <c r="Q2806" s="1">
        <v>1</v>
      </c>
      <c r="R2806" s="1">
        <v>0</v>
      </c>
      <c r="S2806" s="1">
        <v>1</v>
      </c>
      <c r="T2806" s="1">
        <v>0</v>
      </c>
      <c r="V2806" s="1">
        <v>2</v>
      </c>
      <c r="W2806" s="4" t="str">
        <f t="shared" si="131"/>
        <v>Unemployed</v>
      </c>
    </row>
    <row r="2807" spans="1:23">
      <c r="A2807" s="1">
        <v>5091965</v>
      </c>
      <c r="B2807" s="1" t="s">
        <v>3</v>
      </c>
      <c r="C2807" s="1" t="s">
        <v>68</v>
      </c>
      <c r="D2807" s="1" t="s">
        <v>67</v>
      </c>
      <c r="E2807" s="1">
        <v>0</v>
      </c>
      <c r="F2807" s="1">
        <v>180000</v>
      </c>
      <c r="G2807" s="1" t="s">
        <v>24</v>
      </c>
      <c r="H2807" s="1" t="s">
        <v>11</v>
      </c>
      <c r="I2807" s="1" t="s">
        <v>29</v>
      </c>
      <c r="J2807" s="1" t="s">
        <v>35</v>
      </c>
      <c r="K2807" s="1">
        <v>-18809</v>
      </c>
      <c r="L2807" s="3">
        <f t="shared" si="130"/>
        <v>51.5315068493151</v>
      </c>
      <c r="M2807" s="4" t="str">
        <f>VLOOKUP(L2807,TEMP!$A$3:$B2811,2,1)</f>
        <v>50-60</v>
      </c>
      <c r="N2807" s="1">
        <v>-1416</v>
      </c>
      <c r="O2807" s="3">
        <f t="shared" si="129"/>
        <v>3.8794520547945202</v>
      </c>
      <c r="P2807" s="8" t="str">
        <f>VLOOKUP(O2807,TEMP!$D$3:$E2874,2,1)</f>
        <v>3-5</v>
      </c>
      <c r="Q2807" s="1">
        <v>1</v>
      </c>
      <c r="R2807" s="1">
        <v>1</v>
      </c>
      <c r="S2807" s="1">
        <v>0</v>
      </c>
      <c r="T2807" s="1">
        <v>0</v>
      </c>
      <c r="U2807" s="1" t="s">
        <v>70</v>
      </c>
      <c r="V2807" s="1">
        <v>2</v>
      </c>
      <c r="W2807" s="4" t="str">
        <f t="shared" si="131"/>
        <v>Employed</v>
      </c>
    </row>
    <row r="2808" spans="1:23">
      <c r="A2808" s="1">
        <v>5091968</v>
      </c>
      <c r="B2808" s="1" t="s">
        <v>3</v>
      </c>
      <c r="C2808" s="1" t="s">
        <v>68</v>
      </c>
      <c r="D2808" s="1" t="s">
        <v>68</v>
      </c>
      <c r="E2808" s="1">
        <v>2</v>
      </c>
      <c r="F2808" s="1">
        <v>180000</v>
      </c>
      <c r="G2808" s="1" t="s">
        <v>24</v>
      </c>
      <c r="H2808" s="1" t="s">
        <v>11</v>
      </c>
      <c r="I2808" s="1" t="s">
        <v>29</v>
      </c>
      <c r="J2808" s="1" t="s">
        <v>34</v>
      </c>
      <c r="K2808" s="1">
        <v>-14272</v>
      </c>
      <c r="L2808" s="3">
        <f t="shared" si="130"/>
        <v>39.101369863013701</v>
      </c>
      <c r="M2808" s="4" t="str">
        <f>VLOOKUP(L2808,TEMP!$A$3:$B2812,2,1)</f>
        <v>30-40</v>
      </c>
      <c r="N2808" s="1">
        <v>-596</v>
      </c>
      <c r="O2808" s="3">
        <f t="shared" si="129"/>
        <v>1.63287671232877</v>
      </c>
      <c r="P2808" s="8" t="str">
        <f>VLOOKUP(O2808,TEMP!$D$3:$E2875,2,1)</f>
        <v>1-3</v>
      </c>
      <c r="Q2808" s="1">
        <v>1</v>
      </c>
      <c r="R2808" s="1">
        <v>0</v>
      </c>
      <c r="S2808" s="1">
        <v>0</v>
      </c>
      <c r="T2808" s="1">
        <v>0</v>
      </c>
      <c r="U2808" s="1" t="s">
        <v>70</v>
      </c>
      <c r="V2808" s="1">
        <v>4</v>
      </c>
      <c r="W2808" s="4" t="str">
        <f t="shared" si="131"/>
        <v>Employed</v>
      </c>
    </row>
    <row r="2809" spans="1:23">
      <c r="A2809" s="1">
        <v>5091970</v>
      </c>
      <c r="B2809" s="1" t="s">
        <v>3</v>
      </c>
      <c r="C2809" s="1" t="s">
        <v>68</v>
      </c>
      <c r="D2809" s="1" t="s">
        <v>68</v>
      </c>
      <c r="E2809" s="1">
        <v>2</v>
      </c>
      <c r="F2809" s="1">
        <v>180000</v>
      </c>
      <c r="G2809" s="1" t="s">
        <v>24</v>
      </c>
      <c r="H2809" s="1" t="s">
        <v>11</v>
      </c>
      <c r="I2809" s="1" t="s">
        <v>29</v>
      </c>
      <c r="J2809" s="1" t="s">
        <v>34</v>
      </c>
      <c r="K2809" s="1">
        <v>-14272</v>
      </c>
      <c r="L2809" s="3">
        <f t="shared" si="130"/>
        <v>39.101369863013701</v>
      </c>
      <c r="M2809" s="4" t="str">
        <f>VLOOKUP(L2809,TEMP!$A$3:$B2813,2,1)</f>
        <v>30-40</v>
      </c>
      <c r="N2809" s="1">
        <v>-596</v>
      </c>
      <c r="O2809" s="3">
        <f t="shared" si="129"/>
        <v>1.63287671232877</v>
      </c>
      <c r="P2809" s="8" t="str">
        <f>VLOOKUP(O2809,TEMP!$D$3:$E2876,2,1)</f>
        <v>1-3</v>
      </c>
      <c r="Q2809" s="1">
        <v>1</v>
      </c>
      <c r="R2809" s="1">
        <v>0</v>
      </c>
      <c r="S2809" s="1">
        <v>0</v>
      </c>
      <c r="T2809" s="1">
        <v>0</v>
      </c>
      <c r="U2809" s="1" t="s">
        <v>70</v>
      </c>
      <c r="V2809" s="1">
        <v>4</v>
      </c>
      <c r="W2809" s="4" t="str">
        <f t="shared" si="131"/>
        <v>Employed</v>
      </c>
    </row>
    <row r="2810" spans="1:23">
      <c r="A2810" s="1">
        <v>5091973</v>
      </c>
      <c r="B2810" s="1" t="s">
        <v>2</v>
      </c>
      <c r="C2810" s="1" t="s">
        <v>67</v>
      </c>
      <c r="D2810" s="1" t="s">
        <v>68</v>
      </c>
      <c r="E2810" s="1">
        <v>0</v>
      </c>
      <c r="F2810" s="1">
        <v>171000</v>
      </c>
      <c r="G2810" s="1" t="s">
        <v>20</v>
      </c>
      <c r="H2810" s="1" t="s">
        <v>11</v>
      </c>
      <c r="I2810" s="1" t="s">
        <v>29</v>
      </c>
      <c r="J2810" s="1" t="s">
        <v>34</v>
      </c>
      <c r="K2810" s="1">
        <v>-14978</v>
      </c>
      <c r="L2810" s="3">
        <f t="shared" si="130"/>
        <v>41.0356164383562</v>
      </c>
      <c r="M2810" s="4" t="str">
        <f>VLOOKUP(L2810,TEMP!$A$3:$B2814,2,1)</f>
        <v>40-50</v>
      </c>
      <c r="N2810" s="1">
        <v>-2330</v>
      </c>
      <c r="O2810" s="3">
        <f t="shared" si="129"/>
        <v>6.3835616438356197</v>
      </c>
      <c r="P2810" s="8" t="str">
        <f>VLOOKUP(O2810,TEMP!$D$3:$E2877,2,1)</f>
        <v>5-10</v>
      </c>
      <c r="Q2810" s="1">
        <v>1</v>
      </c>
      <c r="R2810" s="1">
        <v>0</v>
      </c>
      <c r="S2810" s="1">
        <v>0</v>
      </c>
      <c r="T2810" s="1">
        <v>0</v>
      </c>
      <c r="U2810" s="1" t="s">
        <v>83</v>
      </c>
      <c r="V2810" s="1">
        <v>2</v>
      </c>
      <c r="W2810" s="4" t="str">
        <f t="shared" si="131"/>
        <v>Employed</v>
      </c>
    </row>
    <row r="2811" spans="1:23">
      <c r="A2811" s="1">
        <v>5091981</v>
      </c>
      <c r="B2811" s="1" t="s">
        <v>3</v>
      </c>
      <c r="C2811" s="1" t="s">
        <v>67</v>
      </c>
      <c r="D2811" s="1" t="s">
        <v>68</v>
      </c>
      <c r="E2811" s="1">
        <v>0</v>
      </c>
      <c r="F2811" s="1">
        <v>112500</v>
      </c>
      <c r="G2811" s="1" t="s">
        <v>20</v>
      </c>
      <c r="H2811" s="1" t="s">
        <v>8</v>
      </c>
      <c r="I2811" s="1" t="s">
        <v>29</v>
      </c>
      <c r="J2811" s="1" t="s">
        <v>34</v>
      </c>
      <c r="K2811" s="1">
        <v>-21601</v>
      </c>
      <c r="L2811" s="3">
        <f t="shared" si="130"/>
        <v>59.180821917808203</v>
      </c>
      <c r="M2811" s="4" t="str">
        <f>VLOOKUP(L2811,TEMP!$A$3:$B2815,2,1)</f>
        <v>50-60</v>
      </c>
      <c r="N2811" s="1">
        <v>-808</v>
      </c>
      <c r="O2811" s="3">
        <f t="shared" si="129"/>
        <v>2.2136986301369901</v>
      </c>
      <c r="P2811" s="8" t="str">
        <f>VLOOKUP(O2811,TEMP!$D$3:$E2878,2,1)</f>
        <v>1-3</v>
      </c>
      <c r="Q2811" s="1">
        <v>1</v>
      </c>
      <c r="R2811" s="1">
        <v>1</v>
      </c>
      <c r="S2811" s="1">
        <v>0</v>
      </c>
      <c r="T2811" s="1">
        <v>1</v>
      </c>
      <c r="U2811" s="1" t="s">
        <v>71</v>
      </c>
      <c r="V2811" s="1">
        <v>2</v>
      </c>
      <c r="W2811" s="4" t="str">
        <f t="shared" si="131"/>
        <v>Employed</v>
      </c>
    </row>
    <row r="2812" spans="1:23">
      <c r="A2812" s="1">
        <v>5091983</v>
      </c>
      <c r="B2812" s="1" t="s">
        <v>3</v>
      </c>
      <c r="C2812" s="1" t="s">
        <v>67</v>
      </c>
      <c r="D2812" s="1" t="s">
        <v>68</v>
      </c>
      <c r="E2812" s="1">
        <v>0</v>
      </c>
      <c r="F2812" s="1">
        <v>112500</v>
      </c>
      <c r="G2812" s="1" t="s">
        <v>20</v>
      </c>
      <c r="H2812" s="1" t="s">
        <v>8</v>
      </c>
      <c r="I2812" s="1" t="s">
        <v>29</v>
      </c>
      <c r="J2812" s="1" t="s">
        <v>34</v>
      </c>
      <c r="K2812" s="1">
        <v>-21601</v>
      </c>
      <c r="L2812" s="3">
        <f t="shared" si="130"/>
        <v>59.180821917808203</v>
      </c>
      <c r="M2812" s="4" t="str">
        <f>VLOOKUP(L2812,TEMP!$A$3:$B2816,2,1)</f>
        <v>50-60</v>
      </c>
      <c r="N2812" s="1">
        <v>-808</v>
      </c>
      <c r="O2812" s="3">
        <f t="shared" si="129"/>
        <v>2.2136986301369901</v>
      </c>
      <c r="P2812" s="8" t="str">
        <f>VLOOKUP(O2812,TEMP!$D$3:$E2879,2,1)</f>
        <v>1-3</v>
      </c>
      <c r="Q2812" s="1">
        <v>1</v>
      </c>
      <c r="R2812" s="1">
        <v>1</v>
      </c>
      <c r="S2812" s="1">
        <v>0</v>
      </c>
      <c r="T2812" s="1">
        <v>1</v>
      </c>
      <c r="U2812" s="1" t="s">
        <v>71</v>
      </c>
      <c r="V2812" s="1">
        <v>2</v>
      </c>
      <c r="W2812" s="4" t="str">
        <f t="shared" si="131"/>
        <v>Employed</v>
      </c>
    </row>
    <row r="2813" spans="1:23">
      <c r="A2813" s="1">
        <v>5091985</v>
      </c>
      <c r="B2813" s="1" t="s">
        <v>3</v>
      </c>
      <c r="C2813" s="1" t="s">
        <v>67</v>
      </c>
      <c r="D2813" s="1" t="s">
        <v>68</v>
      </c>
      <c r="E2813" s="1">
        <v>0</v>
      </c>
      <c r="F2813" s="1">
        <v>112500</v>
      </c>
      <c r="G2813" s="1" t="s">
        <v>20</v>
      </c>
      <c r="H2813" s="1" t="s">
        <v>8</v>
      </c>
      <c r="I2813" s="1" t="s">
        <v>29</v>
      </c>
      <c r="J2813" s="1" t="s">
        <v>34</v>
      </c>
      <c r="K2813" s="1">
        <v>-21601</v>
      </c>
      <c r="L2813" s="3">
        <f t="shared" si="130"/>
        <v>59.180821917808203</v>
      </c>
      <c r="M2813" s="4" t="str">
        <f>VLOOKUP(L2813,TEMP!$A$3:$B2817,2,1)</f>
        <v>50-60</v>
      </c>
      <c r="N2813" s="1">
        <v>-808</v>
      </c>
      <c r="O2813" s="3">
        <f t="shared" si="129"/>
        <v>2.2136986301369901</v>
      </c>
      <c r="P2813" s="8" t="str">
        <f>VLOOKUP(O2813,TEMP!$D$3:$E2880,2,1)</f>
        <v>1-3</v>
      </c>
      <c r="Q2813" s="1">
        <v>1</v>
      </c>
      <c r="R2813" s="1">
        <v>1</v>
      </c>
      <c r="S2813" s="1">
        <v>0</v>
      </c>
      <c r="T2813" s="1">
        <v>1</v>
      </c>
      <c r="U2813" s="1" t="s">
        <v>71</v>
      </c>
      <c r="V2813" s="1">
        <v>2</v>
      </c>
      <c r="W2813" s="4" t="str">
        <f t="shared" si="131"/>
        <v>Employed</v>
      </c>
    </row>
    <row r="2814" spans="1:23">
      <c r="A2814" s="1">
        <v>5091986</v>
      </c>
      <c r="B2814" s="1" t="s">
        <v>3</v>
      </c>
      <c r="C2814" s="1" t="s">
        <v>67</v>
      </c>
      <c r="D2814" s="1" t="s">
        <v>68</v>
      </c>
      <c r="E2814" s="1">
        <v>0</v>
      </c>
      <c r="F2814" s="1">
        <v>112500</v>
      </c>
      <c r="G2814" s="1" t="s">
        <v>20</v>
      </c>
      <c r="H2814" s="1" t="s">
        <v>8</v>
      </c>
      <c r="I2814" s="1" t="s">
        <v>29</v>
      </c>
      <c r="J2814" s="1" t="s">
        <v>34</v>
      </c>
      <c r="K2814" s="1">
        <v>-21601</v>
      </c>
      <c r="L2814" s="3">
        <f t="shared" si="130"/>
        <v>59.180821917808203</v>
      </c>
      <c r="M2814" s="4" t="str">
        <f>VLOOKUP(L2814,TEMP!$A$3:$B2818,2,1)</f>
        <v>50-60</v>
      </c>
      <c r="N2814" s="1">
        <v>-808</v>
      </c>
      <c r="O2814" s="3">
        <f t="shared" si="129"/>
        <v>2.2136986301369901</v>
      </c>
      <c r="P2814" s="8" t="str">
        <f>VLOOKUP(O2814,TEMP!$D$3:$E2881,2,1)</f>
        <v>1-3</v>
      </c>
      <c r="Q2814" s="1">
        <v>1</v>
      </c>
      <c r="R2814" s="1">
        <v>1</v>
      </c>
      <c r="S2814" s="1">
        <v>0</v>
      </c>
      <c r="T2814" s="1">
        <v>1</v>
      </c>
      <c r="U2814" s="1" t="s">
        <v>71</v>
      </c>
      <c r="V2814" s="1">
        <v>2</v>
      </c>
      <c r="W2814" s="4" t="str">
        <f t="shared" si="131"/>
        <v>Employed</v>
      </c>
    </row>
    <row r="2815" spans="1:23">
      <c r="A2815" s="1">
        <v>5091990</v>
      </c>
      <c r="B2815" s="1" t="s">
        <v>2</v>
      </c>
      <c r="C2815" s="1" t="s">
        <v>67</v>
      </c>
      <c r="D2815" s="1" t="s">
        <v>67</v>
      </c>
      <c r="E2815" s="1">
        <v>0</v>
      </c>
      <c r="F2815" s="1">
        <v>157500</v>
      </c>
      <c r="G2815" s="1" t="s">
        <v>24</v>
      </c>
      <c r="H2815" s="1" t="s">
        <v>8</v>
      </c>
      <c r="I2815" s="1" t="s">
        <v>29</v>
      </c>
      <c r="J2815" s="1" t="s">
        <v>34</v>
      </c>
      <c r="K2815" s="1">
        <v>-18205</v>
      </c>
      <c r="L2815" s="3">
        <f t="shared" si="130"/>
        <v>49.876712328767098</v>
      </c>
      <c r="M2815" s="4" t="str">
        <f>VLOOKUP(L2815,TEMP!$A$3:$B2819,2,1)</f>
        <v>40-50</v>
      </c>
      <c r="N2815" s="1">
        <v>-9178</v>
      </c>
      <c r="O2815" s="3">
        <f t="shared" ref="O2815:O2878" si="132">IF((N2815)&lt;0,ABS(N2815)/365,0)</f>
        <v>25.145205479452098</v>
      </c>
      <c r="P2815" s="8" t="str">
        <f>VLOOKUP(O2815,TEMP!$D$3:$E2882,2,1)</f>
        <v>20-30</v>
      </c>
      <c r="Q2815" s="1">
        <v>1</v>
      </c>
      <c r="R2815" s="1">
        <v>0</v>
      </c>
      <c r="S2815" s="1">
        <v>0</v>
      </c>
      <c r="T2815" s="1">
        <v>0</v>
      </c>
      <c r="U2815" s="1" t="s">
        <v>72</v>
      </c>
      <c r="V2815" s="1">
        <v>2</v>
      </c>
      <c r="W2815" s="4" t="str">
        <f t="shared" si="131"/>
        <v>Employed</v>
      </c>
    </row>
    <row r="2816" spans="1:23">
      <c r="A2816" s="1">
        <v>5091995</v>
      </c>
      <c r="B2816" s="1" t="s">
        <v>3</v>
      </c>
      <c r="C2816" s="1" t="s">
        <v>68</v>
      </c>
      <c r="D2816" s="1" t="s">
        <v>68</v>
      </c>
      <c r="E2816" s="1">
        <v>2</v>
      </c>
      <c r="F2816" s="1">
        <v>243000</v>
      </c>
      <c r="G2816" s="1" t="s">
        <v>21</v>
      </c>
      <c r="H2816" s="1" t="s">
        <v>8</v>
      </c>
      <c r="I2816" s="1" t="s">
        <v>29</v>
      </c>
      <c r="J2816" s="1" t="s">
        <v>36</v>
      </c>
      <c r="K2816" s="1">
        <v>-19629</v>
      </c>
      <c r="L2816" s="3">
        <f t="shared" si="130"/>
        <v>53.778082191780797</v>
      </c>
      <c r="M2816" s="4" t="str">
        <f>VLOOKUP(L2816,TEMP!$A$3:$B2820,2,1)</f>
        <v>50-60</v>
      </c>
      <c r="N2816" s="1">
        <v>365243</v>
      </c>
      <c r="O2816" s="3">
        <f t="shared" si="132"/>
        <v>0</v>
      </c>
      <c r="P2816" s="8" t="str">
        <f>VLOOKUP(O2816,TEMP!$D$3:$E2883,2,1)</f>
        <v>0-1</v>
      </c>
      <c r="Q2816" s="1">
        <v>1</v>
      </c>
      <c r="R2816" s="1">
        <v>0</v>
      </c>
      <c r="S2816" s="1">
        <v>0</v>
      </c>
      <c r="T2816" s="1">
        <v>0</v>
      </c>
      <c r="V2816" s="1">
        <v>4</v>
      </c>
      <c r="W2816" s="4" t="str">
        <f t="shared" si="131"/>
        <v>Unemployed</v>
      </c>
    </row>
    <row r="2817" spans="1:23">
      <c r="A2817" s="1">
        <v>5092006</v>
      </c>
      <c r="B2817" s="1" t="s">
        <v>2</v>
      </c>
      <c r="C2817" s="1" t="s">
        <v>67</v>
      </c>
      <c r="D2817" s="1" t="s">
        <v>67</v>
      </c>
      <c r="E2817" s="1">
        <v>0</v>
      </c>
      <c r="F2817" s="1">
        <v>112500</v>
      </c>
      <c r="G2817" s="1" t="s">
        <v>20</v>
      </c>
      <c r="H2817" s="1" t="s">
        <v>8</v>
      </c>
      <c r="I2817" s="1" t="s">
        <v>29</v>
      </c>
      <c r="J2817" s="1" t="s">
        <v>38</v>
      </c>
      <c r="K2817" s="1">
        <v>-19721</v>
      </c>
      <c r="L2817" s="3">
        <f t="shared" si="130"/>
        <v>54.0301369863014</v>
      </c>
      <c r="M2817" s="4" t="str">
        <f>VLOOKUP(L2817,TEMP!$A$3:$B2821,2,1)</f>
        <v>50-60</v>
      </c>
      <c r="N2817" s="1">
        <v>-1539</v>
      </c>
      <c r="O2817" s="3">
        <f t="shared" si="132"/>
        <v>4.2164383561643799</v>
      </c>
      <c r="P2817" s="8" t="str">
        <f>VLOOKUP(O2817,TEMP!$D$3:$E2884,2,1)</f>
        <v>3-5</v>
      </c>
      <c r="Q2817" s="1">
        <v>1</v>
      </c>
      <c r="R2817" s="1">
        <v>0</v>
      </c>
      <c r="S2817" s="1">
        <v>0</v>
      </c>
      <c r="T2817" s="1">
        <v>0</v>
      </c>
      <c r="U2817" s="1" t="s">
        <v>75</v>
      </c>
      <c r="V2817" s="1">
        <v>2</v>
      </c>
      <c r="W2817" s="4" t="str">
        <f t="shared" si="131"/>
        <v>Employed</v>
      </c>
    </row>
    <row r="2818" spans="1:23">
      <c r="A2818" s="1">
        <v>5092012</v>
      </c>
      <c r="B2818" s="1" t="s">
        <v>2</v>
      </c>
      <c r="C2818" s="1" t="s">
        <v>67</v>
      </c>
      <c r="D2818" s="1" t="s">
        <v>67</v>
      </c>
      <c r="E2818" s="1">
        <v>0</v>
      </c>
      <c r="F2818" s="1">
        <v>112500</v>
      </c>
      <c r="G2818" s="1" t="s">
        <v>20</v>
      </c>
      <c r="H2818" s="1" t="s">
        <v>8</v>
      </c>
      <c r="I2818" s="1" t="s">
        <v>29</v>
      </c>
      <c r="J2818" s="1" t="s">
        <v>38</v>
      </c>
      <c r="K2818" s="1">
        <v>-19721</v>
      </c>
      <c r="L2818" s="3">
        <f t="shared" ref="L2818:L2881" si="133">ABS(K2818)/365</f>
        <v>54.0301369863014</v>
      </c>
      <c r="M2818" s="4" t="str">
        <f>VLOOKUP(L2818,TEMP!$A$3:$B2822,2,1)</f>
        <v>50-60</v>
      </c>
      <c r="N2818" s="1">
        <v>-1539</v>
      </c>
      <c r="O2818" s="3">
        <f t="shared" si="132"/>
        <v>4.2164383561643799</v>
      </c>
      <c r="P2818" s="8" t="str">
        <f>VLOOKUP(O2818,TEMP!$D$3:$E2885,2,1)</f>
        <v>3-5</v>
      </c>
      <c r="Q2818" s="1">
        <v>1</v>
      </c>
      <c r="R2818" s="1">
        <v>0</v>
      </c>
      <c r="S2818" s="1">
        <v>0</v>
      </c>
      <c r="T2818" s="1">
        <v>0</v>
      </c>
      <c r="U2818" s="1" t="s">
        <v>75</v>
      </c>
      <c r="V2818" s="1">
        <v>2</v>
      </c>
      <c r="W2818" s="4" t="str">
        <f t="shared" ref="W2818:W2881" si="134">IF(N2818&gt;0,"Unemployed","Employed")</f>
        <v>Employed</v>
      </c>
    </row>
    <row r="2819" spans="1:23">
      <c r="A2819" s="1">
        <v>5092043</v>
      </c>
      <c r="B2819" s="1" t="s">
        <v>2</v>
      </c>
      <c r="C2819" s="1" t="s">
        <v>67</v>
      </c>
      <c r="D2819" s="1" t="s">
        <v>68</v>
      </c>
      <c r="E2819" s="1">
        <v>1</v>
      </c>
      <c r="F2819" s="1">
        <v>135000</v>
      </c>
      <c r="G2819" s="1" t="s">
        <v>24</v>
      </c>
      <c r="H2819" s="1" t="s">
        <v>11</v>
      </c>
      <c r="I2819" s="1" t="s">
        <v>29</v>
      </c>
      <c r="J2819" s="1" t="s">
        <v>34</v>
      </c>
      <c r="K2819" s="1">
        <v>-11598</v>
      </c>
      <c r="L2819" s="3">
        <f t="shared" si="133"/>
        <v>31.7753424657534</v>
      </c>
      <c r="M2819" s="4" t="str">
        <f>VLOOKUP(L2819,TEMP!$A$3:$B2823,2,1)</f>
        <v>30-40</v>
      </c>
      <c r="N2819" s="1">
        <v>-2330</v>
      </c>
      <c r="O2819" s="3">
        <f t="shared" si="132"/>
        <v>6.3835616438356197</v>
      </c>
      <c r="P2819" s="8" t="str">
        <f>VLOOKUP(O2819,TEMP!$D$3:$E2886,2,1)</f>
        <v>5-10</v>
      </c>
      <c r="Q2819" s="1">
        <v>1</v>
      </c>
      <c r="R2819" s="1">
        <v>0</v>
      </c>
      <c r="S2819" s="1">
        <v>0</v>
      </c>
      <c r="T2819" s="1">
        <v>0</v>
      </c>
      <c r="V2819" s="1">
        <v>3</v>
      </c>
      <c r="W2819" s="4" t="str">
        <f t="shared" si="134"/>
        <v>Employed</v>
      </c>
    </row>
    <row r="2820" spans="1:23">
      <c r="A2820" s="1">
        <v>5092051</v>
      </c>
      <c r="B2820" s="1" t="s">
        <v>2</v>
      </c>
      <c r="C2820" s="1" t="s">
        <v>67</v>
      </c>
      <c r="D2820" s="1" t="s">
        <v>68</v>
      </c>
      <c r="E2820" s="1">
        <v>1</v>
      </c>
      <c r="F2820" s="1">
        <v>135000</v>
      </c>
      <c r="G2820" s="1" t="s">
        <v>24</v>
      </c>
      <c r="H2820" s="1" t="s">
        <v>11</v>
      </c>
      <c r="I2820" s="1" t="s">
        <v>29</v>
      </c>
      <c r="J2820" s="1" t="s">
        <v>34</v>
      </c>
      <c r="K2820" s="1">
        <v>-11598</v>
      </c>
      <c r="L2820" s="3">
        <f t="shared" si="133"/>
        <v>31.7753424657534</v>
      </c>
      <c r="M2820" s="4" t="str">
        <f>VLOOKUP(L2820,TEMP!$A$3:$B2824,2,1)</f>
        <v>30-40</v>
      </c>
      <c r="N2820" s="1">
        <v>-2330</v>
      </c>
      <c r="O2820" s="3">
        <f t="shared" si="132"/>
        <v>6.3835616438356197</v>
      </c>
      <c r="P2820" s="8" t="str">
        <f>VLOOKUP(O2820,TEMP!$D$3:$E2887,2,1)</f>
        <v>5-10</v>
      </c>
      <c r="Q2820" s="1">
        <v>1</v>
      </c>
      <c r="R2820" s="1">
        <v>0</v>
      </c>
      <c r="S2820" s="1">
        <v>0</v>
      </c>
      <c r="T2820" s="1">
        <v>0</v>
      </c>
      <c r="V2820" s="1">
        <v>3</v>
      </c>
      <c r="W2820" s="4" t="str">
        <f t="shared" si="134"/>
        <v>Employed</v>
      </c>
    </row>
    <row r="2821" spans="1:23">
      <c r="A2821" s="1">
        <v>5092052</v>
      </c>
      <c r="B2821" s="1" t="s">
        <v>2</v>
      </c>
      <c r="C2821" s="1" t="s">
        <v>67</v>
      </c>
      <c r="D2821" s="1" t="s">
        <v>67</v>
      </c>
      <c r="E2821" s="1">
        <v>0</v>
      </c>
      <c r="F2821" s="1">
        <v>103500</v>
      </c>
      <c r="G2821" s="1" t="s">
        <v>21</v>
      </c>
      <c r="H2821" s="1" t="s">
        <v>8</v>
      </c>
      <c r="I2821" s="1" t="s">
        <v>31</v>
      </c>
      <c r="J2821" s="1" t="s">
        <v>34</v>
      </c>
      <c r="K2821" s="1">
        <v>-24543</v>
      </c>
      <c r="L2821" s="3">
        <f t="shared" si="133"/>
        <v>67.241095890411003</v>
      </c>
      <c r="M2821" s="4" t="str">
        <f>VLOOKUP(L2821,TEMP!$A$3:$B2825,2,1)</f>
        <v>60-70</v>
      </c>
      <c r="N2821" s="1">
        <v>365243</v>
      </c>
      <c r="O2821" s="3">
        <f t="shared" si="132"/>
        <v>0</v>
      </c>
      <c r="P2821" s="8" t="str">
        <f>VLOOKUP(O2821,TEMP!$D$3:$E2888,2,1)</f>
        <v>0-1</v>
      </c>
      <c r="Q2821" s="1">
        <v>1</v>
      </c>
      <c r="R2821" s="1">
        <v>0</v>
      </c>
      <c r="S2821" s="1">
        <v>0</v>
      </c>
      <c r="T2821" s="1">
        <v>0</v>
      </c>
      <c r="V2821" s="1">
        <v>1</v>
      </c>
      <c r="W2821" s="4" t="str">
        <f t="shared" si="134"/>
        <v>Unemployed</v>
      </c>
    </row>
    <row r="2822" spans="1:23">
      <c r="A2822" s="1">
        <v>5092055</v>
      </c>
      <c r="B2822" s="1" t="s">
        <v>2</v>
      </c>
      <c r="C2822" s="1" t="s">
        <v>67</v>
      </c>
      <c r="D2822" s="1" t="s">
        <v>67</v>
      </c>
      <c r="E2822" s="1">
        <v>0</v>
      </c>
      <c r="F2822" s="1">
        <v>103500</v>
      </c>
      <c r="G2822" s="1" t="s">
        <v>21</v>
      </c>
      <c r="H2822" s="1" t="s">
        <v>8</v>
      </c>
      <c r="I2822" s="1" t="s">
        <v>31</v>
      </c>
      <c r="J2822" s="1" t="s">
        <v>34</v>
      </c>
      <c r="K2822" s="1">
        <v>-24543</v>
      </c>
      <c r="L2822" s="3">
        <f t="shared" si="133"/>
        <v>67.241095890411003</v>
      </c>
      <c r="M2822" s="4" t="str">
        <f>VLOOKUP(L2822,TEMP!$A$3:$B2826,2,1)</f>
        <v>60-70</v>
      </c>
      <c r="N2822" s="1">
        <v>365243</v>
      </c>
      <c r="O2822" s="3">
        <f t="shared" si="132"/>
        <v>0</v>
      </c>
      <c r="P2822" s="8" t="str">
        <f>VLOOKUP(O2822,TEMP!$D$3:$E2889,2,1)</f>
        <v>0-1</v>
      </c>
      <c r="Q2822" s="1">
        <v>1</v>
      </c>
      <c r="R2822" s="1">
        <v>0</v>
      </c>
      <c r="S2822" s="1">
        <v>0</v>
      </c>
      <c r="T2822" s="1">
        <v>0</v>
      </c>
      <c r="V2822" s="1">
        <v>1</v>
      </c>
      <c r="W2822" s="4" t="str">
        <f t="shared" si="134"/>
        <v>Unemployed</v>
      </c>
    </row>
    <row r="2823" spans="1:23">
      <c r="A2823" s="1">
        <v>5092070</v>
      </c>
      <c r="B2823" s="1" t="s">
        <v>2</v>
      </c>
      <c r="C2823" s="1" t="s">
        <v>67</v>
      </c>
      <c r="D2823" s="1" t="s">
        <v>67</v>
      </c>
      <c r="E2823" s="1">
        <v>1</v>
      </c>
      <c r="F2823" s="1">
        <v>112500</v>
      </c>
      <c r="G2823" s="1" t="s">
        <v>20</v>
      </c>
      <c r="H2823" s="1" t="s">
        <v>11</v>
      </c>
      <c r="I2823" s="1" t="s">
        <v>31</v>
      </c>
      <c r="J2823" s="1" t="s">
        <v>34</v>
      </c>
      <c r="K2823" s="1">
        <v>-13436</v>
      </c>
      <c r="L2823" s="3">
        <f t="shared" si="133"/>
        <v>36.810958904109597</v>
      </c>
      <c r="M2823" s="4" t="str">
        <f>VLOOKUP(L2823,TEMP!$A$3:$B2827,2,1)</f>
        <v>30-40</v>
      </c>
      <c r="N2823" s="1">
        <v>-2452</v>
      </c>
      <c r="O2823" s="3">
        <f t="shared" si="132"/>
        <v>6.7178082191780799</v>
      </c>
      <c r="P2823" s="8" t="str">
        <f>VLOOKUP(O2823,TEMP!$D$3:$E2890,2,1)</f>
        <v>5-10</v>
      </c>
      <c r="Q2823" s="1">
        <v>1</v>
      </c>
      <c r="R2823" s="1">
        <v>0</v>
      </c>
      <c r="S2823" s="1">
        <v>0</v>
      </c>
      <c r="T2823" s="1">
        <v>0</v>
      </c>
      <c r="U2823" s="1" t="s">
        <v>77</v>
      </c>
      <c r="V2823" s="1">
        <v>2</v>
      </c>
      <c r="W2823" s="4" t="str">
        <f t="shared" si="134"/>
        <v>Employed</v>
      </c>
    </row>
    <row r="2824" spans="1:23">
      <c r="A2824" s="1">
        <v>5092073</v>
      </c>
      <c r="B2824" s="1" t="s">
        <v>2</v>
      </c>
      <c r="C2824" s="1" t="s">
        <v>67</v>
      </c>
      <c r="D2824" s="1" t="s">
        <v>67</v>
      </c>
      <c r="E2824" s="1">
        <v>1</v>
      </c>
      <c r="F2824" s="1">
        <v>112500</v>
      </c>
      <c r="G2824" s="1" t="s">
        <v>20</v>
      </c>
      <c r="H2824" s="1" t="s">
        <v>11</v>
      </c>
      <c r="I2824" s="1" t="s">
        <v>31</v>
      </c>
      <c r="J2824" s="1" t="s">
        <v>34</v>
      </c>
      <c r="K2824" s="1">
        <v>-13436</v>
      </c>
      <c r="L2824" s="3">
        <f t="shared" si="133"/>
        <v>36.810958904109597</v>
      </c>
      <c r="M2824" s="4" t="str">
        <f>VLOOKUP(L2824,TEMP!$A$3:$B2828,2,1)</f>
        <v>30-40</v>
      </c>
      <c r="N2824" s="1">
        <v>-2452</v>
      </c>
      <c r="O2824" s="3">
        <f t="shared" si="132"/>
        <v>6.7178082191780799</v>
      </c>
      <c r="P2824" s="8" t="str">
        <f>VLOOKUP(O2824,TEMP!$D$3:$E2891,2,1)</f>
        <v>5-10</v>
      </c>
      <c r="Q2824" s="1">
        <v>1</v>
      </c>
      <c r="R2824" s="1">
        <v>0</v>
      </c>
      <c r="S2824" s="1">
        <v>0</v>
      </c>
      <c r="T2824" s="1">
        <v>0</v>
      </c>
      <c r="U2824" s="1" t="s">
        <v>77</v>
      </c>
      <c r="V2824" s="1">
        <v>2</v>
      </c>
      <c r="W2824" s="4" t="str">
        <f t="shared" si="134"/>
        <v>Employed</v>
      </c>
    </row>
    <row r="2825" spans="1:23">
      <c r="A2825" s="1">
        <v>5092075</v>
      </c>
      <c r="B2825" s="1" t="s">
        <v>3</v>
      </c>
      <c r="C2825" s="1" t="s">
        <v>67</v>
      </c>
      <c r="D2825" s="1" t="s">
        <v>67</v>
      </c>
      <c r="E2825" s="1">
        <v>0</v>
      </c>
      <c r="F2825" s="1">
        <v>202500</v>
      </c>
      <c r="G2825" s="1" t="s">
        <v>24</v>
      </c>
      <c r="H2825" s="1" t="s">
        <v>11</v>
      </c>
      <c r="I2825" s="1" t="s">
        <v>29</v>
      </c>
      <c r="J2825" s="1" t="s">
        <v>35</v>
      </c>
      <c r="K2825" s="1">
        <v>-17696</v>
      </c>
      <c r="L2825" s="3">
        <f t="shared" si="133"/>
        <v>48.4821917808219</v>
      </c>
      <c r="M2825" s="4" t="str">
        <f>VLOOKUP(L2825,TEMP!$A$3:$B2829,2,1)</f>
        <v>40-50</v>
      </c>
      <c r="N2825" s="1">
        <v>-412</v>
      </c>
      <c r="O2825" s="3">
        <f t="shared" si="132"/>
        <v>1.1287671232876699</v>
      </c>
      <c r="P2825" s="8" t="str">
        <f>VLOOKUP(O2825,TEMP!$D$3:$E2892,2,1)</f>
        <v>1-3</v>
      </c>
      <c r="Q2825" s="1">
        <v>1</v>
      </c>
      <c r="R2825" s="1">
        <v>0</v>
      </c>
      <c r="S2825" s="1">
        <v>0</v>
      </c>
      <c r="T2825" s="1">
        <v>0</v>
      </c>
      <c r="U2825" s="1" t="s">
        <v>69</v>
      </c>
      <c r="V2825" s="1">
        <v>2</v>
      </c>
      <c r="W2825" s="4" t="str">
        <f t="shared" si="134"/>
        <v>Employed</v>
      </c>
    </row>
    <row r="2826" spans="1:23">
      <c r="A2826" s="1">
        <v>5092087</v>
      </c>
      <c r="B2826" s="1" t="s">
        <v>3</v>
      </c>
      <c r="C2826" s="1" t="s">
        <v>68</v>
      </c>
      <c r="D2826" s="1" t="s">
        <v>68</v>
      </c>
      <c r="E2826" s="1">
        <v>2</v>
      </c>
      <c r="F2826" s="1">
        <v>247500</v>
      </c>
      <c r="G2826" s="1" t="s">
        <v>24</v>
      </c>
      <c r="H2826" s="1" t="s">
        <v>11</v>
      </c>
      <c r="I2826" s="1" t="s">
        <v>29</v>
      </c>
      <c r="J2826" s="1" t="s">
        <v>34</v>
      </c>
      <c r="K2826" s="1">
        <v>-17320</v>
      </c>
      <c r="L2826" s="3">
        <f t="shared" si="133"/>
        <v>47.4520547945205</v>
      </c>
      <c r="M2826" s="4" t="str">
        <f>VLOOKUP(L2826,TEMP!$A$3:$B2830,2,1)</f>
        <v>40-50</v>
      </c>
      <c r="N2826" s="1">
        <v>-535</v>
      </c>
      <c r="O2826" s="3">
        <f t="shared" si="132"/>
        <v>1.4657534246575299</v>
      </c>
      <c r="P2826" s="8" t="str">
        <f>VLOOKUP(O2826,TEMP!$D$3:$E2893,2,1)</f>
        <v>1-3</v>
      </c>
      <c r="Q2826" s="1">
        <v>1</v>
      </c>
      <c r="R2826" s="1">
        <v>0</v>
      </c>
      <c r="S2826" s="1">
        <v>0</v>
      </c>
      <c r="T2826" s="1">
        <v>0</v>
      </c>
      <c r="U2826" s="1" t="s">
        <v>69</v>
      </c>
      <c r="V2826" s="1">
        <v>4</v>
      </c>
      <c r="W2826" s="4" t="str">
        <f t="shared" si="134"/>
        <v>Employed</v>
      </c>
    </row>
    <row r="2827" spans="1:23">
      <c r="A2827" s="1">
        <v>5092090</v>
      </c>
      <c r="B2827" s="1" t="s">
        <v>2</v>
      </c>
      <c r="C2827" s="1" t="s">
        <v>67</v>
      </c>
      <c r="D2827" s="1" t="s">
        <v>68</v>
      </c>
      <c r="E2827" s="1">
        <v>0</v>
      </c>
      <c r="F2827" s="1">
        <v>67500</v>
      </c>
      <c r="G2827" s="1" t="s">
        <v>24</v>
      </c>
      <c r="H2827" s="1" t="s">
        <v>11</v>
      </c>
      <c r="I2827" s="1" t="s">
        <v>29</v>
      </c>
      <c r="J2827" s="1" t="s">
        <v>34</v>
      </c>
      <c r="K2827" s="1">
        <v>-14690</v>
      </c>
      <c r="L2827" s="3">
        <f t="shared" si="133"/>
        <v>40.246575342465803</v>
      </c>
      <c r="M2827" s="4" t="str">
        <f>VLOOKUP(L2827,TEMP!$A$3:$B2831,2,1)</f>
        <v>40-50</v>
      </c>
      <c r="N2827" s="1">
        <v>-504</v>
      </c>
      <c r="O2827" s="3">
        <f t="shared" si="132"/>
        <v>1.3808219178082199</v>
      </c>
      <c r="P2827" s="8" t="str">
        <f>VLOOKUP(O2827,TEMP!$D$3:$E2894,2,1)</f>
        <v>1-3</v>
      </c>
      <c r="Q2827" s="1">
        <v>1</v>
      </c>
      <c r="R2827" s="1">
        <v>0</v>
      </c>
      <c r="S2827" s="1">
        <v>0</v>
      </c>
      <c r="T2827" s="1">
        <v>0</v>
      </c>
      <c r="U2827" s="1" t="s">
        <v>83</v>
      </c>
      <c r="V2827" s="1">
        <v>2</v>
      </c>
      <c r="W2827" s="4" t="str">
        <f t="shared" si="134"/>
        <v>Employed</v>
      </c>
    </row>
    <row r="2828" spans="1:23">
      <c r="A2828" s="1">
        <v>5092106</v>
      </c>
      <c r="B2828" s="1" t="s">
        <v>2</v>
      </c>
      <c r="C2828" s="1" t="s">
        <v>67</v>
      </c>
      <c r="D2828" s="1" t="s">
        <v>68</v>
      </c>
      <c r="E2828" s="1">
        <v>1</v>
      </c>
      <c r="F2828" s="1">
        <v>135000</v>
      </c>
      <c r="G2828" s="1" t="s">
        <v>24</v>
      </c>
      <c r="H2828" s="1" t="s">
        <v>11</v>
      </c>
      <c r="I2828" s="1" t="s">
        <v>31</v>
      </c>
      <c r="J2828" s="1" t="s">
        <v>35</v>
      </c>
      <c r="K2828" s="1">
        <v>-16767</v>
      </c>
      <c r="L2828" s="3">
        <f t="shared" si="133"/>
        <v>45.936986301369899</v>
      </c>
      <c r="M2828" s="4" t="str">
        <f>VLOOKUP(L2828,TEMP!$A$3:$B2832,2,1)</f>
        <v>40-50</v>
      </c>
      <c r="N2828" s="1">
        <v>-9270</v>
      </c>
      <c r="O2828" s="3">
        <f t="shared" si="132"/>
        <v>25.397260273972599</v>
      </c>
      <c r="P2828" s="8" t="str">
        <f>VLOOKUP(O2828,TEMP!$D$3:$E2895,2,1)</f>
        <v>20-30</v>
      </c>
      <c r="Q2828" s="1">
        <v>1</v>
      </c>
      <c r="R2828" s="1">
        <v>0</v>
      </c>
      <c r="S2828" s="1">
        <v>0</v>
      </c>
      <c r="T2828" s="1">
        <v>0</v>
      </c>
      <c r="U2828" s="1" t="s">
        <v>80</v>
      </c>
      <c r="V2828" s="1">
        <v>2</v>
      </c>
      <c r="W2828" s="4" t="str">
        <f t="shared" si="134"/>
        <v>Employed</v>
      </c>
    </row>
    <row r="2829" spans="1:23">
      <c r="A2829" s="1">
        <v>5092108</v>
      </c>
      <c r="B2829" s="1" t="s">
        <v>2</v>
      </c>
      <c r="C2829" s="1" t="s">
        <v>67</v>
      </c>
      <c r="D2829" s="1" t="s">
        <v>68</v>
      </c>
      <c r="E2829" s="1">
        <v>1</v>
      </c>
      <c r="F2829" s="1">
        <v>135000</v>
      </c>
      <c r="G2829" s="1" t="s">
        <v>24</v>
      </c>
      <c r="H2829" s="1" t="s">
        <v>11</v>
      </c>
      <c r="I2829" s="1" t="s">
        <v>31</v>
      </c>
      <c r="J2829" s="1" t="s">
        <v>35</v>
      </c>
      <c r="K2829" s="1">
        <v>-16767</v>
      </c>
      <c r="L2829" s="3">
        <f t="shared" si="133"/>
        <v>45.936986301369899</v>
      </c>
      <c r="M2829" s="4" t="str">
        <f>VLOOKUP(L2829,TEMP!$A$3:$B2833,2,1)</f>
        <v>40-50</v>
      </c>
      <c r="N2829" s="1">
        <v>-9270</v>
      </c>
      <c r="O2829" s="3">
        <f t="shared" si="132"/>
        <v>25.397260273972599</v>
      </c>
      <c r="P2829" s="8" t="str">
        <f>VLOOKUP(O2829,TEMP!$D$3:$E2896,2,1)</f>
        <v>20-30</v>
      </c>
      <c r="Q2829" s="1">
        <v>1</v>
      </c>
      <c r="R2829" s="1">
        <v>0</v>
      </c>
      <c r="S2829" s="1">
        <v>0</v>
      </c>
      <c r="T2829" s="1">
        <v>0</v>
      </c>
      <c r="U2829" s="1" t="s">
        <v>80</v>
      </c>
      <c r="V2829" s="1">
        <v>2</v>
      </c>
      <c r="W2829" s="4" t="str">
        <f t="shared" si="134"/>
        <v>Employed</v>
      </c>
    </row>
    <row r="2830" spans="1:23">
      <c r="A2830" s="1">
        <v>5092109</v>
      </c>
      <c r="B2830" s="1" t="s">
        <v>2</v>
      </c>
      <c r="C2830" s="1" t="s">
        <v>67</v>
      </c>
      <c r="D2830" s="1" t="s">
        <v>68</v>
      </c>
      <c r="E2830" s="1">
        <v>1</v>
      </c>
      <c r="F2830" s="1">
        <v>135000</v>
      </c>
      <c r="G2830" s="1" t="s">
        <v>24</v>
      </c>
      <c r="H2830" s="1" t="s">
        <v>11</v>
      </c>
      <c r="I2830" s="1" t="s">
        <v>31</v>
      </c>
      <c r="J2830" s="1" t="s">
        <v>35</v>
      </c>
      <c r="K2830" s="1">
        <v>-16767</v>
      </c>
      <c r="L2830" s="3">
        <f t="shared" si="133"/>
        <v>45.936986301369899</v>
      </c>
      <c r="M2830" s="4" t="str">
        <f>VLOOKUP(L2830,TEMP!$A$3:$B2834,2,1)</f>
        <v>40-50</v>
      </c>
      <c r="N2830" s="1">
        <v>-9270</v>
      </c>
      <c r="O2830" s="3">
        <f t="shared" si="132"/>
        <v>25.397260273972599</v>
      </c>
      <c r="P2830" s="8" t="str">
        <f>VLOOKUP(O2830,TEMP!$D$3:$E2897,2,1)</f>
        <v>20-30</v>
      </c>
      <c r="Q2830" s="1">
        <v>1</v>
      </c>
      <c r="R2830" s="1">
        <v>0</v>
      </c>
      <c r="S2830" s="1">
        <v>0</v>
      </c>
      <c r="T2830" s="1">
        <v>0</v>
      </c>
      <c r="U2830" s="1" t="s">
        <v>80</v>
      </c>
      <c r="V2830" s="1">
        <v>2</v>
      </c>
      <c r="W2830" s="4" t="str">
        <f t="shared" si="134"/>
        <v>Employed</v>
      </c>
    </row>
    <row r="2831" spans="1:23">
      <c r="A2831" s="1">
        <v>5092115</v>
      </c>
      <c r="B2831" s="1" t="s">
        <v>3</v>
      </c>
      <c r="C2831" s="1" t="s">
        <v>68</v>
      </c>
      <c r="D2831" s="1" t="s">
        <v>68</v>
      </c>
      <c r="E2831" s="1">
        <v>1</v>
      </c>
      <c r="F2831" s="1">
        <v>180000</v>
      </c>
      <c r="G2831" s="1" t="s">
        <v>20</v>
      </c>
      <c r="H2831" s="1" t="s">
        <v>11</v>
      </c>
      <c r="I2831" s="1" t="s">
        <v>29</v>
      </c>
      <c r="J2831" s="1" t="s">
        <v>34</v>
      </c>
      <c r="K2831" s="1">
        <v>-16794</v>
      </c>
      <c r="L2831" s="3">
        <f t="shared" si="133"/>
        <v>46.0109589041096</v>
      </c>
      <c r="M2831" s="4" t="str">
        <f>VLOOKUP(L2831,TEMP!$A$3:$B2835,2,1)</f>
        <v>40-50</v>
      </c>
      <c r="N2831" s="1">
        <v>-3092</v>
      </c>
      <c r="O2831" s="3">
        <f t="shared" si="132"/>
        <v>8.4712328767123299</v>
      </c>
      <c r="P2831" s="8" t="str">
        <f>VLOOKUP(O2831,TEMP!$D$3:$E2898,2,1)</f>
        <v>5-10</v>
      </c>
      <c r="Q2831" s="1">
        <v>1</v>
      </c>
      <c r="R2831" s="1">
        <v>1</v>
      </c>
      <c r="S2831" s="1">
        <v>1</v>
      </c>
      <c r="T2831" s="1">
        <v>0</v>
      </c>
      <c r="U2831" s="1" t="s">
        <v>77</v>
      </c>
      <c r="V2831" s="1">
        <v>3</v>
      </c>
      <c r="W2831" s="4" t="str">
        <f t="shared" si="134"/>
        <v>Employed</v>
      </c>
    </row>
    <row r="2832" spans="1:23">
      <c r="A2832" s="1">
        <v>5092118</v>
      </c>
      <c r="B2832" s="1" t="s">
        <v>2</v>
      </c>
      <c r="C2832" s="1" t="s">
        <v>67</v>
      </c>
      <c r="D2832" s="1" t="s">
        <v>68</v>
      </c>
      <c r="E2832" s="1">
        <v>0</v>
      </c>
      <c r="F2832" s="1">
        <v>193500</v>
      </c>
      <c r="G2832" s="1" t="s">
        <v>21</v>
      </c>
      <c r="H2832" s="1" t="s">
        <v>11</v>
      </c>
      <c r="I2832" s="1" t="s">
        <v>29</v>
      </c>
      <c r="J2832" s="1" t="s">
        <v>34</v>
      </c>
      <c r="K2832" s="1">
        <v>-21757</v>
      </c>
      <c r="L2832" s="3">
        <f t="shared" si="133"/>
        <v>59.608219178082201</v>
      </c>
      <c r="M2832" s="4" t="str">
        <f>VLOOKUP(L2832,TEMP!$A$3:$B2836,2,1)</f>
        <v>50-60</v>
      </c>
      <c r="N2832" s="1">
        <v>365243</v>
      </c>
      <c r="O2832" s="3">
        <f t="shared" si="132"/>
        <v>0</v>
      </c>
      <c r="P2832" s="8" t="str">
        <f>VLOOKUP(O2832,TEMP!$D$3:$E2899,2,1)</f>
        <v>0-1</v>
      </c>
      <c r="Q2832" s="1">
        <v>1</v>
      </c>
      <c r="R2832" s="1">
        <v>0</v>
      </c>
      <c r="S2832" s="1">
        <v>0</v>
      </c>
      <c r="T2832" s="1">
        <v>0</v>
      </c>
      <c r="V2832" s="1">
        <v>2</v>
      </c>
      <c r="W2832" s="4" t="str">
        <f t="shared" si="134"/>
        <v>Unemployed</v>
      </c>
    </row>
    <row r="2833" spans="1:23">
      <c r="A2833" s="1">
        <v>5092151</v>
      </c>
      <c r="B2833" s="1" t="s">
        <v>2</v>
      </c>
      <c r="C2833" s="1" t="s">
        <v>67</v>
      </c>
      <c r="D2833" s="1" t="s">
        <v>68</v>
      </c>
      <c r="E2833" s="1">
        <v>0</v>
      </c>
      <c r="F2833" s="1">
        <v>292500</v>
      </c>
      <c r="G2833" s="1" t="s">
        <v>21</v>
      </c>
      <c r="H2833" s="1" t="s">
        <v>11</v>
      </c>
      <c r="I2833" s="1" t="s">
        <v>29</v>
      </c>
      <c r="J2833" s="1" t="s">
        <v>34</v>
      </c>
      <c r="K2833" s="1">
        <v>-18879</v>
      </c>
      <c r="L2833" s="3">
        <f t="shared" si="133"/>
        <v>51.723287671232903</v>
      </c>
      <c r="M2833" s="4" t="str">
        <f>VLOOKUP(L2833,TEMP!$A$3:$B2837,2,1)</f>
        <v>50-60</v>
      </c>
      <c r="N2833" s="1">
        <v>365243</v>
      </c>
      <c r="O2833" s="3">
        <f t="shared" si="132"/>
        <v>0</v>
      </c>
      <c r="P2833" s="8" t="str">
        <f>VLOOKUP(O2833,TEMP!$D$3:$E2900,2,1)</f>
        <v>0-1</v>
      </c>
      <c r="Q2833" s="1">
        <v>1</v>
      </c>
      <c r="R2833" s="1">
        <v>0</v>
      </c>
      <c r="S2833" s="1">
        <v>0</v>
      </c>
      <c r="T2833" s="1">
        <v>0</v>
      </c>
      <c r="V2833" s="1">
        <v>2</v>
      </c>
      <c r="W2833" s="4" t="str">
        <f t="shared" si="134"/>
        <v>Unemployed</v>
      </c>
    </row>
    <row r="2834" spans="1:23">
      <c r="A2834" s="1">
        <v>5092159</v>
      </c>
      <c r="B2834" s="1" t="s">
        <v>2</v>
      </c>
      <c r="C2834" s="1" t="s">
        <v>68</v>
      </c>
      <c r="D2834" s="1" t="s">
        <v>68</v>
      </c>
      <c r="E2834" s="1">
        <v>0</v>
      </c>
      <c r="F2834" s="1">
        <v>301500</v>
      </c>
      <c r="G2834" s="1" t="s">
        <v>21</v>
      </c>
      <c r="H2834" s="1" t="s">
        <v>8</v>
      </c>
      <c r="I2834" s="1" t="s">
        <v>29</v>
      </c>
      <c r="J2834" s="1" t="s">
        <v>34</v>
      </c>
      <c r="K2834" s="1">
        <v>-21044</v>
      </c>
      <c r="L2834" s="3">
        <f t="shared" si="133"/>
        <v>57.654794520547902</v>
      </c>
      <c r="M2834" s="4" t="str">
        <f>VLOOKUP(L2834,TEMP!$A$3:$B2838,2,1)</f>
        <v>50-60</v>
      </c>
      <c r="N2834" s="1">
        <v>365243</v>
      </c>
      <c r="O2834" s="3">
        <f t="shared" si="132"/>
        <v>0</v>
      </c>
      <c r="P2834" s="8" t="str">
        <f>VLOOKUP(O2834,TEMP!$D$3:$E2901,2,1)</f>
        <v>0-1</v>
      </c>
      <c r="Q2834" s="1">
        <v>1</v>
      </c>
      <c r="R2834" s="1">
        <v>0</v>
      </c>
      <c r="S2834" s="1">
        <v>1</v>
      </c>
      <c r="T2834" s="1">
        <v>0</v>
      </c>
      <c r="V2834" s="1">
        <v>2</v>
      </c>
      <c r="W2834" s="4" t="str">
        <f t="shared" si="134"/>
        <v>Unemployed</v>
      </c>
    </row>
    <row r="2835" spans="1:23">
      <c r="A2835" s="1">
        <v>5092169</v>
      </c>
      <c r="B2835" s="1" t="s">
        <v>3</v>
      </c>
      <c r="C2835" s="1" t="s">
        <v>68</v>
      </c>
      <c r="D2835" s="1" t="s">
        <v>68</v>
      </c>
      <c r="E2835" s="1">
        <v>3</v>
      </c>
      <c r="F2835" s="1">
        <v>81000</v>
      </c>
      <c r="G2835" s="1" t="s">
        <v>24</v>
      </c>
      <c r="H2835" s="1" t="s">
        <v>11</v>
      </c>
      <c r="I2835" s="1" t="s">
        <v>29</v>
      </c>
      <c r="J2835" s="1" t="s">
        <v>34</v>
      </c>
      <c r="K2835" s="1">
        <v>-12654</v>
      </c>
      <c r="L2835" s="3">
        <f t="shared" si="133"/>
        <v>34.668493150684903</v>
      </c>
      <c r="M2835" s="4" t="str">
        <f>VLOOKUP(L2835,TEMP!$A$3:$B2839,2,1)</f>
        <v>30-40</v>
      </c>
      <c r="N2835" s="1">
        <v>-200</v>
      </c>
      <c r="O2835" s="3">
        <f t="shared" si="132"/>
        <v>0.54794520547945202</v>
      </c>
      <c r="P2835" s="8" t="str">
        <f>VLOOKUP(O2835,TEMP!$D$3:$E2902,2,1)</f>
        <v>0-1</v>
      </c>
      <c r="Q2835" s="1">
        <v>1</v>
      </c>
      <c r="R2835" s="1">
        <v>0</v>
      </c>
      <c r="S2835" s="1">
        <v>0</v>
      </c>
      <c r="T2835" s="1">
        <v>0</v>
      </c>
      <c r="U2835" s="1" t="s">
        <v>69</v>
      </c>
      <c r="V2835" s="1">
        <v>5</v>
      </c>
      <c r="W2835" s="4" t="str">
        <f t="shared" si="134"/>
        <v>Employed</v>
      </c>
    </row>
    <row r="2836" spans="1:23">
      <c r="A2836" s="1">
        <v>5092173</v>
      </c>
      <c r="B2836" s="1" t="s">
        <v>3</v>
      </c>
      <c r="C2836" s="1" t="s">
        <v>68</v>
      </c>
      <c r="D2836" s="1" t="s">
        <v>67</v>
      </c>
      <c r="E2836" s="1">
        <v>2</v>
      </c>
      <c r="F2836" s="1">
        <v>315000</v>
      </c>
      <c r="G2836" s="1" t="s">
        <v>20</v>
      </c>
      <c r="H2836" s="1" t="s">
        <v>9</v>
      </c>
      <c r="I2836" s="1" t="s">
        <v>29</v>
      </c>
      <c r="J2836" s="1" t="s">
        <v>34</v>
      </c>
      <c r="K2836" s="1">
        <v>-11080</v>
      </c>
      <c r="L2836" s="3">
        <f t="shared" si="133"/>
        <v>30.356164383561602</v>
      </c>
      <c r="M2836" s="4" t="str">
        <f>VLOOKUP(L2836,TEMP!$A$3:$B2840,2,1)</f>
        <v>30-40</v>
      </c>
      <c r="N2836" s="1">
        <v>-657</v>
      </c>
      <c r="O2836" s="3">
        <f t="shared" si="132"/>
        <v>1.8</v>
      </c>
      <c r="P2836" s="8" t="str">
        <f>VLOOKUP(O2836,TEMP!$D$3:$E2903,2,1)</f>
        <v>1-3</v>
      </c>
      <c r="Q2836" s="1">
        <v>1</v>
      </c>
      <c r="R2836" s="1">
        <v>0</v>
      </c>
      <c r="S2836" s="1">
        <v>0</v>
      </c>
      <c r="T2836" s="1">
        <v>0</v>
      </c>
      <c r="U2836" s="1" t="s">
        <v>71</v>
      </c>
      <c r="V2836" s="1">
        <v>4</v>
      </c>
      <c r="W2836" s="4" t="str">
        <f t="shared" si="134"/>
        <v>Employed</v>
      </c>
    </row>
    <row r="2837" spans="1:23">
      <c r="A2837" s="1">
        <v>5092174</v>
      </c>
      <c r="B2837" s="1" t="s">
        <v>3</v>
      </c>
      <c r="C2837" s="1" t="s">
        <v>68</v>
      </c>
      <c r="D2837" s="1" t="s">
        <v>67</v>
      </c>
      <c r="E2837" s="1">
        <v>2</v>
      </c>
      <c r="F2837" s="1">
        <v>315000</v>
      </c>
      <c r="G2837" s="1" t="s">
        <v>20</v>
      </c>
      <c r="H2837" s="1" t="s">
        <v>9</v>
      </c>
      <c r="I2837" s="1" t="s">
        <v>29</v>
      </c>
      <c r="J2837" s="1" t="s">
        <v>34</v>
      </c>
      <c r="K2837" s="1">
        <v>-11080</v>
      </c>
      <c r="L2837" s="3">
        <f t="shared" si="133"/>
        <v>30.356164383561602</v>
      </c>
      <c r="M2837" s="4" t="str">
        <f>VLOOKUP(L2837,TEMP!$A$3:$B2841,2,1)</f>
        <v>30-40</v>
      </c>
      <c r="N2837" s="1">
        <v>-657</v>
      </c>
      <c r="O2837" s="3">
        <f t="shared" si="132"/>
        <v>1.8</v>
      </c>
      <c r="P2837" s="8" t="str">
        <f>VLOOKUP(O2837,TEMP!$D$3:$E2904,2,1)</f>
        <v>1-3</v>
      </c>
      <c r="Q2837" s="1">
        <v>1</v>
      </c>
      <c r="R2837" s="1">
        <v>0</v>
      </c>
      <c r="S2837" s="1">
        <v>0</v>
      </c>
      <c r="T2837" s="1">
        <v>0</v>
      </c>
      <c r="U2837" s="1" t="s">
        <v>71</v>
      </c>
      <c r="V2837" s="1">
        <v>4</v>
      </c>
      <c r="W2837" s="4" t="str">
        <f t="shared" si="134"/>
        <v>Employed</v>
      </c>
    </row>
    <row r="2838" spans="1:23">
      <c r="A2838" s="1">
        <v>5092176</v>
      </c>
      <c r="B2838" s="1" t="s">
        <v>3</v>
      </c>
      <c r="C2838" s="1" t="s">
        <v>68</v>
      </c>
      <c r="D2838" s="1" t="s">
        <v>67</v>
      </c>
      <c r="E2838" s="1">
        <v>2</v>
      </c>
      <c r="F2838" s="1">
        <v>315000</v>
      </c>
      <c r="G2838" s="1" t="s">
        <v>20</v>
      </c>
      <c r="H2838" s="1" t="s">
        <v>9</v>
      </c>
      <c r="I2838" s="1" t="s">
        <v>29</v>
      </c>
      <c r="J2838" s="1" t="s">
        <v>34</v>
      </c>
      <c r="K2838" s="1">
        <v>-11080</v>
      </c>
      <c r="L2838" s="3">
        <f t="shared" si="133"/>
        <v>30.356164383561602</v>
      </c>
      <c r="M2838" s="4" t="str">
        <f>VLOOKUP(L2838,TEMP!$A$3:$B2842,2,1)</f>
        <v>30-40</v>
      </c>
      <c r="N2838" s="1">
        <v>-657</v>
      </c>
      <c r="O2838" s="3">
        <f t="shared" si="132"/>
        <v>1.8</v>
      </c>
      <c r="P2838" s="8" t="str">
        <f>VLOOKUP(O2838,TEMP!$D$3:$E2905,2,1)</f>
        <v>1-3</v>
      </c>
      <c r="Q2838" s="1">
        <v>1</v>
      </c>
      <c r="R2838" s="1">
        <v>0</v>
      </c>
      <c r="S2838" s="1">
        <v>0</v>
      </c>
      <c r="T2838" s="1">
        <v>0</v>
      </c>
      <c r="U2838" s="1" t="s">
        <v>71</v>
      </c>
      <c r="V2838" s="1">
        <v>4</v>
      </c>
      <c r="W2838" s="4" t="str">
        <f t="shared" si="134"/>
        <v>Employed</v>
      </c>
    </row>
    <row r="2839" spans="1:23">
      <c r="A2839" s="1">
        <v>5092206</v>
      </c>
      <c r="B2839" s="1" t="s">
        <v>3</v>
      </c>
      <c r="C2839" s="1" t="s">
        <v>68</v>
      </c>
      <c r="D2839" s="1" t="s">
        <v>68</v>
      </c>
      <c r="E2839" s="1">
        <v>0</v>
      </c>
      <c r="F2839" s="1">
        <v>180000</v>
      </c>
      <c r="G2839" s="1" t="s">
        <v>24</v>
      </c>
      <c r="H2839" s="1" t="s">
        <v>8</v>
      </c>
      <c r="I2839" s="1" t="s">
        <v>29</v>
      </c>
      <c r="J2839" s="1" t="s">
        <v>34</v>
      </c>
      <c r="K2839" s="1">
        <v>-11993</v>
      </c>
      <c r="L2839" s="3">
        <f t="shared" si="133"/>
        <v>32.857534246575298</v>
      </c>
      <c r="M2839" s="4" t="str">
        <f>VLOOKUP(L2839,TEMP!$A$3:$B2843,2,1)</f>
        <v>30-40</v>
      </c>
      <c r="N2839" s="1">
        <v>-4826</v>
      </c>
      <c r="O2839" s="3">
        <f t="shared" si="132"/>
        <v>13.221917808219199</v>
      </c>
      <c r="P2839" s="8" t="str">
        <f>VLOOKUP(O2839,TEMP!$D$3:$E2906,2,1)</f>
        <v>10-20</v>
      </c>
      <c r="Q2839" s="1">
        <v>1</v>
      </c>
      <c r="R2839" s="1">
        <v>0</v>
      </c>
      <c r="S2839" s="1">
        <v>1</v>
      </c>
      <c r="T2839" s="1">
        <v>0</v>
      </c>
      <c r="U2839" s="1" t="s">
        <v>69</v>
      </c>
      <c r="V2839" s="1">
        <v>2</v>
      </c>
      <c r="W2839" s="4" t="str">
        <f t="shared" si="134"/>
        <v>Employed</v>
      </c>
    </row>
    <row r="2840" spans="1:23">
      <c r="A2840" s="1">
        <v>5092212</v>
      </c>
      <c r="B2840" s="1" t="s">
        <v>2</v>
      </c>
      <c r="C2840" s="1" t="s">
        <v>68</v>
      </c>
      <c r="D2840" s="1" t="s">
        <v>68</v>
      </c>
      <c r="E2840" s="1">
        <v>0</v>
      </c>
      <c r="F2840" s="1">
        <v>144000</v>
      </c>
      <c r="G2840" s="1" t="s">
        <v>24</v>
      </c>
      <c r="H2840" s="1" t="s">
        <v>11</v>
      </c>
      <c r="I2840" s="1" t="s">
        <v>29</v>
      </c>
      <c r="J2840" s="1" t="s">
        <v>34</v>
      </c>
      <c r="K2840" s="1">
        <v>-21502</v>
      </c>
      <c r="L2840" s="3">
        <f t="shared" si="133"/>
        <v>58.909589041095899</v>
      </c>
      <c r="M2840" s="4" t="str">
        <f>VLOOKUP(L2840,TEMP!$A$3:$B2844,2,1)</f>
        <v>50-60</v>
      </c>
      <c r="N2840" s="1">
        <v>-3122</v>
      </c>
      <c r="O2840" s="3">
        <f t="shared" si="132"/>
        <v>8.5534246575342507</v>
      </c>
      <c r="P2840" s="8" t="str">
        <f>VLOOKUP(O2840,TEMP!$D$3:$E2907,2,1)</f>
        <v>5-10</v>
      </c>
      <c r="Q2840" s="1">
        <v>1</v>
      </c>
      <c r="R2840" s="1">
        <v>0</v>
      </c>
      <c r="S2840" s="1">
        <v>0</v>
      </c>
      <c r="T2840" s="1">
        <v>0</v>
      </c>
      <c r="U2840" s="1" t="s">
        <v>75</v>
      </c>
      <c r="V2840" s="1">
        <v>2</v>
      </c>
      <c r="W2840" s="4" t="str">
        <f t="shared" si="134"/>
        <v>Employed</v>
      </c>
    </row>
    <row r="2841" spans="1:23">
      <c r="A2841" s="1">
        <v>5092215</v>
      </c>
      <c r="B2841" s="1" t="s">
        <v>2</v>
      </c>
      <c r="C2841" s="1" t="s">
        <v>68</v>
      </c>
      <c r="D2841" s="1" t="s">
        <v>68</v>
      </c>
      <c r="E2841" s="1">
        <v>0</v>
      </c>
      <c r="F2841" s="1">
        <v>144000</v>
      </c>
      <c r="G2841" s="1" t="s">
        <v>24</v>
      </c>
      <c r="H2841" s="1" t="s">
        <v>11</v>
      </c>
      <c r="I2841" s="1" t="s">
        <v>29</v>
      </c>
      <c r="J2841" s="1" t="s">
        <v>34</v>
      </c>
      <c r="K2841" s="1">
        <v>-21502</v>
      </c>
      <c r="L2841" s="3">
        <f t="shared" si="133"/>
        <v>58.909589041095899</v>
      </c>
      <c r="M2841" s="4" t="str">
        <f>VLOOKUP(L2841,TEMP!$A$3:$B2845,2,1)</f>
        <v>50-60</v>
      </c>
      <c r="N2841" s="1">
        <v>-3122</v>
      </c>
      <c r="O2841" s="3">
        <f t="shared" si="132"/>
        <v>8.5534246575342507</v>
      </c>
      <c r="P2841" s="8" t="str">
        <f>VLOOKUP(O2841,TEMP!$D$3:$E2908,2,1)</f>
        <v>5-10</v>
      </c>
      <c r="Q2841" s="1">
        <v>1</v>
      </c>
      <c r="R2841" s="1">
        <v>0</v>
      </c>
      <c r="S2841" s="1">
        <v>0</v>
      </c>
      <c r="T2841" s="1">
        <v>0</v>
      </c>
      <c r="U2841" s="1" t="s">
        <v>75</v>
      </c>
      <c r="V2841" s="1">
        <v>2</v>
      </c>
      <c r="W2841" s="4" t="str">
        <f t="shared" si="134"/>
        <v>Employed</v>
      </c>
    </row>
    <row r="2842" spans="1:23">
      <c r="A2842" s="1">
        <v>5092216</v>
      </c>
      <c r="B2842" s="1" t="s">
        <v>2</v>
      </c>
      <c r="C2842" s="1" t="s">
        <v>68</v>
      </c>
      <c r="D2842" s="1" t="s">
        <v>68</v>
      </c>
      <c r="E2842" s="1">
        <v>0</v>
      </c>
      <c r="F2842" s="1">
        <v>144000</v>
      </c>
      <c r="G2842" s="1" t="s">
        <v>24</v>
      </c>
      <c r="H2842" s="1" t="s">
        <v>11</v>
      </c>
      <c r="I2842" s="1" t="s">
        <v>29</v>
      </c>
      <c r="J2842" s="1" t="s">
        <v>34</v>
      </c>
      <c r="K2842" s="1">
        <v>-21502</v>
      </c>
      <c r="L2842" s="3">
        <f t="shared" si="133"/>
        <v>58.909589041095899</v>
      </c>
      <c r="M2842" s="4" t="str">
        <f>VLOOKUP(L2842,TEMP!$A$3:$B2846,2,1)</f>
        <v>50-60</v>
      </c>
      <c r="N2842" s="1">
        <v>-3122</v>
      </c>
      <c r="O2842" s="3">
        <f t="shared" si="132"/>
        <v>8.5534246575342507</v>
      </c>
      <c r="P2842" s="8" t="str">
        <f>VLOOKUP(O2842,TEMP!$D$3:$E2909,2,1)</f>
        <v>5-10</v>
      </c>
      <c r="Q2842" s="1">
        <v>1</v>
      </c>
      <c r="R2842" s="1">
        <v>0</v>
      </c>
      <c r="S2842" s="1">
        <v>0</v>
      </c>
      <c r="T2842" s="1">
        <v>0</v>
      </c>
      <c r="U2842" s="1" t="s">
        <v>75</v>
      </c>
      <c r="V2842" s="1">
        <v>2</v>
      </c>
      <c r="W2842" s="4" t="str">
        <f t="shared" si="134"/>
        <v>Employed</v>
      </c>
    </row>
    <row r="2843" spans="1:23">
      <c r="A2843" s="1">
        <v>5092225</v>
      </c>
      <c r="B2843" s="1" t="s">
        <v>3</v>
      </c>
      <c r="C2843" s="1" t="s">
        <v>68</v>
      </c>
      <c r="D2843" s="1" t="s">
        <v>68</v>
      </c>
      <c r="E2843" s="1">
        <v>0</v>
      </c>
      <c r="F2843" s="1">
        <v>225000</v>
      </c>
      <c r="G2843" s="1" t="s">
        <v>24</v>
      </c>
      <c r="H2843" s="1" t="s">
        <v>11</v>
      </c>
      <c r="I2843" s="1" t="s">
        <v>29</v>
      </c>
      <c r="J2843" s="1" t="s">
        <v>34</v>
      </c>
      <c r="K2843" s="1">
        <v>-14496</v>
      </c>
      <c r="L2843" s="3">
        <f t="shared" si="133"/>
        <v>39.715068493150703</v>
      </c>
      <c r="M2843" s="4" t="str">
        <f>VLOOKUP(L2843,TEMP!$A$3:$B2847,2,1)</f>
        <v>30-40</v>
      </c>
      <c r="N2843" s="1">
        <v>-808</v>
      </c>
      <c r="O2843" s="3">
        <f t="shared" si="132"/>
        <v>2.2136986301369901</v>
      </c>
      <c r="P2843" s="8" t="str">
        <f>VLOOKUP(O2843,TEMP!$D$3:$E2910,2,1)</f>
        <v>1-3</v>
      </c>
      <c r="Q2843" s="1">
        <v>1</v>
      </c>
      <c r="R2843" s="1">
        <v>0</v>
      </c>
      <c r="S2843" s="1">
        <v>1</v>
      </c>
      <c r="T2843" s="1">
        <v>0</v>
      </c>
      <c r="V2843" s="1">
        <v>2</v>
      </c>
      <c r="W2843" s="4" t="str">
        <f t="shared" si="134"/>
        <v>Employed</v>
      </c>
    </row>
    <row r="2844" spans="1:23">
      <c r="A2844" s="1">
        <v>5092230</v>
      </c>
      <c r="B2844" s="1" t="s">
        <v>3</v>
      </c>
      <c r="C2844" s="1" t="s">
        <v>68</v>
      </c>
      <c r="D2844" s="1" t="s">
        <v>68</v>
      </c>
      <c r="E2844" s="1">
        <v>0</v>
      </c>
      <c r="F2844" s="1">
        <v>225000</v>
      </c>
      <c r="G2844" s="1" t="s">
        <v>24</v>
      </c>
      <c r="H2844" s="1" t="s">
        <v>11</v>
      </c>
      <c r="I2844" s="1" t="s">
        <v>29</v>
      </c>
      <c r="J2844" s="1" t="s">
        <v>34</v>
      </c>
      <c r="K2844" s="1">
        <v>-14496</v>
      </c>
      <c r="L2844" s="3">
        <f t="shared" si="133"/>
        <v>39.715068493150703</v>
      </c>
      <c r="M2844" s="4" t="str">
        <f>VLOOKUP(L2844,TEMP!$A$3:$B2848,2,1)</f>
        <v>30-40</v>
      </c>
      <c r="N2844" s="1">
        <v>-808</v>
      </c>
      <c r="O2844" s="3">
        <f t="shared" si="132"/>
        <v>2.2136986301369901</v>
      </c>
      <c r="P2844" s="8" t="str">
        <f>VLOOKUP(O2844,TEMP!$D$3:$E2911,2,1)</f>
        <v>1-3</v>
      </c>
      <c r="Q2844" s="1">
        <v>1</v>
      </c>
      <c r="R2844" s="1">
        <v>0</v>
      </c>
      <c r="S2844" s="1">
        <v>1</v>
      </c>
      <c r="T2844" s="1">
        <v>0</v>
      </c>
      <c r="V2844" s="1">
        <v>2</v>
      </c>
      <c r="W2844" s="4" t="str">
        <f t="shared" si="134"/>
        <v>Employed</v>
      </c>
    </row>
    <row r="2845" spans="1:23">
      <c r="A2845" s="1">
        <v>5092245</v>
      </c>
      <c r="B2845" s="1" t="s">
        <v>2</v>
      </c>
      <c r="C2845" s="1" t="s">
        <v>67</v>
      </c>
      <c r="D2845" s="1" t="s">
        <v>67</v>
      </c>
      <c r="E2845" s="1">
        <v>0</v>
      </c>
      <c r="F2845" s="1">
        <v>103500</v>
      </c>
      <c r="G2845" s="1" t="s">
        <v>21</v>
      </c>
      <c r="H2845" s="1" t="s">
        <v>11</v>
      </c>
      <c r="I2845" s="1" t="s">
        <v>29</v>
      </c>
      <c r="J2845" s="1" t="s">
        <v>34</v>
      </c>
      <c r="K2845" s="1">
        <v>-22111</v>
      </c>
      <c r="L2845" s="3">
        <f t="shared" si="133"/>
        <v>60.578082191780801</v>
      </c>
      <c r="M2845" s="4" t="str">
        <f>VLOOKUP(L2845,TEMP!$A$3:$B2849,2,1)</f>
        <v>60-70</v>
      </c>
      <c r="N2845" s="1">
        <v>365243</v>
      </c>
      <c r="O2845" s="3">
        <f t="shared" si="132"/>
        <v>0</v>
      </c>
      <c r="P2845" s="8" t="str">
        <f>VLOOKUP(O2845,TEMP!$D$3:$E2912,2,1)</f>
        <v>0-1</v>
      </c>
      <c r="Q2845" s="1">
        <v>1</v>
      </c>
      <c r="R2845" s="1">
        <v>0</v>
      </c>
      <c r="S2845" s="1">
        <v>0</v>
      </c>
      <c r="T2845" s="1">
        <v>0</v>
      </c>
      <c r="V2845" s="1">
        <v>2</v>
      </c>
      <c r="W2845" s="4" t="str">
        <f t="shared" si="134"/>
        <v>Unemployed</v>
      </c>
    </row>
    <row r="2846" spans="1:23">
      <c r="A2846" s="1">
        <v>5092265</v>
      </c>
      <c r="B2846" s="1" t="s">
        <v>3</v>
      </c>
      <c r="C2846" s="1" t="s">
        <v>67</v>
      </c>
      <c r="D2846" s="1" t="s">
        <v>68</v>
      </c>
      <c r="E2846" s="1">
        <v>0</v>
      </c>
      <c r="F2846" s="1">
        <v>112500</v>
      </c>
      <c r="G2846" s="1" t="s">
        <v>24</v>
      </c>
      <c r="H2846" s="1" t="s">
        <v>11</v>
      </c>
      <c r="I2846" s="1" t="s">
        <v>28</v>
      </c>
      <c r="J2846" s="1" t="s">
        <v>34</v>
      </c>
      <c r="K2846" s="1">
        <v>-17837</v>
      </c>
      <c r="L2846" s="3">
        <f t="shared" si="133"/>
        <v>48.868493150684898</v>
      </c>
      <c r="M2846" s="4" t="str">
        <f>VLOOKUP(L2846,TEMP!$A$3:$B2850,2,1)</f>
        <v>40-50</v>
      </c>
      <c r="N2846" s="1">
        <v>-351</v>
      </c>
      <c r="O2846" s="3">
        <f t="shared" si="132"/>
        <v>0.96164383561643796</v>
      </c>
      <c r="P2846" s="8" t="str">
        <f>VLOOKUP(O2846,TEMP!$D$3:$E2913,2,1)</f>
        <v>0-1</v>
      </c>
      <c r="Q2846" s="1">
        <v>1</v>
      </c>
      <c r="R2846" s="1">
        <v>0</v>
      </c>
      <c r="S2846" s="1">
        <v>0</v>
      </c>
      <c r="T2846" s="1">
        <v>0</v>
      </c>
      <c r="U2846" s="1" t="s">
        <v>74</v>
      </c>
      <c r="V2846" s="1">
        <v>2</v>
      </c>
      <c r="W2846" s="4" t="str">
        <f t="shared" si="134"/>
        <v>Employed</v>
      </c>
    </row>
    <row r="2847" spans="1:23">
      <c r="A2847" s="1">
        <v>5092293</v>
      </c>
      <c r="B2847" s="1" t="s">
        <v>2</v>
      </c>
      <c r="C2847" s="1" t="s">
        <v>67</v>
      </c>
      <c r="D2847" s="1" t="s">
        <v>68</v>
      </c>
      <c r="E2847" s="1">
        <v>0</v>
      </c>
      <c r="F2847" s="1">
        <v>247500</v>
      </c>
      <c r="G2847" s="1" t="s">
        <v>21</v>
      </c>
      <c r="H2847" s="1" t="s">
        <v>8</v>
      </c>
      <c r="I2847" s="1" t="s">
        <v>29</v>
      </c>
      <c r="J2847" s="1" t="s">
        <v>34</v>
      </c>
      <c r="K2847" s="1">
        <v>-22107</v>
      </c>
      <c r="L2847" s="3">
        <f t="shared" si="133"/>
        <v>60.567123287671201</v>
      </c>
      <c r="M2847" s="4" t="str">
        <f>VLOOKUP(L2847,TEMP!$A$3:$B2851,2,1)</f>
        <v>60-70</v>
      </c>
      <c r="N2847" s="1">
        <v>365243</v>
      </c>
      <c r="O2847" s="3">
        <f t="shared" si="132"/>
        <v>0</v>
      </c>
      <c r="P2847" s="8" t="str">
        <f>VLOOKUP(O2847,TEMP!$D$3:$E2914,2,1)</f>
        <v>0-1</v>
      </c>
      <c r="Q2847" s="1">
        <v>1</v>
      </c>
      <c r="R2847" s="1">
        <v>0</v>
      </c>
      <c r="S2847" s="1">
        <v>0</v>
      </c>
      <c r="T2847" s="1">
        <v>0</v>
      </c>
      <c r="V2847" s="1">
        <v>2</v>
      </c>
      <c r="W2847" s="4" t="str">
        <f t="shared" si="134"/>
        <v>Unemployed</v>
      </c>
    </row>
    <row r="2848" spans="1:23">
      <c r="A2848" s="1">
        <v>5092315</v>
      </c>
      <c r="B2848" s="1" t="s">
        <v>3</v>
      </c>
      <c r="C2848" s="1" t="s">
        <v>67</v>
      </c>
      <c r="D2848" s="1" t="s">
        <v>68</v>
      </c>
      <c r="E2848" s="1">
        <v>0</v>
      </c>
      <c r="F2848" s="1">
        <v>270000</v>
      </c>
      <c r="G2848" s="1" t="s">
        <v>24</v>
      </c>
      <c r="H2848" s="1" t="s">
        <v>11</v>
      </c>
      <c r="I2848" s="1" t="s">
        <v>29</v>
      </c>
      <c r="J2848" s="1" t="s">
        <v>34</v>
      </c>
      <c r="K2848" s="1">
        <v>-18625</v>
      </c>
      <c r="L2848" s="3">
        <f t="shared" si="133"/>
        <v>51.027397260274</v>
      </c>
      <c r="M2848" s="4" t="str">
        <f>VLOOKUP(L2848,TEMP!$A$3:$B2852,2,1)</f>
        <v>50-60</v>
      </c>
      <c r="N2848" s="1">
        <v>-3153</v>
      </c>
      <c r="O2848" s="3">
        <f t="shared" si="132"/>
        <v>8.6383561643835591</v>
      </c>
      <c r="P2848" s="8" t="str">
        <f>VLOOKUP(O2848,TEMP!$D$3:$E2915,2,1)</f>
        <v>5-10</v>
      </c>
      <c r="Q2848" s="1">
        <v>1</v>
      </c>
      <c r="R2848" s="1">
        <v>0</v>
      </c>
      <c r="S2848" s="1">
        <v>1</v>
      </c>
      <c r="T2848" s="1">
        <v>0</v>
      </c>
      <c r="U2848" s="1" t="s">
        <v>69</v>
      </c>
      <c r="V2848" s="1">
        <v>2</v>
      </c>
      <c r="W2848" s="4" t="str">
        <f t="shared" si="134"/>
        <v>Employed</v>
      </c>
    </row>
    <row r="2849" spans="1:23">
      <c r="A2849" s="1">
        <v>5092335</v>
      </c>
      <c r="B2849" s="1" t="s">
        <v>2</v>
      </c>
      <c r="C2849" s="1" t="s">
        <v>67</v>
      </c>
      <c r="D2849" s="1" t="s">
        <v>68</v>
      </c>
      <c r="E2849" s="1">
        <v>0</v>
      </c>
      <c r="F2849" s="1">
        <v>58500</v>
      </c>
      <c r="G2849" s="1" t="s">
        <v>21</v>
      </c>
      <c r="H2849" s="1" t="s">
        <v>11</v>
      </c>
      <c r="I2849" s="1" t="s">
        <v>31</v>
      </c>
      <c r="J2849" s="1" t="s">
        <v>34</v>
      </c>
      <c r="K2849" s="1">
        <v>-24946</v>
      </c>
      <c r="L2849" s="3">
        <f t="shared" si="133"/>
        <v>68.345205479452005</v>
      </c>
      <c r="M2849" s="4" t="str">
        <f>VLOOKUP(L2849,TEMP!$A$3:$B2853,2,1)</f>
        <v>60-70</v>
      </c>
      <c r="N2849" s="1">
        <v>365243</v>
      </c>
      <c r="O2849" s="3">
        <f t="shared" si="132"/>
        <v>0</v>
      </c>
      <c r="P2849" s="8" t="str">
        <f>VLOOKUP(O2849,TEMP!$D$3:$E2916,2,1)</f>
        <v>0-1</v>
      </c>
      <c r="Q2849" s="1">
        <v>1</v>
      </c>
      <c r="R2849" s="1">
        <v>0</v>
      </c>
      <c r="S2849" s="1">
        <v>1</v>
      </c>
      <c r="T2849" s="1">
        <v>0</v>
      </c>
      <c r="V2849" s="1">
        <v>1</v>
      </c>
      <c r="W2849" s="4" t="str">
        <f t="shared" si="134"/>
        <v>Unemployed</v>
      </c>
    </row>
    <row r="2850" spans="1:23">
      <c r="A2850" s="1">
        <v>5092340</v>
      </c>
      <c r="B2850" s="1" t="s">
        <v>2</v>
      </c>
      <c r="C2850" s="1" t="s">
        <v>67</v>
      </c>
      <c r="D2850" s="1" t="s">
        <v>68</v>
      </c>
      <c r="E2850" s="1">
        <v>0</v>
      </c>
      <c r="F2850" s="1">
        <v>112500</v>
      </c>
      <c r="G2850" s="1" t="s">
        <v>24</v>
      </c>
      <c r="H2850" s="1" t="s">
        <v>11</v>
      </c>
      <c r="I2850" s="1" t="s">
        <v>29</v>
      </c>
      <c r="J2850" s="1" t="s">
        <v>34</v>
      </c>
      <c r="K2850" s="1">
        <v>-19054</v>
      </c>
      <c r="L2850" s="3">
        <f t="shared" si="133"/>
        <v>52.202739726027403</v>
      </c>
      <c r="M2850" s="4" t="str">
        <f>VLOOKUP(L2850,TEMP!$A$3:$B2854,2,1)</f>
        <v>50-60</v>
      </c>
      <c r="N2850" s="1">
        <v>-1296</v>
      </c>
      <c r="O2850" s="3">
        <f t="shared" si="132"/>
        <v>3.5506849315068498</v>
      </c>
      <c r="P2850" s="8" t="str">
        <f>VLOOKUP(O2850,TEMP!$D$3:$E2917,2,1)</f>
        <v>3-5</v>
      </c>
      <c r="Q2850" s="1">
        <v>1</v>
      </c>
      <c r="R2850" s="1">
        <v>0</v>
      </c>
      <c r="S2850" s="1">
        <v>0</v>
      </c>
      <c r="T2850" s="1">
        <v>0</v>
      </c>
      <c r="U2850" s="1" t="s">
        <v>76</v>
      </c>
      <c r="V2850" s="1">
        <v>2</v>
      </c>
      <c r="W2850" s="4" t="str">
        <f t="shared" si="134"/>
        <v>Employed</v>
      </c>
    </row>
    <row r="2851" spans="1:23">
      <c r="A2851" s="1">
        <v>5092350</v>
      </c>
      <c r="B2851" s="1" t="s">
        <v>2</v>
      </c>
      <c r="C2851" s="1" t="s">
        <v>67</v>
      </c>
      <c r="D2851" s="1" t="s">
        <v>68</v>
      </c>
      <c r="E2851" s="1">
        <v>0</v>
      </c>
      <c r="F2851" s="1">
        <v>225000</v>
      </c>
      <c r="G2851" s="1" t="s">
        <v>24</v>
      </c>
      <c r="H2851" s="1" t="s">
        <v>11</v>
      </c>
      <c r="I2851" s="1" t="s">
        <v>32</v>
      </c>
      <c r="J2851" s="1" t="s">
        <v>34</v>
      </c>
      <c r="K2851" s="1">
        <v>-19252</v>
      </c>
      <c r="L2851" s="3">
        <f t="shared" si="133"/>
        <v>52.745205479452103</v>
      </c>
      <c r="M2851" s="4" t="str">
        <f>VLOOKUP(L2851,TEMP!$A$3:$B2855,2,1)</f>
        <v>50-60</v>
      </c>
      <c r="N2851" s="1">
        <v>-2057</v>
      </c>
      <c r="O2851" s="3">
        <f t="shared" si="132"/>
        <v>5.63561643835616</v>
      </c>
      <c r="P2851" s="8" t="str">
        <f>VLOOKUP(O2851,TEMP!$D$3:$E2918,2,1)</f>
        <v>5-10</v>
      </c>
      <c r="Q2851" s="1">
        <v>1</v>
      </c>
      <c r="R2851" s="1">
        <v>0</v>
      </c>
      <c r="S2851" s="1">
        <v>0</v>
      </c>
      <c r="T2851" s="1">
        <v>0</v>
      </c>
      <c r="U2851" s="1" t="s">
        <v>73</v>
      </c>
      <c r="V2851" s="1">
        <v>1</v>
      </c>
      <c r="W2851" s="4" t="str">
        <f t="shared" si="134"/>
        <v>Employed</v>
      </c>
    </row>
    <row r="2852" spans="1:23">
      <c r="A2852" s="1">
        <v>5092399</v>
      </c>
      <c r="B2852" s="1" t="s">
        <v>2</v>
      </c>
      <c r="C2852" s="1" t="s">
        <v>68</v>
      </c>
      <c r="D2852" s="1" t="s">
        <v>68</v>
      </c>
      <c r="E2852" s="1">
        <v>0</v>
      </c>
      <c r="F2852" s="1">
        <v>180000</v>
      </c>
      <c r="G2852" s="1" t="s">
        <v>21</v>
      </c>
      <c r="H2852" s="1" t="s">
        <v>11</v>
      </c>
      <c r="I2852" s="1" t="s">
        <v>29</v>
      </c>
      <c r="J2852" s="1" t="s">
        <v>34</v>
      </c>
      <c r="K2852" s="1">
        <v>-21906</v>
      </c>
      <c r="L2852" s="3">
        <f t="shared" si="133"/>
        <v>60.0164383561644</v>
      </c>
      <c r="M2852" s="4" t="str">
        <f>VLOOKUP(L2852,TEMP!$A$3:$B2856,2,1)</f>
        <v>60-70</v>
      </c>
      <c r="N2852" s="1">
        <v>365243</v>
      </c>
      <c r="O2852" s="3">
        <f t="shared" si="132"/>
        <v>0</v>
      </c>
      <c r="P2852" s="8" t="str">
        <f>VLOOKUP(O2852,TEMP!$D$3:$E2919,2,1)</f>
        <v>0-1</v>
      </c>
      <c r="Q2852" s="1">
        <v>1</v>
      </c>
      <c r="R2852" s="1">
        <v>0</v>
      </c>
      <c r="S2852" s="1">
        <v>0</v>
      </c>
      <c r="T2852" s="1">
        <v>0</v>
      </c>
      <c r="V2852" s="1">
        <v>2</v>
      </c>
      <c r="W2852" s="4" t="str">
        <f t="shared" si="134"/>
        <v>Unemployed</v>
      </c>
    </row>
    <row r="2853" spans="1:23">
      <c r="A2853" s="1">
        <v>5092406</v>
      </c>
      <c r="B2853" s="1" t="s">
        <v>3</v>
      </c>
      <c r="C2853" s="1" t="s">
        <v>67</v>
      </c>
      <c r="D2853" s="1" t="s">
        <v>68</v>
      </c>
      <c r="E2853" s="1">
        <v>0</v>
      </c>
      <c r="F2853" s="1">
        <v>144000</v>
      </c>
      <c r="G2853" s="1" t="s">
        <v>24</v>
      </c>
      <c r="H2853" s="1" t="s">
        <v>11</v>
      </c>
      <c r="I2853" s="1" t="s">
        <v>29</v>
      </c>
      <c r="J2853" s="1" t="s">
        <v>34</v>
      </c>
      <c r="K2853" s="1">
        <v>-21649</v>
      </c>
      <c r="L2853" s="3">
        <f t="shared" si="133"/>
        <v>59.312328767123297</v>
      </c>
      <c r="M2853" s="4" t="str">
        <f>VLOOKUP(L2853,TEMP!$A$3:$B2857,2,1)</f>
        <v>50-60</v>
      </c>
      <c r="N2853" s="1">
        <v>-3000</v>
      </c>
      <c r="O2853" s="3">
        <f t="shared" si="132"/>
        <v>8.2191780821917799</v>
      </c>
      <c r="P2853" s="8" t="str">
        <f>VLOOKUP(O2853,TEMP!$D$3:$E2920,2,1)</f>
        <v>5-10</v>
      </c>
      <c r="Q2853" s="1">
        <v>1</v>
      </c>
      <c r="R2853" s="1">
        <v>1</v>
      </c>
      <c r="S2853" s="1">
        <v>1</v>
      </c>
      <c r="T2853" s="1">
        <v>0</v>
      </c>
      <c r="U2853" s="1" t="s">
        <v>70</v>
      </c>
      <c r="V2853" s="1">
        <v>2</v>
      </c>
      <c r="W2853" s="4" t="str">
        <f t="shared" si="134"/>
        <v>Employed</v>
      </c>
    </row>
    <row r="2854" spans="1:23">
      <c r="A2854" s="1">
        <v>5092409</v>
      </c>
      <c r="B2854" s="1" t="s">
        <v>3</v>
      </c>
      <c r="C2854" s="1" t="s">
        <v>67</v>
      </c>
      <c r="D2854" s="1" t="s">
        <v>68</v>
      </c>
      <c r="E2854" s="1">
        <v>0</v>
      </c>
      <c r="F2854" s="1">
        <v>144000</v>
      </c>
      <c r="G2854" s="1" t="s">
        <v>24</v>
      </c>
      <c r="H2854" s="1" t="s">
        <v>11</v>
      </c>
      <c r="I2854" s="1" t="s">
        <v>29</v>
      </c>
      <c r="J2854" s="1" t="s">
        <v>34</v>
      </c>
      <c r="K2854" s="1">
        <v>-21649</v>
      </c>
      <c r="L2854" s="3">
        <f t="shared" si="133"/>
        <v>59.312328767123297</v>
      </c>
      <c r="M2854" s="4" t="str">
        <f>VLOOKUP(L2854,TEMP!$A$3:$B2858,2,1)</f>
        <v>50-60</v>
      </c>
      <c r="N2854" s="1">
        <v>-3000</v>
      </c>
      <c r="O2854" s="3">
        <f t="shared" si="132"/>
        <v>8.2191780821917799</v>
      </c>
      <c r="P2854" s="8" t="str">
        <f>VLOOKUP(O2854,TEMP!$D$3:$E2921,2,1)</f>
        <v>5-10</v>
      </c>
      <c r="Q2854" s="1">
        <v>1</v>
      </c>
      <c r="R2854" s="1">
        <v>1</v>
      </c>
      <c r="S2854" s="1">
        <v>1</v>
      </c>
      <c r="T2854" s="1">
        <v>0</v>
      </c>
      <c r="U2854" s="1" t="s">
        <v>70</v>
      </c>
      <c r="V2854" s="1">
        <v>2</v>
      </c>
      <c r="W2854" s="4" t="str">
        <f t="shared" si="134"/>
        <v>Employed</v>
      </c>
    </row>
    <row r="2855" spans="1:23">
      <c r="A2855" s="1">
        <v>5092438</v>
      </c>
      <c r="B2855" s="1" t="s">
        <v>2</v>
      </c>
      <c r="C2855" s="1" t="s">
        <v>68</v>
      </c>
      <c r="D2855" s="1" t="s">
        <v>68</v>
      </c>
      <c r="E2855" s="1">
        <v>0</v>
      </c>
      <c r="F2855" s="1">
        <v>112500</v>
      </c>
      <c r="G2855" s="1" t="s">
        <v>21</v>
      </c>
      <c r="H2855" s="1" t="s">
        <v>11</v>
      </c>
      <c r="I2855" s="1" t="s">
        <v>29</v>
      </c>
      <c r="J2855" s="1" t="s">
        <v>34</v>
      </c>
      <c r="K2855" s="1">
        <v>-19921</v>
      </c>
      <c r="L2855" s="3">
        <f t="shared" si="133"/>
        <v>54.578082191780801</v>
      </c>
      <c r="M2855" s="4" t="str">
        <f>VLOOKUP(L2855,TEMP!$A$3:$B2859,2,1)</f>
        <v>50-60</v>
      </c>
      <c r="N2855" s="1">
        <v>365243</v>
      </c>
      <c r="O2855" s="3">
        <f t="shared" si="132"/>
        <v>0</v>
      </c>
      <c r="P2855" s="8" t="str">
        <f>VLOOKUP(O2855,TEMP!$D$3:$E2922,2,1)</f>
        <v>0-1</v>
      </c>
      <c r="Q2855" s="1">
        <v>1</v>
      </c>
      <c r="R2855" s="1">
        <v>0</v>
      </c>
      <c r="S2855" s="1">
        <v>1</v>
      </c>
      <c r="T2855" s="1">
        <v>0</v>
      </c>
      <c r="V2855" s="1">
        <v>2</v>
      </c>
      <c r="W2855" s="4" t="str">
        <f t="shared" si="134"/>
        <v>Unemployed</v>
      </c>
    </row>
    <row r="2856" spans="1:23">
      <c r="A2856" s="1">
        <v>5092442</v>
      </c>
      <c r="B2856" s="1" t="s">
        <v>2</v>
      </c>
      <c r="C2856" s="1" t="s">
        <v>68</v>
      </c>
      <c r="D2856" s="1" t="s">
        <v>68</v>
      </c>
      <c r="E2856" s="1">
        <v>0</v>
      </c>
      <c r="F2856" s="1">
        <v>112500</v>
      </c>
      <c r="G2856" s="1" t="s">
        <v>21</v>
      </c>
      <c r="H2856" s="1" t="s">
        <v>11</v>
      </c>
      <c r="I2856" s="1" t="s">
        <v>29</v>
      </c>
      <c r="J2856" s="1" t="s">
        <v>34</v>
      </c>
      <c r="K2856" s="1">
        <v>-19921</v>
      </c>
      <c r="L2856" s="3">
        <f t="shared" si="133"/>
        <v>54.578082191780801</v>
      </c>
      <c r="M2856" s="4" t="str">
        <f>VLOOKUP(L2856,TEMP!$A$3:$B2860,2,1)</f>
        <v>50-60</v>
      </c>
      <c r="N2856" s="1">
        <v>365243</v>
      </c>
      <c r="O2856" s="3">
        <f t="shared" si="132"/>
        <v>0</v>
      </c>
      <c r="P2856" s="8" t="str">
        <f>VLOOKUP(O2856,TEMP!$D$3:$E2923,2,1)</f>
        <v>0-1</v>
      </c>
      <c r="Q2856" s="1">
        <v>1</v>
      </c>
      <c r="R2856" s="1">
        <v>0</v>
      </c>
      <c r="S2856" s="1">
        <v>1</v>
      </c>
      <c r="T2856" s="1">
        <v>0</v>
      </c>
      <c r="V2856" s="1">
        <v>2</v>
      </c>
      <c r="W2856" s="4" t="str">
        <f t="shared" si="134"/>
        <v>Unemployed</v>
      </c>
    </row>
    <row r="2857" spans="1:23">
      <c r="A2857" s="1">
        <v>5092464</v>
      </c>
      <c r="B2857" s="1" t="s">
        <v>2</v>
      </c>
      <c r="C2857" s="1" t="s">
        <v>67</v>
      </c>
      <c r="D2857" s="1" t="s">
        <v>68</v>
      </c>
      <c r="E2857" s="1">
        <v>0</v>
      </c>
      <c r="F2857" s="1">
        <v>130500</v>
      </c>
      <c r="G2857" s="1" t="s">
        <v>21</v>
      </c>
      <c r="H2857" s="1" t="s">
        <v>8</v>
      </c>
      <c r="I2857" s="1" t="s">
        <v>28</v>
      </c>
      <c r="J2857" s="1" t="s">
        <v>34</v>
      </c>
      <c r="K2857" s="1">
        <v>-21461</v>
      </c>
      <c r="L2857" s="3">
        <f t="shared" si="133"/>
        <v>58.797260273972597</v>
      </c>
      <c r="M2857" s="4" t="str">
        <f>VLOOKUP(L2857,TEMP!$A$3:$B2861,2,1)</f>
        <v>50-60</v>
      </c>
      <c r="N2857" s="1">
        <v>365243</v>
      </c>
      <c r="O2857" s="3">
        <f t="shared" si="132"/>
        <v>0</v>
      </c>
      <c r="P2857" s="8" t="str">
        <f>VLOOKUP(O2857,TEMP!$D$3:$E2924,2,1)</f>
        <v>0-1</v>
      </c>
      <c r="Q2857" s="1">
        <v>1</v>
      </c>
      <c r="R2857" s="1">
        <v>0</v>
      </c>
      <c r="S2857" s="1">
        <v>0</v>
      </c>
      <c r="T2857" s="1">
        <v>0</v>
      </c>
      <c r="V2857" s="1">
        <v>2</v>
      </c>
      <c r="W2857" s="4" t="str">
        <f t="shared" si="134"/>
        <v>Unemployed</v>
      </c>
    </row>
    <row r="2858" spans="1:23">
      <c r="A2858" s="1">
        <v>5092465</v>
      </c>
      <c r="B2858" s="1" t="s">
        <v>2</v>
      </c>
      <c r="C2858" s="1" t="s">
        <v>67</v>
      </c>
      <c r="D2858" s="1" t="s">
        <v>67</v>
      </c>
      <c r="E2858" s="1">
        <v>0</v>
      </c>
      <c r="F2858" s="1">
        <v>67500</v>
      </c>
      <c r="G2858" s="1" t="s">
        <v>24</v>
      </c>
      <c r="H2858" s="1" t="s">
        <v>11</v>
      </c>
      <c r="I2858" s="1" t="s">
        <v>29</v>
      </c>
      <c r="J2858" s="1" t="s">
        <v>34</v>
      </c>
      <c r="K2858" s="1">
        <v>-15161</v>
      </c>
      <c r="L2858" s="3">
        <f t="shared" si="133"/>
        <v>41.5369863013699</v>
      </c>
      <c r="M2858" s="4" t="str">
        <f>VLOOKUP(L2858,TEMP!$A$3:$B2862,2,1)</f>
        <v>40-50</v>
      </c>
      <c r="N2858" s="1">
        <v>-2087</v>
      </c>
      <c r="O2858" s="3">
        <f t="shared" si="132"/>
        <v>5.7178082191780799</v>
      </c>
      <c r="P2858" s="8" t="str">
        <f>VLOOKUP(O2858,TEMP!$D$3:$E2925,2,1)</f>
        <v>5-10</v>
      </c>
      <c r="Q2858" s="1">
        <v>1</v>
      </c>
      <c r="R2858" s="1">
        <v>1</v>
      </c>
      <c r="S2858" s="1">
        <v>0</v>
      </c>
      <c r="T2858" s="1">
        <v>0</v>
      </c>
      <c r="U2858" s="1" t="s">
        <v>73</v>
      </c>
      <c r="V2858" s="1">
        <v>2</v>
      </c>
      <c r="W2858" s="4" t="str">
        <f t="shared" si="134"/>
        <v>Employed</v>
      </c>
    </row>
    <row r="2859" spans="1:23">
      <c r="A2859" s="1">
        <v>5092481</v>
      </c>
      <c r="B2859" s="1" t="s">
        <v>2</v>
      </c>
      <c r="C2859" s="1" t="s">
        <v>67</v>
      </c>
      <c r="D2859" s="1" t="s">
        <v>67</v>
      </c>
      <c r="E2859" s="1">
        <v>1</v>
      </c>
      <c r="F2859" s="1">
        <v>85500</v>
      </c>
      <c r="G2859" s="1" t="s">
        <v>22</v>
      </c>
      <c r="H2859" s="1" t="s">
        <v>11</v>
      </c>
      <c r="I2859" s="1" t="s">
        <v>29</v>
      </c>
      <c r="J2859" s="1" t="s">
        <v>35</v>
      </c>
      <c r="K2859" s="1">
        <v>-15014</v>
      </c>
      <c r="L2859" s="3">
        <f t="shared" si="133"/>
        <v>41.134246575342502</v>
      </c>
      <c r="M2859" s="4" t="str">
        <f>VLOOKUP(L2859,TEMP!$A$3:$B2863,2,1)</f>
        <v>40-50</v>
      </c>
      <c r="N2859" s="1">
        <v>-6866</v>
      </c>
      <c r="O2859" s="3">
        <f t="shared" si="132"/>
        <v>18.810958904109601</v>
      </c>
      <c r="P2859" s="8" t="str">
        <f>VLOOKUP(O2859,TEMP!$D$3:$E2926,2,1)</f>
        <v>10-20</v>
      </c>
      <c r="Q2859" s="1">
        <v>1</v>
      </c>
      <c r="R2859" s="1">
        <v>0</v>
      </c>
      <c r="S2859" s="1">
        <v>0</v>
      </c>
      <c r="T2859" s="1">
        <v>0</v>
      </c>
      <c r="U2859" s="1" t="s">
        <v>72</v>
      </c>
      <c r="V2859" s="1">
        <v>3</v>
      </c>
      <c r="W2859" s="4" t="str">
        <f t="shared" si="134"/>
        <v>Employed</v>
      </c>
    </row>
    <row r="2860" spans="1:23">
      <c r="A2860" s="1">
        <v>5093213</v>
      </c>
      <c r="B2860" s="1" t="s">
        <v>2</v>
      </c>
      <c r="C2860" s="1" t="s">
        <v>67</v>
      </c>
      <c r="D2860" s="1" t="s">
        <v>68</v>
      </c>
      <c r="E2860" s="1">
        <v>0</v>
      </c>
      <c r="F2860" s="1">
        <v>90000</v>
      </c>
      <c r="G2860" s="1" t="s">
        <v>21</v>
      </c>
      <c r="H2860" s="1" t="s">
        <v>11</v>
      </c>
      <c r="I2860" s="1" t="s">
        <v>29</v>
      </c>
      <c r="J2860" s="1" t="s">
        <v>34</v>
      </c>
      <c r="K2860" s="1">
        <v>-21833</v>
      </c>
      <c r="L2860" s="3">
        <f t="shared" si="133"/>
        <v>59.816438356164397</v>
      </c>
      <c r="M2860" s="4" t="str">
        <f>VLOOKUP(L2860,TEMP!$A$3:$B2864,2,1)</f>
        <v>50-60</v>
      </c>
      <c r="N2860" s="1">
        <v>365243</v>
      </c>
      <c r="O2860" s="3">
        <f t="shared" si="132"/>
        <v>0</v>
      </c>
      <c r="P2860" s="8" t="str">
        <f>VLOOKUP(O2860,TEMP!$D$3:$E2927,2,1)</f>
        <v>0-1</v>
      </c>
      <c r="Q2860" s="1">
        <v>1</v>
      </c>
      <c r="R2860" s="1">
        <v>0</v>
      </c>
      <c r="S2860" s="1">
        <v>0</v>
      </c>
      <c r="T2860" s="1">
        <v>0</v>
      </c>
      <c r="V2860" s="1">
        <v>2</v>
      </c>
      <c r="W2860" s="4" t="str">
        <f t="shared" si="134"/>
        <v>Unemployed</v>
      </c>
    </row>
    <row r="2861" spans="1:23">
      <c r="A2861" s="1">
        <v>5093247</v>
      </c>
      <c r="B2861" s="1" t="s">
        <v>2</v>
      </c>
      <c r="C2861" s="1" t="s">
        <v>67</v>
      </c>
      <c r="D2861" s="1" t="s">
        <v>68</v>
      </c>
      <c r="E2861" s="1">
        <v>0</v>
      </c>
      <c r="F2861" s="1">
        <v>247500</v>
      </c>
      <c r="G2861" s="1" t="s">
        <v>20</v>
      </c>
      <c r="H2861" s="1" t="s">
        <v>8</v>
      </c>
      <c r="I2861" s="1" t="s">
        <v>29</v>
      </c>
      <c r="J2861" s="1" t="s">
        <v>34</v>
      </c>
      <c r="K2861" s="1">
        <v>-11914</v>
      </c>
      <c r="L2861" s="3">
        <f t="shared" si="133"/>
        <v>32.641095890411002</v>
      </c>
      <c r="M2861" s="4" t="str">
        <f>VLOOKUP(L2861,TEMP!$A$3:$B2865,2,1)</f>
        <v>30-40</v>
      </c>
      <c r="N2861" s="1">
        <v>-2980</v>
      </c>
      <c r="O2861" s="3">
        <f t="shared" si="132"/>
        <v>8.1643835616438398</v>
      </c>
      <c r="P2861" s="8" t="str">
        <f>VLOOKUP(O2861,TEMP!$D$3:$E2928,2,1)</f>
        <v>5-10</v>
      </c>
      <c r="Q2861" s="1">
        <v>1</v>
      </c>
      <c r="R2861" s="1">
        <v>0</v>
      </c>
      <c r="S2861" s="1">
        <v>0</v>
      </c>
      <c r="T2861" s="1">
        <v>0</v>
      </c>
      <c r="U2861" s="1" t="s">
        <v>73</v>
      </c>
      <c r="V2861" s="1">
        <v>2</v>
      </c>
      <c r="W2861" s="4" t="str">
        <f t="shared" si="134"/>
        <v>Employed</v>
      </c>
    </row>
    <row r="2862" spans="1:23">
      <c r="A2862" s="1">
        <v>5093250</v>
      </c>
      <c r="B2862" s="1" t="s">
        <v>2</v>
      </c>
      <c r="C2862" s="1" t="s">
        <v>67</v>
      </c>
      <c r="D2862" s="1" t="s">
        <v>68</v>
      </c>
      <c r="E2862" s="1">
        <v>0</v>
      </c>
      <c r="F2862" s="1">
        <v>247500</v>
      </c>
      <c r="G2862" s="1" t="s">
        <v>20</v>
      </c>
      <c r="H2862" s="1" t="s">
        <v>8</v>
      </c>
      <c r="I2862" s="1" t="s">
        <v>29</v>
      </c>
      <c r="J2862" s="1" t="s">
        <v>34</v>
      </c>
      <c r="K2862" s="1">
        <v>-11914</v>
      </c>
      <c r="L2862" s="3">
        <f t="shared" si="133"/>
        <v>32.641095890411002</v>
      </c>
      <c r="M2862" s="4" t="str">
        <f>VLOOKUP(L2862,TEMP!$A$3:$B2866,2,1)</f>
        <v>30-40</v>
      </c>
      <c r="N2862" s="1">
        <v>-2980</v>
      </c>
      <c r="O2862" s="3">
        <f t="shared" si="132"/>
        <v>8.1643835616438398</v>
      </c>
      <c r="P2862" s="8" t="str">
        <f>VLOOKUP(O2862,TEMP!$D$3:$E2929,2,1)</f>
        <v>5-10</v>
      </c>
      <c r="Q2862" s="1">
        <v>1</v>
      </c>
      <c r="R2862" s="1">
        <v>0</v>
      </c>
      <c r="S2862" s="1">
        <v>0</v>
      </c>
      <c r="T2862" s="1">
        <v>0</v>
      </c>
      <c r="U2862" s="1" t="s">
        <v>73</v>
      </c>
      <c r="V2862" s="1">
        <v>2</v>
      </c>
      <c r="W2862" s="4" t="str">
        <f t="shared" si="134"/>
        <v>Employed</v>
      </c>
    </row>
    <row r="2863" spans="1:23">
      <c r="A2863" s="1">
        <v>5093252</v>
      </c>
      <c r="B2863" s="1" t="s">
        <v>2</v>
      </c>
      <c r="C2863" s="1" t="s">
        <v>67</v>
      </c>
      <c r="D2863" s="1" t="s">
        <v>68</v>
      </c>
      <c r="E2863" s="1">
        <v>0</v>
      </c>
      <c r="F2863" s="1">
        <v>247500</v>
      </c>
      <c r="G2863" s="1" t="s">
        <v>20</v>
      </c>
      <c r="H2863" s="1" t="s">
        <v>8</v>
      </c>
      <c r="I2863" s="1" t="s">
        <v>29</v>
      </c>
      <c r="J2863" s="1" t="s">
        <v>34</v>
      </c>
      <c r="K2863" s="1">
        <v>-11914</v>
      </c>
      <c r="L2863" s="3">
        <f t="shared" si="133"/>
        <v>32.641095890411002</v>
      </c>
      <c r="M2863" s="4" t="str">
        <f>VLOOKUP(L2863,TEMP!$A$3:$B2867,2,1)</f>
        <v>30-40</v>
      </c>
      <c r="N2863" s="1">
        <v>-2980</v>
      </c>
      <c r="O2863" s="3">
        <f t="shared" si="132"/>
        <v>8.1643835616438398</v>
      </c>
      <c r="P2863" s="8" t="str">
        <f>VLOOKUP(O2863,TEMP!$D$3:$E2930,2,1)</f>
        <v>5-10</v>
      </c>
      <c r="Q2863" s="1">
        <v>1</v>
      </c>
      <c r="R2863" s="1">
        <v>0</v>
      </c>
      <c r="S2863" s="1">
        <v>0</v>
      </c>
      <c r="T2863" s="1">
        <v>0</v>
      </c>
      <c r="U2863" s="1" t="s">
        <v>73</v>
      </c>
      <c r="V2863" s="1">
        <v>2</v>
      </c>
      <c r="W2863" s="4" t="str">
        <f t="shared" si="134"/>
        <v>Employed</v>
      </c>
    </row>
    <row r="2864" spans="1:23">
      <c r="A2864" s="1">
        <v>5093280</v>
      </c>
      <c r="B2864" s="1" t="s">
        <v>3</v>
      </c>
      <c r="C2864" s="1" t="s">
        <v>68</v>
      </c>
      <c r="D2864" s="1" t="s">
        <v>67</v>
      </c>
      <c r="E2864" s="1">
        <v>0</v>
      </c>
      <c r="F2864" s="1">
        <v>225000</v>
      </c>
      <c r="G2864" s="1" t="s">
        <v>20</v>
      </c>
      <c r="H2864" s="1" t="s">
        <v>11</v>
      </c>
      <c r="I2864" s="1" t="s">
        <v>30</v>
      </c>
      <c r="J2864" s="1" t="s">
        <v>34</v>
      </c>
      <c r="K2864" s="1">
        <v>-15441</v>
      </c>
      <c r="L2864" s="3">
        <f t="shared" si="133"/>
        <v>42.304109589041097</v>
      </c>
      <c r="M2864" s="4" t="str">
        <f>VLOOKUP(L2864,TEMP!$A$3:$B2868,2,1)</f>
        <v>40-50</v>
      </c>
      <c r="N2864" s="1">
        <v>-1976</v>
      </c>
      <c r="O2864" s="3">
        <f t="shared" si="132"/>
        <v>5.4136986301369898</v>
      </c>
      <c r="P2864" s="8" t="str">
        <f>VLOOKUP(O2864,TEMP!$D$3:$E2931,2,1)</f>
        <v>5-10</v>
      </c>
      <c r="Q2864" s="1">
        <v>1</v>
      </c>
      <c r="R2864" s="1">
        <v>0</v>
      </c>
      <c r="S2864" s="1">
        <v>0</v>
      </c>
      <c r="T2864" s="1">
        <v>0</v>
      </c>
      <c r="U2864" s="1" t="s">
        <v>70</v>
      </c>
      <c r="V2864" s="1">
        <v>1</v>
      </c>
      <c r="W2864" s="4" t="str">
        <f t="shared" si="134"/>
        <v>Employed</v>
      </c>
    </row>
    <row r="2865" spans="1:23">
      <c r="A2865" s="1">
        <v>5093287</v>
      </c>
      <c r="B2865" s="1" t="s">
        <v>3</v>
      </c>
      <c r="C2865" s="1" t="s">
        <v>68</v>
      </c>
      <c r="D2865" s="1" t="s">
        <v>68</v>
      </c>
      <c r="E2865" s="1">
        <v>1</v>
      </c>
      <c r="F2865" s="1">
        <v>292500</v>
      </c>
      <c r="G2865" s="1" t="s">
        <v>24</v>
      </c>
      <c r="H2865" s="1" t="s">
        <v>11</v>
      </c>
      <c r="I2865" s="1" t="s">
        <v>29</v>
      </c>
      <c r="J2865" s="1" t="s">
        <v>38</v>
      </c>
      <c r="K2865" s="1">
        <v>-12015</v>
      </c>
      <c r="L2865" s="3">
        <f t="shared" si="133"/>
        <v>32.917808219178099</v>
      </c>
      <c r="M2865" s="4" t="str">
        <f>VLOOKUP(L2865,TEMP!$A$3:$B2869,2,1)</f>
        <v>30-40</v>
      </c>
      <c r="N2865" s="1">
        <v>-1550</v>
      </c>
      <c r="O2865" s="3">
        <f t="shared" si="132"/>
        <v>4.24657534246575</v>
      </c>
      <c r="P2865" s="8" t="str">
        <f>VLOOKUP(O2865,TEMP!$D$3:$E2932,2,1)</f>
        <v>3-5</v>
      </c>
      <c r="Q2865" s="1">
        <v>1</v>
      </c>
      <c r="R2865" s="1">
        <v>0</v>
      </c>
      <c r="S2865" s="1">
        <v>0</v>
      </c>
      <c r="T2865" s="1">
        <v>0</v>
      </c>
      <c r="U2865" s="1" t="s">
        <v>69</v>
      </c>
      <c r="V2865" s="1">
        <v>3</v>
      </c>
      <c r="W2865" s="4" t="str">
        <f t="shared" si="134"/>
        <v>Employed</v>
      </c>
    </row>
    <row r="2866" spans="1:23">
      <c r="A2866" s="1">
        <v>5093289</v>
      </c>
      <c r="B2866" s="1" t="s">
        <v>3</v>
      </c>
      <c r="C2866" s="1" t="s">
        <v>68</v>
      </c>
      <c r="D2866" s="1" t="s">
        <v>68</v>
      </c>
      <c r="E2866" s="1">
        <v>1</v>
      </c>
      <c r="F2866" s="1">
        <v>292500</v>
      </c>
      <c r="G2866" s="1" t="s">
        <v>24</v>
      </c>
      <c r="H2866" s="1" t="s">
        <v>11</v>
      </c>
      <c r="I2866" s="1" t="s">
        <v>29</v>
      </c>
      <c r="J2866" s="1" t="s">
        <v>38</v>
      </c>
      <c r="K2866" s="1">
        <v>-12015</v>
      </c>
      <c r="L2866" s="3">
        <f t="shared" si="133"/>
        <v>32.917808219178099</v>
      </c>
      <c r="M2866" s="4" t="str">
        <f>VLOOKUP(L2866,TEMP!$A$3:$B2870,2,1)</f>
        <v>30-40</v>
      </c>
      <c r="N2866" s="1">
        <v>-1550</v>
      </c>
      <c r="O2866" s="3">
        <f t="shared" si="132"/>
        <v>4.24657534246575</v>
      </c>
      <c r="P2866" s="8" t="str">
        <f>VLOOKUP(O2866,TEMP!$D$3:$E2933,2,1)</f>
        <v>3-5</v>
      </c>
      <c r="Q2866" s="1">
        <v>1</v>
      </c>
      <c r="R2866" s="1">
        <v>0</v>
      </c>
      <c r="S2866" s="1">
        <v>0</v>
      </c>
      <c r="T2866" s="1">
        <v>0</v>
      </c>
      <c r="U2866" s="1" t="s">
        <v>69</v>
      </c>
      <c r="V2866" s="1">
        <v>3</v>
      </c>
      <c r="W2866" s="4" t="str">
        <f t="shared" si="134"/>
        <v>Employed</v>
      </c>
    </row>
    <row r="2867" spans="1:23">
      <c r="A2867" s="1">
        <v>5094874</v>
      </c>
      <c r="B2867" s="1" t="s">
        <v>2</v>
      </c>
      <c r="C2867" s="1" t="s">
        <v>67</v>
      </c>
      <c r="D2867" s="1" t="s">
        <v>68</v>
      </c>
      <c r="E2867" s="1">
        <v>0</v>
      </c>
      <c r="F2867" s="1">
        <v>60750</v>
      </c>
      <c r="G2867" s="1" t="s">
        <v>24</v>
      </c>
      <c r="H2867" s="1" t="s">
        <v>11</v>
      </c>
      <c r="I2867" s="1" t="s">
        <v>32</v>
      </c>
      <c r="J2867" s="1" t="s">
        <v>34</v>
      </c>
      <c r="K2867" s="1">
        <v>-18544</v>
      </c>
      <c r="L2867" s="3">
        <f t="shared" si="133"/>
        <v>50.805479452054797</v>
      </c>
      <c r="M2867" s="4" t="str">
        <f>VLOOKUP(L2867,TEMP!$A$3:$B2871,2,1)</f>
        <v>50-60</v>
      </c>
      <c r="N2867" s="1">
        <v>-2073</v>
      </c>
      <c r="O2867" s="3">
        <f t="shared" si="132"/>
        <v>5.6794520547945204</v>
      </c>
      <c r="P2867" s="8" t="str">
        <f>VLOOKUP(O2867,TEMP!$D$3:$E2934,2,1)</f>
        <v>5-10</v>
      </c>
      <c r="Q2867" s="1">
        <v>1</v>
      </c>
      <c r="R2867" s="1">
        <v>0</v>
      </c>
      <c r="S2867" s="1">
        <v>0</v>
      </c>
      <c r="T2867" s="1">
        <v>0</v>
      </c>
      <c r="V2867" s="1">
        <v>1</v>
      </c>
      <c r="W2867" s="4" t="str">
        <f t="shared" si="134"/>
        <v>Employed</v>
      </c>
    </row>
    <row r="2868" spans="1:23">
      <c r="A2868" s="1">
        <v>5094889</v>
      </c>
      <c r="B2868" s="1" t="s">
        <v>2</v>
      </c>
      <c r="C2868" s="1" t="s">
        <v>67</v>
      </c>
      <c r="D2868" s="1" t="s">
        <v>68</v>
      </c>
      <c r="E2868" s="1">
        <v>0</v>
      </c>
      <c r="F2868" s="1">
        <v>90000</v>
      </c>
      <c r="G2868" s="1" t="s">
        <v>24</v>
      </c>
      <c r="H2868" s="1" t="s">
        <v>8</v>
      </c>
      <c r="I2868" s="1" t="s">
        <v>31</v>
      </c>
      <c r="J2868" s="1" t="s">
        <v>34</v>
      </c>
      <c r="K2868" s="1">
        <v>-21532</v>
      </c>
      <c r="L2868" s="3">
        <f t="shared" si="133"/>
        <v>58.9917808219178</v>
      </c>
      <c r="M2868" s="4" t="str">
        <f>VLOOKUP(L2868,TEMP!$A$3:$B2872,2,1)</f>
        <v>50-60</v>
      </c>
      <c r="N2868" s="1">
        <v>-4630</v>
      </c>
      <c r="O2868" s="3">
        <f t="shared" si="132"/>
        <v>12.684931506849299</v>
      </c>
      <c r="P2868" s="8" t="str">
        <f>VLOOKUP(O2868,TEMP!$D$3:$E2935,2,1)</f>
        <v>10-20</v>
      </c>
      <c r="Q2868" s="1">
        <v>1</v>
      </c>
      <c r="R2868" s="1">
        <v>0</v>
      </c>
      <c r="S2868" s="1">
        <v>0</v>
      </c>
      <c r="T2868" s="1">
        <v>0</v>
      </c>
      <c r="U2868" s="1" t="s">
        <v>69</v>
      </c>
      <c r="V2868" s="1">
        <v>1</v>
      </c>
      <c r="W2868" s="4" t="str">
        <f t="shared" si="134"/>
        <v>Employed</v>
      </c>
    </row>
    <row r="2869" spans="1:23">
      <c r="A2869" s="1">
        <v>5094916</v>
      </c>
      <c r="B2869" s="1" t="s">
        <v>2</v>
      </c>
      <c r="C2869" s="1" t="s">
        <v>67</v>
      </c>
      <c r="D2869" s="1" t="s">
        <v>68</v>
      </c>
      <c r="E2869" s="1">
        <v>2</v>
      </c>
      <c r="F2869" s="1">
        <v>90000</v>
      </c>
      <c r="G2869" s="1" t="s">
        <v>24</v>
      </c>
      <c r="H2869" s="1" t="s">
        <v>11</v>
      </c>
      <c r="I2869" s="1" t="s">
        <v>31</v>
      </c>
      <c r="J2869" s="1" t="s">
        <v>34</v>
      </c>
      <c r="K2869" s="1">
        <v>-14071</v>
      </c>
      <c r="L2869" s="3">
        <f t="shared" si="133"/>
        <v>38.5506849315069</v>
      </c>
      <c r="M2869" s="4" t="str">
        <f>VLOOKUP(L2869,TEMP!$A$3:$B2873,2,1)</f>
        <v>30-40</v>
      </c>
      <c r="N2869" s="1">
        <v>-1098</v>
      </c>
      <c r="O2869" s="3">
        <f t="shared" si="132"/>
        <v>3.0082191780821899</v>
      </c>
      <c r="P2869" s="8" t="str">
        <f>VLOOKUP(O2869,TEMP!$D$3:$E2936,2,1)</f>
        <v>3-5</v>
      </c>
      <c r="Q2869" s="1">
        <v>1</v>
      </c>
      <c r="R2869" s="1">
        <v>0</v>
      </c>
      <c r="S2869" s="1">
        <v>0</v>
      </c>
      <c r="T2869" s="1">
        <v>0</v>
      </c>
      <c r="U2869" s="1" t="s">
        <v>83</v>
      </c>
      <c r="V2869" s="1">
        <v>3</v>
      </c>
      <c r="W2869" s="4" t="str">
        <f t="shared" si="134"/>
        <v>Employed</v>
      </c>
    </row>
    <row r="2870" spans="1:23">
      <c r="A2870" s="1">
        <v>5094921</v>
      </c>
      <c r="B2870" s="1" t="s">
        <v>2</v>
      </c>
      <c r="C2870" s="1" t="s">
        <v>68</v>
      </c>
      <c r="D2870" s="1" t="s">
        <v>68</v>
      </c>
      <c r="E2870" s="1">
        <v>0</v>
      </c>
      <c r="F2870" s="1">
        <v>135000</v>
      </c>
      <c r="G2870" s="1" t="s">
        <v>20</v>
      </c>
      <c r="H2870" s="1" t="s">
        <v>11</v>
      </c>
      <c r="I2870" s="1" t="s">
        <v>29</v>
      </c>
      <c r="J2870" s="1" t="s">
        <v>34</v>
      </c>
      <c r="K2870" s="1">
        <v>-12175</v>
      </c>
      <c r="L2870" s="3">
        <f t="shared" si="133"/>
        <v>33.356164383561598</v>
      </c>
      <c r="M2870" s="4" t="str">
        <f>VLOOKUP(L2870,TEMP!$A$3:$B2874,2,1)</f>
        <v>30-40</v>
      </c>
      <c r="N2870" s="1">
        <v>-1463</v>
      </c>
      <c r="O2870" s="3">
        <f t="shared" si="132"/>
        <v>4.0082191780821903</v>
      </c>
      <c r="P2870" s="8" t="str">
        <f>VLOOKUP(O2870,TEMP!$D$3:$E2937,2,1)</f>
        <v>3-5</v>
      </c>
      <c r="Q2870" s="1">
        <v>1</v>
      </c>
      <c r="R2870" s="1">
        <v>1</v>
      </c>
      <c r="S2870" s="1">
        <v>0</v>
      </c>
      <c r="T2870" s="1">
        <v>0</v>
      </c>
      <c r="U2870" s="1" t="s">
        <v>72</v>
      </c>
      <c r="V2870" s="1">
        <v>2</v>
      </c>
      <c r="W2870" s="4" t="str">
        <f t="shared" si="134"/>
        <v>Employed</v>
      </c>
    </row>
    <row r="2871" spans="1:23">
      <c r="A2871" s="1">
        <v>5094922</v>
      </c>
      <c r="B2871" s="1" t="s">
        <v>2</v>
      </c>
      <c r="C2871" s="1" t="s">
        <v>68</v>
      </c>
      <c r="D2871" s="1" t="s">
        <v>68</v>
      </c>
      <c r="E2871" s="1">
        <v>0</v>
      </c>
      <c r="F2871" s="1">
        <v>135000</v>
      </c>
      <c r="G2871" s="1" t="s">
        <v>20</v>
      </c>
      <c r="H2871" s="1" t="s">
        <v>11</v>
      </c>
      <c r="I2871" s="1" t="s">
        <v>29</v>
      </c>
      <c r="J2871" s="1" t="s">
        <v>34</v>
      </c>
      <c r="K2871" s="1">
        <v>-12175</v>
      </c>
      <c r="L2871" s="3">
        <f t="shared" si="133"/>
        <v>33.356164383561598</v>
      </c>
      <c r="M2871" s="4" t="str">
        <f>VLOOKUP(L2871,TEMP!$A$3:$B2875,2,1)</f>
        <v>30-40</v>
      </c>
      <c r="N2871" s="1">
        <v>-1463</v>
      </c>
      <c r="O2871" s="3">
        <f t="shared" si="132"/>
        <v>4.0082191780821903</v>
      </c>
      <c r="P2871" s="8" t="str">
        <f>VLOOKUP(O2871,TEMP!$D$3:$E2938,2,1)</f>
        <v>3-5</v>
      </c>
      <c r="Q2871" s="1">
        <v>1</v>
      </c>
      <c r="R2871" s="1">
        <v>1</v>
      </c>
      <c r="S2871" s="1">
        <v>0</v>
      </c>
      <c r="T2871" s="1">
        <v>0</v>
      </c>
      <c r="U2871" s="1" t="s">
        <v>72</v>
      </c>
      <c r="V2871" s="1">
        <v>2</v>
      </c>
      <c r="W2871" s="4" t="str">
        <f t="shared" si="134"/>
        <v>Employed</v>
      </c>
    </row>
    <row r="2872" spans="1:23">
      <c r="A2872" s="1">
        <v>5094926</v>
      </c>
      <c r="B2872" s="1" t="s">
        <v>2</v>
      </c>
      <c r="C2872" s="1" t="s">
        <v>68</v>
      </c>
      <c r="D2872" s="1" t="s">
        <v>68</v>
      </c>
      <c r="E2872" s="1">
        <v>0</v>
      </c>
      <c r="F2872" s="1">
        <v>135000</v>
      </c>
      <c r="G2872" s="1" t="s">
        <v>20</v>
      </c>
      <c r="H2872" s="1" t="s">
        <v>11</v>
      </c>
      <c r="I2872" s="1" t="s">
        <v>29</v>
      </c>
      <c r="J2872" s="1" t="s">
        <v>34</v>
      </c>
      <c r="K2872" s="1">
        <v>-12175</v>
      </c>
      <c r="L2872" s="3">
        <f t="shared" si="133"/>
        <v>33.356164383561598</v>
      </c>
      <c r="M2872" s="4" t="str">
        <f>VLOOKUP(L2872,TEMP!$A$3:$B2876,2,1)</f>
        <v>30-40</v>
      </c>
      <c r="N2872" s="1">
        <v>-1463</v>
      </c>
      <c r="O2872" s="3">
        <f t="shared" si="132"/>
        <v>4.0082191780821903</v>
      </c>
      <c r="P2872" s="8" t="str">
        <f>VLOOKUP(O2872,TEMP!$D$3:$E2939,2,1)</f>
        <v>3-5</v>
      </c>
      <c r="Q2872" s="1">
        <v>1</v>
      </c>
      <c r="R2872" s="1">
        <v>1</v>
      </c>
      <c r="S2872" s="1">
        <v>0</v>
      </c>
      <c r="T2872" s="1">
        <v>0</v>
      </c>
      <c r="U2872" s="1" t="s">
        <v>72</v>
      </c>
      <c r="V2872" s="1">
        <v>2</v>
      </c>
      <c r="W2872" s="4" t="str">
        <f t="shared" si="134"/>
        <v>Employed</v>
      </c>
    </row>
    <row r="2873" spans="1:23">
      <c r="A2873" s="1">
        <v>5094943</v>
      </c>
      <c r="B2873" s="1" t="s">
        <v>2</v>
      </c>
      <c r="C2873" s="1" t="s">
        <v>68</v>
      </c>
      <c r="D2873" s="1" t="s">
        <v>67</v>
      </c>
      <c r="E2873" s="1">
        <v>0</v>
      </c>
      <c r="F2873" s="1">
        <v>45000</v>
      </c>
      <c r="G2873" s="1" t="s">
        <v>24</v>
      </c>
      <c r="H2873" s="1" t="s">
        <v>11</v>
      </c>
      <c r="I2873" s="1" t="s">
        <v>31</v>
      </c>
      <c r="J2873" s="1" t="s">
        <v>37</v>
      </c>
      <c r="K2873" s="1">
        <v>-8988</v>
      </c>
      <c r="L2873" s="3">
        <f t="shared" si="133"/>
        <v>24.624657534246602</v>
      </c>
      <c r="M2873" s="4" t="str">
        <f>VLOOKUP(L2873,TEMP!$A$3:$B2877,2,1)</f>
        <v>20-30</v>
      </c>
      <c r="N2873" s="1">
        <v>-977</v>
      </c>
      <c r="O2873" s="3">
        <f t="shared" si="132"/>
        <v>2.67671232876712</v>
      </c>
      <c r="P2873" s="8" t="str">
        <f>VLOOKUP(O2873,TEMP!$D$3:$E2940,2,1)</f>
        <v>1-3</v>
      </c>
      <c r="Q2873" s="1">
        <v>1</v>
      </c>
      <c r="R2873" s="1">
        <v>1</v>
      </c>
      <c r="S2873" s="1">
        <v>0</v>
      </c>
      <c r="T2873" s="1">
        <v>0</v>
      </c>
      <c r="U2873" s="1" t="s">
        <v>73</v>
      </c>
      <c r="V2873" s="1">
        <v>1</v>
      </c>
      <c r="W2873" s="4" t="str">
        <f t="shared" si="134"/>
        <v>Employed</v>
      </c>
    </row>
    <row r="2874" spans="1:23">
      <c r="A2874" s="1">
        <v>5094966</v>
      </c>
      <c r="B2874" s="1" t="s">
        <v>2</v>
      </c>
      <c r="C2874" s="1" t="s">
        <v>67</v>
      </c>
      <c r="D2874" s="1" t="s">
        <v>68</v>
      </c>
      <c r="E2874" s="1">
        <v>2</v>
      </c>
      <c r="F2874" s="1">
        <v>60750</v>
      </c>
      <c r="G2874" s="1" t="s">
        <v>20</v>
      </c>
      <c r="H2874" s="1" t="s">
        <v>8</v>
      </c>
      <c r="I2874" s="1" t="s">
        <v>29</v>
      </c>
      <c r="J2874" s="1" t="s">
        <v>34</v>
      </c>
      <c r="K2874" s="1">
        <v>-10687</v>
      </c>
      <c r="L2874" s="3">
        <f t="shared" si="133"/>
        <v>29.279452054794501</v>
      </c>
      <c r="M2874" s="4" t="str">
        <f>VLOOKUP(L2874,TEMP!$A$3:$B2878,2,1)</f>
        <v>20-30</v>
      </c>
      <c r="N2874" s="1">
        <v>-1981</v>
      </c>
      <c r="O2874" s="3">
        <f t="shared" si="132"/>
        <v>5.4273972602739704</v>
      </c>
      <c r="P2874" s="8" t="str">
        <f>VLOOKUP(O2874,TEMP!$D$3:$E2941,2,1)</f>
        <v>5-10</v>
      </c>
      <c r="Q2874" s="1">
        <v>1</v>
      </c>
      <c r="R2874" s="1">
        <v>1</v>
      </c>
      <c r="S2874" s="1">
        <v>1</v>
      </c>
      <c r="T2874" s="1">
        <v>0</v>
      </c>
      <c r="U2874" s="1" t="s">
        <v>72</v>
      </c>
      <c r="V2874" s="1">
        <v>4</v>
      </c>
      <c r="W2874" s="4" t="str">
        <f t="shared" si="134"/>
        <v>Employed</v>
      </c>
    </row>
    <row r="2875" spans="1:23">
      <c r="A2875" s="1">
        <v>5095008</v>
      </c>
      <c r="B2875" s="1" t="s">
        <v>3</v>
      </c>
      <c r="C2875" s="1" t="s">
        <v>67</v>
      </c>
      <c r="D2875" s="1" t="s">
        <v>68</v>
      </c>
      <c r="E2875" s="1">
        <v>2</v>
      </c>
      <c r="F2875" s="1">
        <v>180000</v>
      </c>
      <c r="G2875" s="1" t="s">
        <v>24</v>
      </c>
      <c r="H2875" s="1" t="s">
        <v>11</v>
      </c>
      <c r="I2875" s="1" t="s">
        <v>29</v>
      </c>
      <c r="J2875" s="1" t="s">
        <v>34</v>
      </c>
      <c r="K2875" s="1">
        <v>-10640</v>
      </c>
      <c r="L2875" s="3">
        <f t="shared" si="133"/>
        <v>29.150684931506799</v>
      </c>
      <c r="M2875" s="4" t="str">
        <f>VLOOKUP(L2875,TEMP!$A$3:$B2879,2,1)</f>
        <v>20-30</v>
      </c>
      <c r="N2875" s="1">
        <v>-1494</v>
      </c>
      <c r="O2875" s="3">
        <f t="shared" si="132"/>
        <v>4.0931506849315102</v>
      </c>
      <c r="P2875" s="8" t="str">
        <f>VLOOKUP(O2875,TEMP!$D$3:$E2942,2,1)</f>
        <v>3-5</v>
      </c>
      <c r="Q2875" s="1">
        <v>1</v>
      </c>
      <c r="R2875" s="1">
        <v>1</v>
      </c>
      <c r="S2875" s="1">
        <v>1</v>
      </c>
      <c r="T2875" s="1">
        <v>0</v>
      </c>
      <c r="U2875" s="1" t="s">
        <v>69</v>
      </c>
      <c r="V2875" s="1">
        <v>4</v>
      </c>
      <c r="W2875" s="4" t="str">
        <f t="shared" si="134"/>
        <v>Employed</v>
      </c>
    </row>
    <row r="2876" spans="1:23">
      <c r="A2876" s="1">
        <v>5095019</v>
      </c>
      <c r="B2876" s="1" t="s">
        <v>2</v>
      </c>
      <c r="C2876" s="1" t="s">
        <v>67</v>
      </c>
      <c r="D2876" s="1" t="s">
        <v>68</v>
      </c>
      <c r="E2876" s="1">
        <v>0</v>
      </c>
      <c r="F2876" s="1">
        <v>225000</v>
      </c>
      <c r="G2876" s="1" t="s">
        <v>20</v>
      </c>
      <c r="H2876" s="1" t="s">
        <v>11</v>
      </c>
      <c r="I2876" s="1" t="s">
        <v>28</v>
      </c>
      <c r="J2876" s="1" t="s">
        <v>34</v>
      </c>
      <c r="K2876" s="1">
        <v>-13046</v>
      </c>
      <c r="L2876" s="3">
        <f t="shared" si="133"/>
        <v>35.742465753424703</v>
      </c>
      <c r="M2876" s="4" t="str">
        <f>VLOOKUP(L2876,TEMP!$A$3:$B2880,2,1)</f>
        <v>30-40</v>
      </c>
      <c r="N2876" s="1">
        <v>-671</v>
      </c>
      <c r="O2876" s="3">
        <f t="shared" si="132"/>
        <v>1.83835616438356</v>
      </c>
      <c r="P2876" s="8" t="str">
        <f>VLOOKUP(O2876,TEMP!$D$3:$E2943,2,1)</f>
        <v>1-3</v>
      </c>
      <c r="Q2876" s="1">
        <v>1</v>
      </c>
      <c r="R2876" s="1">
        <v>0</v>
      </c>
      <c r="S2876" s="1">
        <v>0</v>
      </c>
      <c r="T2876" s="1">
        <v>0</v>
      </c>
      <c r="V2876" s="1">
        <v>2</v>
      </c>
      <c r="W2876" s="4" t="str">
        <f t="shared" si="134"/>
        <v>Employed</v>
      </c>
    </row>
    <row r="2877" spans="1:23">
      <c r="A2877" s="1">
        <v>5095020</v>
      </c>
      <c r="B2877" s="1" t="s">
        <v>2</v>
      </c>
      <c r="C2877" s="1" t="s">
        <v>67</v>
      </c>
      <c r="D2877" s="1" t="s">
        <v>68</v>
      </c>
      <c r="E2877" s="1">
        <v>0</v>
      </c>
      <c r="F2877" s="1">
        <v>225000</v>
      </c>
      <c r="G2877" s="1" t="s">
        <v>20</v>
      </c>
      <c r="H2877" s="1" t="s">
        <v>11</v>
      </c>
      <c r="I2877" s="1" t="s">
        <v>28</v>
      </c>
      <c r="J2877" s="1" t="s">
        <v>34</v>
      </c>
      <c r="K2877" s="1">
        <v>-13046</v>
      </c>
      <c r="L2877" s="3">
        <f t="shared" si="133"/>
        <v>35.742465753424703</v>
      </c>
      <c r="M2877" s="4" t="str">
        <f>VLOOKUP(L2877,TEMP!$A$3:$B2881,2,1)</f>
        <v>30-40</v>
      </c>
      <c r="N2877" s="1">
        <v>-671</v>
      </c>
      <c r="O2877" s="3">
        <f t="shared" si="132"/>
        <v>1.83835616438356</v>
      </c>
      <c r="P2877" s="8" t="str">
        <f>VLOOKUP(O2877,TEMP!$D$3:$E2944,2,1)</f>
        <v>1-3</v>
      </c>
      <c r="Q2877" s="1">
        <v>1</v>
      </c>
      <c r="R2877" s="1">
        <v>0</v>
      </c>
      <c r="S2877" s="1">
        <v>0</v>
      </c>
      <c r="T2877" s="1">
        <v>0</v>
      </c>
      <c r="V2877" s="1">
        <v>2</v>
      </c>
      <c r="W2877" s="4" t="str">
        <f t="shared" si="134"/>
        <v>Employed</v>
      </c>
    </row>
    <row r="2878" spans="1:23">
      <c r="A2878" s="1">
        <v>5095023</v>
      </c>
      <c r="B2878" s="1" t="s">
        <v>2</v>
      </c>
      <c r="C2878" s="1" t="s">
        <v>67</v>
      </c>
      <c r="D2878" s="1" t="s">
        <v>68</v>
      </c>
      <c r="E2878" s="1">
        <v>0</v>
      </c>
      <c r="F2878" s="1">
        <v>225000</v>
      </c>
      <c r="G2878" s="1" t="s">
        <v>20</v>
      </c>
      <c r="H2878" s="1" t="s">
        <v>11</v>
      </c>
      <c r="I2878" s="1" t="s">
        <v>28</v>
      </c>
      <c r="J2878" s="1" t="s">
        <v>34</v>
      </c>
      <c r="K2878" s="1">
        <v>-13046</v>
      </c>
      <c r="L2878" s="3">
        <f t="shared" si="133"/>
        <v>35.742465753424703</v>
      </c>
      <c r="M2878" s="4" t="str">
        <f>VLOOKUP(L2878,TEMP!$A$3:$B2882,2,1)</f>
        <v>30-40</v>
      </c>
      <c r="N2878" s="1">
        <v>-671</v>
      </c>
      <c r="O2878" s="3">
        <f t="shared" si="132"/>
        <v>1.83835616438356</v>
      </c>
      <c r="P2878" s="8" t="str">
        <f>VLOOKUP(O2878,TEMP!$D$3:$E2945,2,1)</f>
        <v>1-3</v>
      </c>
      <c r="Q2878" s="1">
        <v>1</v>
      </c>
      <c r="R2878" s="1">
        <v>0</v>
      </c>
      <c r="S2878" s="1">
        <v>0</v>
      </c>
      <c r="T2878" s="1">
        <v>0</v>
      </c>
      <c r="V2878" s="1">
        <v>2</v>
      </c>
      <c r="W2878" s="4" t="str">
        <f t="shared" si="134"/>
        <v>Employed</v>
      </c>
    </row>
    <row r="2879" spans="1:23">
      <c r="A2879" s="1">
        <v>5095029</v>
      </c>
      <c r="B2879" s="1" t="s">
        <v>2</v>
      </c>
      <c r="C2879" s="1" t="s">
        <v>67</v>
      </c>
      <c r="D2879" s="1" t="s">
        <v>68</v>
      </c>
      <c r="E2879" s="1">
        <v>0</v>
      </c>
      <c r="F2879" s="1">
        <v>103500</v>
      </c>
      <c r="G2879" s="1" t="s">
        <v>21</v>
      </c>
      <c r="H2879" s="1" t="s">
        <v>11</v>
      </c>
      <c r="I2879" s="1" t="s">
        <v>32</v>
      </c>
      <c r="J2879" s="1" t="s">
        <v>34</v>
      </c>
      <c r="K2879" s="1">
        <v>-22882</v>
      </c>
      <c r="L2879" s="3">
        <f t="shared" si="133"/>
        <v>62.690410958904103</v>
      </c>
      <c r="M2879" s="4" t="str">
        <f>VLOOKUP(L2879,TEMP!$A$3:$B2883,2,1)</f>
        <v>60-70</v>
      </c>
      <c r="N2879" s="1">
        <v>365243</v>
      </c>
      <c r="O2879" s="3">
        <f t="shared" ref="O2879:O2942" si="135">IF((N2879)&lt;0,ABS(N2879)/365,0)</f>
        <v>0</v>
      </c>
      <c r="P2879" s="8" t="str">
        <f>VLOOKUP(O2879,TEMP!$D$3:$E2946,2,1)</f>
        <v>0-1</v>
      </c>
      <c r="Q2879" s="1">
        <v>1</v>
      </c>
      <c r="R2879" s="1">
        <v>0</v>
      </c>
      <c r="S2879" s="1">
        <v>0</v>
      </c>
      <c r="T2879" s="1">
        <v>0</v>
      </c>
      <c r="V2879" s="1">
        <v>1</v>
      </c>
      <c r="W2879" s="4" t="str">
        <f t="shared" si="134"/>
        <v>Unemployed</v>
      </c>
    </row>
    <row r="2880" spans="1:23">
      <c r="A2880" s="1">
        <v>5095030</v>
      </c>
      <c r="B2880" s="1" t="s">
        <v>3</v>
      </c>
      <c r="C2880" s="1" t="s">
        <v>68</v>
      </c>
      <c r="D2880" s="1" t="s">
        <v>68</v>
      </c>
      <c r="E2880" s="1">
        <v>0</v>
      </c>
      <c r="F2880" s="1">
        <v>202500</v>
      </c>
      <c r="G2880" s="1" t="s">
        <v>20</v>
      </c>
      <c r="H2880" s="1" t="s">
        <v>8</v>
      </c>
      <c r="I2880" s="1" t="s">
        <v>29</v>
      </c>
      <c r="J2880" s="1" t="s">
        <v>34</v>
      </c>
      <c r="K2880" s="1">
        <v>-15406</v>
      </c>
      <c r="L2880" s="3">
        <f t="shared" si="133"/>
        <v>42.208219178082203</v>
      </c>
      <c r="M2880" s="4" t="str">
        <f>VLOOKUP(L2880,TEMP!$A$3:$B2884,2,1)</f>
        <v>40-50</v>
      </c>
      <c r="N2880" s="1">
        <v>-1463</v>
      </c>
      <c r="O2880" s="3">
        <f t="shared" si="135"/>
        <v>4.0082191780821903</v>
      </c>
      <c r="P2880" s="8" t="str">
        <f>VLOOKUP(O2880,TEMP!$D$3:$E2947,2,1)</f>
        <v>3-5</v>
      </c>
      <c r="Q2880" s="1">
        <v>1</v>
      </c>
      <c r="R2880" s="1">
        <v>0</v>
      </c>
      <c r="S2880" s="1">
        <v>0</v>
      </c>
      <c r="T2880" s="1">
        <v>0</v>
      </c>
      <c r="U2880" s="1" t="s">
        <v>70</v>
      </c>
      <c r="V2880" s="1">
        <v>2</v>
      </c>
      <c r="W2880" s="4" t="str">
        <f t="shared" si="134"/>
        <v>Employed</v>
      </c>
    </row>
    <row r="2881" spans="1:23">
      <c r="A2881" s="1">
        <v>5095035</v>
      </c>
      <c r="B2881" s="1" t="s">
        <v>3</v>
      </c>
      <c r="C2881" s="1" t="s">
        <v>68</v>
      </c>
      <c r="D2881" s="1" t="s">
        <v>68</v>
      </c>
      <c r="E2881" s="1">
        <v>0</v>
      </c>
      <c r="F2881" s="1">
        <v>157500</v>
      </c>
      <c r="G2881" s="1" t="s">
        <v>24</v>
      </c>
      <c r="H2881" s="1" t="s">
        <v>11</v>
      </c>
      <c r="I2881" s="1" t="s">
        <v>29</v>
      </c>
      <c r="J2881" s="1" t="s">
        <v>34</v>
      </c>
      <c r="K2881" s="1">
        <v>-10305</v>
      </c>
      <c r="L2881" s="3">
        <f t="shared" si="133"/>
        <v>28.2328767123288</v>
      </c>
      <c r="M2881" s="4" t="str">
        <f>VLOOKUP(L2881,TEMP!$A$3:$B2885,2,1)</f>
        <v>20-30</v>
      </c>
      <c r="N2881" s="1">
        <v>-155</v>
      </c>
      <c r="O2881" s="3">
        <f t="shared" si="135"/>
        <v>0.42465753424657499</v>
      </c>
      <c r="P2881" s="8" t="str">
        <f>VLOOKUP(O2881,TEMP!$D$3:$E2948,2,1)</f>
        <v>0-1</v>
      </c>
      <c r="Q2881" s="1">
        <v>1</v>
      </c>
      <c r="R2881" s="1">
        <v>0</v>
      </c>
      <c r="S2881" s="1">
        <v>0</v>
      </c>
      <c r="T2881" s="1">
        <v>0</v>
      </c>
      <c r="U2881" s="1" t="s">
        <v>69</v>
      </c>
      <c r="V2881" s="1">
        <v>2</v>
      </c>
      <c r="W2881" s="4" t="str">
        <f t="shared" si="134"/>
        <v>Employed</v>
      </c>
    </row>
    <row r="2882" spans="1:23">
      <c r="A2882" s="1">
        <v>5095043</v>
      </c>
      <c r="B2882" s="1" t="s">
        <v>3</v>
      </c>
      <c r="C2882" s="1" t="s">
        <v>68</v>
      </c>
      <c r="D2882" s="1" t="s">
        <v>68</v>
      </c>
      <c r="E2882" s="1">
        <v>0</v>
      </c>
      <c r="F2882" s="1">
        <v>157500</v>
      </c>
      <c r="G2882" s="1" t="s">
        <v>24</v>
      </c>
      <c r="H2882" s="1" t="s">
        <v>11</v>
      </c>
      <c r="I2882" s="1" t="s">
        <v>29</v>
      </c>
      <c r="J2882" s="1" t="s">
        <v>34</v>
      </c>
      <c r="K2882" s="1">
        <v>-10305</v>
      </c>
      <c r="L2882" s="3">
        <f t="shared" ref="L2882:L2945" si="136">ABS(K2882)/365</f>
        <v>28.2328767123288</v>
      </c>
      <c r="M2882" s="4" t="str">
        <f>VLOOKUP(L2882,TEMP!$A$3:$B2886,2,1)</f>
        <v>20-30</v>
      </c>
      <c r="N2882" s="1">
        <v>-155</v>
      </c>
      <c r="O2882" s="3">
        <f t="shared" si="135"/>
        <v>0.42465753424657499</v>
      </c>
      <c r="P2882" s="8" t="str">
        <f>VLOOKUP(O2882,TEMP!$D$3:$E2949,2,1)</f>
        <v>0-1</v>
      </c>
      <c r="Q2882" s="1">
        <v>1</v>
      </c>
      <c r="R2882" s="1">
        <v>0</v>
      </c>
      <c r="S2882" s="1">
        <v>0</v>
      </c>
      <c r="T2882" s="1">
        <v>0</v>
      </c>
      <c r="U2882" s="1" t="s">
        <v>69</v>
      </c>
      <c r="V2882" s="1">
        <v>2</v>
      </c>
      <c r="W2882" s="4" t="str">
        <f t="shared" ref="W2882:W2945" si="137">IF(N2882&gt;0,"Unemployed","Employed")</f>
        <v>Employed</v>
      </c>
    </row>
    <row r="2883" spans="1:23">
      <c r="A2883" s="1">
        <v>5095056</v>
      </c>
      <c r="B2883" s="1" t="s">
        <v>2</v>
      </c>
      <c r="C2883" s="1" t="s">
        <v>68</v>
      </c>
      <c r="D2883" s="1" t="s">
        <v>68</v>
      </c>
      <c r="E2883" s="1">
        <v>0</v>
      </c>
      <c r="F2883" s="1">
        <v>157500</v>
      </c>
      <c r="G2883" s="1" t="s">
        <v>21</v>
      </c>
      <c r="H2883" s="1" t="s">
        <v>11</v>
      </c>
      <c r="I2883" s="1" t="s">
        <v>29</v>
      </c>
      <c r="J2883" s="1" t="s">
        <v>34</v>
      </c>
      <c r="K2883" s="1">
        <v>-22684</v>
      </c>
      <c r="L2883" s="3">
        <f t="shared" si="136"/>
        <v>62.147945205479502</v>
      </c>
      <c r="M2883" s="4" t="str">
        <f>VLOOKUP(L2883,TEMP!$A$3:$B2887,2,1)</f>
        <v>60-70</v>
      </c>
      <c r="N2883" s="1">
        <v>365243</v>
      </c>
      <c r="O2883" s="3">
        <f t="shared" si="135"/>
        <v>0</v>
      </c>
      <c r="P2883" s="8" t="str">
        <f>VLOOKUP(O2883,TEMP!$D$3:$E2950,2,1)</f>
        <v>0-1</v>
      </c>
      <c r="Q2883" s="1">
        <v>1</v>
      </c>
      <c r="R2883" s="1">
        <v>0</v>
      </c>
      <c r="S2883" s="1">
        <v>0</v>
      </c>
      <c r="T2883" s="1">
        <v>0</v>
      </c>
      <c r="V2883" s="1">
        <v>2</v>
      </c>
      <c r="W2883" s="4" t="str">
        <f t="shared" si="137"/>
        <v>Unemployed</v>
      </c>
    </row>
    <row r="2884" spans="1:23">
      <c r="A2884" s="1">
        <v>5095092</v>
      </c>
      <c r="B2884" s="1" t="s">
        <v>2</v>
      </c>
      <c r="C2884" s="1" t="s">
        <v>67</v>
      </c>
      <c r="D2884" s="1" t="s">
        <v>68</v>
      </c>
      <c r="E2884" s="1">
        <v>2</v>
      </c>
      <c r="F2884" s="1">
        <v>202500</v>
      </c>
      <c r="G2884" s="1" t="s">
        <v>24</v>
      </c>
      <c r="H2884" s="1" t="s">
        <v>8</v>
      </c>
      <c r="I2884" s="1" t="s">
        <v>29</v>
      </c>
      <c r="J2884" s="1" t="s">
        <v>34</v>
      </c>
      <c r="K2884" s="1">
        <v>-13797</v>
      </c>
      <c r="L2884" s="3">
        <f t="shared" si="136"/>
        <v>37.799999999999997</v>
      </c>
      <c r="M2884" s="4" t="str">
        <f>VLOOKUP(L2884,TEMP!$A$3:$B2888,2,1)</f>
        <v>30-40</v>
      </c>
      <c r="N2884" s="1">
        <v>-3259</v>
      </c>
      <c r="O2884" s="3">
        <f t="shared" si="135"/>
        <v>8.9287671232876704</v>
      </c>
      <c r="P2884" s="8" t="str">
        <f>VLOOKUP(O2884,TEMP!$D$3:$E2951,2,1)</f>
        <v>5-10</v>
      </c>
      <c r="Q2884" s="1">
        <v>1</v>
      </c>
      <c r="R2884" s="1">
        <v>0</v>
      </c>
      <c r="S2884" s="1">
        <v>1</v>
      </c>
      <c r="T2884" s="1">
        <v>0</v>
      </c>
      <c r="U2884" s="1" t="s">
        <v>77</v>
      </c>
      <c r="V2884" s="1">
        <v>4</v>
      </c>
      <c r="W2884" s="4" t="str">
        <f t="shared" si="137"/>
        <v>Employed</v>
      </c>
    </row>
    <row r="2885" spans="1:23">
      <c r="A2885" s="1">
        <v>5095103</v>
      </c>
      <c r="B2885" s="1" t="s">
        <v>2</v>
      </c>
      <c r="C2885" s="1" t="s">
        <v>67</v>
      </c>
      <c r="D2885" s="1" t="s">
        <v>68</v>
      </c>
      <c r="E2885" s="1">
        <v>2</v>
      </c>
      <c r="F2885" s="1">
        <v>202500</v>
      </c>
      <c r="G2885" s="1" t="s">
        <v>24</v>
      </c>
      <c r="H2885" s="1" t="s">
        <v>8</v>
      </c>
      <c r="I2885" s="1" t="s">
        <v>29</v>
      </c>
      <c r="J2885" s="1" t="s">
        <v>34</v>
      </c>
      <c r="K2885" s="1">
        <v>-13797</v>
      </c>
      <c r="L2885" s="3">
        <f t="shared" si="136"/>
        <v>37.799999999999997</v>
      </c>
      <c r="M2885" s="4" t="str">
        <f>VLOOKUP(L2885,TEMP!$A$3:$B2889,2,1)</f>
        <v>30-40</v>
      </c>
      <c r="N2885" s="1">
        <v>-3259</v>
      </c>
      <c r="O2885" s="3">
        <f t="shared" si="135"/>
        <v>8.9287671232876704</v>
      </c>
      <c r="P2885" s="8" t="str">
        <f>VLOOKUP(O2885,TEMP!$D$3:$E2952,2,1)</f>
        <v>5-10</v>
      </c>
      <c r="Q2885" s="1">
        <v>1</v>
      </c>
      <c r="R2885" s="1">
        <v>0</v>
      </c>
      <c r="S2885" s="1">
        <v>1</v>
      </c>
      <c r="T2885" s="1">
        <v>0</v>
      </c>
      <c r="U2885" s="1" t="s">
        <v>77</v>
      </c>
      <c r="V2885" s="1">
        <v>4</v>
      </c>
      <c r="W2885" s="4" t="str">
        <f t="shared" si="137"/>
        <v>Employed</v>
      </c>
    </row>
    <row r="2886" spans="1:23">
      <c r="A2886" s="1">
        <v>5095104</v>
      </c>
      <c r="B2886" s="1" t="s">
        <v>2</v>
      </c>
      <c r="C2886" s="1" t="s">
        <v>67</v>
      </c>
      <c r="D2886" s="1" t="s">
        <v>68</v>
      </c>
      <c r="E2886" s="1">
        <v>2</v>
      </c>
      <c r="F2886" s="1">
        <v>202500</v>
      </c>
      <c r="G2886" s="1" t="s">
        <v>24</v>
      </c>
      <c r="H2886" s="1" t="s">
        <v>8</v>
      </c>
      <c r="I2886" s="1" t="s">
        <v>29</v>
      </c>
      <c r="J2886" s="1" t="s">
        <v>34</v>
      </c>
      <c r="K2886" s="1">
        <v>-13797</v>
      </c>
      <c r="L2886" s="3">
        <f t="shared" si="136"/>
        <v>37.799999999999997</v>
      </c>
      <c r="M2886" s="4" t="str">
        <f>VLOOKUP(L2886,TEMP!$A$3:$B2890,2,1)</f>
        <v>30-40</v>
      </c>
      <c r="N2886" s="1">
        <v>-3259</v>
      </c>
      <c r="O2886" s="3">
        <f t="shared" si="135"/>
        <v>8.9287671232876704</v>
      </c>
      <c r="P2886" s="8" t="str">
        <f>VLOOKUP(O2886,TEMP!$D$3:$E2953,2,1)</f>
        <v>5-10</v>
      </c>
      <c r="Q2886" s="1">
        <v>1</v>
      </c>
      <c r="R2886" s="1">
        <v>0</v>
      </c>
      <c r="S2886" s="1">
        <v>1</v>
      </c>
      <c r="T2886" s="1">
        <v>0</v>
      </c>
      <c r="U2886" s="1" t="s">
        <v>77</v>
      </c>
      <c r="V2886" s="1">
        <v>4</v>
      </c>
      <c r="W2886" s="4" t="str">
        <f t="shared" si="137"/>
        <v>Employed</v>
      </c>
    </row>
    <row r="2887" spans="1:23">
      <c r="A2887" s="1">
        <v>5095113</v>
      </c>
      <c r="B2887" s="1" t="s">
        <v>3</v>
      </c>
      <c r="C2887" s="1" t="s">
        <v>67</v>
      </c>
      <c r="D2887" s="1" t="s">
        <v>68</v>
      </c>
      <c r="E2887" s="1">
        <v>0</v>
      </c>
      <c r="F2887" s="1">
        <v>180000</v>
      </c>
      <c r="G2887" s="1" t="s">
        <v>20</v>
      </c>
      <c r="H2887" s="1" t="s">
        <v>9</v>
      </c>
      <c r="I2887" s="1" t="s">
        <v>29</v>
      </c>
      <c r="J2887" s="1" t="s">
        <v>34</v>
      </c>
      <c r="K2887" s="1">
        <v>-19809</v>
      </c>
      <c r="L2887" s="3">
        <f t="shared" si="136"/>
        <v>54.271232876712297</v>
      </c>
      <c r="M2887" s="4" t="str">
        <f>VLOOKUP(L2887,TEMP!$A$3:$B2891,2,1)</f>
        <v>50-60</v>
      </c>
      <c r="N2887" s="1">
        <v>-1098</v>
      </c>
      <c r="O2887" s="3">
        <f t="shared" si="135"/>
        <v>3.0082191780821899</v>
      </c>
      <c r="P2887" s="8" t="str">
        <f>VLOOKUP(O2887,TEMP!$D$3:$E2954,2,1)</f>
        <v>3-5</v>
      </c>
      <c r="Q2887" s="1">
        <v>1</v>
      </c>
      <c r="R2887" s="1">
        <v>1</v>
      </c>
      <c r="S2887" s="1">
        <v>0</v>
      </c>
      <c r="T2887" s="1">
        <v>0</v>
      </c>
      <c r="U2887" s="1" t="s">
        <v>72</v>
      </c>
      <c r="V2887" s="1">
        <v>2</v>
      </c>
      <c r="W2887" s="4" t="str">
        <f t="shared" si="137"/>
        <v>Employed</v>
      </c>
    </row>
    <row r="2888" spans="1:23">
      <c r="A2888" s="1">
        <v>5095130</v>
      </c>
      <c r="B2888" s="1" t="s">
        <v>2</v>
      </c>
      <c r="C2888" s="1" t="s">
        <v>67</v>
      </c>
      <c r="D2888" s="1" t="s">
        <v>68</v>
      </c>
      <c r="E2888" s="1">
        <v>0</v>
      </c>
      <c r="F2888" s="1">
        <v>135000</v>
      </c>
      <c r="G2888" s="1" t="s">
        <v>21</v>
      </c>
      <c r="H2888" s="1" t="s">
        <v>8</v>
      </c>
      <c r="I2888" s="1" t="s">
        <v>29</v>
      </c>
      <c r="J2888" s="1" t="s">
        <v>34</v>
      </c>
      <c r="K2888" s="1">
        <v>-21523</v>
      </c>
      <c r="L2888" s="3">
        <f t="shared" si="136"/>
        <v>58.9671232876712</v>
      </c>
      <c r="M2888" s="4" t="str">
        <f>VLOOKUP(L2888,TEMP!$A$3:$B2892,2,1)</f>
        <v>50-60</v>
      </c>
      <c r="N2888" s="1">
        <v>365243</v>
      </c>
      <c r="O2888" s="3">
        <f t="shared" si="135"/>
        <v>0</v>
      </c>
      <c r="P2888" s="8" t="str">
        <f>VLOOKUP(O2888,TEMP!$D$3:$E2955,2,1)</f>
        <v>0-1</v>
      </c>
      <c r="Q2888" s="1">
        <v>1</v>
      </c>
      <c r="R2888" s="1">
        <v>0</v>
      </c>
      <c r="S2888" s="1">
        <v>1</v>
      </c>
      <c r="T2888" s="1">
        <v>0</v>
      </c>
      <c r="V2888" s="1">
        <v>2</v>
      </c>
      <c r="W2888" s="4" t="str">
        <f t="shared" si="137"/>
        <v>Unemployed</v>
      </c>
    </row>
    <row r="2889" spans="1:23">
      <c r="A2889" s="1">
        <v>5095134</v>
      </c>
      <c r="B2889" s="1" t="s">
        <v>2</v>
      </c>
      <c r="C2889" s="1" t="s">
        <v>67</v>
      </c>
      <c r="D2889" s="1" t="s">
        <v>68</v>
      </c>
      <c r="E2889" s="1">
        <v>0</v>
      </c>
      <c r="F2889" s="1">
        <v>135000</v>
      </c>
      <c r="G2889" s="1" t="s">
        <v>21</v>
      </c>
      <c r="H2889" s="1" t="s">
        <v>8</v>
      </c>
      <c r="I2889" s="1" t="s">
        <v>29</v>
      </c>
      <c r="J2889" s="1" t="s">
        <v>34</v>
      </c>
      <c r="K2889" s="1">
        <v>-21523</v>
      </c>
      <c r="L2889" s="3">
        <f t="shared" si="136"/>
        <v>58.9671232876712</v>
      </c>
      <c r="M2889" s="4" t="str">
        <f>VLOOKUP(L2889,TEMP!$A$3:$B2893,2,1)</f>
        <v>50-60</v>
      </c>
      <c r="N2889" s="1">
        <v>365243</v>
      </c>
      <c r="O2889" s="3">
        <f t="shared" si="135"/>
        <v>0</v>
      </c>
      <c r="P2889" s="8" t="str">
        <f>VLOOKUP(O2889,TEMP!$D$3:$E2956,2,1)</f>
        <v>0-1</v>
      </c>
      <c r="Q2889" s="1">
        <v>1</v>
      </c>
      <c r="R2889" s="1">
        <v>0</v>
      </c>
      <c r="S2889" s="1">
        <v>1</v>
      </c>
      <c r="T2889" s="1">
        <v>0</v>
      </c>
      <c r="V2889" s="1">
        <v>2</v>
      </c>
      <c r="W2889" s="4" t="str">
        <f t="shared" si="137"/>
        <v>Unemployed</v>
      </c>
    </row>
    <row r="2890" spans="1:23">
      <c r="A2890" s="1">
        <v>5095145</v>
      </c>
      <c r="B2890" s="1" t="s">
        <v>2</v>
      </c>
      <c r="C2890" s="1" t="s">
        <v>67</v>
      </c>
      <c r="D2890" s="1" t="s">
        <v>68</v>
      </c>
      <c r="E2890" s="1">
        <v>2</v>
      </c>
      <c r="F2890" s="1">
        <v>157500</v>
      </c>
      <c r="G2890" s="1" t="s">
        <v>24</v>
      </c>
      <c r="H2890" s="1" t="s">
        <v>11</v>
      </c>
      <c r="I2890" s="1" t="s">
        <v>31</v>
      </c>
      <c r="J2890" s="1" t="s">
        <v>34</v>
      </c>
      <c r="K2890" s="1">
        <v>-14197</v>
      </c>
      <c r="L2890" s="3">
        <f t="shared" si="136"/>
        <v>38.895890410958899</v>
      </c>
      <c r="M2890" s="4" t="str">
        <f>VLOOKUP(L2890,TEMP!$A$3:$B2894,2,1)</f>
        <v>30-40</v>
      </c>
      <c r="N2890" s="1">
        <v>-3350</v>
      </c>
      <c r="O2890" s="3">
        <f t="shared" si="135"/>
        <v>9.1780821917808204</v>
      </c>
      <c r="P2890" s="8" t="str">
        <f>VLOOKUP(O2890,TEMP!$D$3:$E2957,2,1)</f>
        <v>5-10</v>
      </c>
      <c r="Q2890" s="1">
        <v>1</v>
      </c>
      <c r="R2890" s="1">
        <v>1</v>
      </c>
      <c r="S2890" s="1">
        <v>1</v>
      </c>
      <c r="T2890" s="1">
        <v>0</v>
      </c>
      <c r="U2890" s="1" t="s">
        <v>77</v>
      </c>
      <c r="V2890" s="1">
        <v>3</v>
      </c>
      <c r="W2890" s="4" t="str">
        <f t="shared" si="137"/>
        <v>Employed</v>
      </c>
    </row>
    <row r="2891" spans="1:23">
      <c r="A2891" s="1">
        <v>5095153</v>
      </c>
      <c r="B2891" s="1" t="s">
        <v>2</v>
      </c>
      <c r="C2891" s="1" t="s">
        <v>67</v>
      </c>
      <c r="D2891" s="1" t="s">
        <v>68</v>
      </c>
      <c r="E2891" s="1">
        <v>1</v>
      </c>
      <c r="F2891" s="1">
        <v>315000</v>
      </c>
      <c r="G2891" s="1" t="s">
        <v>20</v>
      </c>
      <c r="H2891" s="1" t="s">
        <v>8</v>
      </c>
      <c r="I2891" s="1" t="s">
        <v>31</v>
      </c>
      <c r="J2891" s="1" t="s">
        <v>34</v>
      </c>
      <c r="K2891" s="1">
        <v>-13683</v>
      </c>
      <c r="L2891" s="3">
        <f t="shared" si="136"/>
        <v>37.4876712328767</v>
      </c>
      <c r="M2891" s="4" t="str">
        <f>VLOOKUP(L2891,TEMP!$A$3:$B2895,2,1)</f>
        <v>30-40</v>
      </c>
      <c r="N2891" s="1">
        <v>-2193</v>
      </c>
      <c r="O2891" s="3">
        <f t="shared" si="135"/>
        <v>6.0082191780821903</v>
      </c>
      <c r="P2891" s="8" t="str">
        <f>VLOOKUP(O2891,TEMP!$D$3:$E2958,2,1)</f>
        <v>5-10</v>
      </c>
      <c r="Q2891" s="1">
        <v>1</v>
      </c>
      <c r="R2891" s="1">
        <v>0</v>
      </c>
      <c r="S2891" s="1">
        <v>0</v>
      </c>
      <c r="T2891" s="1">
        <v>0</v>
      </c>
      <c r="V2891" s="1">
        <v>2</v>
      </c>
      <c r="W2891" s="4" t="str">
        <f t="shared" si="137"/>
        <v>Employed</v>
      </c>
    </row>
    <row r="2892" spans="1:23">
      <c r="A2892" s="1">
        <v>5095165</v>
      </c>
      <c r="B2892" s="1" t="s">
        <v>3</v>
      </c>
      <c r="C2892" s="1" t="s">
        <v>68</v>
      </c>
      <c r="D2892" s="1" t="s">
        <v>68</v>
      </c>
      <c r="E2892" s="1">
        <v>0</v>
      </c>
      <c r="F2892" s="1">
        <v>252000</v>
      </c>
      <c r="G2892" s="1" t="s">
        <v>20</v>
      </c>
      <c r="H2892" s="1" t="s">
        <v>8</v>
      </c>
      <c r="I2892" s="1" t="s">
        <v>29</v>
      </c>
      <c r="J2892" s="1" t="s">
        <v>34</v>
      </c>
      <c r="K2892" s="1">
        <v>-13796</v>
      </c>
      <c r="L2892" s="3">
        <f t="shared" si="136"/>
        <v>37.797260273972597</v>
      </c>
      <c r="M2892" s="4" t="str">
        <f>VLOOKUP(L2892,TEMP!$A$3:$B2896,2,1)</f>
        <v>30-40</v>
      </c>
      <c r="N2892" s="1">
        <v>-2682</v>
      </c>
      <c r="O2892" s="3">
        <f t="shared" si="135"/>
        <v>7.3479452054794496</v>
      </c>
      <c r="P2892" s="8" t="str">
        <f>VLOOKUP(O2892,TEMP!$D$3:$E2959,2,1)</f>
        <v>5-10</v>
      </c>
      <c r="Q2892" s="1">
        <v>1</v>
      </c>
      <c r="R2892" s="1">
        <v>0</v>
      </c>
      <c r="S2892" s="1">
        <v>0</v>
      </c>
      <c r="T2892" s="1">
        <v>0</v>
      </c>
      <c r="U2892" s="1" t="s">
        <v>70</v>
      </c>
      <c r="V2892" s="1">
        <v>2</v>
      </c>
      <c r="W2892" s="4" t="str">
        <f t="shared" si="137"/>
        <v>Employed</v>
      </c>
    </row>
    <row r="2893" spans="1:23">
      <c r="A2893" s="1">
        <v>5095186</v>
      </c>
      <c r="B2893" s="1" t="s">
        <v>3</v>
      </c>
      <c r="C2893" s="1" t="s">
        <v>68</v>
      </c>
      <c r="D2893" s="1" t="s">
        <v>68</v>
      </c>
      <c r="E2893" s="1">
        <v>1</v>
      </c>
      <c r="F2893" s="1">
        <v>495000</v>
      </c>
      <c r="G2893" s="1" t="s">
        <v>20</v>
      </c>
      <c r="H2893" s="1" t="s">
        <v>11</v>
      </c>
      <c r="I2893" s="1" t="s">
        <v>29</v>
      </c>
      <c r="J2893" s="1" t="s">
        <v>34</v>
      </c>
      <c r="K2893" s="1">
        <v>-16497</v>
      </c>
      <c r="L2893" s="3">
        <f t="shared" si="136"/>
        <v>45.197260273972603</v>
      </c>
      <c r="M2893" s="4" t="str">
        <f>VLOOKUP(L2893,TEMP!$A$3:$B2897,2,1)</f>
        <v>40-50</v>
      </c>
      <c r="N2893" s="1">
        <v>-1190</v>
      </c>
      <c r="O2893" s="3">
        <f t="shared" si="135"/>
        <v>3.2602739726027399</v>
      </c>
      <c r="P2893" s="8" t="str">
        <f>VLOOKUP(O2893,TEMP!$D$3:$E2960,2,1)</f>
        <v>3-5</v>
      </c>
      <c r="Q2893" s="1">
        <v>1</v>
      </c>
      <c r="R2893" s="1">
        <v>0</v>
      </c>
      <c r="S2893" s="1">
        <v>1</v>
      </c>
      <c r="T2893" s="1">
        <v>0</v>
      </c>
      <c r="U2893" s="1" t="s">
        <v>71</v>
      </c>
      <c r="V2893" s="1">
        <v>3</v>
      </c>
      <c r="W2893" s="4" t="str">
        <f t="shared" si="137"/>
        <v>Employed</v>
      </c>
    </row>
    <row r="2894" spans="1:23">
      <c r="A2894" s="1">
        <v>5095195</v>
      </c>
      <c r="B2894" s="1" t="s">
        <v>2</v>
      </c>
      <c r="C2894" s="1" t="s">
        <v>67</v>
      </c>
      <c r="D2894" s="1" t="s">
        <v>68</v>
      </c>
      <c r="E2894" s="1">
        <v>0</v>
      </c>
      <c r="F2894" s="1">
        <v>112500</v>
      </c>
      <c r="G2894" s="1" t="s">
        <v>24</v>
      </c>
      <c r="H2894" s="1" t="s">
        <v>11</v>
      </c>
      <c r="I2894" s="1" t="s">
        <v>30</v>
      </c>
      <c r="J2894" s="1" t="s">
        <v>34</v>
      </c>
      <c r="K2894" s="1">
        <v>-15817</v>
      </c>
      <c r="L2894" s="3">
        <f t="shared" si="136"/>
        <v>43.334246575342497</v>
      </c>
      <c r="M2894" s="4" t="str">
        <f>VLOOKUP(L2894,TEMP!$A$3:$B2898,2,1)</f>
        <v>40-50</v>
      </c>
      <c r="N2894" s="1">
        <v>-2407</v>
      </c>
      <c r="O2894" s="3">
        <f t="shared" si="135"/>
        <v>6.5945205479452103</v>
      </c>
      <c r="P2894" s="8" t="str">
        <f>VLOOKUP(O2894,TEMP!$D$3:$E2961,2,1)</f>
        <v>5-10</v>
      </c>
      <c r="Q2894" s="1">
        <v>1</v>
      </c>
      <c r="R2894" s="1">
        <v>0</v>
      </c>
      <c r="S2894" s="1">
        <v>1</v>
      </c>
      <c r="T2894" s="1">
        <v>0</v>
      </c>
      <c r="U2894" s="1" t="s">
        <v>80</v>
      </c>
      <c r="V2894" s="1">
        <v>1</v>
      </c>
      <c r="W2894" s="4" t="str">
        <f t="shared" si="137"/>
        <v>Employed</v>
      </c>
    </row>
    <row r="2895" spans="1:23">
      <c r="A2895" s="1">
        <v>5095198</v>
      </c>
      <c r="B2895" s="1" t="s">
        <v>2</v>
      </c>
      <c r="C2895" s="1" t="s">
        <v>67</v>
      </c>
      <c r="D2895" s="1" t="s">
        <v>68</v>
      </c>
      <c r="E2895" s="1">
        <v>0</v>
      </c>
      <c r="F2895" s="1">
        <v>112500</v>
      </c>
      <c r="G2895" s="1" t="s">
        <v>24</v>
      </c>
      <c r="H2895" s="1" t="s">
        <v>11</v>
      </c>
      <c r="I2895" s="1" t="s">
        <v>30</v>
      </c>
      <c r="J2895" s="1" t="s">
        <v>34</v>
      </c>
      <c r="K2895" s="1">
        <v>-15817</v>
      </c>
      <c r="L2895" s="3">
        <f t="shared" si="136"/>
        <v>43.334246575342497</v>
      </c>
      <c r="M2895" s="4" t="str">
        <f>VLOOKUP(L2895,TEMP!$A$3:$B2899,2,1)</f>
        <v>40-50</v>
      </c>
      <c r="N2895" s="1">
        <v>-2407</v>
      </c>
      <c r="O2895" s="3">
        <f t="shared" si="135"/>
        <v>6.5945205479452103</v>
      </c>
      <c r="P2895" s="8" t="str">
        <f>VLOOKUP(O2895,TEMP!$D$3:$E2962,2,1)</f>
        <v>5-10</v>
      </c>
      <c r="Q2895" s="1">
        <v>1</v>
      </c>
      <c r="R2895" s="1">
        <v>0</v>
      </c>
      <c r="S2895" s="1">
        <v>1</v>
      </c>
      <c r="T2895" s="1">
        <v>0</v>
      </c>
      <c r="U2895" s="1" t="s">
        <v>80</v>
      </c>
      <c r="V2895" s="1">
        <v>1</v>
      </c>
      <c r="W2895" s="4" t="str">
        <f t="shared" si="137"/>
        <v>Employed</v>
      </c>
    </row>
    <row r="2896" spans="1:23">
      <c r="A2896" s="1">
        <v>5095210</v>
      </c>
      <c r="B2896" s="1" t="s">
        <v>2</v>
      </c>
      <c r="C2896" s="1" t="s">
        <v>67</v>
      </c>
      <c r="D2896" s="1" t="s">
        <v>68</v>
      </c>
      <c r="E2896" s="1">
        <v>0</v>
      </c>
      <c r="F2896" s="1">
        <v>135000</v>
      </c>
      <c r="G2896" s="1" t="s">
        <v>24</v>
      </c>
      <c r="H2896" s="1" t="s">
        <v>11</v>
      </c>
      <c r="I2896" s="1" t="s">
        <v>32</v>
      </c>
      <c r="J2896" s="1" t="s">
        <v>34</v>
      </c>
      <c r="K2896" s="1">
        <v>-19730</v>
      </c>
      <c r="L2896" s="3">
        <f t="shared" si="136"/>
        <v>54.054794520547901</v>
      </c>
      <c r="M2896" s="4" t="str">
        <f>VLOOKUP(L2896,TEMP!$A$3:$B2900,2,1)</f>
        <v>50-60</v>
      </c>
      <c r="N2896" s="1">
        <v>-4934</v>
      </c>
      <c r="O2896" s="3">
        <f t="shared" si="135"/>
        <v>13.5178082191781</v>
      </c>
      <c r="P2896" s="8" t="str">
        <f>VLOOKUP(O2896,TEMP!$D$3:$E2963,2,1)</f>
        <v>10-20</v>
      </c>
      <c r="Q2896" s="1">
        <v>1</v>
      </c>
      <c r="R2896" s="1">
        <v>0</v>
      </c>
      <c r="S2896" s="1">
        <v>0</v>
      </c>
      <c r="T2896" s="1">
        <v>0</v>
      </c>
      <c r="U2896" s="1" t="s">
        <v>73</v>
      </c>
      <c r="V2896" s="1">
        <v>1</v>
      </c>
      <c r="W2896" s="4" t="str">
        <f t="shared" si="137"/>
        <v>Employed</v>
      </c>
    </row>
    <row r="2897" spans="1:23">
      <c r="A2897" s="1">
        <v>5095220</v>
      </c>
      <c r="B2897" s="1" t="s">
        <v>3</v>
      </c>
      <c r="C2897" s="1" t="s">
        <v>68</v>
      </c>
      <c r="D2897" s="1" t="s">
        <v>68</v>
      </c>
      <c r="E2897" s="1">
        <v>2</v>
      </c>
      <c r="F2897" s="1">
        <v>180000</v>
      </c>
      <c r="G2897" s="1" t="s">
        <v>24</v>
      </c>
      <c r="H2897" s="1" t="s">
        <v>11</v>
      </c>
      <c r="I2897" s="1" t="s">
        <v>29</v>
      </c>
      <c r="J2897" s="1" t="s">
        <v>34</v>
      </c>
      <c r="K2897" s="1">
        <v>-16032</v>
      </c>
      <c r="L2897" s="3">
        <f t="shared" si="136"/>
        <v>43.923287671232899</v>
      </c>
      <c r="M2897" s="4" t="str">
        <f>VLOOKUP(L2897,TEMP!$A$3:$B2901,2,1)</f>
        <v>40-50</v>
      </c>
      <c r="N2897" s="1">
        <v>-1221</v>
      </c>
      <c r="O2897" s="3">
        <f t="shared" si="135"/>
        <v>3.34520547945205</v>
      </c>
      <c r="P2897" s="8" t="str">
        <f>VLOOKUP(O2897,TEMP!$D$3:$E2964,2,1)</f>
        <v>3-5</v>
      </c>
      <c r="Q2897" s="1">
        <v>1</v>
      </c>
      <c r="R2897" s="1">
        <v>0</v>
      </c>
      <c r="S2897" s="1">
        <v>0</v>
      </c>
      <c r="T2897" s="1">
        <v>0</v>
      </c>
      <c r="U2897" s="1" t="s">
        <v>70</v>
      </c>
      <c r="V2897" s="1">
        <v>4</v>
      </c>
      <c r="W2897" s="4" t="str">
        <f t="shared" si="137"/>
        <v>Employed</v>
      </c>
    </row>
    <row r="2898" spans="1:23">
      <c r="A2898" s="1">
        <v>5095221</v>
      </c>
      <c r="B2898" s="1" t="s">
        <v>3</v>
      </c>
      <c r="C2898" s="1" t="s">
        <v>68</v>
      </c>
      <c r="D2898" s="1" t="s">
        <v>68</v>
      </c>
      <c r="E2898" s="1">
        <v>2</v>
      </c>
      <c r="F2898" s="1">
        <v>180000</v>
      </c>
      <c r="G2898" s="1" t="s">
        <v>24</v>
      </c>
      <c r="H2898" s="1" t="s">
        <v>11</v>
      </c>
      <c r="I2898" s="1" t="s">
        <v>29</v>
      </c>
      <c r="J2898" s="1" t="s">
        <v>34</v>
      </c>
      <c r="K2898" s="1">
        <v>-16032</v>
      </c>
      <c r="L2898" s="3">
        <f t="shared" si="136"/>
        <v>43.923287671232899</v>
      </c>
      <c r="M2898" s="4" t="str">
        <f>VLOOKUP(L2898,TEMP!$A$3:$B2902,2,1)</f>
        <v>40-50</v>
      </c>
      <c r="N2898" s="1">
        <v>-1221</v>
      </c>
      <c r="O2898" s="3">
        <f t="shared" si="135"/>
        <v>3.34520547945205</v>
      </c>
      <c r="P2898" s="8" t="str">
        <f>VLOOKUP(O2898,TEMP!$D$3:$E2965,2,1)</f>
        <v>3-5</v>
      </c>
      <c r="Q2898" s="1">
        <v>1</v>
      </c>
      <c r="R2898" s="1">
        <v>0</v>
      </c>
      <c r="S2898" s="1">
        <v>0</v>
      </c>
      <c r="T2898" s="1">
        <v>0</v>
      </c>
      <c r="U2898" s="1" t="s">
        <v>70</v>
      </c>
      <c r="V2898" s="1">
        <v>4</v>
      </c>
      <c r="W2898" s="4" t="str">
        <f t="shared" si="137"/>
        <v>Employed</v>
      </c>
    </row>
    <row r="2899" spans="1:23">
      <c r="A2899" s="1">
        <v>5095225</v>
      </c>
      <c r="B2899" s="1" t="s">
        <v>3</v>
      </c>
      <c r="C2899" s="1" t="s">
        <v>68</v>
      </c>
      <c r="D2899" s="1" t="s">
        <v>68</v>
      </c>
      <c r="E2899" s="1">
        <v>2</v>
      </c>
      <c r="F2899" s="1">
        <v>180000</v>
      </c>
      <c r="G2899" s="1" t="s">
        <v>24</v>
      </c>
      <c r="H2899" s="1" t="s">
        <v>11</v>
      </c>
      <c r="I2899" s="1" t="s">
        <v>29</v>
      </c>
      <c r="J2899" s="1" t="s">
        <v>34</v>
      </c>
      <c r="K2899" s="1">
        <v>-16032</v>
      </c>
      <c r="L2899" s="3">
        <f t="shared" si="136"/>
        <v>43.923287671232899</v>
      </c>
      <c r="M2899" s="4" t="str">
        <f>VLOOKUP(L2899,TEMP!$A$3:$B2903,2,1)</f>
        <v>40-50</v>
      </c>
      <c r="N2899" s="1">
        <v>-1221</v>
      </c>
      <c r="O2899" s="3">
        <f t="shared" si="135"/>
        <v>3.34520547945205</v>
      </c>
      <c r="P2899" s="8" t="str">
        <f>VLOOKUP(O2899,TEMP!$D$3:$E2966,2,1)</f>
        <v>3-5</v>
      </c>
      <c r="Q2899" s="1">
        <v>1</v>
      </c>
      <c r="R2899" s="1">
        <v>0</v>
      </c>
      <c r="S2899" s="1">
        <v>0</v>
      </c>
      <c r="T2899" s="1">
        <v>0</v>
      </c>
      <c r="U2899" s="1" t="s">
        <v>70</v>
      </c>
      <c r="V2899" s="1">
        <v>4</v>
      </c>
      <c r="W2899" s="4" t="str">
        <f t="shared" si="137"/>
        <v>Employed</v>
      </c>
    </row>
    <row r="2900" spans="1:23">
      <c r="A2900" s="1">
        <v>5095238</v>
      </c>
      <c r="B2900" s="1" t="s">
        <v>2</v>
      </c>
      <c r="C2900" s="1" t="s">
        <v>68</v>
      </c>
      <c r="D2900" s="1" t="s">
        <v>68</v>
      </c>
      <c r="E2900" s="1">
        <v>0</v>
      </c>
      <c r="F2900" s="1">
        <v>135000</v>
      </c>
      <c r="G2900" s="1" t="s">
        <v>24</v>
      </c>
      <c r="H2900" s="1" t="s">
        <v>8</v>
      </c>
      <c r="I2900" s="1" t="s">
        <v>29</v>
      </c>
      <c r="J2900" s="1" t="s">
        <v>34</v>
      </c>
      <c r="K2900" s="1">
        <v>-15468</v>
      </c>
      <c r="L2900" s="3">
        <f t="shared" si="136"/>
        <v>42.378082191780798</v>
      </c>
      <c r="M2900" s="4" t="str">
        <f>VLOOKUP(L2900,TEMP!$A$3:$B2904,2,1)</f>
        <v>40-50</v>
      </c>
      <c r="N2900" s="1">
        <v>-4834</v>
      </c>
      <c r="O2900" s="3">
        <f t="shared" si="135"/>
        <v>13.2438356164384</v>
      </c>
      <c r="P2900" s="8" t="str">
        <f>VLOOKUP(O2900,TEMP!$D$3:$E2967,2,1)</f>
        <v>10-20</v>
      </c>
      <c r="Q2900" s="1">
        <v>1</v>
      </c>
      <c r="R2900" s="1">
        <v>0</v>
      </c>
      <c r="S2900" s="1">
        <v>0</v>
      </c>
      <c r="T2900" s="1">
        <v>1</v>
      </c>
      <c r="V2900" s="1">
        <v>2</v>
      </c>
      <c r="W2900" s="4" t="str">
        <f t="shared" si="137"/>
        <v>Employed</v>
      </c>
    </row>
    <row r="2901" spans="1:23">
      <c r="A2901" s="1">
        <v>5095244</v>
      </c>
      <c r="B2901" s="1" t="s">
        <v>2</v>
      </c>
      <c r="C2901" s="1" t="s">
        <v>67</v>
      </c>
      <c r="D2901" s="1" t="s">
        <v>67</v>
      </c>
      <c r="E2901" s="1">
        <v>2</v>
      </c>
      <c r="F2901" s="1">
        <v>112500</v>
      </c>
      <c r="G2901" s="1" t="s">
        <v>24</v>
      </c>
      <c r="H2901" s="1" t="s">
        <v>11</v>
      </c>
      <c r="I2901" s="1" t="s">
        <v>30</v>
      </c>
      <c r="J2901" s="1" t="s">
        <v>34</v>
      </c>
      <c r="K2901" s="1">
        <v>-14307</v>
      </c>
      <c r="L2901" s="3">
        <f t="shared" si="136"/>
        <v>39.197260273972603</v>
      </c>
      <c r="M2901" s="4" t="str">
        <f>VLOOKUP(L2901,TEMP!$A$3:$B2905,2,1)</f>
        <v>30-40</v>
      </c>
      <c r="N2901" s="1">
        <v>-188</v>
      </c>
      <c r="O2901" s="3">
        <f t="shared" si="135"/>
        <v>0.51506849315068504</v>
      </c>
      <c r="P2901" s="8" t="str">
        <f>VLOOKUP(O2901,TEMP!$D$3:$E2968,2,1)</f>
        <v>0-1</v>
      </c>
      <c r="Q2901" s="1">
        <v>1</v>
      </c>
      <c r="R2901" s="1">
        <v>0</v>
      </c>
      <c r="S2901" s="1">
        <v>0</v>
      </c>
      <c r="T2901" s="1">
        <v>0</v>
      </c>
      <c r="U2901" s="1" t="s">
        <v>69</v>
      </c>
      <c r="V2901" s="1">
        <v>3</v>
      </c>
      <c r="W2901" s="4" t="str">
        <f t="shared" si="137"/>
        <v>Employed</v>
      </c>
    </row>
    <row r="2902" spans="1:23">
      <c r="A2902" s="1">
        <v>5095256</v>
      </c>
      <c r="B2902" s="1" t="s">
        <v>3</v>
      </c>
      <c r="C2902" s="1" t="s">
        <v>68</v>
      </c>
      <c r="D2902" s="1" t="s">
        <v>68</v>
      </c>
      <c r="E2902" s="1">
        <v>1</v>
      </c>
      <c r="F2902" s="1">
        <v>450000</v>
      </c>
      <c r="G2902" s="1" t="s">
        <v>24</v>
      </c>
      <c r="H2902" s="1" t="s">
        <v>8</v>
      </c>
      <c r="I2902" s="1" t="s">
        <v>29</v>
      </c>
      <c r="J2902" s="1" t="s">
        <v>34</v>
      </c>
      <c r="K2902" s="1">
        <v>-10454</v>
      </c>
      <c r="L2902" s="3">
        <f t="shared" si="136"/>
        <v>28.641095890410998</v>
      </c>
      <c r="M2902" s="4" t="str">
        <f>VLOOKUP(L2902,TEMP!$A$3:$B2906,2,1)</f>
        <v>20-30</v>
      </c>
      <c r="N2902" s="1">
        <v>-1496</v>
      </c>
      <c r="O2902" s="3">
        <f t="shared" si="135"/>
        <v>4.0986301369862996</v>
      </c>
      <c r="P2902" s="8" t="str">
        <f>VLOOKUP(O2902,TEMP!$D$3:$E2969,2,1)</f>
        <v>3-5</v>
      </c>
      <c r="Q2902" s="1">
        <v>1</v>
      </c>
      <c r="R2902" s="1">
        <v>0</v>
      </c>
      <c r="S2902" s="1">
        <v>1</v>
      </c>
      <c r="T2902" s="1">
        <v>0</v>
      </c>
      <c r="U2902" s="1" t="s">
        <v>71</v>
      </c>
      <c r="V2902" s="1">
        <v>3</v>
      </c>
      <c r="W2902" s="4" t="str">
        <f t="shared" si="137"/>
        <v>Employed</v>
      </c>
    </row>
    <row r="2903" spans="1:23">
      <c r="A2903" s="1">
        <v>5095270</v>
      </c>
      <c r="B2903" s="1" t="s">
        <v>2</v>
      </c>
      <c r="C2903" s="1" t="s">
        <v>68</v>
      </c>
      <c r="D2903" s="1" t="s">
        <v>68</v>
      </c>
      <c r="E2903" s="1">
        <v>0</v>
      </c>
      <c r="F2903" s="1">
        <v>126000</v>
      </c>
      <c r="G2903" s="1" t="s">
        <v>20</v>
      </c>
      <c r="H2903" s="1" t="s">
        <v>11</v>
      </c>
      <c r="I2903" s="1" t="s">
        <v>29</v>
      </c>
      <c r="J2903" s="1" t="s">
        <v>34</v>
      </c>
      <c r="K2903" s="1">
        <v>-10302</v>
      </c>
      <c r="L2903" s="3">
        <f t="shared" si="136"/>
        <v>28.2246575342466</v>
      </c>
      <c r="M2903" s="4" t="str">
        <f>VLOOKUP(L2903,TEMP!$A$3:$B2907,2,1)</f>
        <v>20-30</v>
      </c>
      <c r="N2903" s="1">
        <v>-734</v>
      </c>
      <c r="O2903" s="3">
        <f t="shared" si="135"/>
        <v>2.0109589041095899</v>
      </c>
      <c r="P2903" s="8" t="str">
        <f>VLOOKUP(O2903,TEMP!$D$3:$E2970,2,1)</f>
        <v>1-3</v>
      </c>
      <c r="Q2903" s="1">
        <v>1</v>
      </c>
      <c r="R2903" s="1">
        <v>0</v>
      </c>
      <c r="S2903" s="1">
        <v>0</v>
      </c>
      <c r="T2903" s="1">
        <v>0</v>
      </c>
      <c r="U2903" s="1" t="s">
        <v>72</v>
      </c>
      <c r="V2903" s="1">
        <v>2</v>
      </c>
      <c r="W2903" s="4" t="str">
        <f t="shared" si="137"/>
        <v>Employed</v>
      </c>
    </row>
    <row r="2904" spans="1:23">
      <c r="A2904" s="1">
        <v>5095271</v>
      </c>
      <c r="B2904" s="1" t="s">
        <v>2</v>
      </c>
      <c r="C2904" s="1" t="s">
        <v>68</v>
      </c>
      <c r="D2904" s="1" t="s">
        <v>68</v>
      </c>
      <c r="E2904" s="1">
        <v>0</v>
      </c>
      <c r="F2904" s="1">
        <v>126000</v>
      </c>
      <c r="G2904" s="1" t="s">
        <v>20</v>
      </c>
      <c r="H2904" s="1" t="s">
        <v>11</v>
      </c>
      <c r="I2904" s="1" t="s">
        <v>29</v>
      </c>
      <c r="J2904" s="1" t="s">
        <v>34</v>
      </c>
      <c r="K2904" s="1">
        <v>-10302</v>
      </c>
      <c r="L2904" s="3">
        <f t="shared" si="136"/>
        <v>28.2246575342466</v>
      </c>
      <c r="M2904" s="4" t="str">
        <f>VLOOKUP(L2904,TEMP!$A$3:$B2908,2,1)</f>
        <v>20-30</v>
      </c>
      <c r="N2904" s="1">
        <v>-734</v>
      </c>
      <c r="O2904" s="3">
        <f t="shared" si="135"/>
        <v>2.0109589041095899</v>
      </c>
      <c r="P2904" s="8" t="str">
        <f>VLOOKUP(O2904,TEMP!$D$3:$E2971,2,1)</f>
        <v>1-3</v>
      </c>
      <c r="Q2904" s="1">
        <v>1</v>
      </c>
      <c r="R2904" s="1">
        <v>0</v>
      </c>
      <c r="S2904" s="1">
        <v>0</v>
      </c>
      <c r="T2904" s="1">
        <v>0</v>
      </c>
      <c r="U2904" s="1" t="s">
        <v>72</v>
      </c>
      <c r="V2904" s="1">
        <v>2</v>
      </c>
      <c r="W2904" s="4" t="str">
        <f t="shared" si="137"/>
        <v>Employed</v>
      </c>
    </row>
    <row r="2905" spans="1:23">
      <c r="A2905" s="1">
        <v>5095274</v>
      </c>
      <c r="B2905" s="1" t="s">
        <v>2</v>
      </c>
      <c r="C2905" s="1" t="s">
        <v>68</v>
      </c>
      <c r="D2905" s="1" t="s">
        <v>68</v>
      </c>
      <c r="E2905" s="1">
        <v>0</v>
      </c>
      <c r="F2905" s="1">
        <v>126000</v>
      </c>
      <c r="G2905" s="1" t="s">
        <v>20</v>
      </c>
      <c r="H2905" s="1" t="s">
        <v>11</v>
      </c>
      <c r="I2905" s="1" t="s">
        <v>29</v>
      </c>
      <c r="J2905" s="1" t="s">
        <v>34</v>
      </c>
      <c r="K2905" s="1">
        <v>-10302</v>
      </c>
      <c r="L2905" s="3">
        <f t="shared" si="136"/>
        <v>28.2246575342466</v>
      </c>
      <c r="M2905" s="4" t="str">
        <f>VLOOKUP(L2905,TEMP!$A$3:$B2909,2,1)</f>
        <v>20-30</v>
      </c>
      <c r="N2905" s="1">
        <v>-734</v>
      </c>
      <c r="O2905" s="3">
        <f t="shared" si="135"/>
        <v>2.0109589041095899</v>
      </c>
      <c r="P2905" s="8" t="str">
        <f>VLOOKUP(O2905,TEMP!$D$3:$E2972,2,1)</f>
        <v>1-3</v>
      </c>
      <c r="Q2905" s="1">
        <v>1</v>
      </c>
      <c r="R2905" s="1">
        <v>0</v>
      </c>
      <c r="S2905" s="1">
        <v>0</v>
      </c>
      <c r="T2905" s="1">
        <v>0</v>
      </c>
      <c r="U2905" s="1" t="s">
        <v>72</v>
      </c>
      <c r="V2905" s="1">
        <v>2</v>
      </c>
      <c r="W2905" s="4" t="str">
        <f t="shared" si="137"/>
        <v>Employed</v>
      </c>
    </row>
    <row r="2906" spans="1:23">
      <c r="A2906" s="1">
        <v>5095288</v>
      </c>
      <c r="B2906" s="1" t="s">
        <v>2</v>
      </c>
      <c r="C2906" s="1" t="s">
        <v>67</v>
      </c>
      <c r="D2906" s="1" t="s">
        <v>68</v>
      </c>
      <c r="E2906" s="1">
        <v>1</v>
      </c>
      <c r="F2906" s="1">
        <v>229500</v>
      </c>
      <c r="G2906" s="1" t="s">
        <v>22</v>
      </c>
      <c r="H2906" s="1" t="s">
        <v>8</v>
      </c>
      <c r="I2906" s="1" t="s">
        <v>29</v>
      </c>
      <c r="J2906" s="1" t="s">
        <v>34</v>
      </c>
      <c r="K2906" s="1">
        <v>-11187</v>
      </c>
      <c r="L2906" s="3">
        <f t="shared" si="136"/>
        <v>30.649315068493198</v>
      </c>
      <c r="M2906" s="4" t="str">
        <f>VLOOKUP(L2906,TEMP!$A$3:$B2910,2,1)</f>
        <v>30-40</v>
      </c>
      <c r="N2906" s="1">
        <v>-1769</v>
      </c>
      <c r="O2906" s="3">
        <f t="shared" si="135"/>
        <v>4.8465753424657496</v>
      </c>
      <c r="P2906" s="8" t="str">
        <f>VLOOKUP(O2906,TEMP!$D$3:$E2973,2,1)</f>
        <v>3-5</v>
      </c>
      <c r="Q2906" s="1">
        <v>1</v>
      </c>
      <c r="R2906" s="1">
        <v>0</v>
      </c>
      <c r="S2906" s="1">
        <v>0</v>
      </c>
      <c r="T2906" s="1">
        <v>0</v>
      </c>
      <c r="V2906" s="1">
        <v>3</v>
      </c>
      <c r="W2906" s="4" t="str">
        <f t="shared" si="137"/>
        <v>Employed</v>
      </c>
    </row>
    <row r="2907" spans="1:23">
      <c r="A2907" s="1">
        <v>5095304</v>
      </c>
      <c r="B2907" s="1" t="s">
        <v>2</v>
      </c>
      <c r="C2907" s="1" t="s">
        <v>68</v>
      </c>
      <c r="D2907" s="1" t="s">
        <v>68</v>
      </c>
      <c r="E2907" s="1">
        <v>0</v>
      </c>
      <c r="F2907" s="1">
        <v>225000</v>
      </c>
      <c r="G2907" s="1" t="s">
        <v>24</v>
      </c>
      <c r="H2907" s="1" t="s">
        <v>8</v>
      </c>
      <c r="I2907" s="1" t="s">
        <v>29</v>
      </c>
      <c r="J2907" s="1" t="s">
        <v>34</v>
      </c>
      <c r="K2907" s="1">
        <v>-12322</v>
      </c>
      <c r="L2907" s="3">
        <f t="shared" si="136"/>
        <v>33.758904109588997</v>
      </c>
      <c r="M2907" s="4" t="str">
        <f>VLOOKUP(L2907,TEMP!$A$3:$B2911,2,1)</f>
        <v>30-40</v>
      </c>
      <c r="N2907" s="1">
        <v>-3717</v>
      </c>
      <c r="O2907" s="3">
        <f t="shared" si="135"/>
        <v>10.183561643835599</v>
      </c>
      <c r="P2907" s="8" t="str">
        <f>VLOOKUP(O2907,TEMP!$D$3:$E2974,2,1)</f>
        <v>10-20</v>
      </c>
      <c r="Q2907" s="1">
        <v>1</v>
      </c>
      <c r="R2907" s="1">
        <v>0</v>
      </c>
      <c r="S2907" s="1">
        <v>0</v>
      </c>
      <c r="T2907" s="1">
        <v>0</v>
      </c>
      <c r="U2907" s="1" t="s">
        <v>72</v>
      </c>
      <c r="V2907" s="1">
        <v>2</v>
      </c>
      <c r="W2907" s="4" t="str">
        <f t="shared" si="137"/>
        <v>Employed</v>
      </c>
    </row>
    <row r="2908" spans="1:23">
      <c r="A2908" s="1">
        <v>5095311</v>
      </c>
      <c r="B2908" s="1" t="s">
        <v>2</v>
      </c>
      <c r="C2908" s="1" t="s">
        <v>68</v>
      </c>
      <c r="D2908" s="1" t="s">
        <v>68</v>
      </c>
      <c r="E2908" s="1">
        <v>0</v>
      </c>
      <c r="F2908" s="1">
        <v>225000</v>
      </c>
      <c r="G2908" s="1" t="s">
        <v>24</v>
      </c>
      <c r="H2908" s="1" t="s">
        <v>8</v>
      </c>
      <c r="I2908" s="1" t="s">
        <v>29</v>
      </c>
      <c r="J2908" s="1" t="s">
        <v>34</v>
      </c>
      <c r="K2908" s="1">
        <v>-12322</v>
      </c>
      <c r="L2908" s="3">
        <f t="shared" si="136"/>
        <v>33.758904109588997</v>
      </c>
      <c r="M2908" s="4" t="str">
        <f>VLOOKUP(L2908,TEMP!$A$3:$B2912,2,1)</f>
        <v>30-40</v>
      </c>
      <c r="N2908" s="1">
        <v>-3717</v>
      </c>
      <c r="O2908" s="3">
        <f t="shared" si="135"/>
        <v>10.183561643835599</v>
      </c>
      <c r="P2908" s="8" t="str">
        <f>VLOOKUP(O2908,TEMP!$D$3:$E2975,2,1)</f>
        <v>10-20</v>
      </c>
      <c r="Q2908" s="1">
        <v>1</v>
      </c>
      <c r="R2908" s="1">
        <v>0</v>
      </c>
      <c r="S2908" s="1">
        <v>0</v>
      </c>
      <c r="T2908" s="1">
        <v>0</v>
      </c>
      <c r="U2908" s="1" t="s">
        <v>72</v>
      </c>
      <c r="V2908" s="1">
        <v>2</v>
      </c>
      <c r="W2908" s="4" t="str">
        <f t="shared" si="137"/>
        <v>Employed</v>
      </c>
    </row>
    <row r="2909" spans="1:23">
      <c r="A2909" s="1">
        <v>5095316</v>
      </c>
      <c r="B2909" s="1" t="s">
        <v>2</v>
      </c>
      <c r="C2909" s="1" t="s">
        <v>68</v>
      </c>
      <c r="D2909" s="1" t="s">
        <v>68</v>
      </c>
      <c r="E2909" s="1">
        <v>0</v>
      </c>
      <c r="F2909" s="1">
        <v>225000</v>
      </c>
      <c r="G2909" s="1" t="s">
        <v>24</v>
      </c>
      <c r="H2909" s="1" t="s">
        <v>8</v>
      </c>
      <c r="I2909" s="1" t="s">
        <v>29</v>
      </c>
      <c r="J2909" s="1" t="s">
        <v>34</v>
      </c>
      <c r="K2909" s="1">
        <v>-12322</v>
      </c>
      <c r="L2909" s="3">
        <f t="shared" si="136"/>
        <v>33.758904109588997</v>
      </c>
      <c r="M2909" s="4" t="str">
        <f>VLOOKUP(L2909,TEMP!$A$3:$B2913,2,1)</f>
        <v>30-40</v>
      </c>
      <c r="N2909" s="1">
        <v>-3717</v>
      </c>
      <c r="O2909" s="3">
        <f t="shared" si="135"/>
        <v>10.183561643835599</v>
      </c>
      <c r="P2909" s="8" t="str">
        <f>VLOOKUP(O2909,TEMP!$D$3:$E2976,2,1)</f>
        <v>10-20</v>
      </c>
      <c r="Q2909" s="1">
        <v>1</v>
      </c>
      <c r="R2909" s="1">
        <v>0</v>
      </c>
      <c r="S2909" s="1">
        <v>0</v>
      </c>
      <c r="T2909" s="1">
        <v>0</v>
      </c>
      <c r="U2909" s="1" t="s">
        <v>72</v>
      </c>
      <c r="V2909" s="1">
        <v>2</v>
      </c>
      <c r="W2909" s="4" t="str">
        <f t="shared" si="137"/>
        <v>Employed</v>
      </c>
    </row>
    <row r="2910" spans="1:23">
      <c r="A2910" s="1">
        <v>5095322</v>
      </c>
      <c r="B2910" s="1" t="s">
        <v>2</v>
      </c>
      <c r="C2910" s="1" t="s">
        <v>67</v>
      </c>
      <c r="D2910" s="1" t="s">
        <v>68</v>
      </c>
      <c r="E2910" s="1">
        <v>0</v>
      </c>
      <c r="F2910" s="1">
        <v>315000</v>
      </c>
      <c r="G2910" s="1" t="s">
        <v>21</v>
      </c>
      <c r="H2910" s="1" t="s">
        <v>11</v>
      </c>
      <c r="I2910" s="1" t="s">
        <v>32</v>
      </c>
      <c r="J2910" s="1" t="s">
        <v>34</v>
      </c>
      <c r="K2910" s="1">
        <v>-22854</v>
      </c>
      <c r="L2910" s="3">
        <f t="shared" si="136"/>
        <v>62.613698630137002</v>
      </c>
      <c r="M2910" s="4" t="str">
        <f>VLOOKUP(L2910,TEMP!$A$3:$B2914,2,1)</f>
        <v>60-70</v>
      </c>
      <c r="N2910" s="1">
        <v>365243</v>
      </c>
      <c r="O2910" s="3">
        <f t="shared" si="135"/>
        <v>0</v>
      </c>
      <c r="P2910" s="8" t="str">
        <f>VLOOKUP(O2910,TEMP!$D$3:$E2977,2,1)</f>
        <v>0-1</v>
      </c>
      <c r="Q2910" s="1">
        <v>1</v>
      </c>
      <c r="R2910" s="1">
        <v>0</v>
      </c>
      <c r="S2910" s="1">
        <v>1</v>
      </c>
      <c r="T2910" s="1">
        <v>0</v>
      </c>
      <c r="V2910" s="1">
        <v>1</v>
      </c>
      <c r="W2910" s="4" t="str">
        <f t="shared" si="137"/>
        <v>Unemployed</v>
      </c>
    </row>
    <row r="2911" spans="1:23">
      <c r="A2911" s="1">
        <v>5095326</v>
      </c>
      <c r="B2911" s="1" t="s">
        <v>2</v>
      </c>
      <c r="C2911" s="1" t="s">
        <v>67</v>
      </c>
      <c r="D2911" s="1" t="s">
        <v>68</v>
      </c>
      <c r="E2911" s="1">
        <v>0</v>
      </c>
      <c r="F2911" s="1">
        <v>315000</v>
      </c>
      <c r="G2911" s="1" t="s">
        <v>21</v>
      </c>
      <c r="H2911" s="1" t="s">
        <v>11</v>
      </c>
      <c r="I2911" s="1" t="s">
        <v>32</v>
      </c>
      <c r="J2911" s="1" t="s">
        <v>34</v>
      </c>
      <c r="K2911" s="1">
        <v>-22854</v>
      </c>
      <c r="L2911" s="3">
        <f t="shared" si="136"/>
        <v>62.613698630137002</v>
      </c>
      <c r="M2911" s="4" t="str">
        <f>VLOOKUP(L2911,TEMP!$A$3:$B2915,2,1)</f>
        <v>60-70</v>
      </c>
      <c r="N2911" s="1">
        <v>365243</v>
      </c>
      <c r="O2911" s="3">
        <f t="shared" si="135"/>
        <v>0</v>
      </c>
      <c r="P2911" s="8" t="str">
        <f>VLOOKUP(O2911,TEMP!$D$3:$E2978,2,1)</f>
        <v>0-1</v>
      </c>
      <c r="Q2911" s="1">
        <v>1</v>
      </c>
      <c r="R2911" s="1">
        <v>0</v>
      </c>
      <c r="S2911" s="1">
        <v>1</v>
      </c>
      <c r="T2911" s="1">
        <v>0</v>
      </c>
      <c r="V2911" s="1">
        <v>1</v>
      </c>
      <c r="W2911" s="4" t="str">
        <f t="shared" si="137"/>
        <v>Unemployed</v>
      </c>
    </row>
    <row r="2912" spans="1:23">
      <c r="A2912" s="1">
        <v>5095333</v>
      </c>
      <c r="B2912" s="1" t="s">
        <v>3</v>
      </c>
      <c r="C2912" s="1" t="s">
        <v>67</v>
      </c>
      <c r="D2912" s="1" t="s">
        <v>68</v>
      </c>
      <c r="E2912" s="1">
        <v>0</v>
      </c>
      <c r="F2912" s="1">
        <v>135000</v>
      </c>
      <c r="G2912" s="1" t="s">
        <v>24</v>
      </c>
      <c r="H2912" s="1" t="s">
        <v>8</v>
      </c>
      <c r="I2912" s="1" t="s">
        <v>29</v>
      </c>
      <c r="J2912" s="1" t="s">
        <v>34</v>
      </c>
      <c r="K2912" s="1">
        <v>-20222</v>
      </c>
      <c r="L2912" s="3">
        <f t="shared" si="136"/>
        <v>55.402739726027399</v>
      </c>
      <c r="M2912" s="4" t="str">
        <f>VLOOKUP(L2912,TEMP!$A$3:$B2916,2,1)</f>
        <v>50-60</v>
      </c>
      <c r="N2912" s="1">
        <v>-218</v>
      </c>
      <c r="O2912" s="3">
        <f t="shared" si="135"/>
        <v>0.59726027397260295</v>
      </c>
      <c r="P2912" s="8" t="str">
        <f>VLOOKUP(O2912,TEMP!$D$3:$E2979,2,1)</f>
        <v>0-1</v>
      </c>
      <c r="Q2912" s="1">
        <v>1</v>
      </c>
      <c r="R2912" s="1">
        <v>0</v>
      </c>
      <c r="S2912" s="1">
        <v>0</v>
      </c>
      <c r="T2912" s="1">
        <v>0</v>
      </c>
      <c r="U2912" s="1" t="s">
        <v>69</v>
      </c>
      <c r="V2912" s="1">
        <v>2</v>
      </c>
      <c r="W2912" s="4" t="str">
        <f t="shared" si="137"/>
        <v>Employed</v>
      </c>
    </row>
    <row r="2913" spans="1:23">
      <c r="A2913" s="1">
        <v>5095334</v>
      </c>
      <c r="B2913" s="1" t="s">
        <v>3</v>
      </c>
      <c r="C2913" s="1" t="s">
        <v>67</v>
      </c>
      <c r="D2913" s="1" t="s">
        <v>68</v>
      </c>
      <c r="E2913" s="1">
        <v>0</v>
      </c>
      <c r="F2913" s="1">
        <v>135000</v>
      </c>
      <c r="G2913" s="1" t="s">
        <v>24</v>
      </c>
      <c r="H2913" s="1" t="s">
        <v>8</v>
      </c>
      <c r="I2913" s="1" t="s">
        <v>29</v>
      </c>
      <c r="J2913" s="1" t="s">
        <v>34</v>
      </c>
      <c r="K2913" s="1">
        <v>-20222</v>
      </c>
      <c r="L2913" s="3">
        <f t="shared" si="136"/>
        <v>55.402739726027399</v>
      </c>
      <c r="M2913" s="4" t="str">
        <f>VLOOKUP(L2913,TEMP!$A$3:$B2917,2,1)</f>
        <v>50-60</v>
      </c>
      <c r="N2913" s="1">
        <v>-218</v>
      </c>
      <c r="O2913" s="3">
        <f t="shared" si="135"/>
        <v>0.59726027397260295</v>
      </c>
      <c r="P2913" s="8" t="str">
        <f>VLOOKUP(O2913,TEMP!$D$3:$E2980,2,1)</f>
        <v>0-1</v>
      </c>
      <c r="Q2913" s="1">
        <v>1</v>
      </c>
      <c r="R2913" s="1">
        <v>0</v>
      </c>
      <c r="S2913" s="1">
        <v>0</v>
      </c>
      <c r="T2913" s="1">
        <v>0</v>
      </c>
      <c r="U2913" s="1" t="s">
        <v>69</v>
      </c>
      <c r="V2913" s="1">
        <v>2</v>
      </c>
      <c r="W2913" s="4" t="str">
        <f t="shared" si="137"/>
        <v>Employed</v>
      </c>
    </row>
    <row r="2914" spans="1:23">
      <c r="A2914" s="1">
        <v>5095336</v>
      </c>
      <c r="B2914" s="1" t="s">
        <v>3</v>
      </c>
      <c r="C2914" s="1" t="s">
        <v>67</v>
      </c>
      <c r="D2914" s="1" t="s">
        <v>68</v>
      </c>
      <c r="E2914" s="1">
        <v>0</v>
      </c>
      <c r="F2914" s="1">
        <v>135000</v>
      </c>
      <c r="G2914" s="1" t="s">
        <v>24</v>
      </c>
      <c r="H2914" s="1" t="s">
        <v>8</v>
      </c>
      <c r="I2914" s="1" t="s">
        <v>29</v>
      </c>
      <c r="J2914" s="1" t="s">
        <v>34</v>
      </c>
      <c r="K2914" s="1">
        <v>-20222</v>
      </c>
      <c r="L2914" s="3">
        <f t="shared" si="136"/>
        <v>55.402739726027399</v>
      </c>
      <c r="M2914" s="4" t="str">
        <f>VLOOKUP(L2914,TEMP!$A$3:$B2918,2,1)</f>
        <v>50-60</v>
      </c>
      <c r="N2914" s="1">
        <v>-218</v>
      </c>
      <c r="O2914" s="3">
        <f t="shared" si="135"/>
        <v>0.59726027397260295</v>
      </c>
      <c r="P2914" s="8" t="str">
        <f>VLOOKUP(O2914,TEMP!$D$3:$E2981,2,1)</f>
        <v>0-1</v>
      </c>
      <c r="Q2914" s="1">
        <v>1</v>
      </c>
      <c r="R2914" s="1">
        <v>0</v>
      </c>
      <c r="S2914" s="1">
        <v>0</v>
      </c>
      <c r="T2914" s="1">
        <v>0</v>
      </c>
      <c r="U2914" s="1" t="s">
        <v>69</v>
      </c>
      <c r="V2914" s="1">
        <v>2</v>
      </c>
      <c r="W2914" s="4" t="str">
        <f t="shared" si="137"/>
        <v>Employed</v>
      </c>
    </row>
    <row r="2915" spans="1:23">
      <c r="A2915" s="1">
        <v>5095354</v>
      </c>
      <c r="B2915" s="1" t="s">
        <v>2</v>
      </c>
      <c r="C2915" s="1" t="s">
        <v>68</v>
      </c>
      <c r="D2915" s="1" t="s">
        <v>68</v>
      </c>
      <c r="E2915" s="1">
        <v>0</v>
      </c>
      <c r="F2915" s="1">
        <v>180000</v>
      </c>
      <c r="G2915" s="1" t="s">
        <v>20</v>
      </c>
      <c r="H2915" s="1" t="s">
        <v>11</v>
      </c>
      <c r="I2915" s="1" t="s">
        <v>29</v>
      </c>
      <c r="J2915" s="1" t="s">
        <v>34</v>
      </c>
      <c r="K2915" s="1">
        <v>-12369</v>
      </c>
      <c r="L2915" s="3">
        <f t="shared" si="136"/>
        <v>33.887671232876698</v>
      </c>
      <c r="M2915" s="4" t="str">
        <f>VLOOKUP(L2915,TEMP!$A$3:$B2919,2,1)</f>
        <v>30-40</v>
      </c>
      <c r="N2915" s="1">
        <v>-1314</v>
      </c>
      <c r="O2915" s="3">
        <f t="shared" si="135"/>
        <v>3.6</v>
      </c>
      <c r="P2915" s="8" t="str">
        <f>VLOOKUP(O2915,TEMP!$D$3:$E2982,2,1)</f>
        <v>3-5</v>
      </c>
      <c r="Q2915" s="1">
        <v>1</v>
      </c>
      <c r="R2915" s="1">
        <v>0</v>
      </c>
      <c r="S2915" s="1">
        <v>0</v>
      </c>
      <c r="T2915" s="1">
        <v>0</v>
      </c>
      <c r="U2915" s="1" t="s">
        <v>75</v>
      </c>
      <c r="V2915" s="1">
        <v>2</v>
      </c>
      <c r="W2915" s="4" t="str">
        <f t="shared" si="137"/>
        <v>Employed</v>
      </c>
    </row>
    <row r="2916" spans="1:23">
      <c r="A2916" s="1">
        <v>5095358</v>
      </c>
      <c r="B2916" s="1" t="s">
        <v>3</v>
      </c>
      <c r="C2916" s="1" t="s">
        <v>67</v>
      </c>
      <c r="D2916" s="1" t="s">
        <v>68</v>
      </c>
      <c r="E2916" s="1">
        <v>1</v>
      </c>
      <c r="F2916" s="1">
        <v>270000</v>
      </c>
      <c r="G2916" s="1" t="s">
        <v>20</v>
      </c>
      <c r="H2916" s="1" t="s">
        <v>8</v>
      </c>
      <c r="I2916" s="1" t="s">
        <v>29</v>
      </c>
      <c r="J2916" s="1" t="s">
        <v>34</v>
      </c>
      <c r="K2916" s="1">
        <v>-10454</v>
      </c>
      <c r="L2916" s="3">
        <f t="shared" si="136"/>
        <v>28.641095890410998</v>
      </c>
      <c r="M2916" s="4" t="str">
        <f>VLOOKUP(L2916,TEMP!$A$3:$B2920,2,1)</f>
        <v>20-30</v>
      </c>
      <c r="N2916" s="1">
        <v>-400</v>
      </c>
      <c r="O2916" s="3">
        <f t="shared" si="135"/>
        <v>1.0958904109589001</v>
      </c>
      <c r="P2916" s="8" t="str">
        <f>VLOOKUP(O2916,TEMP!$D$3:$E2983,2,1)</f>
        <v>1-3</v>
      </c>
      <c r="Q2916" s="1">
        <v>1</v>
      </c>
      <c r="R2916" s="1">
        <v>0</v>
      </c>
      <c r="S2916" s="1">
        <v>1</v>
      </c>
      <c r="T2916" s="1">
        <v>1</v>
      </c>
      <c r="U2916" s="1" t="s">
        <v>71</v>
      </c>
      <c r="V2916" s="1">
        <v>3</v>
      </c>
      <c r="W2916" s="4" t="str">
        <f t="shared" si="137"/>
        <v>Employed</v>
      </c>
    </row>
    <row r="2917" spans="1:23">
      <c r="A2917" s="1">
        <v>5095360</v>
      </c>
      <c r="B2917" s="1" t="s">
        <v>3</v>
      </c>
      <c r="C2917" s="1" t="s">
        <v>67</v>
      </c>
      <c r="D2917" s="1" t="s">
        <v>68</v>
      </c>
      <c r="E2917" s="1">
        <v>1</v>
      </c>
      <c r="F2917" s="1">
        <v>270000</v>
      </c>
      <c r="G2917" s="1" t="s">
        <v>20</v>
      </c>
      <c r="H2917" s="1" t="s">
        <v>8</v>
      </c>
      <c r="I2917" s="1" t="s">
        <v>29</v>
      </c>
      <c r="J2917" s="1" t="s">
        <v>34</v>
      </c>
      <c r="K2917" s="1">
        <v>-10454</v>
      </c>
      <c r="L2917" s="3">
        <f t="shared" si="136"/>
        <v>28.641095890410998</v>
      </c>
      <c r="M2917" s="4" t="str">
        <f>VLOOKUP(L2917,TEMP!$A$3:$B2921,2,1)</f>
        <v>20-30</v>
      </c>
      <c r="N2917" s="1">
        <v>-400</v>
      </c>
      <c r="O2917" s="3">
        <f t="shared" si="135"/>
        <v>1.0958904109589001</v>
      </c>
      <c r="P2917" s="8" t="str">
        <f>VLOOKUP(O2917,TEMP!$D$3:$E2984,2,1)</f>
        <v>1-3</v>
      </c>
      <c r="Q2917" s="1">
        <v>1</v>
      </c>
      <c r="R2917" s="1">
        <v>0</v>
      </c>
      <c r="S2917" s="1">
        <v>1</v>
      </c>
      <c r="T2917" s="1">
        <v>1</v>
      </c>
      <c r="U2917" s="1" t="s">
        <v>71</v>
      </c>
      <c r="V2917" s="1">
        <v>3</v>
      </c>
      <c r="W2917" s="4" t="str">
        <f t="shared" si="137"/>
        <v>Employed</v>
      </c>
    </row>
    <row r="2918" spans="1:23">
      <c r="A2918" s="1">
        <v>5095361</v>
      </c>
      <c r="B2918" s="1" t="s">
        <v>2</v>
      </c>
      <c r="C2918" s="1" t="s">
        <v>67</v>
      </c>
      <c r="D2918" s="1" t="s">
        <v>68</v>
      </c>
      <c r="E2918" s="1">
        <v>1</v>
      </c>
      <c r="F2918" s="1">
        <v>202500</v>
      </c>
      <c r="G2918" s="1" t="s">
        <v>24</v>
      </c>
      <c r="H2918" s="1" t="s">
        <v>8</v>
      </c>
      <c r="I2918" s="1" t="s">
        <v>29</v>
      </c>
      <c r="J2918" s="1" t="s">
        <v>37</v>
      </c>
      <c r="K2918" s="1">
        <v>-13777</v>
      </c>
      <c r="L2918" s="3">
        <f t="shared" si="136"/>
        <v>37.745205479452103</v>
      </c>
      <c r="M2918" s="4" t="str">
        <f>VLOOKUP(L2918,TEMP!$A$3:$B2922,2,1)</f>
        <v>30-40</v>
      </c>
      <c r="N2918" s="1">
        <v>-3261</v>
      </c>
      <c r="O2918" s="3">
        <f t="shared" si="135"/>
        <v>8.9342465753424705</v>
      </c>
      <c r="P2918" s="8" t="str">
        <f>VLOOKUP(O2918,TEMP!$D$3:$E2985,2,1)</f>
        <v>5-10</v>
      </c>
      <c r="Q2918" s="1">
        <v>1</v>
      </c>
      <c r="R2918" s="1">
        <v>0</v>
      </c>
      <c r="S2918" s="1">
        <v>0</v>
      </c>
      <c r="T2918" s="1">
        <v>0</v>
      </c>
      <c r="V2918" s="1">
        <v>3</v>
      </c>
      <c r="W2918" s="4" t="str">
        <f t="shared" si="137"/>
        <v>Employed</v>
      </c>
    </row>
    <row r="2919" spans="1:23">
      <c r="A2919" s="1">
        <v>5095362</v>
      </c>
      <c r="B2919" s="1" t="s">
        <v>2</v>
      </c>
      <c r="C2919" s="1" t="s">
        <v>67</v>
      </c>
      <c r="D2919" s="1" t="s">
        <v>68</v>
      </c>
      <c r="E2919" s="1">
        <v>1</v>
      </c>
      <c r="F2919" s="1">
        <v>202500</v>
      </c>
      <c r="G2919" s="1" t="s">
        <v>24</v>
      </c>
      <c r="H2919" s="1" t="s">
        <v>8</v>
      </c>
      <c r="I2919" s="1" t="s">
        <v>29</v>
      </c>
      <c r="J2919" s="1" t="s">
        <v>37</v>
      </c>
      <c r="K2919" s="1">
        <v>-13777</v>
      </c>
      <c r="L2919" s="3">
        <f t="shared" si="136"/>
        <v>37.745205479452103</v>
      </c>
      <c r="M2919" s="4" t="str">
        <f>VLOOKUP(L2919,TEMP!$A$3:$B2923,2,1)</f>
        <v>30-40</v>
      </c>
      <c r="N2919" s="1">
        <v>-3261</v>
      </c>
      <c r="O2919" s="3">
        <f t="shared" si="135"/>
        <v>8.9342465753424705</v>
      </c>
      <c r="P2919" s="8" t="str">
        <f>VLOOKUP(O2919,TEMP!$D$3:$E2986,2,1)</f>
        <v>5-10</v>
      </c>
      <c r="Q2919" s="1">
        <v>1</v>
      </c>
      <c r="R2919" s="1">
        <v>0</v>
      </c>
      <c r="S2919" s="1">
        <v>0</v>
      </c>
      <c r="T2919" s="1">
        <v>0</v>
      </c>
      <c r="V2919" s="1">
        <v>3</v>
      </c>
      <c r="W2919" s="4" t="str">
        <f t="shared" si="137"/>
        <v>Employed</v>
      </c>
    </row>
    <row r="2920" spans="1:23">
      <c r="A2920" s="1">
        <v>5095365</v>
      </c>
      <c r="B2920" s="1" t="s">
        <v>2</v>
      </c>
      <c r="C2920" s="1" t="s">
        <v>67</v>
      </c>
      <c r="D2920" s="1" t="s">
        <v>67</v>
      </c>
      <c r="E2920" s="1">
        <v>2</v>
      </c>
      <c r="F2920" s="1">
        <v>180000</v>
      </c>
      <c r="G2920" s="1" t="s">
        <v>22</v>
      </c>
      <c r="H2920" s="1" t="s">
        <v>11</v>
      </c>
      <c r="I2920" s="1" t="s">
        <v>29</v>
      </c>
      <c r="J2920" s="1" t="s">
        <v>34</v>
      </c>
      <c r="K2920" s="1">
        <v>-11950</v>
      </c>
      <c r="L2920" s="3">
        <f t="shared" si="136"/>
        <v>32.739726027397303</v>
      </c>
      <c r="M2920" s="4" t="str">
        <f>VLOOKUP(L2920,TEMP!$A$3:$B2924,2,1)</f>
        <v>30-40</v>
      </c>
      <c r="N2920" s="1">
        <v>-4022</v>
      </c>
      <c r="O2920" s="3">
        <f t="shared" si="135"/>
        <v>11.0191780821918</v>
      </c>
      <c r="P2920" s="8" t="str">
        <f>VLOOKUP(O2920,TEMP!$D$3:$E2987,2,1)</f>
        <v>10-20</v>
      </c>
      <c r="Q2920" s="1">
        <v>1</v>
      </c>
      <c r="R2920" s="1">
        <v>0</v>
      </c>
      <c r="S2920" s="1">
        <v>1</v>
      </c>
      <c r="T2920" s="1">
        <v>0</v>
      </c>
      <c r="U2920" s="1" t="s">
        <v>80</v>
      </c>
      <c r="V2920" s="1">
        <v>4</v>
      </c>
      <c r="W2920" s="4" t="str">
        <f t="shared" si="137"/>
        <v>Employed</v>
      </c>
    </row>
    <row r="2921" spans="1:23">
      <c r="A2921" s="1">
        <v>5095366</v>
      </c>
      <c r="B2921" s="1" t="s">
        <v>2</v>
      </c>
      <c r="C2921" s="1" t="s">
        <v>67</v>
      </c>
      <c r="D2921" s="1" t="s">
        <v>67</v>
      </c>
      <c r="E2921" s="1">
        <v>2</v>
      </c>
      <c r="F2921" s="1">
        <v>180000</v>
      </c>
      <c r="G2921" s="1" t="s">
        <v>22</v>
      </c>
      <c r="H2921" s="1" t="s">
        <v>11</v>
      </c>
      <c r="I2921" s="1" t="s">
        <v>29</v>
      </c>
      <c r="J2921" s="1" t="s">
        <v>34</v>
      </c>
      <c r="K2921" s="1">
        <v>-11950</v>
      </c>
      <c r="L2921" s="3">
        <f t="shared" si="136"/>
        <v>32.739726027397303</v>
      </c>
      <c r="M2921" s="4" t="str">
        <f>VLOOKUP(L2921,TEMP!$A$3:$B2925,2,1)</f>
        <v>30-40</v>
      </c>
      <c r="N2921" s="1">
        <v>-4022</v>
      </c>
      <c r="O2921" s="3">
        <f t="shared" si="135"/>
        <v>11.0191780821918</v>
      </c>
      <c r="P2921" s="8" t="str">
        <f>VLOOKUP(O2921,TEMP!$D$3:$E2988,2,1)</f>
        <v>10-20</v>
      </c>
      <c r="Q2921" s="1">
        <v>1</v>
      </c>
      <c r="R2921" s="1">
        <v>0</v>
      </c>
      <c r="S2921" s="1">
        <v>1</v>
      </c>
      <c r="T2921" s="1">
        <v>0</v>
      </c>
      <c r="U2921" s="1" t="s">
        <v>80</v>
      </c>
      <c r="V2921" s="1">
        <v>4</v>
      </c>
      <c r="W2921" s="4" t="str">
        <f t="shared" si="137"/>
        <v>Employed</v>
      </c>
    </row>
    <row r="2922" spans="1:23">
      <c r="A2922" s="1">
        <v>5095370</v>
      </c>
      <c r="B2922" s="1" t="s">
        <v>3</v>
      </c>
      <c r="C2922" s="1" t="s">
        <v>68</v>
      </c>
      <c r="D2922" s="1" t="s">
        <v>68</v>
      </c>
      <c r="E2922" s="1">
        <v>1</v>
      </c>
      <c r="F2922" s="1">
        <v>315000</v>
      </c>
      <c r="G2922" s="1" t="s">
        <v>24</v>
      </c>
      <c r="H2922" s="1" t="s">
        <v>8</v>
      </c>
      <c r="I2922" s="1" t="s">
        <v>30</v>
      </c>
      <c r="J2922" s="1" t="s">
        <v>34</v>
      </c>
      <c r="K2922" s="1">
        <v>-16166</v>
      </c>
      <c r="L2922" s="3">
        <f t="shared" si="136"/>
        <v>44.290410958904097</v>
      </c>
      <c r="M2922" s="4" t="str">
        <f>VLOOKUP(L2922,TEMP!$A$3:$B2926,2,1)</f>
        <v>40-50</v>
      </c>
      <c r="N2922" s="1">
        <v>-2531</v>
      </c>
      <c r="O2922" s="3">
        <f t="shared" si="135"/>
        <v>6.9342465753424696</v>
      </c>
      <c r="P2922" s="8" t="str">
        <f>VLOOKUP(O2922,TEMP!$D$3:$E2989,2,1)</f>
        <v>5-10</v>
      </c>
      <c r="Q2922" s="1">
        <v>1</v>
      </c>
      <c r="R2922" s="1">
        <v>0</v>
      </c>
      <c r="S2922" s="1">
        <v>0</v>
      </c>
      <c r="T2922" s="1">
        <v>0</v>
      </c>
      <c r="U2922" s="1" t="s">
        <v>71</v>
      </c>
      <c r="V2922" s="1">
        <v>2</v>
      </c>
      <c r="W2922" s="4" t="str">
        <f t="shared" si="137"/>
        <v>Employed</v>
      </c>
    </row>
    <row r="2923" spans="1:23">
      <c r="A2923" s="1">
        <v>5095389</v>
      </c>
      <c r="B2923" s="1" t="s">
        <v>3</v>
      </c>
      <c r="C2923" s="1" t="s">
        <v>68</v>
      </c>
      <c r="D2923" s="1" t="s">
        <v>68</v>
      </c>
      <c r="E2923" s="1">
        <v>1</v>
      </c>
      <c r="F2923" s="1">
        <v>270000</v>
      </c>
      <c r="G2923" s="1" t="s">
        <v>24</v>
      </c>
      <c r="H2923" s="1" t="s">
        <v>11</v>
      </c>
      <c r="I2923" s="1" t="s">
        <v>29</v>
      </c>
      <c r="J2923" s="1" t="s">
        <v>35</v>
      </c>
      <c r="K2923" s="1">
        <v>-8900</v>
      </c>
      <c r="L2923" s="3">
        <f t="shared" si="136"/>
        <v>24.383561643835598</v>
      </c>
      <c r="M2923" s="4" t="str">
        <f>VLOOKUP(L2923,TEMP!$A$3:$B2927,2,1)</f>
        <v>20-30</v>
      </c>
      <c r="N2923" s="1">
        <v>-673</v>
      </c>
      <c r="O2923" s="3">
        <f t="shared" si="135"/>
        <v>1.84383561643836</v>
      </c>
      <c r="P2923" s="8" t="str">
        <f>VLOOKUP(O2923,TEMP!$D$3:$E2990,2,1)</f>
        <v>1-3</v>
      </c>
      <c r="Q2923" s="1">
        <v>1</v>
      </c>
      <c r="R2923" s="1">
        <v>0</v>
      </c>
      <c r="S2923" s="1">
        <v>1</v>
      </c>
      <c r="T2923" s="1">
        <v>1</v>
      </c>
      <c r="U2923" s="1" t="s">
        <v>72</v>
      </c>
      <c r="V2923" s="1">
        <v>3</v>
      </c>
      <c r="W2923" s="4" t="str">
        <f t="shared" si="137"/>
        <v>Employed</v>
      </c>
    </row>
    <row r="2924" spans="1:23">
      <c r="A2924" s="1">
        <v>5095413</v>
      </c>
      <c r="B2924" s="1" t="s">
        <v>2</v>
      </c>
      <c r="C2924" s="1" t="s">
        <v>67</v>
      </c>
      <c r="D2924" s="1" t="s">
        <v>67</v>
      </c>
      <c r="E2924" s="1">
        <v>0</v>
      </c>
      <c r="F2924" s="1">
        <v>90000</v>
      </c>
      <c r="G2924" s="1" t="s">
        <v>24</v>
      </c>
      <c r="H2924" s="1" t="s">
        <v>11</v>
      </c>
      <c r="I2924" s="1" t="s">
        <v>31</v>
      </c>
      <c r="J2924" s="1" t="s">
        <v>38</v>
      </c>
      <c r="K2924" s="1">
        <v>-11352</v>
      </c>
      <c r="L2924" s="3">
        <f t="shared" si="136"/>
        <v>31.101369863013701</v>
      </c>
      <c r="M2924" s="4" t="str">
        <f>VLOOKUP(L2924,TEMP!$A$3:$B2928,2,1)</f>
        <v>30-40</v>
      </c>
      <c r="N2924" s="1">
        <v>-308</v>
      </c>
      <c r="O2924" s="3">
        <f t="shared" si="135"/>
        <v>0.84383561643835603</v>
      </c>
      <c r="P2924" s="8" t="str">
        <f>VLOOKUP(O2924,TEMP!$D$3:$E2991,2,1)</f>
        <v>0-1</v>
      </c>
      <c r="Q2924" s="1">
        <v>1</v>
      </c>
      <c r="R2924" s="1">
        <v>0</v>
      </c>
      <c r="S2924" s="1">
        <v>0</v>
      </c>
      <c r="T2924" s="1">
        <v>0</v>
      </c>
      <c r="U2924" s="1" t="s">
        <v>73</v>
      </c>
      <c r="V2924" s="1">
        <v>1</v>
      </c>
      <c r="W2924" s="4" t="str">
        <f t="shared" si="137"/>
        <v>Employed</v>
      </c>
    </row>
    <row r="2925" spans="1:23">
      <c r="A2925" s="1">
        <v>5095416</v>
      </c>
      <c r="B2925" s="1" t="s">
        <v>2</v>
      </c>
      <c r="C2925" s="1" t="s">
        <v>67</v>
      </c>
      <c r="D2925" s="1" t="s">
        <v>67</v>
      </c>
      <c r="E2925" s="1">
        <v>0</v>
      </c>
      <c r="F2925" s="1">
        <v>90000</v>
      </c>
      <c r="G2925" s="1" t="s">
        <v>24</v>
      </c>
      <c r="H2925" s="1" t="s">
        <v>11</v>
      </c>
      <c r="I2925" s="1" t="s">
        <v>31</v>
      </c>
      <c r="J2925" s="1" t="s">
        <v>38</v>
      </c>
      <c r="K2925" s="1">
        <v>-11352</v>
      </c>
      <c r="L2925" s="3">
        <f t="shared" si="136"/>
        <v>31.101369863013701</v>
      </c>
      <c r="M2925" s="4" t="str">
        <f>VLOOKUP(L2925,TEMP!$A$3:$B2929,2,1)</f>
        <v>30-40</v>
      </c>
      <c r="N2925" s="1">
        <v>-308</v>
      </c>
      <c r="O2925" s="3">
        <f t="shared" si="135"/>
        <v>0.84383561643835603</v>
      </c>
      <c r="P2925" s="8" t="str">
        <f>VLOOKUP(O2925,TEMP!$D$3:$E2992,2,1)</f>
        <v>0-1</v>
      </c>
      <c r="Q2925" s="1">
        <v>1</v>
      </c>
      <c r="R2925" s="1">
        <v>0</v>
      </c>
      <c r="S2925" s="1">
        <v>0</v>
      </c>
      <c r="T2925" s="1">
        <v>0</v>
      </c>
      <c r="U2925" s="1" t="s">
        <v>73</v>
      </c>
      <c r="V2925" s="1">
        <v>1</v>
      </c>
      <c r="W2925" s="4" t="str">
        <f t="shared" si="137"/>
        <v>Employed</v>
      </c>
    </row>
    <row r="2926" spans="1:23">
      <c r="A2926" s="1">
        <v>5095433</v>
      </c>
      <c r="B2926" s="1" t="s">
        <v>2</v>
      </c>
      <c r="C2926" s="1" t="s">
        <v>67</v>
      </c>
      <c r="D2926" s="1" t="s">
        <v>68</v>
      </c>
      <c r="E2926" s="1">
        <v>0</v>
      </c>
      <c r="F2926" s="1">
        <v>292500</v>
      </c>
      <c r="G2926" s="1" t="s">
        <v>24</v>
      </c>
      <c r="H2926" s="1" t="s">
        <v>8</v>
      </c>
      <c r="I2926" s="1" t="s">
        <v>29</v>
      </c>
      <c r="J2926" s="1" t="s">
        <v>34</v>
      </c>
      <c r="K2926" s="1">
        <v>-18764</v>
      </c>
      <c r="L2926" s="3">
        <f t="shared" si="136"/>
        <v>51.408219178082199</v>
      </c>
      <c r="M2926" s="4" t="str">
        <f>VLOOKUP(L2926,TEMP!$A$3:$B2930,2,1)</f>
        <v>50-60</v>
      </c>
      <c r="N2926" s="1">
        <v>-9258</v>
      </c>
      <c r="O2926" s="3">
        <f t="shared" si="135"/>
        <v>25.364383561643798</v>
      </c>
      <c r="P2926" s="8" t="str">
        <f>VLOOKUP(O2926,TEMP!$D$3:$E2993,2,1)</f>
        <v>20-30</v>
      </c>
      <c r="Q2926" s="1">
        <v>1</v>
      </c>
      <c r="R2926" s="1">
        <v>0</v>
      </c>
      <c r="S2926" s="1">
        <v>0</v>
      </c>
      <c r="T2926" s="1">
        <v>0</v>
      </c>
      <c r="U2926" s="1" t="s">
        <v>77</v>
      </c>
      <c r="V2926" s="1">
        <v>2</v>
      </c>
      <c r="W2926" s="4" t="str">
        <f t="shared" si="137"/>
        <v>Employed</v>
      </c>
    </row>
    <row r="2927" spans="1:23">
      <c r="A2927" s="1">
        <v>5095459</v>
      </c>
      <c r="B2927" s="1" t="s">
        <v>2</v>
      </c>
      <c r="C2927" s="1" t="s">
        <v>68</v>
      </c>
      <c r="D2927" s="1" t="s">
        <v>68</v>
      </c>
      <c r="E2927" s="1">
        <v>2</v>
      </c>
      <c r="F2927" s="1">
        <v>202500</v>
      </c>
      <c r="G2927" s="1" t="s">
        <v>20</v>
      </c>
      <c r="H2927" s="1" t="s">
        <v>11</v>
      </c>
      <c r="I2927" s="1" t="s">
        <v>29</v>
      </c>
      <c r="J2927" s="1" t="s">
        <v>34</v>
      </c>
      <c r="K2927" s="1">
        <v>-9868</v>
      </c>
      <c r="L2927" s="3">
        <f t="shared" si="136"/>
        <v>27.0356164383562</v>
      </c>
      <c r="M2927" s="4" t="str">
        <f>VLOOKUP(L2927,TEMP!$A$3:$B2931,2,1)</f>
        <v>20-30</v>
      </c>
      <c r="N2927" s="1">
        <v>-583</v>
      </c>
      <c r="O2927" s="3">
        <f t="shared" si="135"/>
        <v>1.5972602739726001</v>
      </c>
      <c r="P2927" s="8" t="str">
        <f>VLOOKUP(O2927,TEMP!$D$3:$E2994,2,1)</f>
        <v>1-3</v>
      </c>
      <c r="Q2927" s="1">
        <v>1</v>
      </c>
      <c r="R2927" s="1">
        <v>0</v>
      </c>
      <c r="S2927" s="1">
        <v>0</v>
      </c>
      <c r="T2927" s="1">
        <v>0</v>
      </c>
      <c r="U2927" s="1" t="s">
        <v>73</v>
      </c>
      <c r="V2927" s="1">
        <v>4</v>
      </c>
      <c r="W2927" s="4" t="str">
        <f t="shared" si="137"/>
        <v>Employed</v>
      </c>
    </row>
    <row r="2928" spans="1:23">
      <c r="A2928" s="1">
        <v>5095471</v>
      </c>
      <c r="B2928" s="1" t="s">
        <v>2</v>
      </c>
      <c r="C2928" s="1" t="s">
        <v>68</v>
      </c>
      <c r="D2928" s="1" t="s">
        <v>68</v>
      </c>
      <c r="E2928" s="1">
        <v>1</v>
      </c>
      <c r="F2928" s="1">
        <v>360000</v>
      </c>
      <c r="G2928" s="1" t="s">
        <v>20</v>
      </c>
      <c r="H2928" s="1" t="s">
        <v>9</v>
      </c>
      <c r="I2928" s="1" t="s">
        <v>29</v>
      </c>
      <c r="J2928" s="1" t="s">
        <v>34</v>
      </c>
      <c r="K2928" s="1">
        <v>-17091</v>
      </c>
      <c r="L2928" s="3">
        <f t="shared" si="136"/>
        <v>46.824657534246597</v>
      </c>
      <c r="M2928" s="4" t="str">
        <f>VLOOKUP(L2928,TEMP!$A$3:$B2932,2,1)</f>
        <v>40-50</v>
      </c>
      <c r="N2928" s="1">
        <v>-127</v>
      </c>
      <c r="O2928" s="3">
        <f t="shared" si="135"/>
        <v>0.34794520547945201</v>
      </c>
      <c r="P2928" s="8" t="str">
        <f>VLOOKUP(O2928,TEMP!$D$3:$E2995,2,1)</f>
        <v>0-1</v>
      </c>
      <c r="Q2928" s="1">
        <v>1</v>
      </c>
      <c r="R2928" s="1">
        <v>0</v>
      </c>
      <c r="S2928" s="1">
        <v>0</v>
      </c>
      <c r="T2928" s="1">
        <v>0</v>
      </c>
      <c r="U2928" s="1" t="s">
        <v>69</v>
      </c>
      <c r="V2928" s="1">
        <v>3</v>
      </c>
      <c r="W2928" s="4" t="str">
        <f t="shared" si="137"/>
        <v>Employed</v>
      </c>
    </row>
    <row r="2929" spans="1:23">
      <c r="A2929" s="1">
        <v>5095472</v>
      </c>
      <c r="B2929" s="1" t="s">
        <v>2</v>
      </c>
      <c r="C2929" s="1" t="s">
        <v>68</v>
      </c>
      <c r="D2929" s="1" t="s">
        <v>68</v>
      </c>
      <c r="E2929" s="1">
        <v>1</v>
      </c>
      <c r="F2929" s="1">
        <v>360000</v>
      </c>
      <c r="G2929" s="1" t="s">
        <v>20</v>
      </c>
      <c r="H2929" s="1" t="s">
        <v>9</v>
      </c>
      <c r="I2929" s="1" t="s">
        <v>29</v>
      </c>
      <c r="J2929" s="1" t="s">
        <v>34</v>
      </c>
      <c r="K2929" s="1">
        <v>-17091</v>
      </c>
      <c r="L2929" s="3">
        <f t="shared" si="136"/>
        <v>46.824657534246597</v>
      </c>
      <c r="M2929" s="4" t="str">
        <f>VLOOKUP(L2929,TEMP!$A$3:$B2933,2,1)</f>
        <v>40-50</v>
      </c>
      <c r="N2929" s="1">
        <v>-127</v>
      </c>
      <c r="O2929" s="3">
        <f t="shared" si="135"/>
        <v>0.34794520547945201</v>
      </c>
      <c r="P2929" s="8" t="str">
        <f>VLOOKUP(O2929,TEMP!$D$3:$E2996,2,1)</f>
        <v>0-1</v>
      </c>
      <c r="Q2929" s="1">
        <v>1</v>
      </c>
      <c r="R2929" s="1">
        <v>0</v>
      </c>
      <c r="S2929" s="1">
        <v>0</v>
      </c>
      <c r="T2929" s="1">
        <v>0</v>
      </c>
      <c r="U2929" s="1" t="s">
        <v>69</v>
      </c>
      <c r="V2929" s="1">
        <v>3</v>
      </c>
      <c r="W2929" s="4" t="str">
        <f t="shared" si="137"/>
        <v>Employed</v>
      </c>
    </row>
    <row r="2930" spans="1:23">
      <c r="A2930" s="1">
        <v>5095478</v>
      </c>
      <c r="B2930" s="1" t="s">
        <v>2</v>
      </c>
      <c r="C2930" s="1" t="s">
        <v>67</v>
      </c>
      <c r="D2930" s="1" t="s">
        <v>68</v>
      </c>
      <c r="E2930" s="1">
        <v>0</v>
      </c>
      <c r="F2930" s="1">
        <v>90000</v>
      </c>
      <c r="G2930" s="1" t="s">
        <v>24</v>
      </c>
      <c r="H2930" s="1" t="s">
        <v>11</v>
      </c>
      <c r="I2930" s="1" t="s">
        <v>29</v>
      </c>
      <c r="J2930" s="1" t="s">
        <v>34</v>
      </c>
      <c r="K2930" s="1">
        <v>-12628</v>
      </c>
      <c r="L2930" s="3">
        <f t="shared" si="136"/>
        <v>34.597260273972601</v>
      </c>
      <c r="M2930" s="4" t="str">
        <f>VLOOKUP(L2930,TEMP!$A$3:$B2934,2,1)</f>
        <v>30-40</v>
      </c>
      <c r="N2930" s="1">
        <v>-1861</v>
      </c>
      <c r="O2930" s="3">
        <f t="shared" si="135"/>
        <v>5.0986301369862996</v>
      </c>
      <c r="P2930" s="8" t="str">
        <f>VLOOKUP(O2930,TEMP!$D$3:$E2997,2,1)</f>
        <v>5-10</v>
      </c>
      <c r="Q2930" s="1">
        <v>1</v>
      </c>
      <c r="R2930" s="1">
        <v>1</v>
      </c>
      <c r="S2930" s="1">
        <v>1</v>
      </c>
      <c r="T2930" s="1">
        <v>0</v>
      </c>
      <c r="U2930" s="1" t="s">
        <v>73</v>
      </c>
      <c r="V2930" s="1">
        <v>2</v>
      </c>
      <c r="W2930" s="4" t="str">
        <f t="shared" si="137"/>
        <v>Employed</v>
      </c>
    </row>
    <row r="2931" spans="1:23">
      <c r="A2931" s="1">
        <v>5095498</v>
      </c>
      <c r="B2931" s="1" t="s">
        <v>2</v>
      </c>
      <c r="C2931" s="1" t="s">
        <v>67</v>
      </c>
      <c r="D2931" s="1" t="s">
        <v>68</v>
      </c>
      <c r="E2931" s="1">
        <v>0</v>
      </c>
      <c r="F2931" s="1">
        <v>337500</v>
      </c>
      <c r="G2931" s="1" t="s">
        <v>22</v>
      </c>
      <c r="H2931" s="1" t="s">
        <v>8</v>
      </c>
      <c r="I2931" s="1" t="s">
        <v>29</v>
      </c>
      <c r="J2931" s="1" t="s">
        <v>34</v>
      </c>
      <c r="K2931" s="1">
        <v>-12797</v>
      </c>
      <c r="L2931" s="3">
        <f t="shared" si="136"/>
        <v>35.060273972602701</v>
      </c>
      <c r="M2931" s="4" t="str">
        <f>VLOOKUP(L2931,TEMP!$A$3:$B2935,2,1)</f>
        <v>30-40</v>
      </c>
      <c r="N2931" s="1">
        <v>-2318</v>
      </c>
      <c r="O2931" s="3">
        <f t="shared" si="135"/>
        <v>6.3506849315068497</v>
      </c>
      <c r="P2931" s="8" t="str">
        <f>VLOOKUP(O2931,TEMP!$D$3:$E2998,2,1)</f>
        <v>5-10</v>
      </c>
      <c r="Q2931" s="1">
        <v>1</v>
      </c>
      <c r="R2931" s="1">
        <v>0</v>
      </c>
      <c r="S2931" s="1">
        <v>0</v>
      </c>
      <c r="T2931" s="1">
        <v>0</v>
      </c>
      <c r="U2931" s="1" t="s">
        <v>72</v>
      </c>
      <c r="V2931" s="1">
        <v>2</v>
      </c>
      <c r="W2931" s="4" t="str">
        <f t="shared" si="137"/>
        <v>Employed</v>
      </c>
    </row>
    <row r="2932" spans="1:23">
      <c r="A2932" s="1">
        <v>5095499</v>
      </c>
      <c r="B2932" s="1" t="s">
        <v>2</v>
      </c>
      <c r="C2932" s="1" t="s">
        <v>67</v>
      </c>
      <c r="D2932" s="1" t="s">
        <v>68</v>
      </c>
      <c r="E2932" s="1">
        <v>0</v>
      </c>
      <c r="F2932" s="1">
        <v>337500</v>
      </c>
      <c r="G2932" s="1" t="s">
        <v>22</v>
      </c>
      <c r="H2932" s="1" t="s">
        <v>8</v>
      </c>
      <c r="I2932" s="1" t="s">
        <v>29</v>
      </c>
      <c r="J2932" s="1" t="s">
        <v>34</v>
      </c>
      <c r="K2932" s="1">
        <v>-12797</v>
      </c>
      <c r="L2932" s="3">
        <f t="shared" si="136"/>
        <v>35.060273972602701</v>
      </c>
      <c r="M2932" s="4" t="str">
        <f>VLOOKUP(L2932,TEMP!$A$3:$B2936,2,1)</f>
        <v>30-40</v>
      </c>
      <c r="N2932" s="1">
        <v>-2318</v>
      </c>
      <c r="O2932" s="3">
        <f t="shared" si="135"/>
        <v>6.3506849315068497</v>
      </c>
      <c r="P2932" s="8" t="str">
        <f>VLOOKUP(O2932,TEMP!$D$3:$E2999,2,1)</f>
        <v>5-10</v>
      </c>
      <c r="Q2932" s="1">
        <v>1</v>
      </c>
      <c r="R2932" s="1">
        <v>0</v>
      </c>
      <c r="S2932" s="1">
        <v>0</v>
      </c>
      <c r="T2932" s="1">
        <v>0</v>
      </c>
      <c r="U2932" s="1" t="s">
        <v>72</v>
      </c>
      <c r="V2932" s="1">
        <v>2</v>
      </c>
      <c r="W2932" s="4" t="str">
        <f t="shared" si="137"/>
        <v>Employed</v>
      </c>
    </row>
    <row r="2933" spans="1:23">
      <c r="A2933" s="1">
        <v>5095507</v>
      </c>
      <c r="B2933" s="1" t="s">
        <v>2</v>
      </c>
      <c r="C2933" s="1" t="s">
        <v>67</v>
      </c>
      <c r="D2933" s="1" t="s">
        <v>68</v>
      </c>
      <c r="E2933" s="1">
        <v>0</v>
      </c>
      <c r="F2933" s="1">
        <v>157500</v>
      </c>
      <c r="G2933" s="1" t="s">
        <v>24</v>
      </c>
      <c r="H2933" s="1" t="s">
        <v>8</v>
      </c>
      <c r="I2933" s="1" t="s">
        <v>29</v>
      </c>
      <c r="J2933" s="1" t="s">
        <v>34</v>
      </c>
      <c r="K2933" s="1">
        <v>-12086</v>
      </c>
      <c r="L2933" s="3">
        <f t="shared" si="136"/>
        <v>33.112328767123302</v>
      </c>
      <c r="M2933" s="4" t="str">
        <f>VLOOKUP(L2933,TEMP!$A$3:$B2937,2,1)</f>
        <v>30-40</v>
      </c>
      <c r="N2933" s="1">
        <v>-4175</v>
      </c>
      <c r="O2933" s="3">
        <f t="shared" si="135"/>
        <v>11.438356164383601</v>
      </c>
      <c r="P2933" s="8" t="str">
        <f>VLOOKUP(O2933,TEMP!$D$3:$E3000,2,1)</f>
        <v>10-20</v>
      </c>
      <c r="Q2933" s="1">
        <v>1</v>
      </c>
      <c r="R2933" s="1">
        <v>0</v>
      </c>
      <c r="S2933" s="1">
        <v>1</v>
      </c>
      <c r="T2933" s="1">
        <v>0</v>
      </c>
      <c r="U2933" s="1" t="s">
        <v>71</v>
      </c>
      <c r="V2933" s="1">
        <v>2</v>
      </c>
      <c r="W2933" s="4" t="str">
        <f t="shared" si="137"/>
        <v>Employed</v>
      </c>
    </row>
    <row r="2934" spans="1:23">
      <c r="A2934" s="1">
        <v>5095512</v>
      </c>
      <c r="B2934" s="1" t="s">
        <v>3</v>
      </c>
      <c r="C2934" s="1" t="s">
        <v>68</v>
      </c>
      <c r="D2934" s="1" t="s">
        <v>68</v>
      </c>
      <c r="E2934" s="1">
        <v>0</v>
      </c>
      <c r="F2934" s="1">
        <v>297000</v>
      </c>
      <c r="G2934" s="1" t="s">
        <v>24</v>
      </c>
      <c r="H2934" s="1" t="s">
        <v>11</v>
      </c>
      <c r="I2934" s="1" t="s">
        <v>29</v>
      </c>
      <c r="J2934" s="1" t="s">
        <v>34</v>
      </c>
      <c r="K2934" s="1">
        <v>-20509</v>
      </c>
      <c r="L2934" s="3">
        <f t="shared" si="136"/>
        <v>56.189041095890403</v>
      </c>
      <c r="M2934" s="4" t="str">
        <f>VLOOKUP(L2934,TEMP!$A$3:$B2938,2,1)</f>
        <v>50-60</v>
      </c>
      <c r="N2934" s="1">
        <v>-1161</v>
      </c>
      <c r="O2934" s="3">
        <f t="shared" si="135"/>
        <v>3.18082191780822</v>
      </c>
      <c r="P2934" s="8" t="str">
        <f>VLOOKUP(O2934,TEMP!$D$3:$E3001,2,1)</f>
        <v>3-5</v>
      </c>
      <c r="Q2934" s="1">
        <v>1</v>
      </c>
      <c r="R2934" s="1">
        <v>0</v>
      </c>
      <c r="S2934" s="1">
        <v>1</v>
      </c>
      <c r="T2934" s="1">
        <v>0</v>
      </c>
      <c r="V2934" s="1">
        <v>2</v>
      </c>
      <c r="W2934" s="4" t="str">
        <f t="shared" si="137"/>
        <v>Employed</v>
      </c>
    </row>
    <row r="2935" spans="1:23">
      <c r="A2935" s="1">
        <v>5095518</v>
      </c>
      <c r="B2935" s="1" t="s">
        <v>3</v>
      </c>
      <c r="C2935" s="1" t="s">
        <v>68</v>
      </c>
      <c r="D2935" s="1" t="s">
        <v>67</v>
      </c>
      <c r="E2935" s="1">
        <v>0</v>
      </c>
      <c r="F2935" s="1">
        <v>270000</v>
      </c>
      <c r="G2935" s="1" t="s">
        <v>22</v>
      </c>
      <c r="H2935" s="1" t="s">
        <v>8</v>
      </c>
      <c r="I2935" s="1" t="s">
        <v>31</v>
      </c>
      <c r="J2935" s="1" t="s">
        <v>38</v>
      </c>
      <c r="K2935" s="1">
        <v>-13331</v>
      </c>
      <c r="L2935" s="3">
        <f t="shared" si="136"/>
        <v>36.5232876712329</v>
      </c>
      <c r="M2935" s="4" t="str">
        <f>VLOOKUP(L2935,TEMP!$A$3:$B2939,2,1)</f>
        <v>30-40</v>
      </c>
      <c r="N2935" s="1">
        <v>-3476</v>
      </c>
      <c r="O2935" s="3">
        <f t="shared" si="135"/>
        <v>9.5232876712328807</v>
      </c>
      <c r="P2935" s="8" t="str">
        <f>VLOOKUP(O2935,TEMP!$D$3:$E3002,2,1)</f>
        <v>5-10</v>
      </c>
      <c r="Q2935" s="1">
        <v>1</v>
      </c>
      <c r="R2935" s="1">
        <v>0</v>
      </c>
      <c r="S2935" s="1">
        <v>0</v>
      </c>
      <c r="T2935" s="1">
        <v>0</v>
      </c>
      <c r="U2935" s="1" t="s">
        <v>75</v>
      </c>
      <c r="V2935" s="1">
        <v>1</v>
      </c>
      <c r="W2935" s="4" t="str">
        <f t="shared" si="137"/>
        <v>Employed</v>
      </c>
    </row>
    <row r="2936" spans="1:23">
      <c r="A2936" s="1">
        <v>5095551</v>
      </c>
      <c r="B2936" s="1" t="s">
        <v>3</v>
      </c>
      <c r="C2936" s="1" t="s">
        <v>68</v>
      </c>
      <c r="D2936" s="1" t="s">
        <v>67</v>
      </c>
      <c r="E2936" s="1">
        <v>0</v>
      </c>
      <c r="F2936" s="1">
        <v>360000</v>
      </c>
      <c r="G2936" s="1" t="s">
        <v>20</v>
      </c>
      <c r="H2936" s="1" t="s">
        <v>8</v>
      </c>
      <c r="I2936" s="1" t="s">
        <v>29</v>
      </c>
      <c r="J2936" s="1" t="s">
        <v>34</v>
      </c>
      <c r="K2936" s="1">
        <v>-14369</v>
      </c>
      <c r="L2936" s="3">
        <f t="shared" si="136"/>
        <v>39.367123287671198</v>
      </c>
      <c r="M2936" s="4" t="str">
        <f>VLOOKUP(L2936,TEMP!$A$3:$B2940,2,1)</f>
        <v>30-40</v>
      </c>
      <c r="N2936" s="1">
        <v>-4633</v>
      </c>
      <c r="O2936" s="3">
        <f t="shared" si="135"/>
        <v>12.693150684931499</v>
      </c>
      <c r="P2936" s="8" t="str">
        <f>VLOOKUP(O2936,TEMP!$D$3:$E3003,2,1)</f>
        <v>10-20</v>
      </c>
      <c r="Q2936" s="1">
        <v>1</v>
      </c>
      <c r="R2936" s="1">
        <v>0</v>
      </c>
      <c r="S2936" s="1">
        <v>1</v>
      </c>
      <c r="T2936" s="1">
        <v>0</v>
      </c>
      <c r="U2936" s="1" t="s">
        <v>71</v>
      </c>
      <c r="V2936" s="1">
        <v>2</v>
      </c>
      <c r="W2936" s="4" t="str">
        <f t="shared" si="137"/>
        <v>Employed</v>
      </c>
    </row>
    <row r="2937" spans="1:23">
      <c r="A2937" s="1">
        <v>5095560</v>
      </c>
      <c r="B2937" s="1" t="s">
        <v>2</v>
      </c>
      <c r="C2937" s="1" t="s">
        <v>67</v>
      </c>
      <c r="D2937" s="1" t="s">
        <v>67</v>
      </c>
      <c r="E2937" s="1">
        <v>1</v>
      </c>
      <c r="F2937" s="1">
        <v>540000</v>
      </c>
      <c r="G2937" s="1" t="s">
        <v>24</v>
      </c>
      <c r="H2937" s="1" t="s">
        <v>11</v>
      </c>
      <c r="I2937" s="1" t="s">
        <v>30</v>
      </c>
      <c r="J2937" s="1" t="s">
        <v>34</v>
      </c>
      <c r="K2937" s="1">
        <v>-16409</v>
      </c>
      <c r="L2937" s="3">
        <f t="shared" si="136"/>
        <v>44.9561643835616</v>
      </c>
      <c r="M2937" s="4" t="str">
        <f>VLOOKUP(L2937,TEMP!$A$3:$B2941,2,1)</f>
        <v>40-50</v>
      </c>
      <c r="N2937" s="1">
        <v>-2045</v>
      </c>
      <c r="O2937" s="3">
        <f t="shared" si="135"/>
        <v>5.6027397260273997</v>
      </c>
      <c r="P2937" s="8" t="str">
        <f>VLOOKUP(O2937,TEMP!$D$3:$E3004,2,1)</f>
        <v>5-10</v>
      </c>
      <c r="Q2937" s="1">
        <v>1</v>
      </c>
      <c r="R2937" s="1">
        <v>1</v>
      </c>
      <c r="S2937" s="1">
        <v>0</v>
      </c>
      <c r="T2937" s="1">
        <v>0</v>
      </c>
      <c r="U2937" s="1" t="s">
        <v>71</v>
      </c>
      <c r="V2937" s="1">
        <v>2</v>
      </c>
      <c r="W2937" s="4" t="str">
        <f t="shared" si="137"/>
        <v>Employed</v>
      </c>
    </row>
    <row r="2938" spans="1:23">
      <c r="A2938" s="1">
        <v>5095590</v>
      </c>
      <c r="B2938" s="1" t="s">
        <v>3</v>
      </c>
      <c r="C2938" s="1" t="s">
        <v>68</v>
      </c>
      <c r="D2938" s="1" t="s">
        <v>67</v>
      </c>
      <c r="E2938" s="1">
        <v>0</v>
      </c>
      <c r="F2938" s="1">
        <v>135000</v>
      </c>
      <c r="G2938" s="1" t="s">
        <v>24</v>
      </c>
      <c r="H2938" s="1" t="s">
        <v>11</v>
      </c>
      <c r="I2938" s="1" t="s">
        <v>29</v>
      </c>
      <c r="J2938" s="1" t="s">
        <v>34</v>
      </c>
      <c r="K2938" s="1">
        <v>-10956</v>
      </c>
      <c r="L2938" s="3">
        <f t="shared" si="136"/>
        <v>30.0164383561644</v>
      </c>
      <c r="M2938" s="4" t="str">
        <f>VLOOKUP(L2938,TEMP!$A$3:$B2942,2,1)</f>
        <v>30-40</v>
      </c>
      <c r="N2938" s="1">
        <v>-2076</v>
      </c>
      <c r="O2938" s="3">
        <f t="shared" si="135"/>
        <v>5.6876712328767098</v>
      </c>
      <c r="P2938" s="8" t="str">
        <f>VLOOKUP(O2938,TEMP!$D$3:$E3005,2,1)</f>
        <v>5-10</v>
      </c>
      <c r="Q2938" s="1">
        <v>1</v>
      </c>
      <c r="R2938" s="1">
        <v>0</v>
      </c>
      <c r="S2938" s="1">
        <v>0</v>
      </c>
      <c r="T2938" s="1">
        <v>0</v>
      </c>
      <c r="U2938" s="1" t="s">
        <v>69</v>
      </c>
      <c r="V2938" s="1">
        <v>2</v>
      </c>
      <c r="W2938" s="4" t="str">
        <f t="shared" si="137"/>
        <v>Employed</v>
      </c>
    </row>
    <row r="2939" spans="1:23">
      <c r="A2939" s="1">
        <v>5095592</v>
      </c>
      <c r="B2939" s="1" t="s">
        <v>2</v>
      </c>
      <c r="C2939" s="1" t="s">
        <v>67</v>
      </c>
      <c r="D2939" s="1" t="s">
        <v>67</v>
      </c>
      <c r="E2939" s="1">
        <v>0</v>
      </c>
      <c r="F2939" s="1">
        <v>67500</v>
      </c>
      <c r="G2939" s="1" t="s">
        <v>24</v>
      </c>
      <c r="H2939" s="1" t="s">
        <v>11</v>
      </c>
      <c r="I2939" s="1" t="s">
        <v>31</v>
      </c>
      <c r="J2939" s="1" t="s">
        <v>34</v>
      </c>
      <c r="K2939" s="1">
        <v>-8660</v>
      </c>
      <c r="L2939" s="3">
        <f t="shared" si="136"/>
        <v>23.7260273972603</v>
      </c>
      <c r="M2939" s="4" t="str">
        <f>VLOOKUP(L2939,TEMP!$A$3:$B2943,2,1)</f>
        <v>20-30</v>
      </c>
      <c r="N2939" s="1">
        <v>-919</v>
      </c>
      <c r="O2939" s="3">
        <f t="shared" si="135"/>
        <v>2.5178082191780802</v>
      </c>
      <c r="P2939" s="8" t="str">
        <f>VLOOKUP(O2939,TEMP!$D$3:$E3006,2,1)</f>
        <v>1-3</v>
      </c>
      <c r="Q2939" s="1">
        <v>1</v>
      </c>
      <c r="R2939" s="1">
        <v>0</v>
      </c>
      <c r="S2939" s="1">
        <v>1</v>
      </c>
      <c r="T2939" s="1">
        <v>0</v>
      </c>
      <c r="U2939" s="1" t="s">
        <v>73</v>
      </c>
      <c r="V2939" s="1">
        <v>1</v>
      </c>
      <c r="W2939" s="4" t="str">
        <f t="shared" si="137"/>
        <v>Employed</v>
      </c>
    </row>
    <row r="2940" spans="1:23">
      <c r="A2940" s="1">
        <v>5095617</v>
      </c>
      <c r="B2940" s="1" t="s">
        <v>3</v>
      </c>
      <c r="C2940" s="1" t="s">
        <v>67</v>
      </c>
      <c r="D2940" s="1" t="s">
        <v>67</v>
      </c>
      <c r="E2940" s="1">
        <v>1</v>
      </c>
      <c r="F2940" s="1">
        <v>135000</v>
      </c>
      <c r="G2940" s="1" t="s">
        <v>24</v>
      </c>
      <c r="H2940" s="1" t="s">
        <v>11</v>
      </c>
      <c r="I2940" s="1" t="s">
        <v>29</v>
      </c>
      <c r="J2940" s="1" t="s">
        <v>34</v>
      </c>
      <c r="K2940" s="1">
        <v>-11214</v>
      </c>
      <c r="L2940" s="3">
        <f t="shared" si="136"/>
        <v>30.723287671232899</v>
      </c>
      <c r="M2940" s="4" t="str">
        <f>VLOOKUP(L2940,TEMP!$A$3:$B2944,2,1)</f>
        <v>30-40</v>
      </c>
      <c r="N2940" s="1">
        <v>-1254</v>
      </c>
      <c r="O2940" s="3">
        <f t="shared" si="135"/>
        <v>3.4356164383561598</v>
      </c>
      <c r="P2940" s="8" t="str">
        <f>VLOOKUP(O2940,TEMP!$D$3:$E3007,2,1)</f>
        <v>3-5</v>
      </c>
      <c r="Q2940" s="1">
        <v>1</v>
      </c>
      <c r="R2940" s="1">
        <v>0</v>
      </c>
      <c r="S2940" s="1">
        <v>0</v>
      </c>
      <c r="T2940" s="1">
        <v>0</v>
      </c>
      <c r="V2940" s="1">
        <v>3</v>
      </c>
      <c r="W2940" s="4" t="str">
        <f t="shared" si="137"/>
        <v>Employed</v>
      </c>
    </row>
    <row r="2941" spans="1:23">
      <c r="A2941" s="1">
        <v>5095631</v>
      </c>
      <c r="B2941" s="1" t="s">
        <v>3</v>
      </c>
      <c r="C2941" s="1" t="s">
        <v>68</v>
      </c>
      <c r="D2941" s="1" t="s">
        <v>67</v>
      </c>
      <c r="E2941" s="1">
        <v>1</v>
      </c>
      <c r="F2941" s="1">
        <v>180000</v>
      </c>
      <c r="G2941" s="1" t="s">
        <v>24</v>
      </c>
      <c r="H2941" s="1" t="s">
        <v>8</v>
      </c>
      <c r="I2941" s="1" t="s">
        <v>29</v>
      </c>
      <c r="J2941" s="1" t="s">
        <v>34</v>
      </c>
      <c r="K2941" s="1">
        <v>-11178</v>
      </c>
      <c r="L2941" s="3">
        <f t="shared" si="136"/>
        <v>30.624657534246602</v>
      </c>
      <c r="M2941" s="4" t="str">
        <f>VLOOKUP(L2941,TEMP!$A$3:$B2945,2,1)</f>
        <v>30-40</v>
      </c>
      <c r="N2941" s="1">
        <v>-219</v>
      </c>
      <c r="O2941" s="3">
        <f t="shared" si="135"/>
        <v>0.6</v>
      </c>
      <c r="P2941" s="8" t="str">
        <f>VLOOKUP(O2941,TEMP!$D$3:$E3008,2,1)</f>
        <v>0-1</v>
      </c>
      <c r="Q2941" s="1">
        <v>1</v>
      </c>
      <c r="R2941" s="1">
        <v>0</v>
      </c>
      <c r="S2941" s="1">
        <v>0</v>
      </c>
      <c r="T2941" s="1">
        <v>0</v>
      </c>
      <c r="U2941" s="1" t="s">
        <v>70</v>
      </c>
      <c r="V2941" s="1">
        <v>3</v>
      </c>
      <c r="W2941" s="4" t="str">
        <f t="shared" si="137"/>
        <v>Employed</v>
      </c>
    </row>
    <row r="2942" spans="1:23">
      <c r="A2942" s="1">
        <v>5095662</v>
      </c>
      <c r="B2942" s="1" t="s">
        <v>3</v>
      </c>
      <c r="C2942" s="1" t="s">
        <v>67</v>
      </c>
      <c r="D2942" s="1" t="s">
        <v>67</v>
      </c>
      <c r="E2942" s="1">
        <v>0</v>
      </c>
      <c r="F2942" s="1">
        <v>90000</v>
      </c>
      <c r="G2942" s="1" t="s">
        <v>24</v>
      </c>
      <c r="H2942" s="1" t="s">
        <v>11</v>
      </c>
      <c r="I2942" s="1" t="s">
        <v>29</v>
      </c>
      <c r="J2942" s="1" t="s">
        <v>34</v>
      </c>
      <c r="K2942" s="1">
        <v>-22142</v>
      </c>
      <c r="L2942" s="3">
        <f t="shared" si="136"/>
        <v>60.663013698630103</v>
      </c>
      <c r="M2942" s="4" t="str">
        <f>VLOOKUP(L2942,TEMP!$A$3:$B2946,2,1)</f>
        <v>60-70</v>
      </c>
      <c r="N2942" s="1">
        <v>-3749</v>
      </c>
      <c r="O2942" s="3">
        <f t="shared" si="135"/>
        <v>10.2712328767123</v>
      </c>
      <c r="P2942" s="8" t="str">
        <f>VLOOKUP(O2942,TEMP!$D$3:$E3009,2,1)</f>
        <v>10-20</v>
      </c>
      <c r="Q2942" s="1">
        <v>1</v>
      </c>
      <c r="R2942" s="1">
        <v>0</v>
      </c>
      <c r="S2942" s="1">
        <v>1</v>
      </c>
      <c r="T2942" s="1">
        <v>0</v>
      </c>
      <c r="U2942" s="1" t="s">
        <v>71</v>
      </c>
      <c r="V2942" s="1">
        <v>2</v>
      </c>
      <c r="W2942" s="4" t="str">
        <f t="shared" si="137"/>
        <v>Employed</v>
      </c>
    </row>
    <row r="2943" spans="1:23">
      <c r="A2943" s="1">
        <v>5095672</v>
      </c>
      <c r="B2943" s="1" t="s">
        <v>2</v>
      </c>
      <c r="C2943" s="1" t="s">
        <v>67</v>
      </c>
      <c r="D2943" s="1" t="s">
        <v>67</v>
      </c>
      <c r="E2943" s="1">
        <v>0</v>
      </c>
      <c r="F2943" s="1">
        <v>67500</v>
      </c>
      <c r="G2943" s="1" t="s">
        <v>21</v>
      </c>
      <c r="H2943" s="1" t="s">
        <v>11</v>
      </c>
      <c r="I2943" s="1" t="s">
        <v>29</v>
      </c>
      <c r="J2943" s="1" t="s">
        <v>34</v>
      </c>
      <c r="K2943" s="1">
        <v>-22682</v>
      </c>
      <c r="L2943" s="3">
        <f t="shared" si="136"/>
        <v>62.142465753424702</v>
      </c>
      <c r="M2943" s="4" t="str">
        <f>VLOOKUP(L2943,TEMP!$A$3:$B2947,2,1)</f>
        <v>60-70</v>
      </c>
      <c r="N2943" s="1">
        <v>365243</v>
      </c>
      <c r="O2943" s="3">
        <f t="shared" ref="O2943:O3006" si="138">IF((N2943)&lt;0,ABS(N2943)/365,0)</f>
        <v>0</v>
      </c>
      <c r="P2943" s="8" t="str">
        <f>VLOOKUP(O2943,TEMP!$D$3:$E3010,2,1)</f>
        <v>0-1</v>
      </c>
      <c r="Q2943" s="1">
        <v>1</v>
      </c>
      <c r="R2943" s="1">
        <v>0</v>
      </c>
      <c r="S2943" s="1">
        <v>0</v>
      </c>
      <c r="T2943" s="1">
        <v>0</v>
      </c>
      <c r="V2943" s="1">
        <v>2</v>
      </c>
      <c r="W2943" s="4" t="str">
        <f t="shared" si="137"/>
        <v>Unemployed</v>
      </c>
    </row>
    <row r="2944" spans="1:23">
      <c r="A2944" s="1">
        <v>5095673</v>
      </c>
      <c r="B2944" s="1" t="s">
        <v>2</v>
      </c>
      <c r="C2944" s="1" t="s">
        <v>67</v>
      </c>
      <c r="D2944" s="1" t="s">
        <v>67</v>
      </c>
      <c r="E2944" s="1">
        <v>0</v>
      </c>
      <c r="F2944" s="1">
        <v>67500</v>
      </c>
      <c r="G2944" s="1" t="s">
        <v>21</v>
      </c>
      <c r="H2944" s="1" t="s">
        <v>11</v>
      </c>
      <c r="I2944" s="1" t="s">
        <v>29</v>
      </c>
      <c r="J2944" s="1" t="s">
        <v>34</v>
      </c>
      <c r="K2944" s="1">
        <v>-22682</v>
      </c>
      <c r="L2944" s="3">
        <f t="shared" si="136"/>
        <v>62.142465753424702</v>
      </c>
      <c r="M2944" s="4" t="str">
        <f>VLOOKUP(L2944,TEMP!$A$3:$B2948,2,1)</f>
        <v>60-70</v>
      </c>
      <c r="N2944" s="1">
        <v>365243</v>
      </c>
      <c r="O2944" s="3">
        <f t="shared" si="138"/>
        <v>0</v>
      </c>
      <c r="P2944" s="8" t="str">
        <f>VLOOKUP(O2944,TEMP!$D$3:$E3011,2,1)</f>
        <v>0-1</v>
      </c>
      <c r="Q2944" s="1">
        <v>1</v>
      </c>
      <c r="R2944" s="1">
        <v>0</v>
      </c>
      <c r="S2944" s="1">
        <v>0</v>
      </c>
      <c r="T2944" s="1">
        <v>0</v>
      </c>
      <c r="V2944" s="1">
        <v>2</v>
      </c>
      <c r="W2944" s="4" t="str">
        <f t="shared" si="137"/>
        <v>Unemployed</v>
      </c>
    </row>
    <row r="2945" spans="1:23">
      <c r="A2945" s="1">
        <v>5095678</v>
      </c>
      <c r="B2945" s="1" t="s">
        <v>2</v>
      </c>
      <c r="C2945" s="1" t="s">
        <v>67</v>
      </c>
      <c r="D2945" s="1" t="s">
        <v>67</v>
      </c>
      <c r="E2945" s="1">
        <v>0</v>
      </c>
      <c r="F2945" s="1">
        <v>67500</v>
      </c>
      <c r="G2945" s="1" t="s">
        <v>21</v>
      </c>
      <c r="H2945" s="1" t="s">
        <v>11</v>
      </c>
      <c r="I2945" s="1" t="s">
        <v>29</v>
      </c>
      <c r="J2945" s="1" t="s">
        <v>34</v>
      </c>
      <c r="K2945" s="1">
        <v>-22682</v>
      </c>
      <c r="L2945" s="3">
        <f t="shared" si="136"/>
        <v>62.142465753424702</v>
      </c>
      <c r="M2945" s="4" t="str">
        <f>VLOOKUP(L2945,TEMP!$A$3:$B2949,2,1)</f>
        <v>60-70</v>
      </c>
      <c r="N2945" s="1">
        <v>365243</v>
      </c>
      <c r="O2945" s="3">
        <f t="shared" si="138"/>
        <v>0</v>
      </c>
      <c r="P2945" s="8" t="str">
        <f>VLOOKUP(O2945,TEMP!$D$3:$E3012,2,1)</f>
        <v>0-1</v>
      </c>
      <c r="Q2945" s="1">
        <v>1</v>
      </c>
      <c r="R2945" s="1">
        <v>0</v>
      </c>
      <c r="S2945" s="1">
        <v>0</v>
      </c>
      <c r="T2945" s="1">
        <v>0</v>
      </c>
      <c r="V2945" s="1">
        <v>2</v>
      </c>
      <c r="W2945" s="4" t="str">
        <f t="shared" si="137"/>
        <v>Unemployed</v>
      </c>
    </row>
    <row r="2946" spans="1:23">
      <c r="A2946" s="1">
        <v>5095679</v>
      </c>
      <c r="B2946" s="1" t="s">
        <v>2</v>
      </c>
      <c r="C2946" s="1" t="s">
        <v>67</v>
      </c>
      <c r="D2946" s="1" t="s">
        <v>67</v>
      </c>
      <c r="E2946" s="1">
        <v>0</v>
      </c>
      <c r="F2946" s="1">
        <v>67500</v>
      </c>
      <c r="G2946" s="1" t="s">
        <v>21</v>
      </c>
      <c r="H2946" s="1" t="s">
        <v>11</v>
      </c>
      <c r="I2946" s="1" t="s">
        <v>29</v>
      </c>
      <c r="J2946" s="1" t="s">
        <v>34</v>
      </c>
      <c r="K2946" s="1">
        <v>-22682</v>
      </c>
      <c r="L2946" s="3">
        <f t="shared" ref="L2946:L3009" si="139">ABS(K2946)/365</f>
        <v>62.142465753424702</v>
      </c>
      <c r="M2946" s="4" t="str">
        <f>VLOOKUP(L2946,TEMP!$A$3:$B2950,2,1)</f>
        <v>60-70</v>
      </c>
      <c r="N2946" s="1">
        <v>365243</v>
      </c>
      <c r="O2946" s="3">
        <f t="shared" si="138"/>
        <v>0</v>
      </c>
      <c r="P2946" s="8" t="str">
        <f>VLOOKUP(O2946,TEMP!$D$3:$E3013,2,1)</f>
        <v>0-1</v>
      </c>
      <c r="Q2946" s="1">
        <v>1</v>
      </c>
      <c r="R2946" s="1">
        <v>0</v>
      </c>
      <c r="S2946" s="1">
        <v>0</v>
      </c>
      <c r="T2946" s="1">
        <v>0</v>
      </c>
      <c r="V2946" s="1">
        <v>2</v>
      </c>
      <c r="W2946" s="4" t="str">
        <f t="shared" ref="W2946:W3009" si="140">IF(N2946&gt;0,"Unemployed","Employed")</f>
        <v>Unemployed</v>
      </c>
    </row>
    <row r="2947" spans="1:23">
      <c r="A2947" s="1">
        <v>5095730</v>
      </c>
      <c r="B2947" s="1" t="s">
        <v>3</v>
      </c>
      <c r="C2947" s="1" t="s">
        <v>68</v>
      </c>
      <c r="D2947" s="1" t="s">
        <v>67</v>
      </c>
      <c r="E2947" s="1">
        <v>1</v>
      </c>
      <c r="F2947" s="1">
        <v>135000</v>
      </c>
      <c r="G2947" s="1" t="s">
        <v>20</v>
      </c>
      <c r="H2947" s="1" t="s">
        <v>11</v>
      </c>
      <c r="I2947" s="1" t="s">
        <v>29</v>
      </c>
      <c r="J2947" s="1" t="s">
        <v>34</v>
      </c>
      <c r="K2947" s="1">
        <v>-9423</v>
      </c>
      <c r="L2947" s="3">
        <f t="shared" si="139"/>
        <v>25.816438356164401</v>
      </c>
      <c r="M2947" s="4" t="str">
        <f>VLOOKUP(L2947,TEMP!$A$3:$B2951,2,1)</f>
        <v>20-30</v>
      </c>
      <c r="N2947" s="1">
        <v>-1405</v>
      </c>
      <c r="O2947" s="3">
        <f t="shared" si="138"/>
        <v>3.8493150684931501</v>
      </c>
      <c r="P2947" s="8" t="str">
        <f>VLOOKUP(O2947,TEMP!$D$3:$E3014,2,1)</f>
        <v>3-5</v>
      </c>
      <c r="Q2947" s="1">
        <v>1</v>
      </c>
      <c r="R2947" s="1">
        <v>0</v>
      </c>
      <c r="S2947" s="1">
        <v>0</v>
      </c>
      <c r="T2947" s="1">
        <v>0</v>
      </c>
      <c r="U2947" s="1" t="s">
        <v>69</v>
      </c>
      <c r="V2947" s="1">
        <v>3</v>
      </c>
      <c r="W2947" s="4" t="str">
        <f t="shared" si="140"/>
        <v>Employed</v>
      </c>
    </row>
    <row r="2948" spans="1:23">
      <c r="A2948" s="1">
        <v>5095732</v>
      </c>
      <c r="B2948" s="1" t="s">
        <v>3</v>
      </c>
      <c r="C2948" s="1" t="s">
        <v>68</v>
      </c>
      <c r="D2948" s="1" t="s">
        <v>67</v>
      </c>
      <c r="E2948" s="1">
        <v>2</v>
      </c>
      <c r="F2948" s="1">
        <v>178200</v>
      </c>
      <c r="G2948" s="1" t="s">
        <v>24</v>
      </c>
      <c r="H2948" s="1" t="s">
        <v>8</v>
      </c>
      <c r="I2948" s="1" t="s">
        <v>29</v>
      </c>
      <c r="J2948" s="1" t="s">
        <v>34</v>
      </c>
      <c r="K2948" s="1">
        <v>-11291</v>
      </c>
      <c r="L2948" s="3">
        <f t="shared" si="139"/>
        <v>30.934246575342499</v>
      </c>
      <c r="M2948" s="4" t="str">
        <f>VLOOKUP(L2948,TEMP!$A$3:$B2952,2,1)</f>
        <v>30-40</v>
      </c>
      <c r="N2948" s="1">
        <v>-1589</v>
      </c>
      <c r="O2948" s="3">
        <f t="shared" si="138"/>
        <v>4.3534246575342497</v>
      </c>
      <c r="P2948" s="8" t="str">
        <f>VLOOKUP(O2948,TEMP!$D$3:$E3015,2,1)</f>
        <v>3-5</v>
      </c>
      <c r="Q2948" s="1">
        <v>1</v>
      </c>
      <c r="R2948" s="1">
        <v>0</v>
      </c>
      <c r="S2948" s="1">
        <v>1</v>
      </c>
      <c r="T2948" s="1">
        <v>0</v>
      </c>
      <c r="U2948" s="1" t="s">
        <v>72</v>
      </c>
      <c r="V2948" s="1">
        <v>4</v>
      </c>
      <c r="W2948" s="4" t="str">
        <f t="shared" si="140"/>
        <v>Employed</v>
      </c>
    </row>
    <row r="2949" spans="1:23">
      <c r="A2949" s="1">
        <v>5095734</v>
      </c>
      <c r="B2949" s="1" t="s">
        <v>3</v>
      </c>
      <c r="C2949" s="1" t="s">
        <v>68</v>
      </c>
      <c r="D2949" s="1" t="s">
        <v>67</v>
      </c>
      <c r="E2949" s="1">
        <v>2</v>
      </c>
      <c r="F2949" s="1">
        <v>178200</v>
      </c>
      <c r="G2949" s="1" t="s">
        <v>24</v>
      </c>
      <c r="H2949" s="1" t="s">
        <v>8</v>
      </c>
      <c r="I2949" s="1" t="s">
        <v>29</v>
      </c>
      <c r="J2949" s="1" t="s">
        <v>34</v>
      </c>
      <c r="K2949" s="1">
        <v>-11291</v>
      </c>
      <c r="L2949" s="3">
        <f t="shared" si="139"/>
        <v>30.934246575342499</v>
      </c>
      <c r="M2949" s="4" t="str">
        <f>VLOOKUP(L2949,TEMP!$A$3:$B2953,2,1)</f>
        <v>30-40</v>
      </c>
      <c r="N2949" s="1">
        <v>-1589</v>
      </c>
      <c r="O2949" s="3">
        <f t="shared" si="138"/>
        <v>4.3534246575342497</v>
      </c>
      <c r="P2949" s="8" t="str">
        <f>VLOOKUP(O2949,TEMP!$D$3:$E3016,2,1)</f>
        <v>3-5</v>
      </c>
      <c r="Q2949" s="1">
        <v>1</v>
      </c>
      <c r="R2949" s="1">
        <v>0</v>
      </c>
      <c r="S2949" s="1">
        <v>1</v>
      </c>
      <c r="T2949" s="1">
        <v>0</v>
      </c>
      <c r="U2949" s="1" t="s">
        <v>72</v>
      </c>
      <c r="V2949" s="1">
        <v>4</v>
      </c>
      <c r="W2949" s="4" t="str">
        <f t="shared" si="140"/>
        <v>Employed</v>
      </c>
    </row>
    <row r="2950" spans="1:23">
      <c r="A2950" s="1">
        <v>5095771</v>
      </c>
      <c r="B2950" s="1" t="s">
        <v>2</v>
      </c>
      <c r="C2950" s="1" t="s">
        <v>67</v>
      </c>
      <c r="D2950" s="1" t="s">
        <v>67</v>
      </c>
      <c r="E2950" s="1">
        <v>0</v>
      </c>
      <c r="F2950" s="1">
        <v>139500</v>
      </c>
      <c r="G2950" s="1" t="s">
        <v>20</v>
      </c>
      <c r="H2950" s="1" t="s">
        <v>8</v>
      </c>
      <c r="I2950" s="1" t="s">
        <v>31</v>
      </c>
      <c r="J2950" s="1" t="s">
        <v>34</v>
      </c>
      <c r="K2950" s="1">
        <v>-8943</v>
      </c>
      <c r="L2950" s="3">
        <f t="shared" si="139"/>
        <v>24.5013698630137</v>
      </c>
      <c r="M2950" s="4" t="str">
        <f>VLOOKUP(L2950,TEMP!$A$3:$B2954,2,1)</f>
        <v>20-30</v>
      </c>
      <c r="N2950" s="1">
        <v>-158</v>
      </c>
      <c r="O2950" s="3">
        <f t="shared" si="138"/>
        <v>0.43287671232876701</v>
      </c>
      <c r="P2950" s="8" t="str">
        <f>VLOOKUP(O2950,TEMP!$D$3:$E3017,2,1)</f>
        <v>0-1</v>
      </c>
      <c r="Q2950" s="1">
        <v>1</v>
      </c>
      <c r="R2950" s="1">
        <v>0</v>
      </c>
      <c r="S2950" s="1">
        <v>1</v>
      </c>
      <c r="T2950" s="1">
        <v>0</v>
      </c>
      <c r="U2950" s="1" t="s">
        <v>73</v>
      </c>
      <c r="V2950" s="1">
        <v>1</v>
      </c>
      <c r="W2950" s="4" t="str">
        <f t="shared" si="140"/>
        <v>Employed</v>
      </c>
    </row>
    <row r="2951" spans="1:23">
      <c r="A2951" s="1">
        <v>5095804</v>
      </c>
      <c r="B2951" s="1" t="s">
        <v>3</v>
      </c>
      <c r="C2951" s="1" t="s">
        <v>68</v>
      </c>
      <c r="D2951" s="1" t="s">
        <v>67</v>
      </c>
      <c r="E2951" s="1">
        <v>1</v>
      </c>
      <c r="F2951" s="1">
        <v>252000</v>
      </c>
      <c r="G2951" s="1" t="s">
        <v>22</v>
      </c>
      <c r="H2951" s="1" t="s">
        <v>8</v>
      </c>
      <c r="I2951" s="1" t="s">
        <v>29</v>
      </c>
      <c r="J2951" s="1" t="s">
        <v>34</v>
      </c>
      <c r="K2951" s="1">
        <v>-12483</v>
      </c>
      <c r="L2951" s="3">
        <f t="shared" si="139"/>
        <v>34.200000000000003</v>
      </c>
      <c r="M2951" s="4" t="str">
        <f>VLOOKUP(L2951,TEMP!$A$3:$B2955,2,1)</f>
        <v>30-40</v>
      </c>
      <c r="N2951" s="1">
        <v>-1650</v>
      </c>
      <c r="O2951" s="3">
        <f t="shared" si="138"/>
        <v>4.5205479452054798</v>
      </c>
      <c r="P2951" s="8" t="str">
        <f>VLOOKUP(O2951,TEMP!$D$3:$E3018,2,1)</f>
        <v>3-5</v>
      </c>
      <c r="Q2951" s="1">
        <v>1</v>
      </c>
      <c r="R2951" s="1">
        <v>1</v>
      </c>
      <c r="S2951" s="1">
        <v>1</v>
      </c>
      <c r="T2951" s="1">
        <v>0</v>
      </c>
      <c r="U2951" s="1" t="s">
        <v>77</v>
      </c>
      <c r="V2951" s="1">
        <v>3</v>
      </c>
      <c r="W2951" s="4" t="str">
        <f t="shared" si="140"/>
        <v>Employed</v>
      </c>
    </row>
    <row r="2952" spans="1:23">
      <c r="A2952" s="1">
        <v>5095818</v>
      </c>
      <c r="B2952" s="1" t="s">
        <v>2</v>
      </c>
      <c r="C2952" s="1" t="s">
        <v>67</v>
      </c>
      <c r="D2952" s="1" t="s">
        <v>67</v>
      </c>
      <c r="E2952" s="1">
        <v>3</v>
      </c>
      <c r="F2952" s="1">
        <v>112500</v>
      </c>
      <c r="G2952" s="1" t="s">
        <v>24</v>
      </c>
      <c r="H2952" s="1" t="s">
        <v>9</v>
      </c>
      <c r="I2952" s="1" t="s">
        <v>29</v>
      </c>
      <c r="J2952" s="1" t="s">
        <v>35</v>
      </c>
      <c r="K2952" s="1">
        <v>-15447</v>
      </c>
      <c r="L2952" s="3">
        <f t="shared" si="139"/>
        <v>42.320547945205497</v>
      </c>
      <c r="M2952" s="4" t="str">
        <f>VLOOKUP(L2952,TEMP!$A$3:$B2956,2,1)</f>
        <v>40-50</v>
      </c>
      <c r="N2952" s="1">
        <v>-2470</v>
      </c>
      <c r="O2952" s="3">
        <f t="shared" si="138"/>
        <v>6.7671232876712297</v>
      </c>
      <c r="P2952" s="8" t="str">
        <f>VLOOKUP(O2952,TEMP!$D$3:$E3019,2,1)</f>
        <v>5-10</v>
      </c>
      <c r="Q2952" s="1">
        <v>1</v>
      </c>
      <c r="R2952" s="1">
        <v>1</v>
      </c>
      <c r="S2952" s="1">
        <v>0</v>
      </c>
      <c r="T2952" s="1">
        <v>0</v>
      </c>
      <c r="U2952" s="1" t="s">
        <v>73</v>
      </c>
      <c r="V2952" s="1">
        <v>5</v>
      </c>
      <c r="W2952" s="4" t="str">
        <f t="shared" si="140"/>
        <v>Employed</v>
      </c>
    </row>
    <row r="2953" spans="1:23">
      <c r="A2953" s="1">
        <v>5095850</v>
      </c>
      <c r="B2953" s="1" t="s">
        <v>2</v>
      </c>
      <c r="C2953" s="1" t="s">
        <v>67</v>
      </c>
      <c r="D2953" s="1" t="s">
        <v>67</v>
      </c>
      <c r="E2953" s="1">
        <v>0</v>
      </c>
      <c r="F2953" s="1">
        <v>225000</v>
      </c>
      <c r="G2953" s="1" t="s">
        <v>24</v>
      </c>
      <c r="H2953" s="1" t="s">
        <v>11</v>
      </c>
      <c r="I2953" s="1" t="s">
        <v>32</v>
      </c>
      <c r="J2953" s="1" t="s">
        <v>34</v>
      </c>
      <c r="K2953" s="1">
        <v>-20657</v>
      </c>
      <c r="L2953" s="3">
        <f t="shared" si="139"/>
        <v>56.594520547945201</v>
      </c>
      <c r="M2953" s="4" t="str">
        <f>VLOOKUP(L2953,TEMP!$A$3:$B2957,2,1)</f>
        <v>50-60</v>
      </c>
      <c r="N2953" s="1">
        <v>-5637</v>
      </c>
      <c r="O2953" s="3">
        <f t="shared" si="138"/>
        <v>15.443835616438401</v>
      </c>
      <c r="P2953" s="8" t="str">
        <f>VLOOKUP(O2953,TEMP!$D$3:$E3020,2,1)</f>
        <v>10-20</v>
      </c>
      <c r="Q2953" s="1">
        <v>1</v>
      </c>
      <c r="R2953" s="1">
        <v>0</v>
      </c>
      <c r="S2953" s="1">
        <v>0</v>
      </c>
      <c r="T2953" s="1">
        <v>0</v>
      </c>
      <c r="U2953" s="1" t="s">
        <v>75</v>
      </c>
      <c r="V2953" s="1">
        <v>1</v>
      </c>
      <c r="W2953" s="4" t="str">
        <f t="shared" si="140"/>
        <v>Employed</v>
      </c>
    </row>
    <row r="2954" spans="1:23">
      <c r="A2954" s="1">
        <v>5095852</v>
      </c>
      <c r="B2954" s="1" t="s">
        <v>2</v>
      </c>
      <c r="C2954" s="1" t="s">
        <v>67</v>
      </c>
      <c r="D2954" s="1" t="s">
        <v>67</v>
      </c>
      <c r="E2954" s="1">
        <v>0</v>
      </c>
      <c r="F2954" s="1">
        <v>225000</v>
      </c>
      <c r="G2954" s="1" t="s">
        <v>24</v>
      </c>
      <c r="H2954" s="1" t="s">
        <v>11</v>
      </c>
      <c r="I2954" s="1" t="s">
        <v>32</v>
      </c>
      <c r="J2954" s="1" t="s">
        <v>34</v>
      </c>
      <c r="K2954" s="1">
        <v>-20657</v>
      </c>
      <c r="L2954" s="3">
        <f t="shared" si="139"/>
        <v>56.594520547945201</v>
      </c>
      <c r="M2954" s="4" t="str">
        <f>VLOOKUP(L2954,TEMP!$A$3:$B2958,2,1)</f>
        <v>50-60</v>
      </c>
      <c r="N2954" s="1">
        <v>-5637</v>
      </c>
      <c r="O2954" s="3">
        <f t="shared" si="138"/>
        <v>15.443835616438401</v>
      </c>
      <c r="P2954" s="8" t="str">
        <f>VLOOKUP(O2954,TEMP!$D$3:$E3021,2,1)</f>
        <v>10-20</v>
      </c>
      <c r="Q2954" s="1">
        <v>1</v>
      </c>
      <c r="R2954" s="1">
        <v>0</v>
      </c>
      <c r="S2954" s="1">
        <v>0</v>
      </c>
      <c r="T2954" s="1">
        <v>0</v>
      </c>
      <c r="U2954" s="1" t="s">
        <v>75</v>
      </c>
      <c r="V2954" s="1">
        <v>1</v>
      </c>
      <c r="W2954" s="4" t="str">
        <f t="shared" si="140"/>
        <v>Employed</v>
      </c>
    </row>
    <row r="2955" spans="1:23">
      <c r="A2955" s="1">
        <v>5095854</v>
      </c>
      <c r="B2955" s="1" t="s">
        <v>2</v>
      </c>
      <c r="C2955" s="1" t="s">
        <v>67</v>
      </c>
      <c r="D2955" s="1" t="s">
        <v>67</v>
      </c>
      <c r="E2955" s="1">
        <v>0</v>
      </c>
      <c r="F2955" s="1">
        <v>225000</v>
      </c>
      <c r="G2955" s="1" t="s">
        <v>24</v>
      </c>
      <c r="H2955" s="1" t="s">
        <v>11</v>
      </c>
      <c r="I2955" s="1" t="s">
        <v>32</v>
      </c>
      <c r="J2955" s="1" t="s">
        <v>34</v>
      </c>
      <c r="K2955" s="1">
        <v>-20657</v>
      </c>
      <c r="L2955" s="3">
        <f t="shared" si="139"/>
        <v>56.594520547945201</v>
      </c>
      <c r="M2955" s="4" t="str">
        <f>VLOOKUP(L2955,TEMP!$A$3:$B2959,2,1)</f>
        <v>50-60</v>
      </c>
      <c r="N2955" s="1">
        <v>-5637</v>
      </c>
      <c r="O2955" s="3">
        <f t="shared" si="138"/>
        <v>15.443835616438401</v>
      </c>
      <c r="P2955" s="8" t="str">
        <f>VLOOKUP(O2955,TEMP!$D$3:$E3022,2,1)</f>
        <v>10-20</v>
      </c>
      <c r="Q2955" s="1">
        <v>1</v>
      </c>
      <c r="R2955" s="1">
        <v>0</v>
      </c>
      <c r="S2955" s="1">
        <v>0</v>
      </c>
      <c r="T2955" s="1">
        <v>0</v>
      </c>
      <c r="U2955" s="1" t="s">
        <v>75</v>
      </c>
      <c r="V2955" s="1">
        <v>1</v>
      </c>
      <c r="W2955" s="4" t="str">
        <f t="shared" si="140"/>
        <v>Employed</v>
      </c>
    </row>
    <row r="2956" spans="1:23">
      <c r="A2956" s="1">
        <v>5095861</v>
      </c>
      <c r="B2956" s="1" t="s">
        <v>2</v>
      </c>
      <c r="C2956" s="1" t="s">
        <v>67</v>
      </c>
      <c r="D2956" s="1" t="s">
        <v>67</v>
      </c>
      <c r="E2956" s="1">
        <v>0</v>
      </c>
      <c r="F2956" s="1">
        <v>225000</v>
      </c>
      <c r="G2956" s="1" t="s">
        <v>24</v>
      </c>
      <c r="H2956" s="1" t="s">
        <v>11</v>
      </c>
      <c r="I2956" s="1" t="s">
        <v>32</v>
      </c>
      <c r="J2956" s="1" t="s">
        <v>34</v>
      </c>
      <c r="K2956" s="1">
        <v>-20657</v>
      </c>
      <c r="L2956" s="3">
        <f t="shared" si="139"/>
        <v>56.594520547945201</v>
      </c>
      <c r="M2956" s="4" t="str">
        <f>VLOOKUP(L2956,TEMP!$A$3:$B2960,2,1)</f>
        <v>50-60</v>
      </c>
      <c r="N2956" s="1">
        <v>-5637</v>
      </c>
      <c r="O2956" s="3">
        <f t="shared" si="138"/>
        <v>15.443835616438401</v>
      </c>
      <c r="P2956" s="8" t="str">
        <f>VLOOKUP(O2956,TEMP!$D$3:$E3023,2,1)</f>
        <v>10-20</v>
      </c>
      <c r="Q2956" s="1">
        <v>1</v>
      </c>
      <c r="R2956" s="1">
        <v>0</v>
      </c>
      <c r="S2956" s="1">
        <v>0</v>
      </c>
      <c r="T2956" s="1">
        <v>0</v>
      </c>
      <c r="U2956" s="1" t="s">
        <v>75</v>
      </c>
      <c r="V2956" s="1">
        <v>1</v>
      </c>
      <c r="W2956" s="4" t="str">
        <f t="shared" si="140"/>
        <v>Employed</v>
      </c>
    </row>
    <row r="2957" spans="1:23">
      <c r="A2957" s="1">
        <v>5095905</v>
      </c>
      <c r="B2957" s="1" t="s">
        <v>2</v>
      </c>
      <c r="C2957" s="1" t="s">
        <v>67</v>
      </c>
      <c r="D2957" s="1" t="s">
        <v>67</v>
      </c>
      <c r="E2957" s="1">
        <v>0</v>
      </c>
      <c r="F2957" s="1">
        <v>135000</v>
      </c>
      <c r="G2957" s="1" t="s">
        <v>22</v>
      </c>
      <c r="H2957" s="1" t="s">
        <v>11</v>
      </c>
      <c r="I2957" s="1" t="s">
        <v>31</v>
      </c>
      <c r="J2957" s="1" t="s">
        <v>34</v>
      </c>
      <c r="K2957" s="1">
        <v>-15429</v>
      </c>
      <c r="L2957" s="3">
        <f t="shared" si="139"/>
        <v>42.271232876712297</v>
      </c>
      <c r="M2957" s="4" t="str">
        <f>VLOOKUP(L2957,TEMP!$A$3:$B2961,2,1)</f>
        <v>40-50</v>
      </c>
      <c r="N2957" s="1">
        <v>-1589</v>
      </c>
      <c r="O2957" s="3">
        <f t="shared" si="138"/>
        <v>4.3534246575342497</v>
      </c>
      <c r="P2957" s="8" t="str">
        <f>VLOOKUP(O2957,TEMP!$D$3:$E3024,2,1)</f>
        <v>3-5</v>
      </c>
      <c r="Q2957" s="1">
        <v>1</v>
      </c>
      <c r="R2957" s="1">
        <v>0</v>
      </c>
      <c r="S2957" s="1">
        <v>0</v>
      </c>
      <c r="T2957" s="1">
        <v>0</v>
      </c>
      <c r="U2957" s="1" t="s">
        <v>72</v>
      </c>
      <c r="V2957" s="1">
        <v>1</v>
      </c>
      <c r="W2957" s="4" t="str">
        <f t="shared" si="140"/>
        <v>Employed</v>
      </c>
    </row>
    <row r="2958" spans="1:23">
      <c r="A2958" s="1">
        <v>5095936</v>
      </c>
      <c r="B2958" s="1" t="s">
        <v>2</v>
      </c>
      <c r="C2958" s="1" t="s">
        <v>67</v>
      </c>
      <c r="D2958" s="1" t="s">
        <v>67</v>
      </c>
      <c r="E2958" s="1">
        <v>0</v>
      </c>
      <c r="F2958" s="1">
        <v>76500</v>
      </c>
      <c r="G2958" s="1" t="s">
        <v>21</v>
      </c>
      <c r="H2958" s="1" t="s">
        <v>11</v>
      </c>
      <c r="I2958" s="1" t="s">
        <v>29</v>
      </c>
      <c r="J2958" s="1" t="s">
        <v>34</v>
      </c>
      <c r="K2958" s="1">
        <v>-20592</v>
      </c>
      <c r="L2958" s="3">
        <f t="shared" si="139"/>
        <v>56.416438356164399</v>
      </c>
      <c r="M2958" s="4" t="str">
        <f>VLOOKUP(L2958,TEMP!$A$3:$B2962,2,1)</f>
        <v>50-60</v>
      </c>
      <c r="N2958" s="1">
        <v>365243</v>
      </c>
      <c r="O2958" s="3">
        <f t="shared" si="138"/>
        <v>0</v>
      </c>
      <c r="P2958" s="8" t="str">
        <f>VLOOKUP(O2958,TEMP!$D$3:$E3025,2,1)</f>
        <v>0-1</v>
      </c>
      <c r="Q2958" s="1">
        <v>1</v>
      </c>
      <c r="R2958" s="1">
        <v>0</v>
      </c>
      <c r="S2958" s="1">
        <v>1</v>
      </c>
      <c r="T2958" s="1">
        <v>0</v>
      </c>
      <c r="V2958" s="1">
        <v>2</v>
      </c>
      <c r="W2958" s="4" t="str">
        <f t="shared" si="140"/>
        <v>Unemployed</v>
      </c>
    </row>
    <row r="2959" spans="1:23">
      <c r="A2959" s="1">
        <v>5095939</v>
      </c>
      <c r="B2959" s="1" t="s">
        <v>3</v>
      </c>
      <c r="C2959" s="1" t="s">
        <v>67</v>
      </c>
      <c r="D2959" s="1" t="s">
        <v>67</v>
      </c>
      <c r="E2959" s="1">
        <v>0</v>
      </c>
      <c r="F2959" s="1">
        <v>157500</v>
      </c>
      <c r="G2959" s="1" t="s">
        <v>24</v>
      </c>
      <c r="H2959" s="1" t="s">
        <v>11</v>
      </c>
      <c r="I2959" s="1" t="s">
        <v>29</v>
      </c>
      <c r="J2959" s="1" t="s">
        <v>34</v>
      </c>
      <c r="K2959" s="1">
        <v>-17340</v>
      </c>
      <c r="L2959" s="3">
        <f t="shared" si="139"/>
        <v>47.5068493150685</v>
      </c>
      <c r="M2959" s="4" t="str">
        <f>VLOOKUP(L2959,TEMP!$A$3:$B2963,2,1)</f>
        <v>40-50</v>
      </c>
      <c r="N2959" s="1">
        <v>-3596</v>
      </c>
      <c r="O2959" s="3">
        <f t="shared" si="138"/>
        <v>9.8520547945205497</v>
      </c>
      <c r="P2959" s="8" t="str">
        <f>VLOOKUP(O2959,TEMP!$D$3:$E3026,2,1)</f>
        <v>5-10</v>
      </c>
      <c r="Q2959" s="1">
        <v>1</v>
      </c>
      <c r="R2959" s="1">
        <v>0</v>
      </c>
      <c r="S2959" s="1">
        <v>1</v>
      </c>
      <c r="T2959" s="1">
        <v>0</v>
      </c>
      <c r="U2959" s="1" t="s">
        <v>71</v>
      </c>
      <c r="V2959" s="1">
        <v>2</v>
      </c>
      <c r="W2959" s="4" t="str">
        <f t="shared" si="140"/>
        <v>Employed</v>
      </c>
    </row>
    <row r="2960" spans="1:23">
      <c r="A2960" s="1">
        <v>5095941</v>
      </c>
      <c r="B2960" s="1" t="s">
        <v>2</v>
      </c>
      <c r="C2960" s="1" t="s">
        <v>68</v>
      </c>
      <c r="D2960" s="1" t="s">
        <v>67</v>
      </c>
      <c r="E2960" s="1">
        <v>0</v>
      </c>
      <c r="F2960" s="1">
        <v>202500</v>
      </c>
      <c r="G2960" s="1" t="s">
        <v>24</v>
      </c>
      <c r="H2960" s="1" t="s">
        <v>8</v>
      </c>
      <c r="I2960" s="1" t="s">
        <v>29</v>
      </c>
      <c r="J2960" s="1" t="s">
        <v>34</v>
      </c>
      <c r="K2960" s="1">
        <v>-16112</v>
      </c>
      <c r="L2960" s="3">
        <f t="shared" si="139"/>
        <v>44.142465753424702</v>
      </c>
      <c r="M2960" s="4" t="str">
        <f>VLOOKUP(L2960,TEMP!$A$3:$B2964,2,1)</f>
        <v>40-50</v>
      </c>
      <c r="N2960" s="1">
        <v>-6337</v>
      </c>
      <c r="O2960" s="3">
        <f t="shared" si="138"/>
        <v>17.361643835616398</v>
      </c>
      <c r="P2960" s="8" t="str">
        <f>VLOOKUP(O2960,TEMP!$D$3:$E3027,2,1)</f>
        <v>10-20</v>
      </c>
      <c r="Q2960" s="1">
        <v>1</v>
      </c>
      <c r="R2960" s="1">
        <v>1</v>
      </c>
      <c r="S2960" s="1">
        <v>1</v>
      </c>
      <c r="T2960" s="1">
        <v>0</v>
      </c>
      <c r="U2960" s="1" t="s">
        <v>71</v>
      </c>
      <c r="V2960" s="1">
        <v>2</v>
      </c>
      <c r="W2960" s="4" t="str">
        <f t="shared" si="140"/>
        <v>Employed</v>
      </c>
    </row>
    <row r="2961" spans="1:23">
      <c r="A2961" s="1">
        <v>5095953</v>
      </c>
      <c r="B2961" s="1" t="s">
        <v>2</v>
      </c>
      <c r="C2961" s="1" t="s">
        <v>67</v>
      </c>
      <c r="D2961" s="1" t="s">
        <v>67</v>
      </c>
      <c r="E2961" s="1">
        <v>2</v>
      </c>
      <c r="F2961" s="1">
        <v>193500</v>
      </c>
      <c r="G2961" s="1" t="s">
        <v>24</v>
      </c>
      <c r="H2961" s="1" t="s">
        <v>8</v>
      </c>
      <c r="I2961" s="1" t="s">
        <v>29</v>
      </c>
      <c r="J2961" s="1" t="s">
        <v>38</v>
      </c>
      <c r="K2961" s="1">
        <v>-15011</v>
      </c>
      <c r="L2961" s="3">
        <f t="shared" si="139"/>
        <v>41.126027397260302</v>
      </c>
      <c r="M2961" s="4" t="str">
        <f>VLOOKUP(L2961,TEMP!$A$3:$B2965,2,1)</f>
        <v>40-50</v>
      </c>
      <c r="N2961" s="1">
        <v>-7614</v>
      </c>
      <c r="O2961" s="3">
        <f t="shared" si="138"/>
        <v>20.860273972602702</v>
      </c>
      <c r="P2961" s="8" t="str">
        <f>VLOOKUP(O2961,TEMP!$D$3:$E3028,2,1)</f>
        <v>20-30</v>
      </c>
      <c r="Q2961" s="1">
        <v>1</v>
      </c>
      <c r="R2961" s="1">
        <v>1</v>
      </c>
      <c r="S2961" s="1">
        <v>1</v>
      </c>
      <c r="T2961" s="1">
        <v>0</v>
      </c>
      <c r="V2961" s="1">
        <v>4</v>
      </c>
      <c r="W2961" s="4" t="str">
        <f t="shared" si="140"/>
        <v>Employed</v>
      </c>
    </row>
    <row r="2962" spans="1:23">
      <c r="A2962" s="1">
        <v>5095959</v>
      </c>
      <c r="B2962" s="1" t="s">
        <v>2</v>
      </c>
      <c r="C2962" s="1" t="s">
        <v>67</v>
      </c>
      <c r="D2962" s="1" t="s">
        <v>67</v>
      </c>
      <c r="E2962" s="1">
        <v>0</v>
      </c>
      <c r="F2962" s="1">
        <v>135000</v>
      </c>
      <c r="G2962" s="1" t="s">
        <v>24</v>
      </c>
      <c r="H2962" s="1" t="s">
        <v>11</v>
      </c>
      <c r="I2962" s="1" t="s">
        <v>29</v>
      </c>
      <c r="J2962" s="1" t="s">
        <v>34</v>
      </c>
      <c r="K2962" s="1">
        <v>-16395</v>
      </c>
      <c r="L2962" s="3">
        <f t="shared" si="139"/>
        <v>44.917808219178099</v>
      </c>
      <c r="M2962" s="4" t="str">
        <f>VLOOKUP(L2962,TEMP!$A$3:$B2966,2,1)</f>
        <v>40-50</v>
      </c>
      <c r="N2962" s="1">
        <v>-7371</v>
      </c>
      <c r="O2962" s="3">
        <f t="shared" si="138"/>
        <v>20.194520547945199</v>
      </c>
      <c r="P2962" s="8" t="str">
        <f>VLOOKUP(O2962,TEMP!$D$3:$E3029,2,1)</f>
        <v>20-30</v>
      </c>
      <c r="Q2962" s="1">
        <v>1</v>
      </c>
      <c r="R2962" s="1">
        <v>1</v>
      </c>
      <c r="S2962" s="1">
        <v>0</v>
      </c>
      <c r="T2962" s="1">
        <v>0</v>
      </c>
      <c r="U2962" s="1" t="s">
        <v>71</v>
      </c>
      <c r="V2962" s="1">
        <v>2</v>
      </c>
      <c r="W2962" s="4" t="str">
        <f t="shared" si="140"/>
        <v>Employed</v>
      </c>
    </row>
    <row r="2963" spans="1:23">
      <c r="A2963" s="1">
        <v>5095965</v>
      </c>
      <c r="B2963" s="1" t="s">
        <v>2</v>
      </c>
      <c r="C2963" s="1" t="s">
        <v>67</v>
      </c>
      <c r="D2963" s="1" t="s">
        <v>67</v>
      </c>
      <c r="E2963" s="1">
        <v>0</v>
      </c>
      <c r="F2963" s="1">
        <v>135000</v>
      </c>
      <c r="G2963" s="1" t="s">
        <v>24</v>
      </c>
      <c r="H2963" s="1" t="s">
        <v>11</v>
      </c>
      <c r="I2963" s="1" t="s">
        <v>29</v>
      </c>
      <c r="J2963" s="1" t="s">
        <v>34</v>
      </c>
      <c r="K2963" s="1">
        <v>-16395</v>
      </c>
      <c r="L2963" s="3">
        <f t="shared" si="139"/>
        <v>44.917808219178099</v>
      </c>
      <c r="M2963" s="4" t="str">
        <f>VLOOKUP(L2963,TEMP!$A$3:$B2967,2,1)</f>
        <v>40-50</v>
      </c>
      <c r="N2963" s="1">
        <v>-7371</v>
      </c>
      <c r="O2963" s="3">
        <f t="shared" si="138"/>
        <v>20.194520547945199</v>
      </c>
      <c r="P2963" s="8" t="str">
        <f>VLOOKUP(O2963,TEMP!$D$3:$E3030,2,1)</f>
        <v>20-30</v>
      </c>
      <c r="Q2963" s="1">
        <v>1</v>
      </c>
      <c r="R2963" s="1">
        <v>1</v>
      </c>
      <c r="S2963" s="1">
        <v>0</v>
      </c>
      <c r="T2963" s="1">
        <v>0</v>
      </c>
      <c r="U2963" s="1" t="s">
        <v>71</v>
      </c>
      <c r="V2963" s="1">
        <v>2</v>
      </c>
      <c r="W2963" s="4" t="str">
        <f t="shared" si="140"/>
        <v>Employed</v>
      </c>
    </row>
    <row r="2964" spans="1:23">
      <c r="A2964" s="1">
        <v>5095971</v>
      </c>
      <c r="B2964" s="1" t="s">
        <v>2</v>
      </c>
      <c r="C2964" s="1" t="s">
        <v>68</v>
      </c>
      <c r="D2964" s="1" t="s">
        <v>67</v>
      </c>
      <c r="E2964" s="1">
        <v>0</v>
      </c>
      <c r="F2964" s="1">
        <v>225000</v>
      </c>
      <c r="G2964" s="1" t="s">
        <v>20</v>
      </c>
      <c r="H2964" s="1" t="s">
        <v>11</v>
      </c>
      <c r="I2964" s="1" t="s">
        <v>28</v>
      </c>
      <c r="J2964" s="1" t="s">
        <v>38</v>
      </c>
      <c r="K2964" s="1">
        <v>-16314</v>
      </c>
      <c r="L2964" s="3">
        <f t="shared" si="139"/>
        <v>44.695890410958903</v>
      </c>
      <c r="M2964" s="4" t="str">
        <f>VLOOKUP(L2964,TEMP!$A$3:$B2968,2,1)</f>
        <v>40-50</v>
      </c>
      <c r="N2964" s="1">
        <v>-1040</v>
      </c>
      <c r="O2964" s="3">
        <f t="shared" si="138"/>
        <v>2.8493150684931501</v>
      </c>
      <c r="P2964" s="8" t="str">
        <f>VLOOKUP(O2964,TEMP!$D$3:$E3031,2,1)</f>
        <v>1-3</v>
      </c>
      <c r="Q2964" s="1">
        <v>1</v>
      </c>
      <c r="R2964" s="1">
        <v>1</v>
      </c>
      <c r="S2964" s="1">
        <v>0</v>
      </c>
      <c r="T2964" s="1">
        <v>0</v>
      </c>
      <c r="U2964" s="1" t="s">
        <v>77</v>
      </c>
      <c r="V2964" s="1">
        <v>2</v>
      </c>
      <c r="W2964" s="4" t="str">
        <f t="shared" si="140"/>
        <v>Employed</v>
      </c>
    </row>
    <row r="2965" spans="1:23">
      <c r="A2965" s="1">
        <v>5095972</v>
      </c>
      <c r="B2965" s="1" t="s">
        <v>2</v>
      </c>
      <c r="C2965" s="1" t="s">
        <v>68</v>
      </c>
      <c r="D2965" s="1" t="s">
        <v>67</v>
      </c>
      <c r="E2965" s="1">
        <v>0</v>
      </c>
      <c r="F2965" s="1">
        <v>225000</v>
      </c>
      <c r="G2965" s="1" t="s">
        <v>20</v>
      </c>
      <c r="H2965" s="1" t="s">
        <v>11</v>
      </c>
      <c r="I2965" s="1" t="s">
        <v>28</v>
      </c>
      <c r="J2965" s="1" t="s">
        <v>38</v>
      </c>
      <c r="K2965" s="1">
        <v>-16314</v>
      </c>
      <c r="L2965" s="3">
        <f t="shared" si="139"/>
        <v>44.695890410958903</v>
      </c>
      <c r="M2965" s="4" t="str">
        <f>VLOOKUP(L2965,TEMP!$A$3:$B2969,2,1)</f>
        <v>40-50</v>
      </c>
      <c r="N2965" s="1">
        <v>-1040</v>
      </c>
      <c r="O2965" s="3">
        <f t="shared" si="138"/>
        <v>2.8493150684931501</v>
      </c>
      <c r="P2965" s="8" t="str">
        <f>VLOOKUP(O2965,TEMP!$D$3:$E3032,2,1)</f>
        <v>1-3</v>
      </c>
      <c r="Q2965" s="1">
        <v>1</v>
      </c>
      <c r="R2965" s="1">
        <v>1</v>
      </c>
      <c r="S2965" s="1">
        <v>0</v>
      </c>
      <c r="T2965" s="1">
        <v>0</v>
      </c>
      <c r="U2965" s="1" t="s">
        <v>77</v>
      </c>
      <c r="V2965" s="1">
        <v>2</v>
      </c>
      <c r="W2965" s="4" t="str">
        <f t="shared" si="140"/>
        <v>Employed</v>
      </c>
    </row>
    <row r="2966" spans="1:23">
      <c r="A2966" s="1">
        <v>5095975</v>
      </c>
      <c r="B2966" s="1" t="s">
        <v>2</v>
      </c>
      <c r="C2966" s="1" t="s">
        <v>68</v>
      </c>
      <c r="D2966" s="1" t="s">
        <v>67</v>
      </c>
      <c r="E2966" s="1">
        <v>0</v>
      </c>
      <c r="F2966" s="1">
        <v>225000</v>
      </c>
      <c r="G2966" s="1" t="s">
        <v>20</v>
      </c>
      <c r="H2966" s="1" t="s">
        <v>11</v>
      </c>
      <c r="I2966" s="1" t="s">
        <v>28</v>
      </c>
      <c r="J2966" s="1" t="s">
        <v>38</v>
      </c>
      <c r="K2966" s="1">
        <v>-16314</v>
      </c>
      <c r="L2966" s="3">
        <f t="shared" si="139"/>
        <v>44.695890410958903</v>
      </c>
      <c r="M2966" s="4" t="str">
        <f>VLOOKUP(L2966,TEMP!$A$3:$B2970,2,1)</f>
        <v>40-50</v>
      </c>
      <c r="N2966" s="1">
        <v>-1040</v>
      </c>
      <c r="O2966" s="3">
        <f t="shared" si="138"/>
        <v>2.8493150684931501</v>
      </c>
      <c r="P2966" s="8" t="str">
        <f>VLOOKUP(O2966,TEMP!$D$3:$E3033,2,1)</f>
        <v>1-3</v>
      </c>
      <c r="Q2966" s="1">
        <v>1</v>
      </c>
      <c r="R2966" s="1">
        <v>1</v>
      </c>
      <c r="S2966" s="1">
        <v>0</v>
      </c>
      <c r="T2966" s="1">
        <v>0</v>
      </c>
      <c r="U2966" s="1" t="s">
        <v>77</v>
      </c>
      <c r="V2966" s="1">
        <v>2</v>
      </c>
      <c r="W2966" s="4" t="str">
        <f t="shared" si="140"/>
        <v>Employed</v>
      </c>
    </row>
    <row r="2967" spans="1:23">
      <c r="A2967" s="1">
        <v>5095976</v>
      </c>
      <c r="B2967" s="1" t="s">
        <v>2</v>
      </c>
      <c r="C2967" s="1" t="s">
        <v>68</v>
      </c>
      <c r="D2967" s="1" t="s">
        <v>67</v>
      </c>
      <c r="E2967" s="1">
        <v>0</v>
      </c>
      <c r="F2967" s="1">
        <v>225000</v>
      </c>
      <c r="G2967" s="1" t="s">
        <v>20</v>
      </c>
      <c r="H2967" s="1" t="s">
        <v>11</v>
      </c>
      <c r="I2967" s="1" t="s">
        <v>28</v>
      </c>
      <c r="J2967" s="1" t="s">
        <v>38</v>
      </c>
      <c r="K2967" s="1">
        <v>-16314</v>
      </c>
      <c r="L2967" s="3">
        <f t="shared" si="139"/>
        <v>44.695890410958903</v>
      </c>
      <c r="M2967" s="4" t="str">
        <f>VLOOKUP(L2967,TEMP!$A$3:$B2971,2,1)</f>
        <v>40-50</v>
      </c>
      <c r="N2967" s="1">
        <v>-1040</v>
      </c>
      <c r="O2967" s="3">
        <f t="shared" si="138"/>
        <v>2.8493150684931501</v>
      </c>
      <c r="P2967" s="8" t="str">
        <f>VLOOKUP(O2967,TEMP!$D$3:$E3034,2,1)</f>
        <v>1-3</v>
      </c>
      <c r="Q2967" s="1">
        <v>1</v>
      </c>
      <c r="R2967" s="1">
        <v>1</v>
      </c>
      <c r="S2967" s="1">
        <v>0</v>
      </c>
      <c r="T2967" s="1">
        <v>0</v>
      </c>
      <c r="U2967" s="1" t="s">
        <v>77</v>
      </c>
      <c r="V2967" s="1">
        <v>2</v>
      </c>
      <c r="W2967" s="4" t="str">
        <f t="shared" si="140"/>
        <v>Employed</v>
      </c>
    </row>
    <row r="2968" spans="1:23">
      <c r="A2968" s="1">
        <v>5095981</v>
      </c>
      <c r="B2968" s="1" t="s">
        <v>2</v>
      </c>
      <c r="C2968" s="1" t="s">
        <v>68</v>
      </c>
      <c r="D2968" s="1" t="s">
        <v>67</v>
      </c>
      <c r="E2968" s="1">
        <v>0</v>
      </c>
      <c r="F2968" s="1">
        <v>225000</v>
      </c>
      <c r="G2968" s="1" t="s">
        <v>20</v>
      </c>
      <c r="H2968" s="1" t="s">
        <v>11</v>
      </c>
      <c r="I2968" s="1" t="s">
        <v>28</v>
      </c>
      <c r="J2968" s="1" t="s">
        <v>38</v>
      </c>
      <c r="K2968" s="1">
        <v>-16314</v>
      </c>
      <c r="L2968" s="3">
        <f t="shared" si="139"/>
        <v>44.695890410958903</v>
      </c>
      <c r="M2968" s="4" t="str">
        <f>VLOOKUP(L2968,TEMP!$A$3:$B2972,2,1)</f>
        <v>40-50</v>
      </c>
      <c r="N2968" s="1">
        <v>-1040</v>
      </c>
      <c r="O2968" s="3">
        <f t="shared" si="138"/>
        <v>2.8493150684931501</v>
      </c>
      <c r="P2968" s="8" t="str">
        <f>VLOOKUP(O2968,TEMP!$D$3:$E3035,2,1)</f>
        <v>1-3</v>
      </c>
      <c r="Q2968" s="1">
        <v>1</v>
      </c>
      <c r="R2968" s="1">
        <v>1</v>
      </c>
      <c r="S2968" s="1">
        <v>0</v>
      </c>
      <c r="T2968" s="1">
        <v>0</v>
      </c>
      <c r="U2968" s="1" t="s">
        <v>77</v>
      </c>
      <c r="V2968" s="1">
        <v>2</v>
      </c>
      <c r="W2968" s="4" t="str">
        <f t="shared" si="140"/>
        <v>Employed</v>
      </c>
    </row>
    <row r="2969" spans="1:23">
      <c r="A2969" s="1">
        <v>5095994</v>
      </c>
      <c r="B2969" s="1" t="s">
        <v>3</v>
      </c>
      <c r="C2969" s="1" t="s">
        <v>68</v>
      </c>
      <c r="D2969" s="1" t="s">
        <v>67</v>
      </c>
      <c r="E2969" s="1">
        <v>0</v>
      </c>
      <c r="F2969" s="1">
        <v>234000</v>
      </c>
      <c r="G2969" s="1" t="s">
        <v>24</v>
      </c>
      <c r="H2969" s="1" t="s">
        <v>11</v>
      </c>
      <c r="I2969" s="1" t="s">
        <v>29</v>
      </c>
      <c r="J2969" s="1" t="s">
        <v>34</v>
      </c>
      <c r="K2969" s="1">
        <v>-19378</v>
      </c>
      <c r="L2969" s="3">
        <f t="shared" si="139"/>
        <v>53.090410958904101</v>
      </c>
      <c r="M2969" s="4" t="str">
        <f>VLOOKUP(L2969,TEMP!$A$3:$B2973,2,1)</f>
        <v>50-60</v>
      </c>
      <c r="N2969" s="1">
        <v>-858</v>
      </c>
      <c r="O2969" s="3">
        <f t="shared" si="138"/>
        <v>2.3506849315068501</v>
      </c>
      <c r="P2969" s="8" t="str">
        <f>VLOOKUP(O2969,TEMP!$D$3:$E3036,2,1)</f>
        <v>1-3</v>
      </c>
      <c r="Q2969" s="1">
        <v>1</v>
      </c>
      <c r="R2969" s="1">
        <v>1</v>
      </c>
      <c r="S2969" s="1">
        <v>1</v>
      </c>
      <c r="T2969" s="1">
        <v>0</v>
      </c>
      <c r="U2969" s="1" t="s">
        <v>69</v>
      </c>
      <c r="V2969" s="1">
        <v>2</v>
      </c>
      <c r="W2969" s="4" t="str">
        <f t="shared" si="140"/>
        <v>Employed</v>
      </c>
    </row>
    <row r="2970" spans="1:23">
      <c r="A2970" s="1">
        <v>5095997</v>
      </c>
      <c r="B2970" s="1" t="s">
        <v>3</v>
      </c>
      <c r="C2970" s="1" t="s">
        <v>68</v>
      </c>
      <c r="D2970" s="1" t="s">
        <v>67</v>
      </c>
      <c r="E2970" s="1">
        <v>0</v>
      </c>
      <c r="F2970" s="1">
        <v>234000</v>
      </c>
      <c r="G2970" s="1" t="s">
        <v>24</v>
      </c>
      <c r="H2970" s="1" t="s">
        <v>11</v>
      </c>
      <c r="I2970" s="1" t="s">
        <v>29</v>
      </c>
      <c r="J2970" s="1" t="s">
        <v>34</v>
      </c>
      <c r="K2970" s="1">
        <v>-19378</v>
      </c>
      <c r="L2970" s="3">
        <f t="shared" si="139"/>
        <v>53.090410958904101</v>
      </c>
      <c r="M2970" s="4" t="str">
        <f>VLOOKUP(L2970,TEMP!$A$3:$B2974,2,1)</f>
        <v>50-60</v>
      </c>
      <c r="N2970" s="1">
        <v>-858</v>
      </c>
      <c r="O2970" s="3">
        <f t="shared" si="138"/>
        <v>2.3506849315068501</v>
      </c>
      <c r="P2970" s="8" t="str">
        <f>VLOOKUP(O2970,TEMP!$D$3:$E3037,2,1)</f>
        <v>1-3</v>
      </c>
      <c r="Q2970" s="1">
        <v>1</v>
      </c>
      <c r="R2970" s="1">
        <v>1</v>
      </c>
      <c r="S2970" s="1">
        <v>1</v>
      </c>
      <c r="T2970" s="1">
        <v>0</v>
      </c>
      <c r="U2970" s="1" t="s">
        <v>69</v>
      </c>
      <c r="V2970" s="1">
        <v>2</v>
      </c>
      <c r="W2970" s="4" t="str">
        <f t="shared" si="140"/>
        <v>Employed</v>
      </c>
    </row>
    <row r="2971" spans="1:23">
      <c r="A2971" s="1">
        <v>5096000</v>
      </c>
      <c r="B2971" s="1" t="s">
        <v>3</v>
      </c>
      <c r="C2971" s="1" t="s">
        <v>67</v>
      </c>
      <c r="D2971" s="1" t="s">
        <v>67</v>
      </c>
      <c r="E2971" s="1">
        <v>1</v>
      </c>
      <c r="F2971" s="1">
        <v>270000</v>
      </c>
      <c r="G2971" s="1" t="s">
        <v>24</v>
      </c>
      <c r="H2971" s="1" t="s">
        <v>11</v>
      </c>
      <c r="I2971" s="1" t="s">
        <v>29</v>
      </c>
      <c r="J2971" s="1" t="s">
        <v>34</v>
      </c>
      <c r="K2971" s="1">
        <v>-9943</v>
      </c>
      <c r="L2971" s="3">
        <f t="shared" si="139"/>
        <v>27.241095890411</v>
      </c>
      <c r="M2971" s="4" t="str">
        <f>VLOOKUP(L2971,TEMP!$A$3:$B2975,2,1)</f>
        <v>20-30</v>
      </c>
      <c r="N2971" s="1">
        <v>-554</v>
      </c>
      <c r="O2971" s="3">
        <f t="shared" si="138"/>
        <v>1.51780821917808</v>
      </c>
      <c r="P2971" s="8" t="str">
        <f>VLOOKUP(O2971,TEMP!$D$3:$E3038,2,1)</f>
        <v>1-3</v>
      </c>
      <c r="Q2971" s="1">
        <v>1</v>
      </c>
      <c r="R2971" s="1">
        <v>1</v>
      </c>
      <c r="S2971" s="1">
        <v>0</v>
      </c>
      <c r="T2971" s="1">
        <v>0</v>
      </c>
      <c r="U2971" s="1" t="s">
        <v>71</v>
      </c>
      <c r="V2971" s="1">
        <v>3</v>
      </c>
      <c r="W2971" s="4" t="str">
        <f t="shared" si="140"/>
        <v>Employed</v>
      </c>
    </row>
    <row r="2972" spans="1:23">
      <c r="A2972" s="1">
        <v>5096047</v>
      </c>
      <c r="B2972" s="1" t="s">
        <v>2</v>
      </c>
      <c r="C2972" s="1" t="s">
        <v>67</v>
      </c>
      <c r="D2972" s="1" t="s">
        <v>67</v>
      </c>
      <c r="E2972" s="1">
        <v>0</v>
      </c>
      <c r="F2972" s="1">
        <v>225000</v>
      </c>
      <c r="G2972" s="1" t="s">
        <v>21</v>
      </c>
      <c r="H2972" s="1" t="s">
        <v>8</v>
      </c>
      <c r="I2972" s="1" t="s">
        <v>29</v>
      </c>
      <c r="J2972" s="1" t="s">
        <v>34</v>
      </c>
      <c r="K2972" s="1">
        <v>-20081</v>
      </c>
      <c r="L2972" s="3">
        <f t="shared" si="139"/>
        <v>55.0164383561644</v>
      </c>
      <c r="M2972" s="4" t="str">
        <f>VLOOKUP(L2972,TEMP!$A$3:$B2976,2,1)</f>
        <v>50-60</v>
      </c>
      <c r="N2972" s="1">
        <v>365243</v>
      </c>
      <c r="O2972" s="3">
        <f t="shared" si="138"/>
        <v>0</v>
      </c>
      <c r="P2972" s="8" t="str">
        <f>VLOOKUP(O2972,TEMP!$D$3:$E3039,2,1)</f>
        <v>0-1</v>
      </c>
      <c r="Q2972" s="1">
        <v>1</v>
      </c>
      <c r="R2972" s="1">
        <v>0</v>
      </c>
      <c r="S2972" s="1">
        <v>0</v>
      </c>
      <c r="T2972" s="1">
        <v>1</v>
      </c>
      <c r="V2972" s="1">
        <v>2</v>
      </c>
      <c r="W2972" s="4" t="str">
        <f t="shared" si="140"/>
        <v>Unemployed</v>
      </c>
    </row>
    <row r="2973" spans="1:23">
      <c r="A2973" s="1">
        <v>5096060</v>
      </c>
      <c r="B2973" s="1" t="s">
        <v>2</v>
      </c>
      <c r="C2973" s="1" t="s">
        <v>67</v>
      </c>
      <c r="D2973" s="1" t="s">
        <v>67</v>
      </c>
      <c r="E2973" s="1">
        <v>2</v>
      </c>
      <c r="F2973" s="1">
        <v>73350</v>
      </c>
      <c r="G2973" s="1" t="s">
        <v>24</v>
      </c>
      <c r="H2973" s="1" t="s">
        <v>11</v>
      </c>
      <c r="I2973" s="1" t="s">
        <v>29</v>
      </c>
      <c r="J2973" s="1" t="s">
        <v>34</v>
      </c>
      <c r="K2973" s="1">
        <v>-14321</v>
      </c>
      <c r="L2973" s="3">
        <f t="shared" si="139"/>
        <v>39.235616438356203</v>
      </c>
      <c r="M2973" s="4" t="str">
        <f>VLOOKUP(L2973,TEMP!$A$3:$B2977,2,1)</f>
        <v>30-40</v>
      </c>
      <c r="N2973" s="1">
        <v>-7068</v>
      </c>
      <c r="O2973" s="3">
        <f t="shared" si="138"/>
        <v>19.364383561643798</v>
      </c>
      <c r="P2973" s="8" t="str">
        <f>VLOOKUP(O2973,TEMP!$D$3:$E3040,2,1)</f>
        <v>10-20</v>
      </c>
      <c r="Q2973" s="1">
        <v>1</v>
      </c>
      <c r="R2973" s="1">
        <v>0</v>
      </c>
      <c r="S2973" s="1">
        <v>0</v>
      </c>
      <c r="T2973" s="1">
        <v>0</v>
      </c>
      <c r="U2973" s="1" t="s">
        <v>80</v>
      </c>
      <c r="V2973" s="1">
        <v>4</v>
      </c>
      <c r="W2973" s="4" t="str">
        <f t="shared" si="140"/>
        <v>Employed</v>
      </c>
    </row>
    <row r="2974" spans="1:23">
      <c r="A2974" s="1">
        <v>5096082</v>
      </c>
      <c r="B2974" s="1" t="s">
        <v>3</v>
      </c>
      <c r="C2974" s="1" t="s">
        <v>67</v>
      </c>
      <c r="D2974" s="1" t="s">
        <v>67</v>
      </c>
      <c r="E2974" s="1">
        <v>0</v>
      </c>
      <c r="F2974" s="1">
        <v>234000</v>
      </c>
      <c r="G2974" s="1" t="s">
        <v>24</v>
      </c>
      <c r="H2974" s="1" t="s">
        <v>11</v>
      </c>
      <c r="I2974" s="1" t="s">
        <v>29</v>
      </c>
      <c r="J2974" s="1" t="s">
        <v>34</v>
      </c>
      <c r="K2974" s="1">
        <v>-16148</v>
      </c>
      <c r="L2974" s="3">
        <f t="shared" si="139"/>
        <v>44.241095890411003</v>
      </c>
      <c r="M2974" s="4" t="str">
        <f>VLOOKUP(L2974,TEMP!$A$3:$B2978,2,1)</f>
        <v>40-50</v>
      </c>
      <c r="N2974" s="1">
        <v>-4541</v>
      </c>
      <c r="O2974" s="3">
        <f t="shared" si="138"/>
        <v>12.441095890411001</v>
      </c>
      <c r="P2974" s="8" t="str">
        <f>VLOOKUP(O2974,TEMP!$D$3:$E3041,2,1)</f>
        <v>10-20</v>
      </c>
      <c r="Q2974" s="1">
        <v>1</v>
      </c>
      <c r="R2974" s="1">
        <v>1</v>
      </c>
      <c r="S2974" s="1">
        <v>0</v>
      </c>
      <c r="T2974" s="1">
        <v>0</v>
      </c>
      <c r="U2974" s="1" t="s">
        <v>70</v>
      </c>
      <c r="V2974" s="1">
        <v>2</v>
      </c>
      <c r="W2974" s="4" t="str">
        <f t="shared" si="140"/>
        <v>Employed</v>
      </c>
    </row>
    <row r="2975" spans="1:23">
      <c r="A2975" s="1">
        <v>5096110</v>
      </c>
      <c r="B2975" s="1" t="s">
        <v>2</v>
      </c>
      <c r="C2975" s="1" t="s">
        <v>68</v>
      </c>
      <c r="D2975" s="1" t="s">
        <v>67</v>
      </c>
      <c r="E2975" s="1">
        <v>2</v>
      </c>
      <c r="F2975" s="1">
        <v>112500</v>
      </c>
      <c r="G2975" s="1" t="s">
        <v>24</v>
      </c>
      <c r="H2975" s="1" t="s">
        <v>11</v>
      </c>
      <c r="I2975" s="1" t="s">
        <v>28</v>
      </c>
      <c r="J2975" s="1" t="s">
        <v>34</v>
      </c>
      <c r="K2975" s="1">
        <v>-10668</v>
      </c>
      <c r="L2975" s="3">
        <f t="shared" si="139"/>
        <v>29.227397260274</v>
      </c>
      <c r="M2975" s="4" t="str">
        <f>VLOOKUP(L2975,TEMP!$A$3:$B2979,2,1)</f>
        <v>20-30</v>
      </c>
      <c r="N2975" s="1">
        <v>-401</v>
      </c>
      <c r="O2975" s="3">
        <f t="shared" si="138"/>
        <v>1.0986301369863001</v>
      </c>
      <c r="P2975" s="8" t="str">
        <f>VLOOKUP(O2975,TEMP!$D$3:$E3042,2,1)</f>
        <v>1-3</v>
      </c>
      <c r="Q2975" s="1">
        <v>1</v>
      </c>
      <c r="R2975" s="1">
        <v>1</v>
      </c>
      <c r="S2975" s="1">
        <v>1</v>
      </c>
      <c r="T2975" s="1">
        <v>0</v>
      </c>
      <c r="U2975" s="1" t="s">
        <v>73</v>
      </c>
      <c r="V2975" s="1">
        <v>4</v>
      </c>
      <c r="W2975" s="4" t="str">
        <f t="shared" si="140"/>
        <v>Employed</v>
      </c>
    </row>
    <row r="2976" spans="1:23">
      <c r="A2976" s="1">
        <v>5096159</v>
      </c>
      <c r="B2976" s="1" t="s">
        <v>3</v>
      </c>
      <c r="C2976" s="1" t="s">
        <v>67</v>
      </c>
      <c r="D2976" s="1" t="s">
        <v>67</v>
      </c>
      <c r="E2976" s="1">
        <v>2</v>
      </c>
      <c r="F2976" s="1">
        <v>135000</v>
      </c>
      <c r="G2976" s="1" t="s">
        <v>20</v>
      </c>
      <c r="H2976" s="1" t="s">
        <v>11</v>
      </c>
      <c r="I2976" s="1" t="s">
        <v>29</v>
      </c>
      <c r="J2976" s="1" t="s">
        <v>34</v>
      </c>
      <c r="K2976" s="1">
        <v>-10134</v>
      </c>
      <c r="L2976" s="3">
        <f t="shared" si="139"/>
        <v>27.7643835616438</v>
      </c>
      <c r="M2976" s="4" t="str">
        <f>VLOOKUP(L2976,TEMP!$A$3:$B2980,2,1)</f>
        <v>20-30</v>
      </c>
      <c r="N2976" s="1">
        <v>-1619</v>
      </c>
      <c r="O2976" s="3">
        <f t="shared" si="138"/>
        <v>4.4356164383561598</v>
      </c>
      <c r="P2976" s="8" t="str">
        <f>VLOOKUP(O2976,TEMP!$D$3:$E3043,2,1)</f>
        <v>3-5</v>
      </c>
      <c r="Q2976" s="1">
        <v>1</v>
      </c>
      <c r="R2976" s="1">
        <v>0</v>
      </c>
      <c r="S2976" s="1">
        <v>1</v>
      </c>
      <c r="T2976" s="1">
        <v>0</v>
      </c>
      <c r="U2976" s="1" t="s">
        <v>69</v>
      </c>
      <c r="V2976" s="1">
        <v>4</v>
      </c>
      <c r="W2976" s="4" t="str">
        <f t="shared" si="140"/>
        <v>Employed</v>
      </c>
    </row>
    <row r="2977" spans="1:23">
      <c r="A2977" s="1">
        <v>5096210</v>
      </c>
      <c r="B2977" s="1" t="s">
        <v>3</v>
      </c>
      <c r="C2977" s="1" t="s">
        <v>67</v>
      </c>
      <c r="D2977" s="1" t="s">
        <v>67</v>
      </c>
      <c r="E2977" s="1">
        <v>0</v>
      </c>
      <c r="F2977" s="1">
        <v>81000</v>
      </c>
      <c r="G2977" s="1" t="s">
        <v>24</v>
      </c>
      <c r="H2977" s="1" t="s">
        <v>11</v>
      </c>
      <c r="I2977" s="1" t="s">
        <v>28</v>
      </c>
      <c r="J2977" s="1" t="s">
        <v>34</v>
      </c>
      <c r="K2977" s="1">
        <v>-14211</v>
      </c>
      <c r="L2977" s="3">
        <f t="shared" si="139"/>
        <v>38.934246575342499</v>
      </c>
      <c r="M2977" s="4" t="str">
        <f>VLOOKUP(L2977,TEMP!$A$3:$B2981,2,1)</f>
        <v>30-40</v>
      </c>
      <c r="N2977" s="1">
        <v>-158</v>
      </c>
      <c r="O2977" s="3">
        <f t="shared" si="138"/>
        <v>0.43287671232876701</v>
      </c>
      <c r="P2977" s="8" t="str">
        <f>VLOOKUP(O2977,TEMP!$D$3:$E3044,2,1)</f>
        <v>0-1</v>
      </c>
      <c r="Q2977" s="1">
        <v>1</v>
      </c>
      <c r="R2977" s="1">
        <v>1</v>
      </c>
      <c r="S2977" s="1">
        <v>0</v>
      </c>
      <c r="T2977" s="1">
        <v>0</v>
      </c>
      <c r="U2977" s="1" t="s">
        <v>78</v>
      </c>
      <c r="V2977" s="1">
        <v>2</v>
      </c>
      <c r="W2977" s="4" t="str">
        <f t="shared" si="140"/>
        <v>Employed</v>
      </c>
    </row>
    <row r="2978" spans="1:23">
      <c r="A2978" s="1">
        <v>5096223</v>
      </c>
      <c r="B2978" s="1" t="s">
        <v>2</v>
      </c>
      <c r="C2978" s="1" t="s">
        <v>67</v>
      </c>
      <c r="D2978" s="1" t="s">
        <v>67</v>
      </c>
      <c r="E2978" s="1">
        <v>1</v>
      </c>
      <c r="F2978" s="1">
        <v>63000</v>
      </c>
      <c r="G2978" s="1" t="s">
        <v>24</v>
      </c>
      <c r="H2978" s="1" t="s">
        <v>11</v>
      </c>
      <c r="I2978" s="1" t="s">
        <v>29</v>
      </c>
      <c r="J2978" s="1" t="s">
        <v>34</v>
      </c>
      <c r="K2978" s="1">
        <v>-13405</v>
      </c>
      <c r="L2978" s="3">
        <f t="shared" si="139"/>
        <v>36.726027397260303</v>
      </c>
      <c r="M2978" s="4" t="str">
        <f>VLOOKUP(L2978,TEMP!$A$3:$B2982,2,1)</f>
        <v>30-40</v>
      </c>
      <c r="N2978" s="1">
        <v>-888</v>
      </c>
      <c r="O2978" s="3">
        <f t="shared" si="138"/>
        <v>2.43287671232877</v>
      </c>
      <c r="P2978" s="8" t="str">
        <f>VLOOKUP(O2978,TEMP!$D$3:$E3045,2,1)</f>
        <v>1-3</v>
      </c>
      <c r="Q2978" s="1">
        <v>1</v>
      </c>
      <c r="R2978" s="1">
        <v>1</v>
      </c>
      <c r="S2978" s="1">
        <v>0</v>
      </c>
      <c r="T2978" s="1">
        <v>0</v>
      </c>
      <c r="U2978" s="1" t="s">
        <v>73</v>
      </c>
      <c r="V2978" s="1">
        <v>3</v>
      </c>
      <c r="W2978" s="4" t="str">
        <f t="shared" si="140"/>
        <v>Employed</v>
      </c>
    </row>
    <row r="2979" spans="1:23">
      <c r="A2979" s="1">
        <v>5096226</v>
      </c>
      <c r="B2979" s="1" t="s">
        <v>2</v>
      </c>
      <c r="C2979" s="1" t="s">
        <v>67</v>
      </c>
      <c r="D2979" s="1" t="s">
        <v>67</v>
      </c>
      <c r="E2979" s="1">
        <v>0</v>
      </c>
      <c r="F2979" s="1">
        <v>90000</v>
      </c>
      <c r="G2979" s="1" t="s">
        <v>20</v>
      </c>
      <c r="H2979" s="1" t="s">
        <v>11</v>
      </c>
      <c r="I2979" s="1" t="s">
        <v>29</v>
      </c>
      <c r="J2979" s="1" t="s">
        <v>34</v>
      </c>
      <c r="K2979" s="1">
        <v>-17551</v>
      </c>
      <c r="L2979" s="3">
        <f t="shared" si="139"/>
        <v>48.084931506849301</v>
      </c>
      <c r="M2979" s="4" t="str">
        <f>VLOOKUP(L2979,TEMP!$A$3:$B2983,2,1)</f>
        <v>40-50</v>
      </c>
      <c r="N2979" s="1">
        <v>-2015</v>
      </c>
      <c r="O2979" s="3">
        <f t="shared" si="138"/>
        <v>5.5205479452054798</v>
      </c>
      <c r="P2979" s="8" t="str">
        <f>VLOOKUP(O2979,TEMP!$D$3:$E3046,2,1)</f>
        <v>5-10</v>
      </c>
      <c r="Q2979" s="1">
        <v>1</v>
      </c>
      <c r="R2979" s="1">
        <v>1</v>
      </c>
      <c r="S2979" s="1">
        <v>1</v>
      </c>
      <c r="T2979" s="1">
        <v>0</v>
      </c>
      <c r="U2979" s="1" t="s">
        <v>69</v>
      </c>
      <c r="V2979" s="1">
        <v>2</v>
      </c>
      <c r="W2979" s="4" t="str">
        <f t="shared" si="140"/>
        <v>Employed</v>
      </c>
    </row>
    <row r="2980" spans="1:23">
      <c r="A2980" s="1">
        <v>5096228</v>
      </c>
      <c r="B2980" s="1" t="s">
        <v>2</v>
      </c>
      <c r="C2980" s="1" t="s">
        <v>67</v>
      </c>
      <c r="D2980" s="1" t="s">
        <v>67</v>
      </c>
      <c r="E2980" s="1">
        <v>0</v>
      </c>
      <c r="F2980" s="1">
        <v>90000</v>
      </c>
      <c r="G2980" s="1" t="s">
        <v>20</v>
      </c>
      <c r="H2980" s="1" t="s">
        <v>11</v>
      </c>
      <c r="I2980" s="1" t="s">
        <v>29</v>
      </c>
      <c r="J2980" s="1" t="s">
        <v>34</v>
      </c>
      <c r="K2980" s="1">
        <v>-17551</v>
      </c>
      <c r="L2980" s="3">
        <f t="shared" si="139"/>
        <v>48.084931506849301</v>
      </c>
      <c r="M2980" s="4" t="str">
        <f>VLOOKUP(L2980,TEMP!$A$3:$B2984,2,1)</f>
        <v>40-50</v>
      </c>
      <c r="N2980" s="1">
        <v>-2015</v>
      </c>
      <c r="O2980" s="3">
        <f t="shared" si="138"/>
        <v>5.5205479452054798</v>
      </c>
      <c r="P2980" s="8" t="str">
        <f>VLOOKUP(O2980,TEMP!$D$3:$E3047,2,1)</f>
        <v>5-10</v>
      </c>
      <c r="Q2980" s="1">
        <v>1</v>
      </c>
      <c r="R2980" s="1">
        <v>1</v>
      </c>
      <c r="S2980" s="1">
        <v>1</v>
      </c>
      <c r="T2980" s="1">
        <v>0</v>
      </c>
      <c r="U2980" s="1" t="s">
        <v>69</v>
      </c>
      <c r="V2980" s="1">
        <v>2</v>
      </c>
      <c r="W2980" s="4" t="str">
        <f t="shared" si="140"/>
        <v>Employed</v>
      </c>
    </row>
    <row r="2981" spans="1:23">
      <c r="A2981" s="1">
        <v>5096232</v>
      </c>
      <c r="B2981" s="1" t="s">
        <v>2</v>
      </c>
      <c r="C2981" s="1" t="s">
        <v>67</v>
      </c>
      <c r="D2981" s="1" t="s">
        <v>67</v>
      </c>
      <c r="E2981" s="1">
        <v>0</v>
      </c>
      <c r="F2981" s="1">
        <v>117000</v>
      </c>
      <c r="G2981" s="1" t="s">
        <v>21</v>
      </c>
      <c r="H2981" s="1" t="s">
        <v>11</v>
      </c>
      <c r="I2981" s="1" t="s">
        <v>32</v>
      </c>
      <c r="J2981" s="1" t="s">
        <v>34</v>
      </c>
      <c r="K2981" s="1">
        <v>-19698</v>
      </c>
      <c r="L2981" s="3">
        <f t="shared" si="139"/>
        <v>53.9671232876712</v>
      </c>
      <c r="M2981" s="4" t="str">
        <f>VLOOKUP(L2981,TEMP!$A$3:$B2985,2,1)</f>
        <v>50-60</v>
      </c>
      <c r="N2981" s="1">
        <v>365243</v>
      </c>
      <c r="O2981" s="3">
        <f t="shared" si="138"/>
        <v>0</v>
      </c>
      <c r="P2981" s="8" t="str">
        <f>VLOOKUP(O2981,TEMP!$D$3:$E3048,2,1)</f>
        <v>0-1</v>
      </c>
      <c r="Q2981" s="1">
        <v>1</v>
      </c>
      <c r="R2981" s="1">
        <v>0</v>
      </c>
      <c r="S2981" s="1">
        <v>0</v>
      </c>
      <c r="T2981" s="1">
        <v>0</v>
      </c>
      <c r="V2981" s="1">
        <v>1</v>
      </c>
      <c r="W2981" s="4" t="str">
        <f t="shared" si="140"/>
        <v>Unemployed</v>
      </c>
    </row>
    <row r="2982" spans="1:23">
      <c r="A2982" s="1">
        <v>5096248</v>
      </c>
      <c r="B2982" s="1" t="s">
        <v>2</v>
      </c>
      <c r="C2982" s="1" t="s">
        <v>68</v>
      </c>
      <c r="D2982" s="1" t="s">
        <v>67</v>
      </c>
      <c r="E2982" s="1">
        <v>0</v>
      </c>
      <c r="F2982" s="1">
        <v>45000</v>
      </c>
      <c r="G2982" s="1" t="s">
        <v>21</v>
      </c>
      <c r="H2982" s="1" t="s">
        <v>11</v>
      </c>
      <c r="I2982" s="1" t="s">
        <v>29</v>
      </c>
      <c r="J2982" s="1" t="s">
        <v>34</v>
      </c>
      <c r="K2982" s="1">
        <v>-20458</v>
      </c>
      <c r="L2982" s="3">
        <f t="shared" si="139"/>
        <v>56.0493150684932</v>
      </c>
      <c r="M2982" s="4" t="str">
        <f>VLOOKUP(L2982,TEMP!$A$3:$B2986,2,1)</f>
        <v>50-60</v>
      </c>
      <c r="N2982" s="1">
        <v>365243</v>
      </c>
      <c r="O2982" s="3">
        <f t="shared" si="138"/>
        <v>0</v>
      </c>
      <c r="P2982" s="8" t="str">
        <f>VLOOKUP(O2982,TEMP!$D$3:$E3049,2,1)</f>
        <v>0-1</v>
      </c>
      <c r="Q2982" s="1">
        <v>1</v>
      </c>
      <c r="R2982" s="1">
        <v>0</v>
      </c>
      <c r="S2982" s="1">
        <v>1</v>
      </c>
      <c r="T2982" s="1">
        <v>0</v>
      </c>
      <c r="V2982" s="1">
        <v>2</v>
      </c>
      <c r="W2982" s="4" t="str">
        <f t="shared" si="140"/>
        <v>Unemployed</v>
      </c>
    </row>
    <row r="2983" spans="1:23">
      <c r="A2983" s="1">
        <v>5096260</v>
      </c>
      <c r="B2983" s="1" t="s">
        <v>2</v>
      </c>
      <c r="C2983" s="1" t="s">
        <v>67</v>
      </c>
      <c r="D2983" s="1" t="s">
        <v>67</v>
      </c>
      <c r="E2983" s="1">
        <v>1</v>
      </c>
      <c r="F2983" s="1">
        <v>135000</v>
      </c>
      <c r="G2983" s="1" t="s">
        <v>24</v>
      </c>
      <c r="H2983" s="1" t="s">
        <v>11</v>
      </c>
      <c r="I2983" s="1" t="s">
        <v>29</v>
      </c>
      <c r="J2983" s="1" t="s">
        <v>34</v>
      </c>
      <c r="K2983" s="1">
        <v>-15692</v>
      </c>
      <c r="L2983" s="3">
        <f t="shared" si="139"/>
        <v>42.9917808219178</v>
      </c>
      <c r="M2983" s="4" t="str">
        <f>VLOOKUP(L2983,TEMP!$A$3:$B2987,2,1)</f>
        <v>40-50</v>
      </c>
      <c r="N2983" s="1">
        <v>-9136</v>
      </c>
      <c r="O2983" s="3">
        <f t="shared" si="138"/>
        <v>25.0301369863014</v>
      </c>
      <c r="P2983" s="8" t="str">
        <f>VLOOKUP(O2983,TEMP!$D$3:$E3050,2,1)</f>
        <v>20-30</v>
      </c>
      <c r="Q2983" s="1">
        <v>1</v>
      </c>
      <c r="R2983" s="1">
        <v>1</v>
      </c>
      <c r="S2983" s="1">
        <v>1</v>
      </c>
      <c r="T2983" s="1">
        <v>0</v>
      </c>
      <c r="V2983" s="1">
        <v>3</v>
      </c>
      <c r="W2983" s="4" t="str">
        <f t="shared" si="140"/>
        <v>Employed</v>
      </c>
    </row>
    <row r="2984" spans="1:23">
      <c r="A2984" s="1">
        <v>5096261</v>
      </c>
      <c r="B2984" s="1" t="s">
        <v>2</v>
      </c>
      <c r="C2984" s="1" t="s">
        <v>67</v>
      </c>
      <c r="D2984" s="1" t="s">
        <v>67</v>
      </c>
      <c r="E2984" s="1">
        <v>1</v>
      </c>
      <c r="F2984" s="1">
        <v>135000</v>
      </c>
      <c r="G2984" s="1" t="s">
        <v>24</v>
      </c>
      <c r="H2984" s="1" t="s">
        <v>11</v>
      </c>
      <c r="I2984" s="1" t="s">
        <v>29</v>
      </c>
      <c r="J2984" s="1" t="s">
        <v>34</v>
      </c>
      <c r="K2984" s="1">
        <v>-15692</v>
      </c>
      <c r="L2984" s="3">
        <f t="shared" si="139"/>
        <v>42.9917808219178</v>
      </c>
      <c r="M2984" s="4" t="str">
        <f>VLOOKUP(L2984,TEMP!$A$3:$B2988,2,1)</f>
        <v>40-50</v>
      </c>
      <c r="N2984" s="1">
        <v>-9136</v>
      </c>
      <c r="O2984" s="3">
        <f t="shared" si="138"/>
        <v>25.0301369863014</v>
      </c>
      <c r="P2984" s="8" t="str">
        <f>VLOOKUP(O2984,TEMP!$D$3:$E3051,2,1)</f>
        <v>20-30</v>
      </c>
      <c r="Q2984" s="1">
        <v>1</v>
      </c>
      <c r="R2984" s="1">
        <v>1</v>
      </c>
      <c r="S2984" s="1">
        <v>1</v>
      </c>
      <c r="T2984" s="1">
        <v>0</v>
      </c>
      <c r="V2984" s="1">
        <v>3</v>
      </c>
      <c r="W2984" s="4" t="str">
        <f t="shared" si="140"/>
        <v>Employed</v>
      </c>
    </row>
    <row r="2985" spans="1:23">
      <c r="A2985" s="1">
        <v>5096271</v>
      </c>
      <c r="B2985" s="1" t="s">
        <v>3</v>
      </c>
      <c r="C2985" s="1" t="s">
        <v>67</v>
      </c>
      <c r="D2985" s="1" t="s">
        <v>67</v>
      </c>
      <c r="E2985" s="1">
        <v>0</v>
      </c>
      <c r="F2985" s="1">
        <v>265500</v>
      </c>
      <c r="G2985" s="1" t="s">
        <v>24</v>
      </c>
      <c r="H2985" s="1" t="s">
        <v>8</v>
      </c>
      <c r="I2985" s="1" t="s">
        <v>31</v>
      </c>
      <c r="J2985" s="1" t="s">
        <v>34</v>
      </c>
      <c r="K2985" s="1">
        <v>-21950</v>
      </c>
      <c r="L2985" s="3">
        <f t="shared" si="139"/>
        <v>60.136986301369902</v>
      </c>
      <c r="M2985" s="4" t="str">
        <f>VLOOKUP(L2985,TEMP!$A$3:$B2989,2,1)</f>
        <v>60-70</v>
      </c>
      <c r="N2985" s="1">
        <v>-3111</v>
      </c>
      <c r="O2985" s="3">
        <f t="shared" si="138"/>
        <v>8.5232876712328807</v>
      </c>
      <c r="P2985" s="8" t="str">
        <f>VLOOKUP(O2985,TEMP!$D$3:$E3052,2,1)</f>
        <v>5-10</v>
      </c>
      <c r="Q2985" s="1">
        <v>1</v>
      </c>
      <c r="R2985" s="1">
        <v>0</v>
      </c>
      <c r="S2985" s="1">
        <v>0</v>
      </c>
      <c r="T2985" s="1">
        <v>0</v>
      </c>
      <c r="U2985" s="1" t="s">
        <v>69</v>
      </c>
      <c r="V2985" s="1">
        <v>1</v>
      </c>
      <c r="W2985" s="4" t="str">
        <f t="shared" si="140"/>
        <v>Employed</v>
      </c>
    </row>
    <row r="2986" spans="1:23">
      <c r="A2986" s="1">
        <v>5096278</v>
      </c>
      <c r="B2986" s="1" t="s">
        <v>2</v>
      </c>
      <c r="C2986" s="1" t="s">
        <v>67</v>
      </c>
      <c r="D2986" s="1" t="s">
        <v>67</v>
      </c>
      <c r="E2986" s="1">
        <v>0</v>
      </c>
      <c r="F2986" s="1">
        <v>360000</v>
      </c>
      <c r="G2986" s="1" t="s">
        <v>20</v>
      </c>
      <c r="H2986" s="1" t="s">
        <v>8</v>
      </c>
      <c r="I2986" s="1" t="s">
        <v>30</v>
      </c>
      <c r="J2986" s="1" t="s">
        <v>34</v>
      </c>
      <c r="K2986" s="1">
        <v>-18168</v>
      </c>
      <c r="L2986" s="3">
        <f t="shared" si="139"/>
        <v>49.775342465753397</v>
      </c>
      <c r="M2986" s="4" t="str">
        <f>VLOOKUP(L2986,TEMP!$A$3:$B2990,2,1)</f>
        <v>40-50</v>
      </c>
      <c r="N2986" s="1">
        <v>-3931</v>
      </c>
      <c r="O2986" s="3">
        <f t="shared" si="138"/>
        <v>10.7698630136986</v>
      </c>
      <c r="P2986" s="8" t="str">
        <f>VLOOKUP(O2986,TEMP!$D$3:$E3053,2,1)</f>
        <v>10-20</v>
      </c>
      <c r="Q2986" s="1">
        <v>1</v>
      </c>
      <c r="R2986" s="1">
        <v>1</v>
      </c>
      <c r="S2986" s="1">
        <v>1</v>
      </c>
      <c r="T2986" s="1">
        <v>0</v>
      </c>
      <c r="V2986" s="1">
        <v>1</v>
      </c>
      <c r="W2986" s="4" t="str">
        <f t="shared" si="140"/>
        <v>Employed</v>
      </c>
    </row>
    <row r="2987" spans="1:23">
      <c r="A2987" s="1">
        <v>5096280</v>
      </c>
      <c r="B2987" s="1" t="s">
        <v>2</v>
      </c>
      <c r="C2987" s="1" t="s">
        <v>67</v>
      </c>
      <c r="D2987" s="1" t="s">
        <v>67</v>
      </c>
      <c r="E2987" s="1">
        <v>0</v>
      </c>
      <c r="F2987" s="1">
        <v>360000</v>
      </c>
      <c r="G2987" s="1" t="s">
        <v>20</v>
      </c>
      <c r="H2987" s="1" t="s">
        <v>8</v>
      </c>
      <c r="I2987" s="1" t="s">
        <v>30</v>
      </c>
      <c r="J2987" s="1" t="s">
        <v>34</v>
      </c>
      <c r="K2987" s="1">
        <v>-18168</v>
      </c>
      <c r="L2987" s="3">
        <f t="shared" si="139"/>
        <v>49.775342465753397</v>
      </c>
      <c r="M2987" s="4" t="str">
        <f>VLOOKUP(L2987,TEMP!$A$3:$B2991,2,1)</f>
        <v>40-50</v>
      </c>
      <c r="N2987" s="1">
        <v>-3931</v>
      </c>
      <c r="O2987" s="3">
        <f t="shared" si="138"/>
        <v>10.7698630136986</v>
      </c>
      <c r="P2987" s="8" t="str">
        <f>VLOOKUP(O2987,TEMP!$D$3:$E3054,2,1)</f>
        <v>10-20</v>
      </c>
      <c r="Q2987" s="1">
        <v>1</v>
      </c>
      <c r="R2987" s="1">
        <v>1</v>
      </c>
      <c r="S2987" s="1">
        <v>1</v>
      </c>
      <c r="T2987" s="1">
        <v>0</v>
      </c>
      <c r="V2987" s="1">
        <v>1</v>
      </c>
      <c r="W2987" s="4" t="str">
        <f t="shared" si="140"/>
        <v>Employed</v>
      </c>
    </row>
    <row r="2988" spans="1:23">
      <c r="A2988" s="1">
        <v>5096291</v>
      </c>
      <c r="B2988" s="1" t="s">
        <v>2</v>
      </c>
      <c r="C2988" s="1" t="s">
        <v>67</v>
      </c>
      <c r="D2988" s="1" t="s">
        <v>67</v>
      </c>
      <c r="E2988" s="1">
        <v>0</v>
      </c>
      <c r="F2988" s="1">
        <v>76500</v>
      </c>
      <c r="G2988" s="1" t="s">
        <v>24</v>
      </c>
      <c r="H2988" s="1" t="s">
        <v>11</v>
      </c>
      <c r="I2988" s="1" t="s">
        <v>29</v>
      </c>
      <c r="J2988" s="1" t="s">
        <v>34</v>
      </c>
      <c r="K2988" s="1">
        <v>-17401</v>
      </c>
      <c r="L2988" s="3">
        <f t="shared" si="139"/>
        <v>47.673972602739703</v>
      </c>
      <c r="M2988" s="4" t="str">
        <f>VLOOKUP(L2988,TEMP!$A$3:$B2992,2,1)</f>
        <v>40-50</v>
      </c>
      <c r="N2988" s="1">
        <v>-1346</v>
      </c>
      <c r="O2988" s="3">
        <f t="shared" si="138"/>
        <v>3.6876712328767098</v>
      </c>
      <c r="P2988" s="8" t="str">
        <f>VLOOKUP(O2988,TEMP!$D$3:$E3055,2,1)</f>
        <v>3-5</v>
      </c>
      <c r="Q2988" s="1">
        <v>1</v>
      </c>
      <c r="R2988" s="1">
        <v>1</v>
      </c>
      <c r="S2988" s="1">
        <v>0</v>
      </c>
      <c r="T2988" s="1">
        <v>0</v>
      </c>
      <c r="V2988" s="1">
        <v>2</v>
      </c>
      <c r="W2988" s="4" t="str">
        <f t="shared" si="140"/>
        <v>Employed</v>
      </c>
    </row>
    <row r="2989" spans="1:23">
      <c r="A2989" s="1">
        <v>5096301</v>
      </c>
      <c r="B2989" s="1" t="s">
        <v>2</v>
      </c>
      <c r="C2989" s="1" t="s">
        <v>67</v>
      </c>
      <c r="D2989" s="1" t="s">
        <v>67</v>
      </c>
      <c r="E2989" s="1">
        <v>1</v>
      </c>
      <c r="F2989" s="1">
        <v>112500</v>
      </c>
      <c r="G2989" s="1" t="s">
        <v>20</v>
      </c>
      <c r="H2989" s="1" t="s">
        <v>11</v>
      </c>
      <c r="I2989" s="1" t="s">
        <v>29</v>
      </c>
      <c r="J2989" s="1" t="s">
        <v>34</v>
      </c>
      <c r="K2989" s="1">
        <v>-9320</v>
      </c>
      <c r="L2989" s="3">
        <f t="shared" si="139"/>
        <v>25.5342465753425</v>
      </c>
      <c r="M2989" s="4" t="str">
        <f>VLOOKUP(L2989,TEMP!$A$3:$B2993,2,1)</f>
        <v>20-30</v>
      </c>
      <c r="N2989" s="1">
        <v>-2257</v>
      </c>
      <c r="O2989" s="3">
        <f t="shared" si="138"/>
        <v>6.1835616438356196</v>
      </c>
      <c r="P2989" s="8" t="str">
        <f>VLOOKUP(O2989,TEMP!$D$3:$E3056,2,1)</f>
        <v>5-10</v>
      </c>
      <c r="Q2989" s="1">
        <v>1</v>
      </c>
      <c r="R2989" s="1">
        <v>0</v>
      </c>
      <c r="S2989" s="1">
        <v>0</v>
      </c>
      <c r="T2989" s="1">
        <v>0</v>
      </c>
      <c r="U2989" s="1" t="s">
        <v>77</v>
      </c>
      <c r="V2989" s="1">
        <v>3</v>
      </c>
      <c r="W2989" s="4" t="str">
        <f t="shared" si="140"/>
        <v>Employed</v>
      </c>
    </row>
    <row r="2990" spans="1:23">
      <c r="A2990" s="1">
        <v>5096306</v>
      </c>
      <c r="B2990" s="1" t="s">
        <v>2</v>
      </c>
      <c r="C2990" s="1" t="s">
        <v>67</v>
      </c>
      <c r="D2990" s="1" t="s">
        <v>67</v>
      </c>
      <c r="E2990" s="1">
        <v>1</v>
      </c>
      <c r="F2990" s="1">
        <v>112500</v>
      </c>
      <c r="G2990" s="1" t="s">
        <v>20</v>
      </c>
      <c r="H2990" s="1" t="s">
        <v>11</v>
      </c>
      <c r="I2990" s="1" t="s">
        <v>29</v>
      </c>
      <c r="J2990" s="1" t="s">
        <v>34</v>
      </c>
      <c r="K2990" s="1">
        <v>-9320</v>
      </c>
      <c r="L2990" s="3">
        <f t="shared" si="139"/>
        <v>25.5342465753425</v>
      </c>
      <c r="M2990" s="4" t="str">
        <f>VLOOKUP(L2990,TEMP!$A$3:$B2994,2,1)</f>
        <v>20-30</v>
      </c>
      <c r="N2990" s="1">
        <v>-2257</v>
      </c>
      <c r="O2990" s="3">
        <f t="shared" si="138"/>
        <v>6.1835616438356196</v>
      </c>
      <c r="P2990" s="8" t="str">
        <f>VLOOKUP(O2990,TEMP!$D$3:$E3057,2,1)</f>
        <v>5-10</v>
      </c>
      <c r="Q2990" s="1">
        <v>1</v>
      </c>
      <c r="R2990" s="1">
        <v>0</v>
      </c>
      <c r="S2990" s="1">
        <v>0</v>
      </c>
      <c r="T2990" s="1">
        <v>0</v>
      </c>
      <c r="U2990" s="1" t="s">
        <v>77</v>
      </c>
      <c r="V2990" s="1">
        <v>3</v>
      </c>
      <c r="W2990" s="4" t="str">
        <f t="shared" si="140"/>
        <v>Employed</v>
      </c>
    </row>
    <row r="2991" spans="1:23">
      <c r="A2991" s="1">
        <v>5096314</v>
      </c>
      <c r="B2991" s="1" t="s">
        <v>2</v>
      </c>
      <c r="C2991" s="1" t="s">
        <v>68</v>
      </c>
      <c r="D2991" s="1" t="s">
        <v>67</v>
      </c>
      <c r="E2991" s="1">
        <v>0</v>
      </c>
      <c r="F2991" s="1">
        <v>81000</v>
      </c>
      <c r="G2991" s="1" t="s">
        <v>20</v>
      </c>
      <c r="H2991" s="1" t="s">
        <v>11</v>
      </c>
      <c r="I2991" s="1" t="s">
        <v>28</v>
      </c>
      <c r="J2991" s="1" t="s">
        <v>38</v>
      </c>
      <c r="K2991" s="1">
        <v>-14157</v>
      </c>
      <c r="L2991" s="3">
        <f t="shared" si="139"/>
        <v>38.786301369862997</v>
      </c>
      <c r="M2991" s="4" t="str">
        <f>VLOOKUP(L2991,TEMP!$A$3:$B2995,2,1)</f>
        <v>30-40</v>
      </c>
      <c r="N2991" s="1">
        <v>-2349</v>
      </c>
      <c r="O2991" s="3">
        <f t="shared" si="138"/>
        <v>6.4356164383561598</v>
      </c>
      <c r="P2991" s="8" t="str">
        <f>VLOOKUP(O2991,TEMP!$D$3:$E3058,2,1)</f>
        <v>5-10</v>
      </c>
      <c r="Q2991" s="1">
        <v>1</v>
      </c>
      <c r="R2991" s="1">
        <v>0</v>
      </c>
      <c r="S2991" s="1">
        <v>0</v>
      </c>
      <c r="T2991" s="1">
        <v>0</v>
      </c>
      <c r="U2991" s="1" t="s">
        <v>69</v>
      </c>
      <c r="V2991" s="1">
        <v>2</v>
      </c>
      <c r="W2991" s="4" t="str">
        <f t="shared" si="140"/>
        <v>Employed</v>
      </c>
    </row>
    <row r="2992" spans="1:23">
      <c r="A2992" s="1">
        <v>5096330</v>
      </c>
      <c r="B2992" s="1" t="s">
        <v>2</v>
      </c>
      <c r="C2992" s="1" t="s">
        <v>67</v>
      </c>
      <c r="D2992" s="1" t="s">
        <v>67</v>
      </c>
      <c r="E2992" s="1">
        <v>0</v>
      </c>
      <c r="F2992" s="1">
        <v>112500</v>
      </c>
      <c r="G2992" s="1" t="s">
        <v>24</v>
      </c>
      <c r="H2992" s="1" t="s">
        <v>11</v>
      </c>
      <c r="I2992" s="1" t="s">
        <v>28</v>
      </c>
      <c r="J2992" s="1" t="s">
        <v>34</v>
      </c>
      <c r="K2992" s="1">
        <v>-10303</v>
      </c>
      <c r="L2992" s="3">
        <f t="shared" si="139"/>
        <v>28.227397260274</v>
      </c>
      <c r="M2992" s="4" t="str">
        <f>VLOOKUP(L2992,TEMP!$A$3:$B2996,2,1)</f>
        <v>20-30</v>
      </c>
      <c r="N2992" s="1">
        <v>-1527</v>
      </c>
      <c r="O2992" s="3">
        <f t="shared" si="138"/>
        <v>4.1835616438356196</v>
      </c>
      <c r="P2992" s="8" t="str">
        <f>VLOOKUP(O2992,TEMP!$D$3:$E3059,2,1)</f>
        <v>3-5</v>
      </c>
      <c r="Q2992" s="1">
        <v>1</v>
      </c>
      <c r="R2992" s="1">
        <v>1</v>
      </c>
      <c r="S2992" s="1">
        <v>1</v>
      </c>
      <c r="T2992" s="1">
        <v>0</v>
      </c>
      <c r="U2992" s="1" t="s">
        <v>69</v>
      </c>
      <c r="V2992" s="1">
        <v>2</v>
      </c>
      <c r="W2992" s="4" t="str">
        <f t="shared" si="140"/>
        <v>Employed</v>
      </c>
    </row>
    <row r="2993" spans="1:23">
      <c r="A2993" s="1">
        <v>5096339</v>
      </c>
      <c r="B2993" s="1" t="s">
        <v>2</v>
      </c>
      <c r="C2993" s="1" t="s">
        <v>68</v>
      </c>
      <c r="D2993" s="1" t="s">
        <v>67</v>
      </c>
      <c r="E2993" s="1">
        <v>0</v>
      </c>
      <c r="F2993" s="1">
        <v>153000</v>
      </c>
      <c r="G2993" s="1" t="s">
        <v>21</v>
      </c>
      <c r="H2993" s="1" t="s">
        <v>11</v>
      </c>
      <c r="I2993" s="1" t="s">
        <v>32</v>
      </c>
      <c r="J2993" s="1" t="s">
        <v>34</v>
      </c>
      <c r="K2993" s="1">
        <v>-23679</v>
      </c>
      <c r="L2993" s="3">
        <f t="shared" si="139"/>
        <v>64.873972602739698</v>
      </c>
      <c r="M2993" s="4" t="str">
        <f>VLOOKUP(L2993,TEMP!$A$3:$B2997,2,1)</f>
        <v>60-70</v>
      </c>
      <c r="N2993" s="1">
        <v>365243</v>
      </c>
      <c r="O2993" s="3">
        <f t="shared" si="138"/>
        <v>0</v>
      </c>
      <c r="P2993" s="8" t="str">
        <f>VLOOKUP(O2993,TEMP!$D$3:$E3060,2,1)</f>
        <v>0-1</v>
      </c>
      <c r="Q2993" s="1">
        <v>1</v>
      </c>
      <c r="R2993" s="1">
        <v>0</v>
      </c>
      <c r="S2993" s="1">
        <v>1</v>
      </c>
      <c r="T2993" s="1">
        <v>0</v>
      </c>
      <c r="V2993" s="1">
        <v>1</v>
      </c>
      <c r="W2993" s="4" t="str">
        <f t="shared" si="140"/>
        <v>Unemployed</v>
      </c>
    </row>
    <row r="2994" spans="1:23">
      <c r="A2994" s="1">
        <v>5096348</v>
      </c>
      <c r="B2994" s="1" t="s">
        <v>3</v>
      </c>
      <c r="C2994" s="1" t="s">
        <v>68</v>
      </c>
      <c r="D2994" s="1" t="s">
        <v>67</v>
      </c>
      <c r="E2994" s="1">
        <v>0</v>
      </c>
      <c r="F2994" s="1">
        <v>315000</v>
      </c>
      <c r="G2994" s="1" t="s">
        <v>20</v>
      </c>
      <c r="H2994" s="1" t="s">
        <v>11</v>
      </c>
      <c r="I2994" s="1" t="s">
        <v>29</v>
      </c>
      <c r="J2994" s="1" t="s">
        <v>34</v>
      </c>
      <c r="K2994" s="1">
        <v>-18214</v>
      </c>
      <c r="L2994" s="3">
        <f t="shared" si="139"/>
        <v>49.901369863013699</v>
      </c>
      <c r="M2994" s="4" t="str">
        <f>VLOOKUP(L2994,TEMP!$A$3:$B2998,2,1)</f>
        <v>40-50</v>
      </c>
      <c r="N2994" s="1">
        <v>-5210</v>
      </c>
      <c r="O2994" s="3">
        <f t="shared" si="138"/>
        <v>14.2739726027397</v>
      </c>
      <c r="P2994" s="8" t="str">
        <f>VLOOKUP(O2994,TEMP!$D$3:$E3061,2,1)</f>
        <v>10-20</v>
      </c>
      <c r="Q2994" s="1">
        <v>1</v>
      </c>
      <c r="R2994" s="1">
        <v>1</v>
      </c>
      <c r="S2994" s="1">
        <v>1</v>
      </c>
      <c r="T2994" s="1">
        <v>0</v>
      </c>
      <c r="U2994" s="1" t="s">
        <v>69</v>
      </c>
      <c r="V2994" s="1">
        <v>2</v>
      </c>
      <c r="W2994" s="4" t="str">
        <f t="shared" si="140"/>
        <v>Employed</v>
      </c>
    </row>
    <row r="2995" spans="1:23">
      <c r="A2995" s="1">
        <v>5096362</v>
      </c>
      <c r="B2995" s="1" t="s">
        <v>2</v>
      </c>
      <c r="C2995" s="1" t="s">
        <v>67</v>
      </c>
      <c r="D2995" s="1" t="s">
        <v>67</v>
      </c>
      <c r="E2995" s="1">
        <v>2</v>
      </c>
      <c r="F2995" s="1">
        <v>148500</v>
      </c>
      <c r="G2995" s="1" t="s">
        <v>24</v>
      </c>
      <c r="H2995" s="1" t="s">
        <v>11</v>
      </c>
      <c r="I2995" s="1" t="s">
        <v>28</v>
      </c>
      <c r="J2995" s="1" t="s">
        <v>34</v>
      </c>
      <c r="K2995" s="1">
        <v>-12765</v>
      </c>
      <c r="L2995" s="3">
        <f t="shared" si="139"/>
        <v>34.972602739726</v>
      </c>
      <c r="M2995" s="4" t="str">
        <f>VLOOKUP(L2995,TEMP!$A$3:$B2999,2,1)</f>
        <v>30-40</v>
      </c>
      <c r="N2995" s="1">
        <v>-1374</v>
      </c>
      <c r="O2995" s="3">
        <f t="shared" si="138"/>
        <v>3.7643835616438399</v>
      </c>
      <c r="P2995" s="8" t="str">
        <f>VLOOKUP(O2995,TEMP!$D$3:$E3062,2,1)</f>
        <v>3-5</v>
      </c>
      <c r="Q2995" s="1">
        <v>1</v>
      </c>
      <c r="R2995" s="1">
        <v>0</v>
      </c>
      <c r="S2995" s="1">
        <v>0</v>
      </c>
      <c r="T2995" s="1">
        <v>0</v>
      </c>
      <c r="U2995" s="1" t="s">
        <v>73</v>
      </c>
      <c r="V2995" s="1">
        <v>4</v>
      </c>
      <c r="W2995" s="4" t="str">
        <f t="shared" si="140"/>
        <v>Employed</v>
      </c>
    </row>
    <row r="2996" spans="1:23">
      <c r="A2996" s="1">
        <v>5096379</v>
      </c>
      <c r="B2996" s="1" t="s">
        <v>2</v>
      </c>
      <c r="C2996" s="1" t="s">
        <v>68</v>
      </c>
      <c r="D2996" s="1" t="s">
        <v>67</v>
      </c>
      <c r="E2996" s="1">
        <v>2</v>
      </c>
      <c r="F2996" s="1">
        <v>243000</v>
      </c>
      <c r="G2996" s="1" t="s">
        <v>24</v>
      </c>
      <c r="H2996" s="1" t="s">
        <v>11</v>
      </c>
      <c r="I2996" s="1" t="s">
        <v>29</v>
      </c>
      <c r="J2996" s="1" t="s">
        <v>34</v>
      </c>
      <c r="K2996" s="1">
        <v>-11862</v>
      </c>
      <c r="L2996" s="3">
        <f t="shared" si="139"/>
        <v>32.4986301369863</v>
      </c>
      <c r="M2996" s="4" t="str">
        <f>VLOOKUP(L2996,TEMP!$A$3:$B3000,2,1)</f>
        <v>30-40</v>
      </c>
      <c r="N2996" s="1">
        <v>-1770</v>
      </c>
      <c r="O2996" s="3">
        <f t="shared" si="138"/>
        <v>4.8493150684931496</v>
      </c>
      <c r="P2996" s="8" t="str">
        <f>VLOOKUP(O2996,TEMP!$D$3:$E3063,2,1)</f>
        <v>3-5</v>
      </c>
      <c r="Q2996" s="1">
        <v>1</v>
      </c>
      <c r="R2996" s="1">
        <v>0</v>
      </c>
      <c r="S2996" s="1">
        <v>0</v>
      </c>
      <c r="T2996" s="1">
        <v>0</v>
      </c>
      <c r="U2996" s="1" t="s">
        <v>80</v>
      </c>
      <c r="V2996" s="1">
        <v>4</v>
      </c>
      <c r="W2996" s="4" t="str">
        <f t="shared" si="140"/>
        <v>Employed</v>
      </c>
    </row>
    <row r="2997" spans="1:23">
      <c r="A2997" s="1">
        <v>5096381</v>
      </c>
      <c r="B2997" s="1" t="s">
        <v>2</v>
      </c>
      <c r="C2997" s="1" t="s">
        <v>68</v>
      </c>
      <c r="D2997" s="1" t="s">
        <v>67</v>
      </c>
      <c r="E2997" s="1">
        <v>2</v>
      </c>
      <c r="F2997" s="1">
        <v>243000</v>
      </c>
      <c r="G2997" s="1" t="s">
        <v>24</v>
      </c>
      <c r="H2997" s="1" t="s">
        <v>11</v>
      </c>
      <c r="I2997" s="1" t="s">
        <v>29</v>
      </c>
      <c r="J2997" s="1" t="s">
        <v>34</v>
      </c>
      <c r="K2997" s="1">
        <v>-11862</v>
      </c>
      <c r="L2997" s="3">
        <f t="shared" si="139"/>
        <v>32.4986301369863</v>
      </c>
      <c r="M2997" s="4" t="str">
        <f>VLOOKUP(L2997,TEMP!$A$3:$B3001,2,1)</f>
        <v>30-40</v>
      </c>
      <c r="N2997" s="1">
        <v>-1770</v>
      </c>
      <c r="O2997" s="3">
        <f t="shared" si="138"/>
        <v>4.8493150684931496</v>
      </c>
      <c r="P2997" s="8" t="str">
        <f>VLOOKUP(O2997,TEMP!$D$3:$E3064,2,1)</f>
        <v>3-5</v>
      </c>
      <c r="Q2997" s="1">
        <v>1</v>
      </c>
      <c r="R2997" s="1">
        <v>0</v>
      </c>
      <c r="S2997" s="1">
        <v>0</v>
      </c>
      <c r="T2997" s="1">
        <v>0</v>
      </c>
      <c r="U2997" s="1" t="s">
        <v>80</v>
      </c>
      <c r="V2997" s="1">
        <v>4</v>
      </c>
      <c r="W2997" s="4" t="str">
        <f t="shared" si="140"/>
        <v>Employed</v>
      </c>
    </row>
    <row r="2998" spans="1:23">
      <c r="A2998" s="1">
        <v>5096419</v>
      </c>
      <c r="B2998" s="1" t="s">
        <v>2</v>
      </c>
      <c r="C2998" s="1" t="s">
        <v>67</v>
      </c>
      <c r="D2998" s="1" t="s">
        <v>67</v>
      </c>
      <c r="E2998" s="1">
        <v>0</v>
      </c>
      <c r="F2998" s="1">
        <v>76500</v>
      </c>
      <c r="G2998" s="1" t="s">
        <v>24</v>
      </c>
      <c r="H2998" s="1" t="s">
        <v>11</v>
      </c>
      <c r="I2998" s="1" t="s">
        <v>29</v>
      </c>
      <c r="J2998" s="1" t="s">
        <v>34</v>
      </c>
      <c r="K2998" s="1">
        <v>-16876</v>
      </c>
      <c r="L2998" s="3">
        <f t="shared" si="139"/>
        <v>46.235616438356203</v>
      </c>
      <c r="M2998" s="4" t="str">
        <f>VLOOKUP(L2998,TEMP!$A$3:$B3002,2,1)</f>
        <v>40-50</v>
      </c>
      <c r="N2998" s="1">
        <v>-97</v>
      </c>
      <c r="O2998" s="3">
        <f t="shared" si="138"/>
        <v>0.26575342465753399</v>
      </c>
      <c r="P2998" s="8" t="str">
        <f>VLOOKUP(O2998,TEMP!$D$3:$E3065,2,1)</f>
        <v>0-1</v>
      </c>
      <c r="Q2998" s="1">
        <v>1</v>
      </c>
      <c r="R2998" s="1">
        <v>1</v>
      </c>
      <c r="S2998" s="1">
        <v>0</v>
      </c>
      <c r="T2998" s="1">
        <v>0</v>
      </c>
      <c r="V2998" s="1">
        <v>2</v>
      </c>
      <c r="W2998" s="4" t="str">
        <f t="shared" si="140"/>
        <v>Employed</v>
      </c>
    </row>
    <row r="2999" spans="1:23">
      <c r="A2999" s="1">
        <v>5096425</v>
      </c>
      <c r="B2999" s="1" t="s">
        <v>3</v>
      </c>
      <c r="C2999" s="1" t="s">
        <v>68</v>
      </c>
      <c r="D2999" s="1" t="s">
        <v>67</v>
      </c>
      <c r="E2999" s="1">
        <v>0</v>
      </c>
      <c r="F2999" s="1">
        <v>270000</v>
      </c>
      <c r="G2999" s="1" t="s">
        <v>20</v>
      </c>
      <c r="H2999" s="1" t="s">
        <v>8</v>
      </c>
      <c r="I2999" s="1" t="s">
        <v>30</v>
      </c>
      <c r="J2999" s="1" t="s">
        <v>34</v>
      </c>
      <c r="K2999" s="1">
        <v>-11621</v>
      </c>
      <c r="L2999" s="3">
        <f t="shared" si="139"/>
        <v>31.838356164383601</v>
      </c>
      <c r="M2999" s="4" t="str">
        <f>VLOOKUP(L2999,TEMP!$A$3:$B3003,2,1)</f>
        <v>30-40</v>
      </c>
      <c r="N2999" s="1">
        <v>-2349</v>
      </c>
      <c r="O2999" s="3">
        <f t="shared" si="138"/>
        <v>6.4356164383561598</v>
      </c>
      <c r="P2999" s="8" t="str">
        <f>VLOOKUP(O2999,TEMP!$D$3:$E3066,2,1)</f>
        <v>5-10</v>
      </c>
      <c r="Q2999" s="1">
        <v>1</v>
      </c>
      <c r="R2999" s="1">
        <v>0</v>
      </c>
      <c r="S2999" s="1">
        <v>1</v>
      </c>
      <c r="T2999" s="1">
        <v>0</v>
      </c>
      <c r="V2999" s="1">
        <v>1</v>
      </c>
      <c r="W2999" s="4" t="str">
        <f t="shared" si="140"/>
        <v>Employed</v>
      </c>
    </row>
    <row r="3000" spans="1:23">
      <c r="A3000" s="1">
        <v>5096429</v>
      </c>
      <c r="B3000" s="1" t="s">
        <v>2</v>
      </c>
      <c r="C3000" s="1" t="s">
        <v>67</v>
      </c>
      <c r="D3000" s="1" t="s">
        <v>67</v>
      </c>
      <c r="E3000" s="1">
        <v>0</v>
      </c>
      <c r="F3000" s="1">
        <v>90000</v>
      </c>
      <c r="G3000" s="1" t="s">
        <v>20</v>
      </c>
      <c r="H3000" s="1" t="s">
        <v>11</v>
      </c>
      <c r="I3000" s="1" t="s">
        <v>31</v>
      </c>
      <c r="J3000" s="1" t="s">
        <v>34</v>
      </c>
      <c r="K3000" s="1">
        <v>-15948</v>
      </c>
      <c r="L3000" s="3">
        <f t="shared" si="139"/>
        <v>43.693150684931503</v>
      </c>
      <c r="M3000" s="4" t="str">
        <f>VLOOKUP(L3000,TEMP!$A$3:$B3004,2,1)</f>
        <v>40-50</v>
      </c>
      <c r="N3000" s="1">
        <v>-4572</v>
      </c>
      <c r="O3000" s="3">
        <f t="shared" si="138"/>
        <v>12.5260273972603</v>
      </c>
      <c r="P3000" s="8" t="str">
        <f>VLOOKUP(O3000,TEMP!$D$3:$E3067,2,1)</f>
        <v>10-20</v>
      </c>
      <c r="Q3000" s="1">
        <v>1</v>
      </c>
      <c r="R3000" s="1">
        <v>0</v>
      </c>
      <c r="S3000" s="1">
        <v>0</v>
      </c>
      <c r="T3000" s="1">
        <v>0</v>
      </c>
      <c r="U3000" s="1" t="s">
        <v>69</v>
      </c>
      <c r="V3000" s="1">
        <v>1</v>
      </c>
      <c r="W3000" s="4" t="str">
        <f t="shared" si="140"/>
        <v>Employed</v>
      </c>
    </row>
    <row r="3001" spans="1:23">
      <c r="A3001" s="1">
        <v>5096436</v>
      </c>
      <c r="B3001" s="1" t="s">
        <v>2</v>
      </c>
      <c r="C3001" s="1" t="s">
        <v>67</v>
      </c>
      <c r="D3001" s="1" t="s">
        <v>67</v>
      </c>
      <c r="E3001" s="1">
        <v>0</v>
      </c>
      <c r="F3001" s="1">
        <v>112500</v>
      </c>
      <c r="G3001" s="1" t="s">
        <v>24</v>
      </c>
      <c r="H3001" s="1" t="s">
        <v>11</v>
      </c>
      <c r="I3001" s="1" t="s">
        <v>29</v>
      </c>
      <c r="J3001" s="1" t="s">
        <v>34</v>
      </c>
      <c r="K3001" s="1">
        <v>-19219</v>
      </c>
      <c r="L3001" s="3">
        <f t="shared" si="139"/>
        <v>52.654794520547902</v>
      </c>
      <c r="M3001" s="4" t="str">
        <f>VLOOKUP(L3001,TEMP!$A$3:$B3005,2,1)</f>
        <v>50-60</v>
      </c>
      <c r="N3001" s="1">
        <v>-2835</v>
      </c>
      <c r="O3001" s="3">
        <f t="shared" si="138"/>
        <v>7.7671232876712297</v>
      </c>
      <c r="P3001" s="8" t="str">
        <f>VLOOKUP(O3001,TEMP!$D$3:$E3068,2,1)</f>
        <v>5-10</v>
      </c>
      <c r="Q3001" s="1">
        <v>1</v>
      </c>
      <c r="R3001" s="1">
        <v>0</v>
      </c>
      <c r="S3001" s="1">
        <v>0</v>
      </c>
      <c r="T3001" s="1">
        <v>0</v>
      </c>
      <c r="V3001" s="1">
        <v>2</v>
      </c>
      <c r="W3001" s="4" t="str">
        <f t="shared" si="140"/>
        <v>Employed</v>
      </c>
    </row>
    <row r="3002" spans="1:23">
      <c r="A3002" s="1">
        <v>5096442</v>
      </c>
      <c r="B3002" s="1" t="s">
        <v>2</v>
      </c>
      <c r="C3002" s="1" t="s">
        <v>67</v>
      </c>
      <c r="D3002" s="1" t="s">
        <v>67</v>
      </c>
      <c r="E3002" s="1">
        <v>0</v>
      </c>
      <c r="F3002" s="1">
        <v>112500</v>
      </c>
      <c r="G3002" s="1" t="s">
        <v>24</v>
      </c>
      <c r="H3002" s="1" t="s">
        <v>11</v>
      </c>
      <c r="I3002" s="1" t="s">
        <v>30</v>
      </c>
      <c r="J3002" s="1" t="s">
        <v>34</v>
      </c>
      <c r="K3002" s="1">
        <v>-19032</v>
      </c>
      <c r="L3002" s="3">
        <f t="shared" si="139"/>
        <v>52.142465753424702</v>
      </c>
      <c r="M3002" s="4" t="str">
        <f>VLOOKUP(L3002,TEMP!$A$3:$B3006,2,1)</f>
        <v>50-60</v>
      </c>
      <c r="N3002" s="1">
        <v>-7249</v>
      </c>
      <c r="O3002" s="3">
        <f t="shared" si="138"/>
        <v>19.860273972602702</v>
      </c>
      <c r="P3002" s="8" t="str">
        <f>VLOOKUP(O3002,TEMP!$D$3:$E3069,2,1)</f>
        <v>10-20</v>
      </c>
      <c r="Q3002" s="1">
        <v>1</v>
      </c>
      <c r="R3002" s="1">
        <v>0</v>
      </c>
      <c r="S3002" s="1">
        <v>0</v>
      </c>
      <c r="T3002" s="1">
        <v>0</v>
      </c>
      <c r="U3002" s="1" t="s">
        <v>74</v>
      </c>
      <c r="V3002" s="1">
        <v>1</v>
      </c>
      <c r="W3002" s="4" t="str">
        <f t="shared" si="140"/>
        <v>Employed</v>
      </c>
    </row>
    <row r="3003" spans="1:23">
      <c r="A3003" s="1">
        <v>5096445</v>
      </c>
      <c r="B3003" s="1" t="s">
        <v>2</v>
      </c>
      <c r="C3003" s="1" t="s">
        <v>67</v>
      </c>
      <c r="D3003" s="1" t="s">
        <v>67</v>
      </c>
      <c r="E3003" s="1">
        <v>1</v>
      </c>
      <c r="F3003" s="1">
        <v>144000</v>
      </c>
      <c r="G3003" s="1" t="s">
        <v>20</v>
      </c>
      <c r="H3003" s="1" t="s">
        <v>8</v>
      </c>
      <c r="I3003" s="1" t="s">
        <v>29</v>
      </c>
      <c r="J3003" s="1" t="s">
        <v>34</v>
      </c>
      <c r="K3003" s="1">
        <v>-12753</v>
      </c>
      <c r="L3003" s="3">
        <f t="shared" si="139"/>
        <v>34.939726027397299</v>
      </c>
      <c r="M3003" s="4" t="str">
        <f>VLOOKUP(L3003,TEMP!$A$3:$B3007,2,1)</f>
        <v>30-40</v>
      </c>
      <c r="N3003" s="1">
        <v>-1315</v>
      </c>
      <c r="O3003" s="3">
        <f t="shared" si="138"/>
        <v>3.6027397260274001</v>
      </c>
      <c r="P3003" s="8" t="str">
        <f>VLOOKUP(O3003,TEMP!$D$3:$E3070,2,1)</f>
        <v>3-5</v>
      </c>
      <c r="Q3003" s="1">
        <v>1</v>
      </c>
      <c r="R3003" s="1">
        <v>1</v>
      </c>
      <c r="S3003" s="1">
        <v>1</v>
      </c>
      <c r="T3003" s="1">
        <v>0</v>
      </c>
      <c r="V3003" s="1">
        <v>3</v>
      </c>
      <c r="W3003" s="4" t="str">
        <f t="shared" si="140"/>
        <v>Employed</v>
      </c>
    </row>
    <row r="3004" spans="1:23">
      <c r="A3004" s="1">
        <v>5096446</v>
      </c>
      <c r="B3004" s="1" t="s">
        <v>2</v>
      </c>
      <c r="C3004" s="1" t="s">
        <v>67</v>
      </c>
      <c r="D3004" s="1" t="s">
        <v>67</v>
      </c>
      <c r="E3004" s="1">
        <v>1</v>
      </c>
      <c r="F3004" s="1">
        <v>144000</v>
      </c>
      <c r="G3004" s="1" t="s">
        <v>20</v>
      </c>
      <c r="H3004" s="1" t="s">
        <v>8</v>
      </c>
      <c r="I3004" s="1" t="s">
        <v>29</v>
      </c>
      <c r="J3004" s="1" t="s">
        <v>34</v>
      </c>
      <c r="K3004" s="1">
        <v>-12753</v>
      </c>
      <c r="L3004" s="3">
        <f t="shared" si="139"/>
        <v>34.939726027397299</v>
      </c>
      <c r="M3004" s="4" t="str">
        <f>VLOOKUP(L3004,TEMP!$A$3:$B3008,2,1)</f>
        <v>30-40</v>
      </c>
      <c r="N3004" s="1">
        <v>-1315</v>
      </c>
      <c r="O3004" s="3">
        <f t="shared" si="138"/>
        <v>3.6027397260274001</v>
      </c>
      <c r="P3004" s="8" t="str">
        <f>VLOOKUP(O3004,TEMP!$D$3:$E3071,2,1)</f>
        <v>3-5</v>
      </c>
      <c r="Q3004" s="1">
        <v>1</v>
      </c>
      <c r="R3004" s="1">
        <v>1</v>
      </c>
      <c r="S3004" s="1">
        <v>1</v>
      </c>
      <c r="T3004" s="1">
        <v>0</v>
      </c>
      <c r="V3004" s="1">
        <v>3</v>
      </c>
      <c r="W3004" s="4" t="str">
        <f t="shared" si="140"/>
        <v>Employed</v>
      </c>
    </row>
    <row r="3005" spans="1:23">
      <c r="A3005" s="1">
        <v>5096452</v>
      </c>
      <c r="B3005" s="1" t="s">
        <v>2</v>
      </c>
      <c r="C3005" s="1" t="s">
        <v>67</v>
      </c>
      <c r="D3005" s="1" t="s">
        <v>67</v>
      </c>
      <c r="E3005" s="1">
        <v>1</v>
      </c>
      <c r="F3005" s="1">
        <v>144000</v>
      </c>
      <c r="G3005" s="1" t="s">
        <v>20</v>
      </c>
      <c r="H3005" s="1" t="s">
        <v>8</v>
      </c>
      <c r="I3005" s="1" t="s">
        <v>29</v>
      </c>
      <c r="J3005" s="1" t="s">
        <v>34</v>
      </c>
      <c r="K3005" s="1">
        <v>-12753</v>
      </c>
      <c r="L3005" s="3">
        <f t="shared" si="139"/>
        <v>34.939726027397299</v>
      </c>
      <c r="M3005" s="4" t="str">
        <f>VLOOKUP(L3005,TEMP!$A$3:$B3009,2,1)</f>
        <v>30-40</v>
      </c>
      <c r="N3005" s="1">
        <v>-1315</v>
      </c>
      <c r="O3005" s="3">
        <f t="shared" si="138"/>
        <v>3.6027397260274001</v>
      </c>
      <c r="P3005" s="8" t="str">
        <f>VLOOKUP(O3005,TEMP!$D$3:$E3072,2,1)</f>
        <v>3-5</v>
      </c>
      <c r="Q3005" s="1">
        <v>1</v>
      </c>
      <c r="R3005" s="1">
        <v>1</v>
      </c>
      <c r="S3005" s="1">
        <v>1</v>
      </c>
      <c r="T3005" s="1">
        <v>0</v>
      </c>
      <c r="V3005" s="1">
        <v>3</v>
      </c>
      <c r="W3005" s="4" t="str">
        <f t="shared" si="140"/>
        <v>Employed</v>
      </c>
    </row>
    <row r="3006" spans="1:23">
      <c r="A3006" s="1">
        <v>5096476</v>
      </c>
      <c r="B3006" s="1" t="s">
        <v>2</v>
      </c>
      <c r="C3006" s="1" t="s">
        <v>67</v>
      </c>
      <c r="D3006" s="1" t="s">
        <v>67</v>
      </c>
      <c r="E3006" s="1">
        <v>0</v>
      </c>
      <c r="F3006" s="1">
        <v>112500</v>
      </c>
      <c r="G3006" s="1" t="s">
        <v>24</v>
      </c>
      <c r="H3006" s="1" t="s">
        <v>11</v>
      </c>
      <c r="I3006" s="1" t="s">
        <v>29</v>
      </c>
      <c r="J3006" s="1" t="s">
        <v>34</v>
      </c>
      <c r="K3006" s="1">
        <v>-23155</v>
      </c>
      <c r="L3006" s="3">
        <f t="shared" si="139"/>
        <v>63.438356164383599</v>
      </c>
      <c r="M3006" s="4" t="str">
        <f>VLOOKUP(L3006,TEMP!$A$3:$B3010,2,1)</f>
        <v>60-70</v>
      </c>
      <c r="N3006" s="1">
        <v>-401</v>
      </c>
      <c r="O3006" s="3">
        <f t="shared" si="138"/>
        <v>1.0986301369863001</v>
      </c>
      <c r="P3006" s="8" t="str">
        <f>VLOOKUP(O3006,TEMP!$D$3:$E3073,2,1)</f>
        <v>1-3</v>
      </c>
      <c r="Q3006" s="1">
        <v>1</v>
      </c>
      <c r="R3006" s="1">
        <v>0</v>
      </c>
      <c r="S3006" s="1">
        <v>1</v>
      </c>
      <c r="T3006" s="1">
        <v>0</v>
      </c>
      <c r="U3006" s="1" t="s">
        <v>76</v>
      </c>
      <c r="V3006" s="1">
        <v>2</v>
      </c>
      <c r="W3006" s="4" t="str">
        <f t="shared" si="140"/>
        <v>Employed</v>
      </c>
    </row>
    <row r="3007" spans="1:23">
      <c r="A3007" s="1">
        <v>5096492</v>
      </c>
      <c r="B3007" s="1" t="s">
        <v>2</v>
      </c>
      <c r="C3007" s="1" t="s">
        <v>67</v>
      </c>
      <c r="D3007" s="1" t="s">
        <v>67</v>
      </c>
      <c r="E3007" s="1">
        <v>2</v>
      </c>
      <c r="F3007" s="1">
        <v>103500</v>
      </c>
      <c r="G3007" s="1" t="s">
        <v>20</v>
      </c>
      <c r="H3007" s="1" t="s">
        <v>8</v>
      </c>
      <c r="I3007" s="1" t="s">
        <v>29</v>
      </c>
      <c r="J3007" s="1" t="s">
        <v>34</v>
      </c>
      <c r="K3007" s="1">
        <v>-12987</v>
      </c>
      <c r="L3007" s="3">
        <f t="shared" si="139"/>
        <v>35.580821917808201</v>
      </c>
      <c r="M3007" s="4" t="str">
        <f>VLOOKUP(L3007,TEMP!$A$3:$B3011,2,1)</f>
        <v>30-40</v>
      </c>
      <c r="N3007" s="1">
        <v>-3537</v>
      </c>
      <c r="O3007" s="3">
        <f t="shared" ref="O3007:O3070" si="141">IF((N3007)&lt;0,ABS(N3007)/365,0)</f>
        <v>9.6904109589041099</v>
      </c>
      <c r="P3007" s="8" t="str">
        <f>VLOOKUP(O3007,TEMP!$D$3:$E3074,2,1)</f>
        <v>5-10</v>
      </c>
      <c r="Q3007" s="1">
        <v>1</v>
      </c>
      <c r="R3007" s="1">
        <v>0</v>
      </c>
      <c r="S3007" s="1">
        <v>1</v>
      </c>
      <c r="T3007" s="1">
        <v>0</v>
      </c>
      <c r="U3007" s="1" t="s">
        <v>77</v>
      </c>
      <c r="V3007" s="1">
        <v>4</v>
      </c>
      <c r="W3007" s="4" t="str">
        <f t="shared" si="140"/>
        <v>Employed</v>
      </c>
    </row>
    <row r="3008" spans="1:23">
      <c r="A3008" s="1">
        <v>5096516</v>
      </c>
      <c r="B3008" s="1" t="s">
        <v>2</v>
      </c>
      <c r="C3008" s="1" t="s">
        <v>67</v>
      </c>
      <c r="D3008" s="1" t="s">
        <v>67</v>
      </c>
      <c r="E3008" s="1">
        <v>0</v>
      </c>
      <c r="F3008" s="1">
        <v>189000</v>
      </c>
      <c r="G3008" s="1" t="s">
        <v>20</v>
      </c>
      <c r="H3008" s="1" t="s">
        <v>11</v>
      </c>
      <c r="I3008" s="1" t="s">
        <v>28</v>
      </c>
      <c r="J3008" s="1" t="s">
        <v>34</v>
      </c>
      <c r="K3008" s="1">
        <v>-16395</v>
      </c>
      <c r="L3008" s="3">
        <f t="shared" si="139"/>
        <v>44.917808219178099</v>
      </c>
      <c r="M3008" s="4" t="str">
        <f>VLOOKUP(L3008,TEMP!$A$3:$B3012,2,1)</f>
        <v>40-50</v>
      </c>
      <c r="N3008" s="1">
        <v>-523</v>
      </c>
      <c r="O3008" s="3">
        <f t="shared" si="141"/>
        <v>1.43287671232877</v>
      </c>
      <c r="P3008" s="8" t="str">
        <f>VLOOKUP(O3008,TEMP!$D$3:$E3075,2,1)</f>
        <v>1-3</v>
      </c>
      <c r="Q3008" s="1">
        <v>1</v>
      </c>
      <c r="R3008" s="1">
        <v>0</v>
      </c>
      <c r="S3008" s="1">
        <v>0</v>
      </c>
      <c r="T3008" s="1">
        <v>0</v>
      </c>
      <c r="U3008" s="1" t="s">
        <v>71</v>
      </c>
      <c r="V3008" s="1">
        <v>2</v>
      </c>
      <c r="W3008" s="4" t="str">
        <f t="shared" si="140"/>
        <v>Employed</v>
      </c>
    </row>
    <row r="3009" spans="1:23">
      <c r="A3009" s="1">
        <v>5096518</v>
      </c>
      <c r="B3009" s="1" t="s">
        <v>2</v>
      </c>
      <c r="C3009" s="1" t="s">
        <v>67</v>
      </c>
      <c r="D3009" s="1" t="s">
        <v>67</v>
      </c>
      <c r="E3009" s="1">
        <v>0</v>
      </c>
      <c r="F3009" s="1">
        <v>189000</v>
      </c>
      <c r="G3009" s="1" t="s">
        <v>20</v>
      </c>
      <c r="H3009" s="1" t="s">
        <v>11</v>
      </c>
      <c r="I3009" s="1" t="s">
        <v>28</v>
      </c>
      <c r="J3009" s="1" t="s">
        <v>34</v>
      </c>
      <c r="K3009" s="1">
        <v>-16395</v>
      </c>
      <c r="L3009" s="3">
        <f t="shared" si="139"/>
        <v>44.917808219178099</v>
      </c>
      <c r="M3009" s="4" t="str">
        <f>VLOOKUP(L3009,TEMP!$A$3:$B3013,2,1)</f>
        <v>40-50</v>
      </c>
      <c r="N3009" s="1">
        <v>-523</v>
      </c>
      <c r="O3009" s="3">
        <f t="shared" si="141"/>
        <v>1.43287671232877</v>
      </c>
      <c r="P3009" s="8" t="str">
        <f>VLOOKUP(O3009,TEMP!$D$3:$E3076,2,1)</f>
        <v>1-3</v>
      </c>
      <c r="Q3009" s="1">
        <v>1</v>
      </c>
      <c r="R3009" s="1">
        <v>0</v>
      </c>
      <c r="S3009" s="1">
        <v>0</v>
      </c>
      <c r="T3009" s="1">
        <v>0</v>
      </c>
      <c r="U3009" s="1" t="s">
        <v>71</v>
      </c>
      <c r="V3009" s="1">
        <v>2</v>
      </c>
      <c r="W3009" s="4" t="str">
        <f t="shared" si="140"/>
        <v>Employed</v>
      </c>
    </row>
    <row r="3010" spans="1:23">
      <c r="A3010" s="1">
        <v>5096526</v>
      </c>
      <c r="B3010" s="1" t="s">
        <v>2</v>
      </c>
      <c r="C3010" s="1" t="s">
        <v>67</v>
      </c>
      <c r="D3010" s="1" t="s">
        <v>67</v>
      </c>
      <c r="E3010" s="1">
        <v>0</v>
      </c>
      <c r="F3010" s="1">
        <v>135000</v>
      </c>
      <c r="G3010" s="1" t="s">
        <v>24</v>
      </c>
      <c r="H3010" s="1" t="s">
        <v>11</v>
      </c>
      <c r="I3010" s="1" t="s">
        <v>32</v>
      </c>
      <c r="J3010" s="1" t="s">
        <v>33</v>
      </c>
      <c r="K3010" s="1">
        <v>-20012</v>
      </c>
      <c r="L3010" s="3">
        <f t="shared" ref="L3010:L3073" si="142">ABS(K3010)/365</f>
        <v>54.827397260273997</v>
      </c>
      <c r="M3010" s="4" t="str">
        <f>VLOOKUP(L3010,TEMP!$A$3:$B3014,2,1)</f>
        <v>50-60</v>
      </c>
      <c r="N3010" s="1">
        <v>-584</v>
      </c>
      <c r="O3010" s="3">
        <f t="shared" si="141"/>
        <v>1.6</v>
      </c>
      <c r="P3010" s="8" t="str">
        <f>VLOOKUP(O3010,TEMP!$D$3:$E3077,2,1)</f>
        <v>1-3</v>
      </c>
      <c r="Q3010" s="1">
        <v>1</v>
      </c>
      <c r="R3010" s="1">
        <v>0</v>
      </c>
      <c r="S3010" s="1">
        <v>0</v>
      </c>
      <c r="T3010" s="1">
        <v>0</v>
      </c>
      <c r="U3010" s="1" t="s">
        <v>72</v>
      </c>
      <c r="V3010" s="1">
        <v>1</v>
      </c>
      <c r="W3010" s="4" t="str">
        <f t="shared" ref="W3010:W3073" si="143">IF(N3010&gt;0,"Unemployed","Employed")</f>
        <v>Employed</v>
      </c>
    </row>
    <row r="3011" spans="1:23">
      <c r="A3011" s="1">
        <v>5096538</v>
      </c>
      <c r="B3011" s="1" t="s">
        <v>2</v>
      </c>
      <c r="C3011" s="1" t="s">
        <v>68</v>
      </c>
      <c r="D3011" s="1" t="s">
        <v>67</v>
      </c>
      <c r="E3011" s="1">
        <v>0</v>
      </c>
      <c r="F3011" s="1">
        <v>216000</v>
      </c>
      <c r="G3011" s="1" t="s">
        <v>20</v>
      </c>
      <c r="H3011" s="1" t="s">
        <v>11</v>
      </c>
      <c r="I3011" s="1" t="s">
        <v>29</v>
      </c>
      <c r="J3011" s="1" t="s">
        <v>34</v>
      </c>
      <c r="K3011" s="1">
        <v>-14775</v>
      </c>
      <c r="L3011" s="3">
        <f t="shared" si="142"/>
        <v>40.4794520547945</v>
      </c>
      <c r="M3011" s="4" t="str">
        <f>VLOOKUP(L3011,TEMP!$A$3:$B3015,2,1)</f>
        <v>40-50</v>
      </c>
      <c r="N3011" s="1">
        <v>-4327</v>
      </c>
      <c r="O3011" s="3">
        <f t="shared" si="141"/>
        <v>11.8547945205479</v>
      </c>
      <c r="P3011" s="8" t="str">
        <f>VLOOKUP(O3011,TEMP!$D$3:$E3078,2,1)</f>
        <v>10-20</v>
      </c>
      <c r="Q3011" s="1">
        <v>1</v>
      </c>
      <c r="R3011" s="1">
        <v>1</v>
      </c>
      <c r="S3011" s="1">
        <v>0</v>
      </c>
      <c r="T3011" s="1">
        <v>0</v>
      </c>
      <c r="U3011" s="1" t="s">
        <v>80</v>
      </c>
      <c r="V3011" s="1">
        <v>2</v>
      </c>
      <c r="W3011" s="4" t="str">
        <f t="shared" si="143"/>
        <v>Employed</v>
      </c>
    </row>
    <row r="3012" spans="1:23">
      <c r="A3012" s="1">
        <v>5096570</v>
      </c>
      <c r="B3012" s="1" t="s">
        <v>3</v>
      </c>
      <c r="C3012" s="1" t="s">
        <v>68</v>
      </c>
      <c r="D3012" s="1" t="s">
        <v>67</v>
      </c>
      <c r="E3012" s="1">
        <v>0</v>
      </c>
      <c r="F3012" s="1">
        <v>225000</v>
      </c>
      <c r="G3012" s="1" t="s">
        <v>21</v>
      </c>
      <c r="H3012" s="1" t="s">
        <v>8</v>
      </c>
      <c r="I3012" s="1" t="s">
        <v>29</v>
      </c>
      <c r="J3012" s="1" t="s">
        <v>34</v>
      </c>
      <c r="K3012" s="1">
        <v>-19823</v>
      </c>
      <c r="L3012" s="3">
        <f t="shared" si="142"/>
        <v>54.309589041095897</v>
      </c>
      <c r="M3012" s="4" t="str">
        <f>VLOOKUP(L3012,TEMP!$A$3:$B3016,2,1)</f>
        <v>50-60</v>
      </c>
      <c r="N3012" s="1">
        <v>365243</v>
      </c>
      <c r="O3012" s="3">
        <f t="shared" si="141"/>
        <v>0</v>
      </c>
      <c r="P3012" s="8" t="str">
        <f>VLOOKUP(O3012,TEMP!$D$3:$E3079,2,1)</f>
        <v>0-1</v>
      </c>
      <c r="Q3012" s="1">
        <v>1</v>
      </c>
      <c r="R3012" s="1">
        <v>0</v>
      </c>
      <c r="S3012" s="1">
        <v>1</v>
      </c>
      <c r="T3012" s="1">
        <v>0</v>
      </c>
      <c r="V3012" s="1">
        <v>2</v>
      </c>
      <c r="W3012" s="4" t="str">
        <f t="shared" si="143"/>
        <v>Unemployed</v>
      </c>
    </row>
    <row r="3013" spans="1:23">
      <c r="A3013" s="1">
        <v>5096572</v>
      </c>
      <c r="B3013" s="1" t="s">
        <v>3</v>
      </c>
      <c r="C3013" s="1" t="s">
        <v>68</v>
      </c>
      <c r="D3013" s="1" t="s">
        <v>67</v>
      </c>
      <c r="E3013" s="1">
        <v>0</v>
      </c>
      <c r="F3013" s="1">
        <v>225000</v>
      </c>
      <c r="G3013" s="1" t="s">
        <v>21</v>
      </c>
      <c r="H3013" s="1" t="s">
        <v>8</v>
      </c>
      <c r="I3013" s="1" t="s">
        <v>29</v>
      </c>
      <c r="J3013" s="1" t="s">
        <v>34</v>
      </c>
      <c r="K3013" s="1">
        <v>-19823</v>
      </c>
      <c r="L3013" s="3">
        <f t="shared" si="142"/>
        <v>54.309589041095897</v>
      </c>
      <c r="M3013" s="4" t="str">
        <f>VLOOKUP(L3013,TEMP!$A$3:$B3017,2,1)</f>
        <v>50-60</v>
      </c>
      <c r="N3013" s="1">
        <v>365243</v>
      </c>
      <c r="O3013" s="3">
        <f t="shared" si="141"/>
        <v>0</v>
      </c>
      <c r="P3013" s="8" t="str">
        <f>VLOOKUP(O3013,TEMP!$D$3:$E3080,2,1)</f>
        <v>0-1</v>
      </c>
      <c r="Q3013" s="1">
        <v>1</v>
      </c>
      <c r="R3013" s="1">
        <v>0</v>
      </c>
      <c r="S3013" s="1">
        <v>1</v>
      </c>
      <c r="T3013" s="1">
        <v>0</v>
      </c>
      <c r="V3013" s="1">
        <v>2</v>
      </c>
      <c r="W3013" s="4" t="str">
        <f t="shared" si="143"/>
        <v>Unemployed</v>
      </c>
    </row>
    <row r="3014" spans="1:23">
      <c r="A3014" s="1">
        <v>5096575</v>
      </c>
      <c r="B3014" s="1" t="s">
        <v>2</v>
      </c>
      <c r="C3014" s="1" t="s">
        <v>67</v>
      </c>
      <c r="D3014" s="1" t="s">
        <v>67</v>
      </c>
      <c r="E3014" s="1">
        <v>0</v>
      </c>
      <c r="F3014" s="1">
        <v>117000</v>
      </c>
      <c r="G3014" s="1" t="s">
        <v>21</v>
      </c>
      <c r="H3014" s="1" t="s">
        <v>11</v>
      </c>
      <c r="I3014" s="1" t="s">
        <v>29</v>
      </c>
      <c r="J3014" s="1" t="s">
        <v>34</v>
      </c>
      <c r="K3014" s="1">
        <v>-23283</v>
      </c>
      <c r="L3014" s="3">
        <f t="shared" si="142"/>
        <v>63.789041095890397</v>
      </c>
      <c r="M3014" s="4" t="str">
        <f>VLOOKUP(L3014,TEMP!$A$3:$B3018,2,1)</f>
        <v>60-70</v>
      </c>
      <c r="N3014" s="1">
        <v>365243</v>
      </c>
      <c r="O3014" s="3">
        <f t="shared" si="141"/>
        <v>0</v>
      </c>
      <c r="P3014" s="8" t="str">
        <f>VLOOKUP(O3014,TEMP!$D$3:$E3081,2,1)</f>
        <v>0-1</v>
      </c>
      <c r="Q3014" s="1">
        <v>1</v>
      </c>
      <c r="R3014" s="1">
        <v>0</v>
      </c>
      <c r="S3014" s="1">
        <v>1</v>
      </c>
      <c r="T3014" s="1">
        <v>0</v>
      </c>
      <c r="V3014" s="1">
        <v>2</v>
      </c>
      <c r="W3014" s="4" t="str">
        <f t="shared" si="143"/>
        <v>Unemployed</v>
      </c>
    </row>
    <row r="3015" spans="1:23">
      <c r="A3015" s="1">
        <v>5096592</v>
      </c>
      <c r="B3015" s="1" t="s">
        <v>2</v>
      </c>
      <c r="C3015" s="1" t="s">
        <v>67</v>
      </c>
      <c r="D3015" s="1" t="s">
        <v>67</v>
      </c>
      <c r="E3015" s="1">
        <v>0</v>
      </c>
      <c r="F3015" s="1">
        <v>202500</v>
      </c>
      <c r="G3015" s="1" t="s">
        <v>24</v>
      </c>
      <c r="H3015" s="1" t="s">
        <v>11</v>
      </c>
      <c r="I3015" s="1" t="s">
        <v>31</v>
      </c>
      <c r="J3015" s="1" t="s">
        <v>34</v>
      </c>
      <c r="K3015" s="1">
        <v>-11398</v>
      </c>
      <c r="L3015" s="3">
        <f t="shared" si="142"/>
        <v>31.227397260274</v>
      </c>
      <c r="M3015" s="4" t="str">
        <f>VLOOKUP(L3015,TEMP!$A$3:$B3019,2,1)</f>
        <v>30-40</v>
      </c>
      <c r="N3015" s="1">
        <v>-1619</v>
      </c>
      <c r="O3015" s="3">
        <f t="shared" si="141"/>
        <v>4.4356164383561598</v>
      </c>
      <c r="P3015" s="8" t="str">
        <f>VLOOKUP(O3015,TEMP!$D$3:$E3082,2,1)</f>
        <v>3-5</v>
      </c>
      <c r="Q3015" s="1">
        <v>1</v>
      </c>
      <c r="R3015" s="1">
        <v>1</v>
      </c>
      <c r="S3015" s="1">
        <v>1</v>
      </c>
      <c r="T3015" s="1">
        <v>0</v>
      </c>
      <c r="U3015" s="1" t="s">
        <v>72</v>
      </c>
      <c r="V3015" s="1">
        <v>1</v>
      </c>
      <c r="W3015" s="4" t="str">
        <f t="shared" si="143"/>
        <v>Employed</v>
      </c>
    </row>
    <row r="3016" spans="1:23">
      <c r="A3016" s="1">
        <v>5096633</v>
      </c>
      <c r="B3016" s="1" t="s">
        <v>2</v>
      </c>
      <c r="C3016" s="1" t="s">
        <v>67</v>
      </c>
      <c r="D3016" s="1" t="s">
        <v>67</v>
      </c>
      <c r="E3016" s="1">
        <v>0</v>
      </c>
      <c r="F3016" s="1">
        <v>157500</v>
      </c>
      <c r="G3016" s="1" t="s">
        <v>20</v>
      </c>
      <c r="H3016" s="1" t="s">
        <v>8</v>
      </c>
      <c r="I3016" s="1" t="s">
        <v>29</v>
      </c>
      <c r="J3016" s="1" t="s">
        <v>38</v>
      </c>
      <c r="K3016" s="1">
        <v>-10096</v>
      </c>
      <c r="L3016" s="3">
        <f t="shared" si="142"/>
        <v>27.660273972602699</v>
      </c>
      <c r="M3016" s="4" t="str">
        <f>VLOOKUP(L3016,TEMP!$A$3:$B3020,2,1)</f>
        <v>20-30</v>
      </c>
      <c r="N3016" s="1">
        <v>-1374</v>
      </c>
      <c r="O3016" s="3">
        <f t="shared" si="141"/>
        <v>3.7643835616438399</v>
      </c>
      <c r="P3016" s="8" t="str">
        <f>VLOOKUP(O3016,TEMP!$D$3:$E3083,2,1)</f>
        <v>3-5</v>
      </c>
      <c r="Q3016" s="1">
        <v>1</v>
      </c>
      <c r="R3016" s="1">
        <v>0</v>
      </c>
      <c r="S3016" s="1">
        <v>1</v>
      </c>
      <c r="T3016" s="1">
        <v>0</v>
      </c>
      <c r="V3016" s="1">
        <v>2</v>
      </c>
      <c r="W3016" s="4" t="str">
        <f t="shared" si="143"/>
        <v>Employed</v>
      </c>
    </row>
    <row r="3017" spans="1:23">
      <c r="A3017" s="1">
        <v>5096634</v>
      </c>
      <c r="B3017" s="1" t="s">
        <v>2</v>
      </c>
      <c r="C3017" s="1" t="s">
        <v>67</v>
      </c>
      <c r="D3017" s="1" t="s">
        <v>67</v>
      </c>
      <c r="E3017" s="1">
        <v>0</v>
      </c>
      <c r="F3017" s="1">
        <v>157500</v>
      </c>
      <c r="G3017" s="1" t="s">
        <v>20</v>
      </c>
      <c r="H3017" s="1" t="s">
        <v>8</v>
      </c>
      <c r="I3017" s="1" t="s">
        <v>29</v>
      </c>
      <c r="J3017" s="1" t="s">
        <v>38</v>
      </c>
      <c r="K3017" s="1">
        <v>-10096</v>
      </c>
      <c r="L3017" s="3">
        <f t="shared" si="142"/>
        <v>27.660273972602699</v>
      </c>
      <c r="M3017" s="4" t="str">
        <f>VLOOKUP(L3017,TEMP!$A$3:$B3021,2,1)</f>
        <v>20-30</v>
      </c>
      <c r="N3017" s="1">
        <v>-1374</v>
      </c>
      <c r="O3017" s="3">
        <f t="shared" si="141"/>
        <v>3.7643835616438399</v>
      </c>
      <c r="P3017" s="8" t="str">
        <f>VLOOKUP(O3017,TEMP!$D$3:$E3084,2,1)</f>
        <v>3-5</v>
      </c>
      <c r="Q3017" s="1">
        <v>1</v>
      </c>
      <c r="R3017" s="1">
        <v>0</v>
      </c>
      <c r="S3017" s="1">
        <v>1</v>
      </c>
      <c r="T3017" s="1">
        <v>0</v>
      </c>
      <c r="V3017" s="1">
        <v>2</v>
      </c>
      <c r="W3017" s="4" t="str">
        <f t="shared" si="143"/>
        <v>Employed</v>
      </c>
    </row>
    <row r="3018" spans="1:23">
      <c r="A3018" s="1">
        <v>5096651</v>
      </c>
      <c r="B3018" s="1" t="s">
        <v>2</v>
      </c>
      <c r="C3018" s="1" t="s">
        <v>67</v>
      </c>
      <c r="D3018" s="1" t="s">
        <v>67</v>
      </c>
      <c r="E3018" s="1">
        <v>1</v>
      </c>
      <c r="F3018" s="1">
        <v>211500</v>
      </c>
      <c r="G3018" s="1" t="s">
        <v>24</v>
      </c>
      <c r="H3018" s="1" t="s">
        <v>11</v>
      </c>
      <c r="I3018" s="1" t="s">
        <v>29</v>
      </c>
      <c r="J3018" s="1" t="s">
        <v>34</v>
      </c>
      <c r="K3018" s="1">
        <v>-17519</v>
      </c>
      <c r="L3018" s="3">
        <f t="shared" si="142"/>
        <v>47.9972602739726</v>
      </c>
      <c r="M3018" s="4" t="str">
        <f>VLOOKUP(L3018,TEMP!$A$3:$B3022,2,1)</f>
        <v>40-50</v>
      </c>
      <c r="N3018" s="1">
        <v>-1132</v>
      </c>
      <c r="O3018" s="3">
        <f t="shared" si="141"/>
        <v>3.1013698630137001</v>
      </c>
      <c r="P3018" s="8" t="str">
        <f>VLOOKUP(O3018,TEMP!$D$3:$E3085,2,1)</f>
        <v>3-5</v>
      </c>
      <c r="Q3018" s="1">
        <v>1</v>
      </c>
      <c r="R3018" s="1">
        <v>0</v>
      </c>
      <c r="S3018" s="1">
        <v>0</v>
      </c>
      <c r="T3018" s="1">
        <v>0</v>
      </c>
      <c r="U3018" s="1" t="s">
        <v>72</v>
      </c>
      <c r="V3018" s="1">
        <v>3</v>
      </c>
      <c r="W3018" s="4" t="str">
        <f t="shared" si="143"/>
        <v>Employed</v>
      </c>
    </row>
    <row r="3019" spans="1:23">
      <c r="A3019" s="1">
        <v>5096665</v>
      </c>
      <c r="B3019" s="1" t="s">
        <v>3</v>
      </c>
      <c r="C3019" s="1" t="s">
        <v>68</v>
      </c>
      <c r="D3019" s="1" t="s">
        <v>67</v>
      </c>
      <c r="E3019" s="1">
        <v>0</v>
      </c>
      <c r="F3019" s="1">
        <v>135000</v>
      </c>
      <c r="G3019" s="1" t="s">
        <v>21</v>
      </c>
      <c r="H3019" s="1" t="s">
        <v>11</v>
      </c>
      <c r="I3019" s="1" t="s">
        <v>29</v>
      </c>
      <c r="J3019" s="1" t="s">
        <v>34</v>
      </c>
      <c r="K3019" s="1">
        <v>-14400</v>
      </c>
      <c r="L3019" s="3">
        <f t="shared" si="142"/>
        <v>39.4520547945205</v>
      </c>
      <c r="M3019" s="4" t="str">
        <f>VLOOKUP(L3019,TEMP!$A$3:$B3023,2,1)</f>
        <v>30-40</v>
      </c>
      <c r="N3019" s="1">
        <v>365243</v>
      </c>
      <c r="O3019" s="3">
        <f t="shared" si="141"/>
        <v>0</v>
      </c>
      <c r="P3019" s="8" t="str">
        <f>VLOOKUP(O3019,TEMP!$D$3:$E3086,2,1)</f>
        <v>0-1</v>
      </c>
      <c r="Q3019" s="1">
        <v>1</v>
      </c>
      <c r="R3019" s="1">
        <v>0</v>
      </c>
      <c r="S3019" s="1">
        <v>1</v>
      </c>
      <c r="T3019" s="1">
        <v>0</v>
      </c>
      <c r="V3019" s="1">
        <v>2</v>
      </c>
      <c r="W3019" s="4" t="str">
        <f t="shared" si="143"/>
        <v>Unemployed</v>
      </c>
    </row>
    <row r="3020" spans="1:23">
      <c r="A3020" s="1">
        <v>5096667</v>
      </c>
      <c r="B3020" s="1" t="s">
        <v>3</v>
      </c>
      <c r="C3020" s="1" t="s">
        <v>68</v>
      </c>
      <c r="D3020" s="1" t="s">
        <v>67</v>
      </c>
      <c r="E3020" s="1">
        <v>0</v>
      </c>
      <c r="F3020" s="1">
        <v>135000</v>
      </c>
      <c r="G3020" s="1" t="s">
        <v>21</v>
      </c>
      <c r="H3020" s="1" t="s">
        <v>11</v>
      </c>
      <c r="I3020" s="1" t="s">
        <v>29</v>
      </c>
      <c r="J3020" s="1" t="s">
        <v>34</v>
      </c>
      <c r="K3020" s="1">
        <v>-14400</v>
      </c>
      <c r="L3020" s="3">
        <f t="shared" si="142"/>
        <v>39.4520547945205</v>
      </c>
      <c r="M3020" s="4" t="str">
        <f>VLOOKUP(L3020,TEMP!$A$3:$B3024,2,1)</f>
        <v>30-40</v>
      </c>
      <c r="N3020" s="1">
        <v>365243</v>
      </c>
      <c r="O3020" s="3">
        <f t="shared" si="141"/>
        <v>0</v>
      </c>
      <c r="P3020" s="8" t="str">
        <f>VLOOKUP(O3020,TEMP!$D$3:$E3087,2,1)</f>
        <v>0-1</v>
      </c>
      <c r="Q3020" s="1">
        <v>1</v>
      </c>
      <c r="R3020" s="1">
        <v>0</v>
      </c>
      <c r="S3020" s="1">
        <v>1</v>
      </c>
      <c r="T3020" s="1">
        <v>0</v>
      </c>
      <c r="V3020" s="1">
        <v>2</v>
      </c>
      <c r="W3020" s="4" t="str">
        <f t="shared" si="143"/>
        <v>Unemployed</v>
      </c>
    </row>
    <row r="3021" spans="1:23">
      <c r="A3021" s="1">
        <v>5096691</v>
      </c>
      <c r="B3021" s="1" t="s">
        <v>2</v>
      </c>
      <c r="C3021" s="1" t="s">
        <v>67</v>
      </c>
      <c r="D3021" s="1" t="s">
        <v>67</v>
      </c>
      <c r="E3021" s="1">
        <v>0</v>
      </c>
      <c r="F3021" s="1">
        <v>225000</v>
      </c>
      <c r="G3021" s="1" t="s">
        <v>21</v>
      </c>
      <c r="H3021" s="1" t="s">
        <v>8</v>
      </c>
      <c r="I3021" s="1" t="s">
        <v>29</v>
      </c>
      <c r="J3021" s="1" t="s">
        <v>34</v>
      </c>
      <c r="K3021" s="1">
        <v>-22543</v>
      </c>
      <c r="L3021" s="3">
        <f t="shared" si="142"/>
        <v>61.761643835616397</v>
      </c>
      <c r="M3021" s="4" t="str">
        <f>VLOOKUP(L3021,TEMP!$A$3:$B3025,2,1)</f>
        <v>60-70</v>
      </c>
      <c r="N3021" s="1">
        <v>365243</v>
      </c>
      <c r="O3021" s="3">
        <f t="shared" si="141"/>
        <v>0</v>
      </c>
      <c r="P3021" s="8" t="str">
        <f>VLOOKUP(O3021,TEMP!$D$3:$E3088,2,1)</f>
        <v>0-1</v>
      </c>
      <c r="Q3021" s="1">
        <v>1</v>
      </c>
      <c r="R3021" s="1">
        <v>0</v>
      </c>
      <c r="S3021" s="1">
        <v>0</v>
      </c>
      <c r="T3021" s="1">
        <v>0</v>
      </c>
      <c r="V3021" s="1">
        <v>2</v>
      </c>
      <c r="W3021" s="4" t="str">
        <f t="shared" si="143"/>
        <v>Unemployed</v>
      </c>
    </row>
    <row r="3022" spans="1:23">
      <c r="A3022" s="1">
        <v>5096725</v>
      </c>
      <c r="B3022" s="1" t="s">
        <v>3</v>
      </c>
      <c r="C3022" s="1" t="s">
        <v>68</v>
      </c>
      <c r="D3022" s="1" t="s">
        <v>67</v>
      </c>
      <c r="E3022" s="1">
        <v>0</v>
      </c>
      <c r="F3022" s="1">
        <v>135000</v>
      </c>
      <c r="G3022" s="1" t="s">
        <v>20</v>
      </c>
      <c r="H3022" s="1" t="s">
        <v>11</v>
      </c>
      <c r="I3022" s="1" t="s">
        <v>29</v>
      </c>
      <c r="J3022" s="1" t="s">
        <v>34</v>
      </c>
      <c r="K3022" s="1">
        <v>-10910</v>
      </c>
      <c r="L3022" s="3">
        <f t="shared" si="142"/>
        <v>29.890410958904098</v>
      </c>
      <c r="M3022" s="4" t="str">
        <f>VLOOKUP(L3022,TEMP!$A$3:$B3026,2,1)</f>
        <v>20-30</v>
      </c>
      <c r="N3022" s="1">
        <v>-2349</v>
      </c>
      <c r="O3022" s="3">
        <f t="shared" si="141"/>
        <v>6.4356164383561598</v>
      </c>
      <c r="P3022" s="8" t="str">
        <f>VLOOKUP(O3022,TEMP!$D$3:$E3089,2,1)</f>
        <v>5-10</v>
      </c>
      <c r="Q3022" s="1">
        <v>1</v>
      </c>
      <c r="R3022" s="1">
        <v>1</v>
      </c>
      <c r="S3022" s="1">
        <v>0</v>
      </c>
      <c r="T3022" s="1">
        <v>0</v>
      </c>
      <c r="U3022" s="1" t="s">
        <v>69</v>
      </c>
      <c r="V3022" s="1">
        <v>2</v>
      </c>
      <c r="W3022" s="4" t="str">
        <f t="shared" si="143"/>
        <v>Employed</v>
      </c>
    </row>
    <row r="3023" spans="1:23">
      <c r="A3023" s="1">
        <v>5096743</v>
      </c>
      <c r="B3023" s="1" t="s">
        <v>2</v>
      </c>
      <c r="C3023" s="1" t="s">
        <v>67</v>
      </c>
      <c r="D3023" s="1" t="s">
        <v>68</v>
      </c>
      <c r="E3023" s="1">
        <v>0</v>
      </c>
      <c r="F3023" s="1">
        <v>180000</v>
      </c>
      <c r="G3023" s="1" t="s">
        <v>24</v>
      </c>
      <c r="H3023" s="1" t="s">
        <v>10</v>
      </c>
      <c r="I3023" s="1" t="s">
        <v>32</v>
      </c>
      <c r="J3023" s="1" t="s">
        <v>34</v>
      </c>
      <c r="K3023" s="1">
        <v>-16803</v>
      </c>
      <c r="L3023" s="3">
        <f t="shared" si="142"/>
        <v>46.0356164383562</v>
      </c>
      <c r="M3023" s="4" t="str">
        <f>VLOOKUP(L3023,TEMP!$A$3:$B3027,2,1)</f>
        <v>40-50</v>
      </c>
      <c r="N3023" s="1">
        <v>-2227</v>
      </c>
      <c r="O3023" s="3">
        <f t="shared" si="141"/>
        <v>6.1013698630136997</v>
      </c>
      <c r="P3023" s="8" t="str">
        <f>VLOOKUP(O3023,TEMP!$D$3:$E3090,2,1)</f>
        <v>5-10</v>
      </c>
      <c r="Q3023" s="1">
        <v>1</v>
      </c>
      <c r="R3023" s="1">
        <v>1</v>
      </c>
      <c r="S3023" s="1">
        <v>1</v>
      </c>
      <c r="T3023" s="1">
        <v>0</v>
      </c>
      <c r="U3023" s="1" t="s">
        <v>76</v>
      </c>
      <c r="V3023" s="1">
        <v>1</v>
      </c>
      <c r="W3023" s="4" t="str">
        <f t="shared" si="143"/>
        <v>Employed</v>
      </c>
    </row>
    <row r="3024" spans="1:23">
      <c r="A3024" s="1">
        <v>5096753</v>
      </c>
      <c r="B3024" s="1" t="s">
        <v>3</v>
      </c>
      <c r="C3024" s="1" t="s">
        <v>68</v>
      </c>
      <c r="D3024" s="1" t="s">
        <v>67</v>
      </c>
      <c r="E3024" s="1">
        <v>0</v>
      </c>
      <c r="F3024" s="1">
        <v>328500</v>
      </c>
      <c r="G3024" s="1" t="s">
        <v>24</v>
      </c>
      <c r="H3024" s="1" t="s">
        <v>8</v>
      </c>
      <c r="I3024" s="1" t="s">
        <v>29</v>
      </c>
      <c r="J3024" s="1" t="s">
        <v>34</v>
      </c>
      <c r="K3024" s="1">
        <v>-14897</v>
      </c>
      <c r="L3024" s="3">
        <f t="shared" si="142"/>
        <v>40.813698630136997</v>
      </c>
      <c r="M3024" s="4" t="str">
        <f>VLOOKUP(L3024,TEMP!$A$3:$B3028,2,1)</f>
        <v>40-50</v>
      </c>
      <c r="N3024" s="1">
        <v>-2654</v>
      </c>
      <c r="O3024" s="3">
        <f t="shared" si="141"/>
        <v>7.2712328767123298</v>
      </c>
      <c r="P3024" s="8" t="str">
        <f>VLOOKUP(O3024,TEMP!$D$3:$E3091,2,1)</f>
        <v>5-10</v>
      </c>
      <c r="Q3024" s="1">
        <v>1</v>
      </c>
      <c r="R3024" s="1">
        <v>1</v>
      </c>
      <c r="S3024" s="1">
        <v>1</v>
      </c>
      <c r="T3024" s="1">
        <v>0</v>
      </c>
      <c r="V3024" s="1">
        <v>2</v>
      </c>
      <c r="W3024" s="4" t="str">
        <f t="shared" si="143"/>
        <v>Employed</v>
      </c>
    </row>
    <row r="3025" spans="1:23">
      <c r="A3025" s="1">
        <v>5096754</v>
      </c>
      <c r="B3025" s="1" t="s">
        <v>3</v>
      </c>
      <c r="C3025" s="1" t="s">
        <v>68</v>
      </c>
      <c r="D3025" s="1" t="s">
        <v>67</v>
      </c>
      <c r="E3025" s="1">
        <v>0</v>
      </c>
      <c r="F3025" s="1">
        <v>328500</v>
      </c>
      <c r="G3025" s="1" t="s">
        <v>24</v>
      </c>
      <c r="H3025" s="1" t="s">
        <v>8</v>
      </c>
      <c r="I3025" s="1" t="s">
        <v>29</v>
      </c>
      <c r="J3025" s="1" t="s">
        <v>34</v>
      </c>
      <c r="K3025" s="1">
        <v>-14897</v>
      </c>
      <c r="L3025" s="3">
        <f t="shared" si="142"/>
        <v>40.813698630136997</v>
      </c>
      <c r="M3025" s="4" t="str">
        <f>VLOOKUP(L3025,TEMP!$A$3:$B3029,2,1)</f>
        <v>40-50</v>
      </c>
      <c r="N3025" s="1">
        <v>-2654</v>
      </c>
      <c r="O3025" s="3">
        <f t="shared" si="141"/>
        <v>7.2712328767123298</v>
      </c>
      <c r="P3025" s="8" t="str">
        <f>VLOOKUP(O3025,TEMP!$D$3:$E3092,2,1)</f>
        <v>5-10</v>
      </c>
      <c r="Q3025" s="1">
        <v>1</v>
      </c>
      <c r="R3025" s="1">
        <v>1</v>
      </c>
      <c r="S3025" s="1">
        <v>1</v>
      </c>
      <c r="T3025" s="1">
        <v>0</v>
      </c>
      <c r="V3025" s="1">
        <v>2</v>
      </c>
      <c r="W3025" s="4" t="str">
        <f t="shared" si="143"/>
        <v>Employed</v>
      </c>
    </row>
    <row r="3026" spans="1:23">
      <c r="A3026" s="1">
        <v>5096756</v>
      </c>
      <c r="B3026" s="1" t="s">
        <v>3</v>
      </c>
      <c r="C3026" s="1" t="s">
        <v>68</v>
      </c>
      <c r="D3026" s="1" t="s">
        <v>67</v>
      </c>
      <c r="E3026" s="1">
        <v>0</v>
      </c>
      <c r="F3026" s="1">
        <v>328500</v>
      </c>
      <c r="G3026" s="1" t="s">
        <v>24</v>
      </c>
      <c r="H3026" s="1" t="s">
        <v>8</v>
      </c>
      <c r="I3026" s="1" t="s">
        <v>29</v>
      </c>
      <c r="J3026" s="1" t="s">
        <v>34</v>
      </c>
      <c r="K3026" s="1">
        <v>-14897</v>
      </c>
      <c r="L3026" s="3">
        <f t="shared" si="142"/>
        <v>40.813698630136997</v>
      </c>
      <c r="M3026" s="4" t="str">
        <f>VLOOKUP(L3026,TEMP!$A$3:$B3030,2,1)</f>
        <v>40-50</v>
      </c>
      <c r="N3026" s="1">
        <v>-2654</v>
      </c>
      <c r="O3026" s="3">
        <f t="shared" si="141"/>
        <v>7.2712328767123298</v>
      </c>
      <c r="P3026" s="8" t="str">
        <f>VLOOKUP(O3026,TEMP!$D$3:$E3093,2,1)</f>
        <v>5-10</v>
      </c>
      <c r="Q3026" s="1">
        <v>1</v>
      </c>
      <c r="R3026" s="1">
        <v>1</v>
      </c>
      <c r="S3026" s="1">
        <v>1</v>
      </c>
      <c r="T3026" s="1">
        <v>0</v>
      </c>
      <c r="V3026" s="1">
        <v>2</v>
      </c>
      <c r="W3026" s="4" t="str">
        <f t="shared" si="143"/>
        <v>Employed</v>
      </c>
    </row>
    <row r="3027" spans="1:23">
      <c r="A3027" s="1">
        <v>5096760</v>
      </c>
      <c r="B3027" s="1" t="s">
        <v>2</v>
      </c>
      <c r="C3027" s="1" t="s">
        <v>68</v>
      </c>
      <c r="D3027" s="1" t="s">
        <v>68</v>
      </c>
      <c r="E3027" s="1">
        <v>1</v>
      </c>
      <c r="F3027" s="1">
        <v>180000</v>
      </c>
      <c r="G3027" s="1" t="s">
        <v>20</v>
      </c>
      <c r="H3027" s="1" t="s">
        <v>11</v>
      </c>
      <c r="I3027" s="1" t="s">
        <v>29</v>
      </c>
      <c r="J3027" s="1" t="s">
        <v>34</v>
      </c>
      <c r="K3027" s="1">
        <v>-9980</v>
      </c>
      <c r="L3027" s="3">
        <f t="shared" si="142"/>
        <v>27.342465753424701</v>
      </c>
      <c r="M3027" s="4" t="str">
        <f>VLOOKUP(L3027,TEMP!$A$3:$B3031,2,1)</f>
        <v>20-30</v>
      </c>
      <c r="N3027" s="1">
        <v>-128</v>
      </c>
      <c r="O3027" s="3">
        <f t="shared" si="141"/>
        <v>0.35068493150684898</v>
      </c>
      <c r="P3027" s="8" t="str">
        <f>VLOOKUP(O3027,TEMP!$D$3:$E3094,2,1)</f>
        <v>0-1</v>
      </c>
      <c r="Q3027" s="1">
        <v>1</v>
      </c>
      <c r="R3027" s="1">
        <v>0</v>
      </c>
      <c r="S3027" s="1">
        <v>1</v>
      </c>
      <c r="T3027" s="1">
        <v>0</v>
      </c>
      <c r="U3027" s="1" t="s">
        <v>73</v>
      </c>
      <c r="V3027" s="1">
        <v>3</v>
      </c>
      <c r="W3027" s="4" t="str">
        <f t="shared" si="143"/>
        <v>Employed</v>
      </c>
    </row>
    <row r="3028" spans="1:23">
      <c r="A3028" s="1">
        <v>5096770</v>
      </c>
      <c r="B3028" s="1" t="s">
        <v>2</v>
      </c>
      <c r="C3028" s="1" t="s">
        <v>67</v>
      </c>
      <c r="D3028" s="1" t="s">
        <v>67</v>
      </c>
      <c r="E3028" s="1">
        <v>0</v>
      </c>
      <c r="F3028" s="1">
        <v>171000</v>
      </c>
      <c r="G3028" s="1" t="s">
        <v>21</v>
      </c>
      <c r="H3028" s="1" t="s">
        <v>11</v>
      </c>
      <c r="I3028" s="1" t="s">
        <v>29</v>
      </c>
      <c r="J3028" s="1" t="s">
        <v>34</v>
      </c>
      <c r="K3028" s="1">
        <v>-21700</v>
      </c>
      <c r="L3028" s="3">
        <f t="shared" si="142"/>
        <v>59.4520547945205</v>
      </c>
      <c r="M3028" s="4" t="str">
        <f>VLOOKUP(L3028,TEMP!$A$3:$B3032,2,1)</f>
        <v>50-60</v>
      </c>
      <c r="N3028" s="1">
        <v>365243</v>
      </c>
      <c r="O3028" s="3">
        <f t="shared" si="141"/>
        <v>0</v>
      </c>
      <c r="P3028" s="8" t="str">
        <f>VLOOKUP(O3028,TEMP!$D$3:$E3095,2,1)</f>
        <v>0-1</v>
      </c>
      <c r="Q3028" s="1">
        <v>1</v>
      </c>
      <c r="R3028" s="1">
        <v>0</v>
      </c>
      <c r="S3028" s="1">
        <v>0</v>
      </c>
      <c r="T3028" s="1">
        <v>0</v>
      </c>
      <c r="V3028" s="1">
        <v>2</v>
      </c>
      <c r="W3028" s="4" t="str">
        <f t="shared" si="143"/>
        <v>Unemployed</v>
      </c>
    </row>
    <row r="3029" spans="1:23">
      <c r="A3029" s="1">
        <v>5096771</v>
      </c>
      <c r="B3029" s="1" t="s">
        <v>2</v>
      </c>
      <c r="C3029" s="1" t="s">
        <v>67</v>
      </c>
      <c r="D3029" s="1" t="s">
        <v>67</v>
      </c>
      <c r="E3029" s="1">
        <v>0</v>
      </c>
      <c r="F3029" s="1">
        <v>171000</v>
      </c>
      <c r="G3029" s="1" t="s">
        <v>21</v>
      </c>
      <c r="H3029" s="1" t="s">
        <v>11</v>
      </c>
      <c r="I3029" s="1" t="s">
        <v>29</v>
      </c>
      <c r="J3029" s="1" t="s">
        <v>34</v>
      </c>
      <c r="K3029" s="1">
        <v>-21700</v>
      </c>
      <c r="L3029" s="3">
        <f t="shared" si="142"/>
        <v>59.4520547945205</v>
      </c>
      <c r="M3029" s="4" t="str">
        <f>VLOOKUP(L3029,TEMP!$A$3:$B3033,2,1)</f>
        <v>50-60</v>
      </c>
      <c r="N3029" s="1">
        <v>365243</v>
      </c>
      <c r="O3029" s="3">
        <f t="shared" si="141"/>
        <v>0</v>
      </c>
      <c r="P3029" s="8" t="str">
        <f>VLOOKUP(O3029,TEMP!$D$3:$E3096,2,1)</f>
        <v>0-1</v>
      </c>
      <c r="Q3029" s="1">
        <v>1</v>
      </c>
      <c r="R3029" s="1">
        <v>0</v>
      </c>
      <c r="S3029" s="1">
        <v>0</v>
      </c>
      <c r="T3029" s="1">
        <v>0</v>
      </c>
      <c r="V3029" s="1">
        <v>2</v>
      </c>
      <c r="W3029" s="4" t="str">
        <f t="shared" si="143"/>
        <v>Unemployed</v>
      </c>
    </row>
    <row r="3030" spans="1:23">
      <c r="A3030" s="1">
        <v>5096772</v>
      </c>
      <c r="B3030" s="1" t="s">
        <v>2</v>
      </c>
      <c r="C3030" s="1" t="s">
        <v>67</v>
      </c>
      <c r="D3030" s="1" t="s">
        <v>67</v>
      </c>
      <c r="E3030" s="1">
        <v>0</v>
      </c>
      <c r="F3030" s="1">
        <v>171000</v>
      </c>
      <c r="G3030" s="1" t="s">
        <v>21</v>
      </c>
      <c r="H3030" s="1" t="s">
        <v>11</v>
      </c>
      <c r="I3030" s="1" t="s">
        <v>29</v>
      </c>
      <c r="J3030" s="1" t="s">
        <v>34</v>
      </c>
      <c r="K3030" s="1">
        <v>-21700</v>
      </c>
      <c r="L3030" s="3">
        <f t="shared" si="142"/>
        <v>59.4520547945205</v>
      </c>
      <c r="M3030" s="4" t="str">
        <f>VLOOKUP(L3030,TEMP!$A$3:$B3034,2,1)</f>
        <v>50-60</v>
      </c>
      <c r="N3030" s="1">
        <v>365243</v>
      </c>
      <c r="O3030" s="3">
        <f t="shared" si="141"/>
        <v>0</v>
      </c>
      <c r="P3030" s="8" t="str">
        <f>VLOOKUP(O3030,TEMP!$D$3:$E3097,2,1)</f>
        <v>0-1</v>
      </c>
      <c r="Q3030" s="1">
        <v>1</v>
      </c>
      <c r="R3030" s="1">
        <v>0</v>
      </c>
      <c r="S3030" s="1">
        <v>0</v>
      </c>
      <c r="T3030" s="1">
        <v>0</v>
      </c>
      <c r="V3030" s="1">
        <v>2</v>
      </c>
      <c r="W3030" s="4" t="str">
        <f t="shared" si="143"/>
        <v>Unemployed</v>
      </c>
    </row>
    <row r="3031" spans="1:23">
      <c r="A3031" s="1">
        <v>5096800</v>
      </c>
      <c r="B3031" s="1" t="s">
        <v>2</v>
      </c>
      <c r="C3031" s="1" t="s">
        <v>67</v>
      </c>
      <c r="D3031" s="1" t="s">
        <v>68</v>
      </c>
      <c r="E3031" s="1">
        <v>0</v>
      </c>
      <c r="F3031" s="1">
        <v>76500</v>
      </c>
      <c r="G3031" s="1" t="s">
        <v>20</v>
      </c>
      <c r="H3031" s="1" t="s">
        <v>11</v>
      </c>
      <c r="I3031" s="1" t="s">
        <v>32</v>
      </c>
      <c r="J3031" s="1" t="s">
        <v>34</v>
      </c>
      <c r="K3031" s="1">
        <v>-20145</v>
      </c>
      <c r="L3031" s="3">
        <f t="shared" si="142"/>
        <v>55.191780821917803</v>
      </c>
      <c r="M3031" s="4" t="str">
        <f>VLOOKUP(L3031,TEMP!$A$3:$B3035,2,1)</f>
        <v>50-60</v>
      </c>
      <c r="N3031" s="1">
        <v>-11907</v>
      </c>
      <c r="O3031" s="3">
        <f t="shared" si="141"/>
        <v>32.621917808219202</v>
      </c>
      <c r="P3031" s="2" t="str">
        <f>VLOOKUP(O3031,TEMP!$D$3:$E3098,2,1)</f>
        <v>30+</v>
      </c>
      <c r="Q3031" s="1">
        <v>1</v>
      </c>
      <c r="R3031" s="1">
        <v>1</v>
      </c>
      <c r="S3031" s="1">
        <v>1</v>
      </c>
      <c r="T3031" s="1">
        <v>0</v>
      </c>
      <c r="U3031" s="1" t="s">
        <v>73</v>
      </c>
      <c r="V3031" s="1">
        <v>1</v>
      </c>
      <c r="W3031" s="4" t="str">
        <f t="shared" si="143"/>
        <v>Employed</v>
      </c>
    </row>
    <row r="3032" spans="1:23">
      <c r="A3032" s="1">
        <v>5096831</v>
      </c>
      <c r="B3032" s="1" t="s">
        <v>3</v>
      </c>
      <c r="C3032" s="1" t="s">
        <v>68</v>
      </c>
      <c r="D3032" s="1" t="s">
        <v>67</v>
      </c>
      <c r="E3032" s="1">
        <v>0</v>
      </c>
      <c r="F3032" s="1">
        <v>270000</v>
      </c>
      <c r="G3032" s="1" t="s">
        <v>20</v>
      </c>
      <c r="H3032" s="1" t="s">
        <v>11</v>
      </c>
      <c r="I3032" s="1" t="s">
        <v>31</v>
      </c>
      <c r="J3032" s="1" t="s">
        <v>34</v>
      </c>
      <c r="K3032" s="1">
        <v>-16896</v>
      </c>
      <c r="L3032" s="3">
        <f t="shared" si="142"/>
        <v>46.290410958904097</v>
      </c>
      <c r="M3032" s="4" t="str">
        <f>VLOOKUP(L3032,TEMP!$A$3:$B3036,2,1)</f>
        <v>40-50</v>
      </c>
      <c r="N3032" s="1">
        <v>-128</v>
      </c>
      <c r="O3032" s="3">
        <f t="shared" si="141"/>
        <v>0.35068493150684898</v>
      </c>
      <c r="P3032" s="8" t="str">
        <f>VLOOKUP(O3032,TEMP!$D$3:$E3099,2,1)</f>
        <v>0-1</v>
      </c>
      <c r="Q3032" s="1">
        <v>1</v>
      </c>
      <c r="R3032" s="1">
        <v>0</v>
      </c>
      <c r="S3032" s="1">
        <v>0</v>
      </c>
      <c r="T3032" s="1">
        <v>0</v>
      </c>
      <c r="U3032" s="1" t="s">
        <v>70</v>
      </c>
      <c r="V3032" s="1">
        <v>1</v>
      </c>
      <c r="W3032" s="4" t="str">
        <f t="shared" si="143"/>
        <v>Employed</v>
      </c>
    </row>
    <row r="3033" spans="1:23">
      <c r="A3033" s="1">
        <v>5096833</v>
      </c>
      <c r="B3033" s="1" t="s">
        <v>3</v>
      </c>
      <c r="C3033" s="1" t="s">
        <v>68</v>
      </c>
      <c r="D3033" s="1" t="s">
        <v>67</v>
      </c>
      <c r="E3033" s="1">
        <v>0</v>
      </c>
      <c r="F3033" s="1">
        <v>270000</v>
      </c>
      <c r="G3033" s="1" t="s">
        <v>20</v>
      </c>
      <c r="H3033" s="1" t="s">
        <v>11</v>
      </c>
      <c r="I3033" s="1" t="s">
        <v>31</v>
      </c>
      <c r="J3033" s="1" t="s">
        <v>34</v>
      </c>
      <c r="K3033" s="1">
        <v>-16896</v>
      </c>
      <c r="L3033" s="3">
        <f t="shared" si="142"/>
        <v>46.290410958904097</v>
      </c>
      <c r="M3033" s="4" t="str">
        <f>VLOOKUP(L3033,TEMP!$A$3:$B3037,2,1)</f>
        <v>40-50</v>
      </c>
      <c r="N3033" s="1">
        <v>-128</v>
      </c>
      <c r="O3033" s="3">
        <f t="shared" si="141"/>
        <v>0.35068493150684898</v>
      </c>
      <c r="P3033" s="8" t="str">
        <f>VLOOKUP(O3033,TEMP!$D$3:$E3100,2,1)</f>
        <v>0-1</v>
      </c>
      <c r="Q3033" s="1">
        <v>1</v>
      </c>
      <c r="R3033" s="1">
        <v>0</v>
      </c>
      <c r="S3033" s="1">
        <v>0</v>
      </c>
      <c r="T3033" s="1">
        <v>0</v>
      </c>
      <c r="U3033" s="1" t="s">
        <v>70</v>
      </c>
      <c r="V3033" s="1">
        <v>1</v>
      </c>
      <c r="W3033" s="4" t="str">
        <f t="shared" si="143"/>
        <v>Employed</v>
      </c>
    </row>
    <row r="3034" spans="1:23">
      <c r="A3034" s="1">
        <v>5096835</v>
      </c>
      <c r="B3034" s="1" t="s">
        <v>2</v>
      </c>
      <c r="C3034" s="1" t="s">
        <v>67</v>
      </c>
      <c r="D3034" s="1" t="s">
        <v>68</v>
      </c>
      <c r="E3034" s="1">
        <v>0</v>
      </c>
      <c r="F3034" s="1">
        <v>94500</v>
      </c>
      <c r="G3034" s="1" t="s">
        <v>21</v>
      </c>
      <c r="H3034" s="1" t="s">
        <v>8</v>
      </c>
      <c r="I3034" s="1" t="s">
        <v>31</v>
      </c>
      <c r="J3034" s="1" t="s">
        <v>34</v>
      </c>
      <c r="K3034" s="1">
        <v>-22481</v>
      </c>
      <c r="L3034" s="3">
        <f t="shared" si="142"/>
        <v>61.591780821917801</v>
      </c>
      <c r="M3034" s="4" t="str">
        <f>VLOOKUP(L3034,TEMP!$A$3:$B3038,2,1)</f>
        <v>60-70</v>
      </c>
      <c r="N3034" s="1">
        <v>365243</v>
      </c>
      <c r="O3034" s="3">
        <f t="shared" si="141"/>
        <v>0</v>
      </c>
      <c r="P3034" s="8" t="str">
        <f>VLOOKUP(O3034,TEMP!$D$3:$E3101,2,1)</f>
        <v>0-1</v>
      </c>
      <c r="Q3034" s="1">
        <v>1</v>
      </c>
      <c r="R3034" s="1">
        <v>0</v>
      </c>
      <c r="S3034" s="1">
        <v>0</v>
      </c>
      <c r="T3034" s="1">
        <v>0</v>
      </c>
      <c r="V3034" s="1">
        <v>1</v>
      </c>
      <c r="W3034" s="4" t="str">
        <f t="shared" si="143"/>
        <v>Unemployed</v>
      </c>
    </row>
    <row r="3035" spans="1:23">
      <c r="A3035" s="1">
        <v>5096839</v>
      </c>
      <c r="B3035" s="1" t="s">
        <v>2</v>
      </c>
      <c r="C3035" s="1" t="s">
        <v>67</v>
      </c>
      <c r="D3035" s="1" t="s">
        <v>68</v>
      </c>
      <c r="E3035" s="1">
        <v>0</v>
      </c>
      <c r="F3035" s="1">
        <v>94500</v>
      </c>
      <c r="G3035" s="1" t="s">
        <v>21</v>
      </c>
      <c r="H3035" s="1" t="s">
        <v>8</v>
      </c>
      <c r="I3035" s="1" t="s">
        <v>31</v>
      </c>
      <c r="J3035" s="1" t="s">
        <v>34</v>
      </c>
      <c r="K3035" s="1">
        <v>-22481</v>
      </c>
      <c r="L3035" s="3">
        <f t="shared" si="142"/>
        <v>61.591780821917801</v>
      </c>
      <c r="M3035" s="4" t="str">
        <f>VLOOKUP(L3035,TEMP!$A$3:$B3039,2,1)</f>
        <v>60-70</v>
      </c>
      <c r="N3035" s="1">
        <v>365243</v>
      </c>
      <c r="O3035" s="3">
        <f t="shared" si="141"/>
        <v>0</v>
      </c>
      <c r="P3035" s="8" t="str">
        <f>VLOOKUP(O3035,TEMP!$D$3:$E3102,2,1)</f>
        <v>0-1</v>
      </c>
      <c r="Q3035" s="1">
        <v>1</v>
      </c>
      <c r="R3035" s="1">
        <v>0</v>
      </c>
      <c r="S3035" s="1">
        <v>0</v>
      </c>
      <c r="T3035" s="1">
        <v>0</v>
      </c>
      <c r="V3035" s="1">
        <v>1</v>
      </c>
      <c r="W3035" s="4" t="str">
        <f t="shared" si="143"/>
        <v>Unemployed</v>
      </c>
    </row>
    <row r="3036" spans="1:23">
      <c r="A3036" s="1">
        <v>5096842</v>
      </c>
      <c r="B3036" s="1" t="s">
        <v>2</v>
      </c>
      <c r="C3036" s="1" t="s">
        <v>67</v>
      </c>
      <c r="D3036" s="1" t="s">
        <v>68</v>
      </c>
      <c r="E3036" s="1">
        <v>0</v>
      </c>
      <c r="F3036" s="1">
        <v>94500</v>
      </c>
      <c r="G3036" s="1" t="s">
        <v>21</v>
      </c>
      <c r="H3036" s="1" t="s">
        <v>8</v>
      </c>
      <c r="I3036" s="1" t="s">
        <v>31</v>
      </c>
      <c r="J3036" s="1" t="s">
        <v>34</v>
      </c>
      <c r="K3036" s="1">
        <v>-22481</v>
      </c>
      <c r="L3036" s="3">
        <f t="shared" si="142"/>
        <v>61.591780821917801</v>
      </c>
      <c r="M3036" s="4" t="str">
        <f>VLOOKUP(L3036,TEMP!$A$3:$B3040,2,1)</f>
        <v>60-70</v>
      </c>
      <c r="N3036" s="1">
        <v>365243</v>
      </c>
      <c r="O3036" s="3">
        <f t="shared" si="141"/>
        <v>0</v>
      </c>
      <c r="P3036" s="8" t="str">
        <f>VLOOKUP(O3036,TEMP!$D$3:$E3103,2,1)</f>
        <v>0-1</v>
      </c>
      <c r="Q3036" s="1">
        <v>1</v>
      </c>
      <c r="R3036" s="1">
        <v>0</v>
      </c>
      <c r="S3036" s="1">
        <v>0</v>
      </c>
      <c r="T3036" s="1">
        <v>0</v>
      </c>
      <c r="V3036" s="1">
        <v>1</v>
      </c>
      <c r="W3036" s="4" t="str">
        <f t="shared" si="143"/>
        <v>Unemployed</v>
      </c>
    </row>
    <row r="3037" spans="1:23">
      <c r="A3037" s="1">
        <v>5096843</v>
      </c>
      <c r="B3037" s="1" t="s">
        <v>2</v>
      </c>
      <c r="C3037" s="1" t="s">
        <v>67</v>
      </c>
      <c r="D3037" s="1" t="s">
        <v>68</v>
      </c>
      <c r="E3037" s="1">
        <v>0</v>
      </c>
      <c r="F3037" s="1">
        <v>94500</v>
      </c>
      <c r="G3037" s="1" t="s">
        <v>21</v>
      </c>
      <c r="H3037" s="1" t="s">
        <v>8</v>
      </c>
      <c r="I3037" s="1" t="s">
        <v>31</v>
      </c>
      <c r="J3037" s="1" t="s">
        <v>34</v>
      </c>
      <c r="K3037" s="1">
        <v>-22481</v>
      </c>
      <c r="L3037" s="3">
        <f t="shared" si="142"/>
        <v>61.591780821917801</v>
      </c>
      <c r="M3037" s="4" t="str">
        <f>VLOOKUP(L3037,TEMP!$A$3:$B3041,2,1)</f>
        <v>60-70</v>
      </c>
      <c r="N3037" s="1">
        <v>365243</v>
      </c>
      <c r="O3037" s="3">
        <f t="shared" si="141"/>
        <v>0</v>
      </c>
      <c r="P3037" s="8" t="str">
        <f>VLOOKUP(O3037,TEMP!$D$3:$E3104,2,1)</f>
        <v>0-1</v>
      </c>
      <c r="Q3037" s="1">
        <v>1</v>
      </c>
      <c r="R3037" s="1">
        <v>0</v>
      </c>
      <c r="S3037" s="1">
        <v>0</v>
      </c>
      <c r="T3037" s="1">
        <v>0</v>
      </c>
      <c r="V3037" s="1">
        <v>1</v>
      </c>
      <c r="W3037" s="4" t="str">
        <f t="shared" si="143"/>
        <v>Unemployed</v>
      </c>
    </row>
    <row r="3038" spans="1:23">
      <c r="A3038" s="1">
        <v>5096858</v>
      </c>
      <c r="B3038" s="1" t="s">
        <v>3</v>
      </c>
      <c r="C3038" s="1" t="s">
        <v>68</v>
      </c>
      <c r="D3038" s="1" t="s">
        <v>68</v>
      </c>
      <c r="E3038" s="1">
        <v>0</v>
      </c>
      <c r="F3038" s="1">
        <v>180000</v>
      </c>
      <c r="G3038" s="1" t="s">
        <v>20</v>
      </c>
      <c r="H3038" s="1" t="s">
        <v>11</v>
      </c>
      <c r="I3038" s="1" t="s">
        <v>29</v>
      </c>
      <c r="J3038" s="1" t="s">
        <v>34</v>
      </c>
      <c r="K3038" s="1">
        <v>-17975</v>
      </c>
      <c r="L3038" s="3">
        <f t="shared" si="142"/>
        <v>49.246575342465803</v>
      </c>
      <c r="M3038" s="4" t="str">
        <f>VLOOKUP(L3038,TEMP!$A$3:$B3042,2,1)</f>
        <v>40-50</v>
      </c>
      <c r="N3038" s="1">
        <v>-3476</v>
      </c>
      <c r="O3038" s="3">
        <f t="shared" si="141"/>
        <v>9.5232876712328807</v>
      </c>
      <c r="P3038" s="8" t="str">
        <f>VLOOKUP(O3038,TEMP!$D$3:$E3105,2,1)</f>
        <v>5-10</v>
      </c>
      <c r="Q3038" s="1">
        <v>1</v>
      </c>
      <c r="R3038" s="1">
        <v>0</v>
      </c>
      <c r="S3038" s="1">
        <v>0</v>
      </c>
      <c r="T3038" s="1">
        <v>0</v>
      </c>
      <c r="U3038" s="1" t="s">
        <v>70</v>
      </c>
      <c r="V3038" s="1">
        <v>2</v>
      </c>
      <c r="W3038" s="4" t="str">
        <f t="shared" si="143"/>
        <v>Employed</v>
      </c>
    </row>
    <row r="3039" spans="1:23">
      <c r="A3039" s="1">
        <v>5096871</v>
      </c>
      <c r="B3039" s="1" t="s">
        <v>3</v>
      </c>
      <c r="C3039" s="1" t="s">
        <v>68</v>
      </c>
      <c r="D3039" s="1" t="s">
        <v>68</v>
      </c>
      <c r="E3039" s="1">
        <v>0</v>
      </c>
      <c r="F3039" s="1">
        <v>270000</v>
      </c>
      <c r="G3039" s="1" t="s">
        <v>24</v>
      </c>
      <c r="H3039" s="1" t="s">
        <v>10</v>
      </c>
      <c r="I3039" s="1" t="s">
        <v>29</v>
      </c>
      <c r="J3039" s="1" t="s">
        <v>34</v>
      </c>
      <c r="K3039" s="1">
        <v>-15054</v>
      </c>
      <c r="L3039" s="3">
        <f t="shared" si="142"/>
        <v>41.243835616438403</v>
      </c>
      <c r="M3039" s="4" t="str">
        <f>VLOOKUP(L3039,TEMP!$A$3:$B3043,2,1)</f>
        <v>40-50</v>
      </c>
      <c r="N3039" s="1">
        <v>-1527</v>
      </c>
      <c r="O3039" s="3">
        <f t="shared" si="141"/>
        <v>4.1835616438356196</v>
      </c>
      <c r="P3039" s="8" t="str">
        <f>VLOOKUP(O3039,TEMP!$D$3:$E3106,2,1)</f>
        <v>3-5</v>
      </c>
      <c r="Q3039" s="1">
        <v>1</v>
      </c>
      <c r="R3039" s="1">
        <v>0</v>
      </c>
      <c r="S3039" s="1">
        <v>0</v>
      </c>
      <c r="T3039" s="1">
        <v>0</v>
      </c>
      <c r="U3039" s="1" t="s">
        <v>77</v>
      </c>
      <c r="V3039" s="1">
        <v>2</v>
      </c>
      <c r="W3039" s="4" t="str">
        <f t="shared" si="143"/>
        <v>Employed</v>
      </c>
    </row>
    <row r="3040" spans="1:23">
      <c r="A3040" s="1">
        <v>5096888</v>
      </c>
      <c r="B3040" s="1" t="s">
        <v>3</v>
      </c>
      <c r="C3040" s="1" t="s">
        <v>68</v>
      </c>
      <c r="D3040" s="1" t="s">
        <v>67</v>
      </c>
      <c r="E3040" s="1">
        <v>0</v>
      </c>
      <c r="F3040" s="1">
        <v>270000</v>
      </c>
      <c r="G3040" s="1" t="s">
        <v>20</v>
      </c>
      <c r="H3040" s="1" t="s">
        <v>9</v>
      </c>
      <c r="I3040" s="1" t="s">
        <v>29</v>
      </c>
      <c r="J3040" s="1" t="s">
        <v>34</v>
      </c>
      <c r="K3040" s="1">
        <v>-17971</v>
      </c>
      <c r="L3040" s="3">
        <f t="shared" si="142"/>
        <v>49.235616438356203</v>
      </c>
      <c r="M3040" s="4" t="str">
        <f>VLOOKUP(L3040,TEMP!$A$3:$B3044,2,1)</f>
        <v>40-50</v>
      </c>
      <c r="N3040" s="1">
        <v>-4752</v>
      </c>
      <c r="O3040" s="3">
        <f t="shared" si="141"/>
        <v>13.0191780821918</v>
      </c>
      <c r="P3040" s="8" t="str">
        <f>VLOOKUP(O3040,TEMP!$D$3:$E3107,2,1)</f>
        <v>10-20</v>
      </c>
      <c r="Q3040" s="1">
        <v>1</v>
      </c>
      <c r="R3040" s="1">
        <v>0</v>
      </c>
      <c r="S3040" s="1">
        <v>1</v>
      </c>
      <c r="T3040" s="1">
        <v>0</v>
      </c>
      <c r="U3040" s="1" t="s">
        <v>70</v>
      </c>
      <c r="V3040" s="1">
        <v>2</v>
      </c>
      <c r="W3040" s="4" t="str">
        <f t="shared" si="143"/>
        <v>Employed</v>
      </c>
    </row>
    <row r="3041" spans="1:23">
      <c r="A3041" s="1">
        <v>5096898</v>
      </c>
      <c r="B3041" s="1" t="s">
        <v>3</v>
      </c>
      <c r="C3041" s="1" t="s">
        <v>68</v>
      </c>
      <c r="D3041" s="1" t="s">
        <v>68</v>
      </c>
      <c r="E3041" s="1">
        <v>0</v>
      </c>
      <c r="F3041" s="1">
        <v>148500</v>
      </c>
      <c r="G3041" s="1" t="s">
        <v>24</v>
      </c>
      <c r="H3041" s="1" t="s">
        <v>11</v>
      </c>
      <c r="I3041" s="1" t="s">
        <v>29</v>
      </c>
      <c r="J3041" s="1" t="s">
        <v>34</v>
      </c>
      <c r="K3041" s="1">
        <v>-18038</v>
      </c>
      <c r="L3041" s="3">
        <f t="shared" si="142"/>
        <v>49.419178082191799</v>
      </c>
      <c r="M3041" s="4" t="str">
        <f>VLOOKUP(L3041,TEMP!$A$3:$B3045,2,1)</f>
        <v>40-50</v>
      </c>
      <c r="N3041" s="1">
        <v>-276</v>
      </c>
      <c r="O3041" s="3">
        <f t="shared" si="141"/>
        <v>0.75616438356164395</v>
      </c>
      <c r="P3041" s="8" t="str">
        <f>VLOOKUP(O3041,TEMP!$D$3:$E3108,2,1)</f>
        <v>0-1</v>
      </c>
      <c r="Q3041" s="1">
        <v>1</v>
      </c>
      <c r="R3041" s="1">
        <v>0</v>
      </c>
      <c r="S3041" s="1">
        <v>0</v>
      </c>
      <c r="T3041" s="1">
        <v>0</v>
      </c>
      <c r="U3041" s="1" t="s">
        <v>77</v>
      </c>
      <c r="V3041" s="1">
        <v>2</v>
      </c>
      <c r="W3041" s="4" t="str">
        <f t="shared" si="143"/>
        <v>Employed</v>
      </c>
    </row>
    <row r="3042" spans="1:23">
      <c r="A3042" s="1">
        <v>5096903</v>
      </c>
      <c r="B3042" s="1" t="s">
        <v>3</v>
      </c>
      <c r="C3042" s="1" t="s">
        <v>68</v>
      </c>
      <c r="D3042" s="1" t="s">
        <v>68</v>
      </c>
      <c r="E3042" s="1">
        <v>1</v>
      </c>
      <c r="F3042" s="1">
        <v>157500</v>
      </c>
      <c r="G3042" s="1" t="s">
        <v>24</v>
      </c>
      <c r="H3042" s="1" t="s">
        <v>11</v>
      </c>
      <c r="I3042" s="1" t="s">
        <v>29</v>
      </c>
      <c r="J3042" s="1" t="s">
        <v>34</v>
      </c>
      <c r="K3042" s="1">
        <v>-13441</v>
      </c>
      <c r="L3042" s="3">
        <f t="shared" si="142"/>
        <v>36.824657534246597</v>
      </c>
      <c r="M3042" s="4" t="str">
        <f>VLOOKUP(L3042,TEMP!$A$3:$B3046,2,1)</f>
        <v>30-40</v>
      </c>
      <c r="N3042" s="1">
        <v>-3078</v>
      </c>
      <c r="O3042" s="3">
        <f t="shared" si="141"/>
        <v>8.4328767123287705</v>
      </c>
      <c r="P3042" s="8" t="str">
        <f>VLOOKUP(O3042,TEMP!$D$3:$E3109,2,1)</f>
        <v>5-10</v>
      </c>
      <c r="Q3042" s="1">
        <v>1</v>
      </c>
      <c r="R3042" s="1">
        <v>0</v>
      </c>
      <c r="S3042" s="1">
        <v>1</v>
      </c>
      <c r="T3042" s="1">
        <v>0</v>
      </c>
      <c r="U3042" s="1" t="s">
        <v>70</v>
      </c>
      <c r="V3042" s="1">
        <v>3</v>
      </c>
      <c r="W3042" s="4" t="str">
        <f t="shared" si="143"/>
        <v>Employed</v>
      </c>
    </row>
    <row r="3043" spans="1:23">
      <c r="A3043" s="1">
        <v>5096904</v>
      </c>
      <c r="B3043" s="1" t="s">
        <v>2</v>
      </c>
      <c r="C3043" s="1" t="s">
        <v>68</v>
      </c>
      <c r="D3043" s="1" t="s">
        <v>68</v>
      </c>
      <c r="E3043" s="1">
        <v>0</v>
      </c>
      <c r="F3043" s="1">
        <v>157500</v>
      </c>
      <c r="G3043" s="1" t="s">
        <v>20</v>
      </c>
      <c r="H3043" s="1" t="s">
        <v>8</v>
      </c>
      <c r="I3043" s="1" t="s">
        <v>28</v>
      </c>
      <c r="J3043" s="1" t="s">
        <v>34</v>
      </c>
      <c r="K3043" s="1">
        <v>-11877</v>
      </c>
      <c r="L3043" s="3">
        <f t="shared" si="142"/>
        <v>32.5397260273973</v>
      </c>
      <c r="M3043" s="4" t="str">
        <f>VLOOKUP(L3043,TEMP!$A$3:$B3047,2,1)</f>
        <v>30-40</v>
      </c>
      <c r="N3043" s="1">
        <v>-1372</v>
      </c>
      <c r="O3043" s="3">
        <f t="shared" si="141"/>
        <v>3.7589041095890399</v>
      </c>
      <c r="P3043" s="8" t="str">
        <f>VLOOKUP(O3043,TEMP!$D$3:$E3110,2,1)</f>
        <v>3-5</v>
      </c>
      <c r="Q3043" s="1">
        <v>1</v>
      </c>
      <c r="R3043" s="1">
        <v>0</v>
      </c>
      <c r="S3043" s="1">
        <v>0</v>
      </c>
      <c r="T3043" s="1">
        <v>0</v>
      </c>
      <c r="U3043" s="1" t="s">
        <v>72</v>
      </c>
      <c r="V3043" s="1">
        <v>2</v>
      </c>
      <c r="W3043" s="4" t="str">
        <f t="shared" si="143"/>
        <v>Employed</v>
      </c>
    </row>
    <row r="3044" spans="1:23">
      <c r="A3044" s="1">
        <v>5096915</v>
      </c>
      <c r="B3044" s="1" t="s">
        <v>2</v>
      </c>
      <c r="C3044" s="1" t="s">
        <v>67</v>
      </c>
      <c r="D3044" s="1" t="s">
        <v>68</v>
      </c>
      <c r="E3044" s="1">
        <v>1</v>
      </c>
      <c r="F3044" s="1">
        <v>135000</v>
      </c>
      <c r="G3044" s="1" t="s">
        <v>22</v>
      </c>
      <c r="H3044" s="1" t="s">
        <v>8</v>
      </c>
      <c r="I3044" s="1" t="s">
        <v>28</v>
      </c>
      <c r="J3044" s="1" t="s">
        <v>34</v>
      </c>
      <c r="K3044" s="1">
        <v>-16986</v>
      </c>
      <c r="L3044" s="3">
        <f t="shared" si="142"/>
        <v>46.5369863013699</v>
      </c>
      <c r="M3044" s="4" t="str">
        <f>VLOOKUP(L3044,TEMP!$A$3:$B3048,2,1)</f>
        <v>40-50</v>
      </c>
      <c r="N3044" s="1">
        <v>-9195</v>
      </c>
      <c r="O3044" s="3">
        <f t="shared" si="141"/>
        <v>25.191780821917799</v>
      </c>
      <c r="P3044" s="8" t="str">
        <f>VLOOKUP(O3044,TEMP!$D$3:$E3111,2,1)</f>
        <v>20-30</v>
      </c>
      <c r="Q3044" s="1">
        <v>1</v>
      </c>
      <c r="R3044" s="1">
        <v>1</v>
      </c>
      <c r="S3044" s="1">
        <v>1</v>
      </c>
      <c r="T3044" s="1">
        <v>0</v>
      </c>
      <c r="U3044" s="1" t="s">
        <v>72</v>
      </c>
      <c r="V3044" s="1">
        <v>3</v>
      </c>
      <c r="W3044" s="4" t="str">
        <f t="shared" si="143"/>
        <v>Employed</v>
      </c>
    </row>
    <row r="3045" spans="1:23">
      <c r="A3045" s="1">
        <v>5096927</v>
      </c>
      <c r="B3045" s="1" t="s">
        <v>2</v>
      </c>
      <c r="C3045" s="1" t="s">
        <v>67</v>
      </c>
      <c r="D3045" s="1" t="s">
        <v>67</v>
      </c>
      <c r="E3045" s="1">
        <v>0</v>
      </c>
      <c r="F3045" s="1">
        <v>135000</v>
      </c>
      <c r="G3045" s="1" t="s">
        <v>24</v>
      </c>
      <c r="H3045" s="1" t="s">
        <v>11</v>
      </c>
      <c r="I3045" s="1" t="s">
        <v>28</v>
      </c>
      <c r="J3045" s="1" t="s">
        <v>34</v>
      </c>
      <c r="K3045" s="1">
        <v>-16163</v>
      </c>
      <c r="L3045" s="3">
        <f t="shared" si="142"/>
        <v>44.282191780821897</v>
      </c>
      <c r="M3045" s="4" t="str">
        <f>VLOOKUP(L3045,TEMP!$A$3:$B3049,2,1)</f>
        <v>40-50</v>
      </c>
      <c r="N3045" s="1">
        <v>-1496</v>
      </c>
      <c r="O3045" s="3">
        <f t="shared" si="141"/>
        <v>4.0986301369862996</v>
      </c>
      <c r="P3045" s="8" t="str">
        <f>VLOOKUP(O3045,TEMP!$D$3:$E3112,2,1)</f>
        <v>3-5</v>
      </c>
      <c r="Q3045" s="1">
        <v>1</v>
      </c>
      <c r="R3045" s="1">
        <v>1</v>
      </c>
      <c r="S3045" s="1">
        <v>0</v>
      </c>
      <c r="T3045" s="1">
        <v>0</v>
      </c>
      <c r="U3045" s="1" t="s">
        <v>69</v>
      </c>
      <c r="V3045" s="1">
        <v>2</v>
      </c>
      <c r="W3045" s="4" t="str">
        <f t="shared" si="143"/>
        <v>Employed</v>
      </c>
    </row>
    <row r="3046" spans="1:23">
      <c r="A3046" s="1">
        <v>5096944</v>
      </c>
      <c r="B3046" s="1" t="s">
        <v>3</v>
      </c>
      <c r="C3046" s="1" t="s">
        <v>68</v>
      </c>
      <c r="D3046" s="1" t="s">
        <v>67</v>
      </c>
      <c r="E3046" s="1">
        <v>0</v>
      </c>
      <c r="F3046" s="1">
        <v>135000</v>
      </c>
      <c r="G3046" s="1" t="s">
        <v>24</v>
      </c>
      <c r="H3046" s="1" t="s">
        <v>9</v>
      </c>
      <c r="I3046" s="1" t="s">
        <v>29</v>
      </c>
      <c r="J3046" s="1" t="s">
        <v>34</v>
      </c>
      <c r="K3046" s="1">
        <v>-8699</v>
      </c>
      <c r="L3046" s="3">
        <f t="shared" si="142"/>
        <v>23.832876712328801</v>
      </c>
      <c r="M3046" s="4" t="str">
        <f>VLOOKUP(L3046,TEMP!$A$3:$B3050,2,1)</f>
        <v>20-30</v>
      </c>
      <c r="N3046" s="1">
        <v>-673</v>
      </c>
      <c r="O3046" s="3">
        <f t="shared" si="141"/>
        <v>1.84383561643836</v>
      </c>
      <c r="P3046" s="8" t="str">
        <f>VLOOKUP(O3046,TEMP!$D$3:$E3113,2,1)</f>
        <v>1-3</v>
      </c>
      <c r="Q3046" s="1">
        <v>1</v>
      </c>
      <c r="R3046" s="1">
        <v>1</v>
      </c>
      <c r="S3046" s="1">
        <v>0</v>
      </c>
      <c r="T3046" s="1">
        <v>0</v>
      </c>
      <c r="U3046" s="1" t="s">
        <v>71</v>
      </c>
      <c r="V3046" s="1">
        <v>2</v>
      </c>
      <c r="W3046" s="4" t="str">
        <f t="shared" si="143"/>
        <v>Employed</v>
      </c>
    </row>
    <row r="3047" spans="1:23">
      <c r="A3047" s="1">
        <v>5096950</v>
      </c>
      <c r="B3047" s="1" t="s">
        <v>2</v>
      </c>
      <c r="C3047" s="1" t="s">
        <v>67</v>
      </c>
      <c r="D3047" s="1" t="s">
        <v>67</v>
      </c>
      <c r="E3047" s="1">
        <v>0</v>
      </c>
      <c r="F3047" s="1">
        <v>135000</v>
      </c>
      <c r="G3047" s="1" t="s">
        <v>24</v>
      </c>
      <c r="H3047" s="1" t="s">
        <v>11</v>
      </c>
      <c r="I3047" s="1" t="s">
        <v>29</v>
      </c>
      <c r="J3047" s="1" t="s">
        <v>34</v>
      </c>
      <c r="K3047" s="1">
        <v>-22688</v>
      </c>
      <c r="L3047" s="3">
        <f t="shared" si="142"/>
        <v>62.158904109589002</v>
      </c>
      <c r="M3047" s="4" t="str">
        <f>VLOOKUP(L3047,TEMP!$A$3:$B3051,2,1)</f>
        <v>60-70</v>
      </c>
      <c r="N3047" s="1">
        <v>-4266</v>
      </c>
      <c r="O3047" s="3">
        <f t="shared" si="141"/>
        <v>11.687671232876699</v>
      </c>
      <c r="P3047" s="8" t="str">
        <f>VLOOKUP(O3047,TEMP!$D$3:$E3114,2,1)</f>
        <v>10-20</v>
      </c>
      <c r="Q3047" s="1">
        <v>1</v>
      </c>
      <c r="R3047" s="1">
        <v>0</v>
      </c>
      <c r="S3047" s="1">
        <v>0</v>
      </c>
      <c r="T3047" s="1">
        <v>0</v>
      </c>
      <c r="U3047" s="1" t="s">
        <v>80</v>
      </c>
      <c r="V3047" s="1">
        <v>2</v>
      </c>
      <c r="W3047" s="4" t="str">
        <f t="shared" si="143"/>
        <v>Employed</v>
      </c>
    </row>
    <row r="3048" spans="1:23">
      <c r="A3048" s="1">
        <v>5096967</v>
      </c>
      <c r="B3048" s="1" t="s">
        <v>2</v>
      </c>
      <c r="C3048" s="1" t="s">
        <v>67</v>
      </c>
      <c r="D3048" s="1" t="s">
        <v>68</v>
      </c>
      <c r="E3048" s="1">
        <v>0</v>
      </c>
      <c r="F3048" s="1">
        <v>76500</v>
      </c>
      <c r="G3048" s="1" t="s">
        <v>21</v>
      </c>
      <c r="H3048" s="1" t="s">
        <v>11</v>
      </c>
      <c r="I3048" s="1" t="s">
        <v>29</v>
      </c>
      <c r="J3048" s="1" t="s">
        <v>34</v>
      </c>
      <c r="K3048" s="1">
        <v>-21524</v>
      </c>
      <c r="L3048" s="3">
        <f t="shared" si="142"/>
        <v>58.9698630136986</v>
      </c>
      <c r="M3048" s="4" t="str">
        <f>VLOOKUP(L3048,TEMP!$A$3:$B3052,2,1)</f>
        <v>50-60</v>
      </c>
      <c r="N3048" s="1">
        <v>365243</v>
      </c>
      <c r="O3048" s="3">
        <f t="shared" si="141"/>
        <v>0</v>
      </c>
      <c r="P3048" s="8" t="str">
        <f>VLOOKUP(O3048,TEMP!$D$3:$E3115,2,1)</f>
        <v>0-1</v>
      </c>
      <c r="Q3048" s="1">
        <v>1</v>
      </c>
      <c r="R3048" s="1">
        <v>0</v>
      </c>
      <c r="S3048" s="1">
        <v>1</v>
      </c>
      <c r="T3048" s="1">
        <v>0</v>
      </c>
      <c r="V3048" s="1">
        <v>2</v>
      </c>
      <c r="W3048" s="4" t="str">
        <f t="shared" si="143"/>
        <v>Unemployed</v>
      </c>
    </row>
    <row r="3049" spans="1:23">
      <c r="A3049" s="1">
        <v>5096971</v>
      </c>
      <c r="B3049" s="1" t="s">
        <v>2</v>
      </c>
      <c r="C3049" s="1" t="s">
        <v>68</v>
      </c>
      <c r="D3049" s="1" t="s">
        <v>67</v>
      </c>
      <c r="E3049" s="1">
        <v>0</v>
      </c>
      <c r="F3049" s="1">
        <v>225000</v>
      </c>
      <c r="G3049" s="1" t="s">
        <v>24</v>
      </c>
      <c r="H3049" s="1" t="s">
        <v>8</v>
      </c>
      <c r="I3049" s="1" t="s">
        <v>29</v>
      </c>
      <c r="J3049" s="1" t="s">
        <v>34</v>
      </c>
      <c r="K3049" s="1">
        <v>-16649</v>
      </c>
      <c r="L3049" s="3">
        <f t="shared" si="142"/>
        <v>45.613698630137002</v>
      </c>
      <c r="M3049" s="4" t="str">
        <f>VLOOKUP(L3049,TEMP!$A$3:$B3053,2,1)</f>
        <v>40-50</v>
      </c>
      <c r="N3049" s="1">
        <v>-5453</v>
      </c>
      <c r="O3049" s="3">
        <f t="shared" si="141"/>
        <v>14.939726027397301</v>
      </c>
      <c r="P3049" s="8" t="str">
        <f>VLOOKUP(O3049,TEMP!$D$3:$E3116,2,1)</f>
        <v>10-20</v>
      </c>
      <c r="Q3049" s="1">
        <v>1</v>
      </c>
      <c r="R3049" s="1">
        <v>0</v>
      </c>
      <c r="S3049" s="1">
        <v>1</v>
      </c>
      <c r="T3049" s="1">
        <v>0</v>
      </c>
      <c r="U3049" s="1" t="s">
        <v>72</v>
      </c>
      <c r="V3049" s="1">
        <v>2</v>
      </c>
      <c r="W3049" s="4" t="str">
        <f t="shared" si="143"/>
        <v>Employed</v>
      </c>
    </row>
    <row r="3050" spans="1:23">
      <c r="A3050" s="1">
        <v>5097000</v>
      </c>
      <c r="B3050" s="1" t="s">
        <v>2</v>
      </c>
      <c r="C3050" s="1" t="s">
        <v>68</v>
      </c>
      <c r="D3050" s="1" t="s">
        <v>68</v>
      </c>
      <c r="E3050" s="1">
        <v>0</v>
      </c>
      <c r="F3050" s="1">
        <v>157500</v>
      </c>
      <c r="G3050" s="1" t="s">
        <v>22</v>
      </c>
      <c r="H3050" s="1" t="s">
        <v>8</v>
      </c>
      <c r="I3050" s="1" t="s">
        <v>29</v>
      </c>
      <c r="J3050" s="1" t="s">
        <v>34</v>
      </c>
      <c r="K3050" s="1">
        <v>-12944</v>
      </c>
      <c r="L3050" s="3">
        <f t="shared" si="142"/>
        <v>35.4630136986301</v>
      </c>
      <c r="M3050" s="4" t="str">
        <f>VLOOKUP(L3050,TEMP!$A$3:$B3054,2,1)</f>
        <v>30-40</v>
      </c>
      <c r="N3050" s="1">
        <v>-4082</v>
      </c>
      <c r="O3050" s="3">
        <f t="shared" si="141"/>
        <v>11.183561643835599</v>
      </c>
      <c r="P3050" s="8" t="str">
        <f>VLOOKUP(O3050,TEMP!$D$3:$E3117,2,1)</f>
        <v>10-20</v>
      </c>
      <c r="Q3050" s="1">
        <v>1</v>
      </c>
      <c r="R3050" s="1">
        <v>0</v>
      </c>
      <c r="S3050" s="1">
        <v>0</v>
      </c>
      <c r="T3050" s="1">
        <v>0</v>
      </c>
      <c r="V3050" s="1">
        <v>2</v>
      </c>
      <c r="W3050" s="4" t="str">
        <f t="shared" si="143"/>
        <v>Employed</v>
      </c>
    </row>
    <row r="3051" spans="1:23">
      <c r="A3051" s="1">
        <v>5097012</v>
      </c>
      <c r="B3051" s="1" t="s">
        <v>2</v>
      </c>
      <c r="C3051" s="1" t="s">
        <v>68</v>
      </c>
      <c r="D3051" s="1" t="s">
        <v>67</v>
      </c>
      <c r="E3051" s="1">
        <v>0</v>
      </c>
      <c r="F3051" s="1">
        <v>202500</v>
      </c>
      <c r="G3051" s="1" t="s">
        <v>24</v>
      </c>
      <c r="H3051" s="1" t="s">
        <v>8</v>
      </c>
      <c r="I3051" s="1" t="s">
        <v>29</v>
      </c>
      <c r="J3051" s="1" t="s">
        <v>34</v>
      </c>
      <c r="K3051" s="1">
        <v>-10751</v>
      </c>
      <c r="L3051" s="3">
        <f t="shared" si="142"/>
        <v>29.4547945205479</v>
      </c>
      <c r="M3051" s="4" t="str">
        <f>VLOOKUP(L3051,TEMP!$A$3:$B3055,2,1)</f>
        <v>20-30</v>
      </c>
      <c r="N3051" s="1">
        <v>-1039</v>
      </c>
      <c r="O3051" s="3">
        <f t="shared" si="141"/>
        <v>2.8465753424657501</v>
      </c>
      <c r="P3051" s="8" t="str">
        <f>VLOOKUP(O3051,TEMP!$D$3:$E3118,2,1)</f>
        <v>1-3</v>
      </c>
      <c r="Q3051" s="1">
        <v>1</v>
      </c>
      <c r="R3051" s="1">
        <v>0</v>
      </c>
      <c r="S3051" s="1">
        <v>0</v>
      </c>
      <c r="T3051" s="1">
        <v>0</v>
      </c>
      <c r="U3051" s="1" t="s">
        <v>72</v>
      </c>
      <c r="V3051" s="1">
        <v>2</v>
      </c>
      <c r="W3051" s="4" t="str">
        <f t="shared" si="143"/>
        <v>Employed</v>
      </c>
    </row>
    <row r="3052" spans="1:23">
      <c r="A3052" s="1">
        <v>5097033</v>
      </c>
      <c r="B3052" s="1" t="s">
        <v>2</v>
      </c>
      <c r="C3052" s="1" t="s">
        <v>67</v>
      </c>
      <c r="D3052" s="1" t="s">
        <v>67</v>
      </c>
      <c r="E3052" s="1">
        <v>1</v>
      </c>
      <c r="F3052" s="1">
        <v>153000</v>
      </c>
      <c r="G3052" s="1" t="s">
        <v>20</v>
      </c>
      <c r="H3052" s="1" t="s">
        <v>11</v>
      </c>
      <c r="I3052" s="1" t="s">
        <v>31</v>
      </c>
      <c r="J3052" s="1" t="s">
        <v>34</v>
      </c>
      <c r="K3052" s="1">
        <v>-17504</v>
      </c>
      <c r="L3052" s="3">
        <f t="shared" si="142"/>
        <v>47.9561643835616</v>
      </c>
      <c r="M3052" s="4" t="str">
        <f>VLOOKUP(L3052,TEMP!$A$3:$B3056,2,1)</f>
        <v>40-50</v>
      </c>
      <c r="N3052" s="1">
        <v>-1738</v>
      </c>
      <c r="O3052" s="3">
        <f t="shared" si="141"/>
        <v>4.7616438356164403</v>
      </c>
      <c r="P3052" s="8" t="str">
        <f>VLOOKUP(O3052,TEMP!$D$3:$E3119,2,1)</f>
        <v>3-5</v>
      </c>
      <c r="Q3052" s="1">
        <v>1</v>
      </c>
      <c r="R3052" s="1">
        <v>0</v>
      </c>
      <c r="S3052" s="1">
        <v>1</v>
      </c>
      <c r="T3052" s="1">
        <v>0</v>
      </c>
      <c r="U3052" s="1" t="s">
        <v>69</v>
      </c>
      <c r="V3052" s="1">
        <v>2</v>
      </c>
      <c r="W3052" s="4" t="str">
        <f t="shared" si="143"/>
        <v>Employed</v>
      </c>
    </row>
    <row r="3053" spans="1:23">
      <c r="A3053" s="1">
        <v>5097057</v>
      </c>
      <c r="B3053" s="1" t="s">
        <v>2</v>
      </c>
      <c r="C3053" s="1" t="s">
        <v>67</v>
      </c>
      <c r="D3053" s="1" t="s">
        <v>68</v>
      </c>
      <c r="E3053" s="1">
        <v>0</v>
      </c>
      <c r="F3053" s="1">
        <v>270000</v>
      </c>
      <c r="G3053" s="1" t="s">
        <v>20</v>
      </c>
      <c r="H3053" s="1" t="s">
        <v>11</v>
      </c>
      <c r="I3053" s="1" t="s">
        <v>31</v>
      </c>
      <c r="J3053" s="1" t="s">
        <v>34</v>
      </c>
      <c r="K3053" s="1">
        <v>-19984</v>
      </c>
      <c r="L3053" s="3">
        <f t="shared" si="142"/>
        <v>54.750684931506797</v>
      </c>
      <c r="M3053" s="4" t="str">
        <f>VLOOKUP(L3053,TEMP!$A$3:$B3057,2,1)</f>
        <v>50-60</v>
      </c>
      <c r="N3053" s="1">
        <v>-3868</v>
      </c>
      <c r="O3053" s="3">
        <f t="shared" si="141"/>
        <v>10.5972602739726</v>
      </c>
      <c r="P3053" s="8" t="str">
        <f>VLOOKUP(O3053,TEMP!$D$3:$E3120,2,1)</f>
        <v>10-20</v>
      </c>
      <c r="Q3053" s="1">
        <v>1</v>
      </c>
      <c r="R3053" s="1">
        <v>0</v>
      </c>
      <c r="S3053" s="1">
        <v>1</v>
      </c>
      <c r="T3053" s="1">
        <v>0</v>
      </c>
      <c r="U3053" s="1" t="s">
        <v>72</v>
      </c>
      <c r="V3053" s="1">
        <v>1</v>
      </c>
      <c r="W3053" s="4" t="str">
        <f t="shared" si="143"/>
        <v>Employed</v>
      </c>
    </row>
    <row r="3054" spans="1:23">
      <c r="A3054" s="1">
        <v>5097105</v>
      </c>
      <c r="B3054" s="1" t="s">
        <v>2</v>
      </c>
      <c r="C3054" s="1" t="s">
        <v>67</v>
      </c>
      <c r="D3054" s="1" t="s">
        <v>68</v>
      </c>
      <c r="E3054" s="1">
        <v>0</v>
      </c>
      <c r="F3054" s="1">
        <v>193500</v>
      </c>
      <c r="G3054" s="1" t="s">
        <v>24</v>
      </c>
      <c r="H3054" s="1" t="s">
        <v>11</v>
      </c>
      <c r="I3054" s="1" t="s">
        <v>29</v>
      </c>
      <c r="J3054" s="1" t="s">
        <v>34</v>
      </c>
      <c r="K3054" s="1">
        <v>-21026</v>
      </c>
      <c r="L3054" s="3">
        <f t="shared" si="142"/>
        <v>57.605479452054801</v>
      </c>
      <c r="M3054" s="4" t="str">
        <f>VLOOKUP(L3054,TEMP!$A$3:$B3058,2,1)</f>
        <v>50-60</v>
      </c>
      <c r="N3054" s="1">
        <v>-11448</v>
      </c>
      <c r="O3054" s="3">
        <f t="shared" si="141"/>
        <v>31.364383561643798</v>
      </c>
      <c r="P3054" s="2" t="str">
        <f>VLOOKUP(O3054,TEMP!$D$3:$E3121,2,1)</f>
        <v>30+</v>
      </c>
      <c r="Q3054" s="1">
        <v>1</v>
      </c>
      <c r="R3054" s="1">
        <v>0</v>
      </c>
      <c r="S3054" s="1">
        <v>1</v>
      </c>
      <c r="T3054" s="1">
        <v>0</v>
      </c>
      <c r="V3054" s="1">
        <v>2</v>
      </c>
      <c r="W3054" s="4" t="str">
        <f t="shared" si="143"/>
        <v>Employed</v>
      </c>
    </row>
    <row r="3055" spans="1:23">
      <c r="A3055" s="1">
        <v>5097117</v>
      </c>
      <c r="B3055" s="1" t="s">
        <v>2</v>
      </c>
      <c r="C3055" s="1" t="s">
        <v>68</v>
      </c>
      <c r="D3055" s="1" t="s">
        <v>68</v>
      </c>
      <c r="E3055" s="1">
        <v>0</v>
      </c>
      <c r="F3055" s="1">
        <v>225000</v>
      </c>
      <c r="G3055" s="1" t="s">
        <v>22</v>
      </c>
      <c r="H3055" s="1" t="s">
        <v>11</v>
      </c>
      <c r="I3055" s="1" t="s">
        <v>29</v>
      </c>
      <c r="J3055" s="1" t="s">
        <v>34</v>
      </c>
      <c r="K3055" s="1">
        <v>-18110</v>
      </c>
      <c r="L3055" s="3">
        <f t="shared" si="142"/>
        <v>49.616438356164402</v>
      </c>
      <c r="M3055" s="4" t="str">
        <f>VLOOKUP(L3055,TEMP!$A$3:$B3059,2,1)</f>
        <v>40-50</v>
      </c>
      <c r="N3055" s="1">
        <v>-2074</v>
      </c>
      <c r="O3055" s="3">
        <f t="shared" si="141"/>
        <v>5.6821917808219196</v>
      </c>
      <c r="P3055" s="8" t="str">
        <f>VLOOKUP(O3055,TEMP!$D$3:$E3122,2,1)</f>
        <v>5-10</v>
      </c>
      <c r="Q3055" s="1">
        <v>1</v>
      </c>
      <c r="R3055" s="1">
        <v>0</v>
      </c>
      <c r="S3055" s="1">
        <v>0</v>
      </c>
      <c r="T3055" s="1">
        <v>0</v>
      </c>
      <c r="U3055" s="1" t="s">
        <v>71</v>
      </c>
      <c r="V3055" s="1">
        <v>2</v>
      </c>
      <c r="W3055" s="4" t="str">
        <f t="shared" si="143"/>
        <v>Employed</v>
      </c>
    </row>
    <row r="3056" spans="1:23">
      <c r="A3056" s="1">
        <v>5097132</v>
      </c>
      <c r="B3056" s="1" t="s">
        <v>3</v>
      </c>
      <c r="C3056" s="1" t="s">
        <v>68</v>
      </c>
      <c r="D3056" s="1" t="s">
        <v>68</v>
      </c>
      <c r="E3056" s="1">
        <v>0</v>
      </c>
      <c r="F3056" s="1">
        <v>157500</v>
      </c>
      <c r="G3056" s="1" t="s">
        <v>24</v>
      </c>
      <c r="H3056" s="1" t="s">
        <v>11</v>
      </c>
      <c r="I3056" s="1" t="s">
        <v>29</v>
      </c>
      <c r="J3056" s="1" t="s">
        <v>34</v>
      </c>
      <c r="K3056" s="1">
        <v>-11382</v>
      </c>
      <c r="L3056" s="3">
        <f t="shared" si="142"/>
        <v>31.183561643835599</v>
      </c>
      <c r="M3056" s="4" t="str">
        <f>VLOOKUP(L3056,TEMP!$A$3:$B3060,2,1)</f>
        <v>30-40</v>
      </c>
      <c r="N3056" s="1">
        <v>-2468</v>
      </c>
      <c r="O3056" s="3">
        <f t="shared" si="141"/>
        <v>6.7616438356164403</v>
      </c>
      <c r="P3056" s="8" t="str">
        <f>VLOOKUP(O3056,TEMP!$D$3:$E3123,2,1)</f>
        <v>5-10</v>
      </c>
      <c r="Q3056" s="1">
        <v>1</v>
      </c>
      <c r="R3056" s="1">
        <v>1</v>
      </c>
      <c r="S3056" s="1">
        <v>1</v>
      </c>
      <c r="T3056" s="1">
        <v>0</v>
      </c>
      <c r="U3056" s="1" t="s">
        <v>70</v>
      </c>
      <c r="V3056" s="1">
        <v>2</v>
      </c>
      <c r="W3056" s="4" t="str">
        <f t="shared" si="143"/>
        <v>Employed</v>
      </c>
    </row>
    <row r="3057" spans="1:23">
      <c r="A3057" s="1">
        <v>5097139</v>
      </c>
      <c r="B3057" s="1" t="s">
        <v>2</v>
      </c>
      <c r="C3057" s="1" t="s">
        <v>67</v>
      </c>
      <c r="D3057" s="1" t="s">
        <v>67</v>
      </c>
      <c r="E3057" s="1">
        <v>0</v>
      </c>
      <c r="F3057" s="1">
        <v>315000</v>
      </c>
      <c r="G3057" s="1" t="s">
        <v>20</v>
      </c>
      <c r="H3057" s="1" t="s">
        <v>8</v>
      </c>
      <c r="I3057" s="1" t="s">
        <v>28</v>
      </c>
      <c r="J3057" s="1" t="s">
        <v>38</v>
      </c>
      <c r="K3057" s="1">
        <v>-14679</v>
      </c>
      <c r="L3057" s="3">
        <f t="shared" si="142"/>
        <v>40.216438356164403</v>
      </c>
      <c r="M3057" s="4" t="str">
        <f>VLOOKUP(L3057,TEMP!$A$3:$B3061,2,1)</f>
        <v>40-50</v>
      </c>
      <c r="N3057" s="1">
        <v>-1282</v>
      </c>
      <c r="O3057" s="3">
        <f t="shared" si="141"/>
        <v>3.5123287671232899</v>
      </c>
      <c r="P3057" s="8" t="str">
        <f>VLOOKUP(O3057,TEMP!$D$3:$E3124,2,1)</f>
        <v>3-5</v>
      </c>
      <c r="Q3057" s="1">
        <v>1</v>
      </c>
      <c r="R3057" s="1">
        <v>0</v>
      </c>
      <c r="S3057" s="1">
        <v>0</v>
      </c>
      <c r="T3057" s="1">
        <v>0</v>
      </c>
      <c r="U3057" s="1" t="s">
        <v>71</v>
      </c>
      <c r="V3057" s="1">
        <v>2</v>
      </c>
      <c r="W3057" s="4" t="str">
        <f t="shared" si="143"/>
        <v>Employed</v>
      </c>
    </row>
    <row r="3058" spans="1:23">
      <c r="A3058" s="1">
        <v>5097148</v>
      </c>
      <c r="B3058" s="1" t="s">
        <v>2</v>
      </c>
      <c r="C3058" s="1" t="s">
        <v>67</v>
      </c>
      <c r="D3058" s="1" t="s">
        <v>68</v>
      </c>
      <c r="E3058" s="1">
        <v>0</v>
      </c>
      <c r="F3058" s="1">
        <v>180000</v>
      </c>
      <c r="G3058" s="1" t="s">
        <v>21</v>
      </c>
      <c r="H3058" s="1" t="s">
        <v>11</v>
      </c>
      <c r="I3058" s="1" t="s">
        <v>31</v>
      </c>
      <c r="J3058" s="1" t="s">
        <v>34</v>
      </c>
      <c r="K3058" s="1">
        <v>-21405</v>
      </c>
      <c r="L3058" s="3">
        <f t="shared" si="142"/>
        <v>58.643835616438402</v>
      </c>
      <c r="M3058" s="4" t="str">
        <f>VLOOKUP(L3058,TEMP!$A$3:$B3062,2,1)</f>
        <v>50-60</v>
      </c>
      <c r="N3058" s="1">
        <v>365243</v>
      </c>
      <c r="O3058" s="3">
        <f t="shared" si="141"/>
        <v>0</v>
      </c>
      <c r="P3058" s="8" t="str">
        <f>VLOOKUP(O3058,TEMP!$D$3:$E3125,2,1)</f>
        <v>0-1</v>
      </c>
      <c r="Q3058" s="1">
        <v>1</v>
      </c>
      <c r="R3058" s="1">
        <v>0</v>
      </c>
      <c r="S3058" s="1">
        <v>0</v>
      </c>
      <c r="T3058" s="1">
        <v>0</v>
      </c>
      <c r="V3058" s="1">
        <v>1</v>
      </c>
      <c r="W3058" s="4" t="str">
        <f t="shared" si="143"/>
        <v>Unemployed</v>
      </c>
    </row>
    <row r="3059" spans="1:23">
      <c r="A3059" s="1">
        <v>5097165</v>
      </c>
      <c r="B3059" s="1" t="s">
        <v>2</v>
      </c>
      <c r="C3059" s="1" t="s">
        <v>67</v>
      </c>
      <c r="D3059" s="1" t="s">
        <v>68</v>
      </c>
      <c r="E3059" s="1">
        <v>0</v>
      </c>
      <c r="F3059" s="1">
        <v>180000</v>
      </c>
      <c r="G3059" s="1" t="s">
        <v>24</v>
      </c>
      <c r="H3059" s="1" t="s">
        <v>11</v>
      </c>
      <c r="I3059" s="1" t="s">
        <v>28</v>
      </c>
      <c r="J3059" s="1" t="s">
        <v>38</v>
      </c>
      <c r="K3059" s="1">
        <v>-14709</v>
      </c>
      <c r="L3059" s="3">
        <f t="shared" si="142"/>
        <v>40.298630136986297</v>
      </c>
      <c r="M3059" s="4" t="str">
        <f>VLOOKUP(L3059,TEMP!$A$3:$B3063,2,1)</f>
        <v>40-50</v>
      </c>
      <c r="N3059" s="1">
        <v>-1313</v>
      </c>
      <c r="O3059" s="3">
        <f t="shared" si="141"/>
        <v>3.5972602739726001</v>
      </c>
      <c r="P3059" s="8" t="str">
        <f>VLOOKUP(O3059,TEMP!$D$3:$E3126,2,1)</f>
        <v>3-5</v>
      </c>
      <c r="Q3059" s="1">
        <v>1</v>
      </c>
      <c r="R3059" s="1">
        <v>0</v>
      </c>
      <c r="S3059" s="1">
        <v>0</v>
      </c>
      <c r="T3059" s="1">
        <v>0</v>
      </c>
      <c r="U3059" s="1" t="s">
        <v>73</v>
      </c>
      <c r="V3059" s="1">
        <v>2</v>
      </c>
      <c r="W3059" s="4" t="str">
        <f t="shared" si="143"/>
        <v>Employed</v>
      </c>
    </row>
    <row r="3060" spans="1:23">
      <c r="A3060" s="1">
        <v>5097170</v>
      </c>
      <c r="B3060" s="1" t="s">
        <v>3</v>
      </c>
      <c r="C3060" s="1" t="s">
        <v>68</v>
      </c>
      <c r="D3060" s="1" t="s">
        <v>68</v>
      </c>
      <c r="E3060" s="1">
        <v>0</v>
      </c>
      <c r="F3060" s="1">
        <v>180000</v>
      </c>
      <c r="G3060" s="1" t="s">
        <v>22</v>
      </c>
      <c r="H3060" s="1" t="s">
        <v>11</v>
      </c>
      <c r="I3060" s="1" t="s">
        <v>29</v>
      </c>
      <c r="J3060" s="1" t="s">
        <v>34</v>
      </c>
      <c r="K3060" s="1">
        <v>-9570</v>
      </c>
      <c r="L3060" s="3">
        <f t="shared" si="142"/>
        <v>26.219178082191799</v>
      </c>
      <c r="M3060" s="4" t="str">
        <f>VLOOKUP(L3060,TEMP!$A$3:$B3064,2,1)</f>
        <v>20-30</v>
      </c>
      <c r="N3060" s="1">
        <v>-2620</v>
      </c>
      <c r="O3060" s="3">
        <f t="shared" si="141"/>
        <v>7.1780821917808204</v>
      </c>
      <c r="P3060" s="8" t="str">
        <f>VLOOKUP(O3060,TEMP!$D$3:$E3127,2,1)</f>
        <v>5-10</v>
      </c>
      <c r="Q3060" s="1">
        <v>1</v>
      </c>
      <c r="R3060" s="1">
        <v>0</v>
      </c>
      <c r="S3060" s="1">
        <v>0</v>
      </c>
      <c r="T3060" s="1">
        <v>0</v>
      </c>
      <c r="U3060" s="1" t="s">
        <v>70</v>
      </c>
      <c r="V3060" s="1">
        <v>2</v>
      </c>
      <c r="W3060" s="4" t="str">
        <f t="shared" si="143"/>
        <v>Employed</v>
      </c>
    </row>
    <row r="3061" spans="1:23">
      <c r="A3061" s="1">
        <v>5097171</v>
      </c>
      <c r="B3061" s="1" t="s">
        <v>2</v>
      </c>
      <c r="C3061" s="1" t="s">
        <v>67</v>
      </c>
      <c r="D3061" s="1" t="s">
        <v>68</v>
      </c>
      <c r="E3061" s="1">
        <v>0</v>
      </c>
      <c r="F3061" s="1">
        <v>315000</v>
      </c>
      <c r="G3061" s="1" t="s">
        <v>24</v>
      </c>
      <c r="H3061" s="1" t="s">
        <v>11</v>
      </c>
      <c r="I3061" s="1" t="s">
        <v>31</v>
      </c>
      <c r="J3061" s="1" t="s">
        <v>34</v>
      </c>
      <c r="K3061" s="1">
        <v>-10397</v>
      </c>
      <c r="L3061" s="3">
        <f t="shared" si="142"/>
        <v>28.4849315068493</v>
      </c>
      <c r="M3061" s="4" t="str">
        <f>VLOOKUP(L3061,TEMP!$A$3:$B3065,2,1)</f>
        <v>20-30</v>
      </c>
      <c r="N3061" s="1">
        <v>-1037</v>
      </c>
      <c r="O3061" s="3">
        <f t="shared" si="141"/>
        <v>2.8410958904109598</v>
      </c>
      <c r="P3061" s="8" t="str">
        <f>VLOOKUP(O3061,TEMP!$D$3:$E3128,2,1)</f>
        <v>1-3</v>
      </c>
      <c r="Q3061" s="1">
        <v>1</v>
      </c>
      <c r="R3061" s="1">
        <v>0</v>
      </c>
      <c r="S3061" s="1">
        <v>0</v>
      </c>
      <c r="T3061" s="1">
        <v>0</v>
      </c>
      <c r="U3061" s="1" t="s">
        <v>75</v>
      </c>
      <c r="V3061" s="1">
        <v>1</v>
      </c>
      <c r="W3061" s="4" t="str">
        <f t="shared" si="143"/>
        <v>Employed</v>
      </c>
    </row>
    <row r="3062" spans="1:23">
      <c r="A3062" s="1">
        <v>5097185</v>
      </c>
      <c r="B3062" s="1" t="s">
        <v>2</v>
      </c>
      <c r="C3062" s="1" t="s">
        <v>67</v>
      </c>
      <c r="D3062" s="1" t="s">
        <v>68</v>
      </c>
      <c r="E3062" s="1">
        <v>0</v>
      </c>
      <c r="F3062" s="1">
        <v>202500</v>
      </c>
      <c r="G3062" s="1" t="s">
        <v>22</v>
      </c>
      <c r="H3062" s="1" t="s">
        <v>8</v>
      </c>
      <c r="I3062" s="1" t="s">
        <v>29</v>
      </c>
      <c r="J3062" s="1" t="s">
        <v>34</v>
      </c>
      <c r="K3062" s="1">
        <v>-11158</v>
      </c>
      <c r="L3062" s="3">
        <f t="shared" si="142"/>
        <v>30.569863013698601</v>
      </c>
      <c r="M3062" s="4" t="str">
        <f>VLOOKUP(L3062,TEMP!$A$3:$B3066,2,1)</f>
        <v>30-40</v>
      </c>
      <c r="N3062" s="1">
        <v>-640</v>
      </c>
      <c r="O3062" s="3">
        <f t="shared" si="141"/>
        <v>1.75342465753425</v>
      </c>
      <c r="P3062" s="8" t="str">
        <f>VLOOKUP(O3062,TEMP!$D$3:$E3129,2,1)</f>
        <v>1-3</v>
      </c>
      <c r="Q3062" s="1">
        <v>1</v>
      </c>
      <c r="R3062" s="1">
        <v>0</v>
      </c>
      <c r="S3062" s="1">
        <v>1</v>
      </c>
      <c r="T3062" s="1">
        <v>0</v>
      </c>
      <c r="U3062" s="1" t="s">
        <v>77</v>
      </c>
      <c r="V3062" s="1">
        <v>2</v>
      </c>
      <c r="W3062" s="4" t="str">
        <f t="shared" si="143"/>
        <v>Employed</v>
      </c>
    </row>
    <row r="3063" spans="1:23">
      <c r="A3063" s="1">
        <v>5097189</v>
      </c>
      <c r="B3063" s="1" t="s">
        <v>2</v>
      </c>
      <c r="C3063" s="1" t="s">
        <v>67</v>
      </c>
      <c r="D3063" s="1" t="s">
        <v>68</v>
      </c>
      <c r="E3063" s="1">
        <v>0</v>
      </c>
      <c r="F3063" s="1">
        <v>130500</v>
      </c>
      <c r="G3063" s="1" t="s">
        <v>21</v>
      </c>
      <c r="H3063" s="1" t="s">
        <v>11</v>
      </c>
      <c r="I3063" s="1" t="s">
        <v>32</v>
      </c>
      <c r="J3063" s="1" t="s">
        <v>34</v>
      </c>
      <c r="K3063" s="1">
        <v>-22543</v>
      </c>
      <c r="L3063" s="3">
        <f t="shared" si="142"/>
        <v>61.761643835616397</v>
      </c>
      <c r="M3063" s="4" t="str">
        <f>VLOOKUP(L3063,TEMP!$A$3:$B3067,2,1)</f>
        <v>60-70</v>
      </c>
      <c r="N3063" s="1">
        <v>365243</v>
      </c>
      <c r="O3063" s="3">
        <f t="shared" si="141"/>
        <v>0</v>
      </c>
      <c r="P3063" s="8" t="str">
        <f>VLOOKUP(O3063,TEMP!$D$3:$E3130,2,1)</f>
        <v>0-1</v>
      </c>
      <c r="Q3063" s="1">
        <v>1</v>
      </c>
      <c r="R3063" s="1">
        <v>0</v>
      </c>
      <c r="S3063" s="1">
        <v>1</v>
      </c>
      <c r="T3063" s="1">
        <v>0</v>
      </c>
      <c r="V3063" s="1">
        <v>1</v>
      </c>
      <c r="W3063" s="4" t="str">
        <f t="shared" si="143"/>
        <v>Unemployed</v>
      </c>
    </row>
    <row r="3064" spans="1:23">
      <c r="A3064" s="1">
        <v>5099717</v>
      </c>
      <c r="B3064" s="1" t="s">
        <v>3</v>
      </c>
      <c r="C3064" s="1" t="s">
        <v>68</v>
      </c>
      <c r="D3064" s="1" t="s">
        <v>67</v>
      </c>
      <c r="E3064" s="1">
        <v>0</v>
      </c>
      <c r="F3064" s="1">
        <v>247500</v>
      </c>
      <c r="G3064" s="1" t="s">
        <v>24</v>
      </c>
      <c r="H3064" s="1" t="s">
        <v>11</v>
      </c>
      <c r="I3064" s="1" t="s">
        <v>29</v>
      </c>
      <c r="J3064" s="1" t="s">
        <v>34</v>
      </c>
      <c r="K3064" s="1">
        <v>-14095</v>
      </c>
      <c r="L3064" s="3">
        <f t="shared" si="142"/>
        <v>38.616438356164402</v>
      </c>
      <c r="M3064" s="4" t="str">
        <f>VLOOKUP(L3064,TEMP!$A$3:$B3068,2,1)</f>
        <v>30-40</v>
      </c>
      <c r="N3064" s="1">
        <v>-1526</v>
      </c>
      <c r="O3064" s="3">
        <f t="shared" si="141"/>
        <v>4.1808219178082204</v>
      </c>
      <c r="P3064" s="8" t="str">
        <f>VLOOKUP(O3064,TEMP!$D$3:$E3131,2,1)</f>
        <v>3-5</v>
      </c>
      <c r="Q3064" s="1">
        <v>1</v>
      </c>
      <c r="R3064" s="1">
        <v>0</v>
      </c>
      <c r="S3064" s="1">
        <v>0</v>
      </c>
      <c r="T3064" s="1">
        <v>0</v>
      </c>
      <c r="U3064" s="1" t="s">
        <v>70</v>
      </c>
      <c r="V3064" s="1">
        <v>2</v>
      </c>
      <c r="W3064" s="4" t="str">
        <f t="shared" si="143"/>
        <v>Employed</v>
      </c>
    </row>
    <row r="3065" spans="1:23">
      <c r="A3065" s="1">
        <v>5099725</v>
      </c>
      <c r="B3065" s="1" t="s">
        <v>3</v>
      </c>
      <c r="C3065" s="1" t="s">
        <v>68</v>
      </c>
      <c r="D3065" s="1" t="s">
        <v>67</v>
      </c>
      <c r="E3065" s="1">
        <v>0</v>
      </c>
      <c r="F3065" s="1">
        <v>247500</v>
      </c>
      <c r="G3065" s="1" t="s">
        <v>24</v>
      </c>
      <c r="H3065" s="1" t="s">
        <v>11</v>
      </c>
      <c r="I3065" s="1" t="s">
        <v>29</v>
      </c>
      <c r="J3065" s="1" t="s">
        <v>34</v>
      </c>
      <c r="K3065" s="1">
        <v>-14095</v>
      </c>
      <c r="L3065" s="3">
        <f t="shared" si="142"/>
        <v>38.616438356164402</v>
      </c>
      <c r="M3065" s="4" t="str">
        <f>VLOOKUP(L3065,TEMP!$A$3:$B3069,2,1)</f>
        <v>30-40</v>
      </c>
      <c r="N3065" s="1">
        <v>-1526</v>
      </c>
      <c r="O3065" s="3">
        <f t="shared" si="141"/>
        <v>4.1808219178082204</v>
      </c>
      <c r="P3065" s="8" t="str">
        <f>VLOOKUP(O3065,TEMP!$D$3:$E3132,2,1)</f>
        <v>3-5</v>
      </c>
      <c r="Q3065" s="1">
        <v>1</v>
      </c>
      <c r="R3065" s="1">
        <v>0</v>
      </c>
      <c r="S3065" s="1">
        <v>0</v>
      </c>
      <c r="T3065" s="1">
        <v>0</v>
      </c>
      <c r="U3065" s="1" t="s">
        <v>70</v>
      </c>
      <c r="V3065" s="1">
        <v>2</v>
      </c>
      <c r="W3065" s="4" t="str">
        <f t="shared" si="143"/>
        <v>Employed</v>
      </c>
    </row>
    <row r="3066" spans="1:23">
      <c r="A3066" s="1">
        <v>5099733</v>
      </c>
      <c r="B3066" s="1" t="s">
        <v>3</v>
      </c>
      <c r="C3066" s="1" t="s">
        <v>68</v>
      </c>
      <c r="D3066" s="1" t="s">
        <v>67</v>
      </c>
      <c r="E3066" s="1">
        <v>0</v>
      </c>
      <c r="F3066" s="1">
        <v>171000</v>
      </c>
      <c r="G3066" s="1" t="s">
        <v>24</v>
      </c>
      <c r="H3066" s="1" t="s">
        <v>11</v>
      </c>
      <c r="I3066" s="1" t="s">
        <v>29</v>
      </c>
      <c r="J3066" s="1" t="s">
        <v>33</v>
      </c>
      <c r="K3066" s="1">
        <v>-10857</v>
      </c>
      <c r="L3066" s="3">
        <f t="shared" si="142"/>
        <v>29.7452054794521</v>
      </c>
      <c r="M3066" s="4" t="str">
        <f>VLOOKUP(L3066,TEMP!$A$3:$B3070,2,1)</f>
        <v>20-30</v>
      </c>
      <c r="N3066" s="1">
        <v>-218</v>
      </c>
      <c r="O3066" s="3">
        <f t="shared" si="141"/>
        <v>0.59726027397260295</v>
      </c>
      <c r="P3066" s="8" t="str">
        <f>VLOOKUP(O3066,TEMP!$D$3:$E3133,2,1)</f>
        <v>0-1</v>
      </c>
      <c r="Q3066" s="1">
        <v>1</v>
      </c>
      <c r="R3066" s="1">
        <v>0</v>
      </c>
      <c r="S3066" s="1">
        <v>0</v>
      </c>
      <c r="T3066" s="1">
        <v>0</v>
      </c>
      <c r="V3066" s="1">
        <v>2</v>
      </c>
      <c r="W3066" s="4" t="str">
        <f t="shared" si="143"/>
        <v>Employed</v>
      </c>
    </row>
    <row r="3067" spans="1:23">
      <c r="A3067" s="1">
        <v>5099747</v>
      </c>
      <c r="B3067" s="1" t="s">
        <v>2</v>
      </c>
      <c r="C3067" s="1" t="s">
        <v>67</v>
      </c>
      <c r="D3067" s="1" t="s">
        <v>68</v>
      </c>
      <c r="E3067" s="1">
        <v>1</v>
      </c>
      <c r="F3067" s="1">
        <v>135000</v>
      </c>
      <c r="G3067" s="1" t="s">
        <v>24</v>
      </c>
      <c r="H3067" s="1" t="s">
        <v>11</v>
      </c>
      <c r="I3067" s="1" t="s">
        <v>29</v>
      </c>
      <c r="J3067" s="1" t="s">
        <v>34</v>
      </c>
      <c r="K3067" s="1">
        <v>-10112</v>
      </c>
      <c r="L3067" s="3">
        <f t="shared" si="142"/>
        <v>27.704109589041099</v>
      </c>
      <c r="M3067" s="4" t="str">
        <f>VLOOKUP(L3067,TEMP!$A$3:$B3071,2,1)</f>
        <v>20-30</v>
      </c>
      <c r="N3067" s="1">
        <v>-3170</v>
      </c>
      <c r="O3067" s="3">
        <f t="shared" si="141"/>
        <v>8.6849315068493205</v>
      </c>
      <c r="P3067" s="8" t="str">
        <f>VLOOKUP(O3067,TEMP!$D$3:$E3134,2,1)</f>
        <v>5-10</v>
      </c>
      <c r="Q3067" s="1">
        <v>1</v>
      </c>
      <c r="R3067" s="1">
        <v>1</v>
      </c>
      <c r="S3067" s="1">
        <v>1</v>
      </c>
      <c r="T3067" s="1">
        <v>0</v>
      </c>
      <c r="U3067" s="1" t="s">
        <v>69</v>
      </c>
      <c r="V3067" s="1">
        <v>3</v>
      </c>
      <c r="W3067" s="4" t="str">
        <f t="shared" si="143"/>
        <v>Employed</v>
      </c>
    </row>
    <row r="3068" spans="1:23">
      <c r="A3068" s="1">
        <v>5099762</v>
      </c>
      <c r="B3068" s="1" t="s">
        <v>2</v>
      </c>
      <c r="C3068" s="1" t="s">
        <v>67</v>
      </c>
      <c r="D3068" s="1" t="s">
        <v>68</v>
      </c>
      <c r="E3068" s="1">
        <v>1</v>
      </c>
      <c r="F3068" s="1">
        <v>135000</v>
      </c>
      <c r="G3068" s="1" t="s">
        <v>24</v>
      </c>
      <c r="H3068" s="1" t="s">
        <v>11</v>
      </c>
      <c r="I3068" s="1" t="s">
        <v>29</v>
      </c>
      <c r="J3068" s="1" t="s">
        <v>34</v>
      </c>
      <c r="K3068" s="1">
        <v>-10112</v>
      </c>
      <c r="L3068" s="3">
        <f t="shared" si="142"/>
        <v>27.704109589041099</v>
      </c>
      <c r="M3068" s="4" t="str">
        <f>VLOOKUP(L3068,TEMP!$A$3:$B3072,2,1)</f>
        <v>20-30</v>
      </c>
      <c r="N3068" s="1">
        <v>-3170</v>
      </c>
      <c r="O3068" s="3">
        <f t="shared" si="141"/>
        <v>8.6849315068493205</v>
      </c>
      <c r="P3068" s="8" t="str">
        <f>VLOOKUP(O3068,TEMP!$D$3:$E3135,2,1)</f>
        <v>5-10</v>
      </c>
      <c r="Q3068" s="1">
        <v>1</v>
      </c>
      <c r="R3068" s="1">
        <v>1</v>
      </c>
      <c r="S3068" s="1">
        <v>1</v>
      </c>
      <c r="T3068" s="1">
        <v>0</v>
      </c>
      <c r="U3068" s="1" t="s">
        <v>69</v>
      </c>
      <c r="V3068" s="1">
        <v>3</v>
      </c>
      <c r="W3068" s="4" t="str">
        <f t="shared" si="143"/>
        <v>Employed</v>
      </c>
    </row>
    <row r="3069" spans="1:23">
      <c r="A3069" s="1">
        <v>5099774</v>
      </c>
      <c r="B3069" s="1" t="s">
        <v>2</v>
      </c>
      <c r="C3069" s="1" t="s">
        <v>68</v>
      </c>
      <c r="D3069" s="1" t="s">
        <v>68</v>
      </c>
      <c r="E3069" s="1">
        <v>0</v>
      </c>
      <c r="F3069" s="1">
        <v>112500</v>
      </c>
      <c r="G3069" s="1" t="s">
        <v>24</v>
      </c>
      <c r="H3069" s="1" t="s">
        <v>11</v>
      </c>
      <c r="I3069" s="1" t="s">
        <v>29</v>
      </c>
      <c r="J3069" s="1" t="s">
        <v>34</v>
      </c>
      <c r="K3069" s="1">
        <v>-14784</v>
      </c>
      <c r="L3069" s="3">
        <f t="shared" si="142"/>
        <v>40.5041095890411</v>
      </c>
      <c r="M3069" s="4" t="str">
        <f>VLOOKUP(L3069,TEMP!$A$3:$B3073,2,1)</f>
        <v>40-50</v>
      </c>
      <c r="N3069" s="1">
        <v>-5817</v>
      </c>
      <c r="O3069" s="3">
        <f t="shared" si="141"/>
        <v>15.936986301369901</v>
      </c>
      <c r="P3069" s="8" t="str">
        <f>VLOOKUP(O3069,TEMP!$D$3:$E3136,2,1)</f>
        <v>10-20</v>
      </c>
      <c r="Q3069" s="1">
        <v>1</v>
      </c>
      <c r="R3069" s="1">
        <v>0</v>
      </c>
      <c r="S3069" s="1">
        <v>0</v>
      </c>
      <c r="T3069" s="1">
        <v>0</v>
      </c>
      <c r="U3069" s="1" t="s">
        <v>74</v>
      </c>
      <c r="V3069" s="1">
        <v>2</v>
      </c>
      <c r="W3069" s="4" t="str">
        <f t="shared" si="143"/>
        <v>Employed</v>
      </c>
    </row>
    <row r="3070" spans="1:23">
      <c r="A3070" s="1">
        <v>5099776</v>
      </c>
      <c r="B3070" s="1" t="s">
        <v>2</v>
      </c>
      <c r="C3070" s="1" t="s">
        <v>68</v>
      </c>
      <c r="D3070" s="1" t="s">
        <v>68</v>
      </c>
      <c r="E3070" s="1">
        <v>0</v>
      </c>
      <c r="F3070" s="1">
        <v>157500</v>
      </c>
      <c r="G3070" s="1" t="s">
        <v>24</v>
      </c>
      <c r="H3070" s="1" t="s">
        <v>8</v>
      </c>
      <c r="I3070" s="1" t="s">
        <v>29</v>
      </c>
      <c r="J3070" s="1" t="s">
        <v>34</v>
      </c>
      <c r="K3070" s="1">
        <v>-10586</v>
      </c>
      <c r="L3070" s="3">
        <f t="shared" si="142"/>
        <v>29.0027397260274</v>
      </c>
      <c r="M3070" s="4" t="str">
        <f>VLOOKUP(L3070,TEMP!$A$3:$B3074,2,1)</f>
        <v>20-30</v>
      </c>
      <c r="N3070" s="1">
        <v>-279</v>
      </c>
      <c r="O3070" s="3">
        <f t="shared" si="141"/>
        <v>0.76438356164383603</v>
      </c>
      <c r="P3070" s="8" t="str">
        <f>VLOOKUP(O3070,TEMP!$D$3:$E3137,2,1)</f>
        <v>0-1</v>
      </c>
      <c r="Q3070" s="1">
        <v>1</v>
      </c>
      <c r="R3070" s="1">
        <v>0</v>
      </c>
      <c r="S3070" s="1">
        <v>0</v>
      </c>
      <c r="T3070" s="1">
        <v>0</v>
      </c>
      <c r="U3070" s="1" t="s">
        <v>73</v>
      </c>
      <c r="V3070" s="1">
        <v>2</v>
      </c>
      <c r="W3070" s="4" t="str">
        <f t="shared" si="143"/>
        <v>Employed</v>
      </c>
    </row>
    <row r="3071" spans="1:23">
      <c r="A3071" s="1">
        <v>5099777</v>
      </c>
      <c r="B3071" s="1" t="s">
        <v>2</v>
      </c>
      <c r="C3071" s="1" t="s">
        <v>68</v>
      </c>
      <c r="D3071" s="1" t="s">
        <v>68</v>
      </c>
      <c r="E3071" s="1">
        <v>0</v>
      </c>
      <c r="F3071" s="1">
        <v>157500</v>
      </c>
      <c r="G3071" s="1" t="s">
        <v>24</v>
      </c>
      <c r="H3071" s="1" t="s">
        <v>8</v>
      </c>
      <c r="I3071" s="1" t="s">
        <v>29</v>
      </c>
      <c r="J3071" s="1" t="s">
        <v>34</v>
      </c>
      <c r="K3071" s="1">
        <v>-10586</v>
      </c>
      <c r="L3071" s="3">
        <f t="shared" si="142"/>
        <v>29.0027397260274</v>
      </c>
      <c r="M3071" s="4" t="str">
        <f>VLOOKUP(L3071,TEMP!$A$3:$B3075,2,1)</f>
        <v>20-30</v>
      </c>
      <c r="N3071" s="1">
        <v>-279</v>
      </c>
      <c r="O3071" s="3">
        <f t="shared" ref="O3071:O3134" si="144">IF((N3071)&lt;0,ABS(N3071)/365,0)</f>
        <v>0.76438356164383603</v>
      </c>
      <c r="P3071" s="8" t="str">
        <f>VLOOKUP(O3071,TEMP!$D$3:$E3138,2,1)</f>
        <v>0-1</v>
      </c>
      <c r="Q3071" s="1">
        <v>1</v>
      </c>
      <c r="R3071" s="1">
        <v>0</v>
      </c>
      <c r="S3071" s="1">
        <v>0</v>
      </c>
      <c r="T3071" s="1">
        <v>0</v>
      </c>
      <c r="U3071" s="1" t="s">
        <v>73</v>
      </c>
      <c r="V3071" s="1">
        <v>2</v>
      </c>
      <c r="W3071" s="4" t="str">
        <f t="shared" si="143"/>
        <v>Employed</v>
      </c>
    </row>
    <row r="3072" spans="1:23">
      <c r="A3072" s="1">
        <v>5099780</v>
      </c>
      <c r="B3072" s="1" t="s">
        <v>3</v>
      </c>
      <c r="C3072" s="1" t="s">
        <v>68</v>
      </c>
      <c r="D3072" s="1" t="s">
        <v>67</v>
      </c>
      <c r="E3072" s="1">
        <v>0</v>
      </c>
      <c r="F3072" s="1">
        <v>252000</v>
      </c>
      <c r="G3072" s="1" t="s">
        <v>24</v>
      </c>
      <c r="H3072" s="1" t="s">
        <v>8</v>
      </c>
      <c r="I3072" s="1" t="s">
        <v>29</v>
      </c>
      <c r="J3072" s="1" t="s">
        <v>34</v>
      </c>
      <c r="K3072" s="1">
        <v>-15227</v>
      </c>
      <c r="L3072" s="3">
        <f t="shared" si="142"/>
        <v>41.717808219178103</v>
      </c>
      <c r="M3072" s="4" t="str">
        <f>VLOOKUP(L3072,TEMP!$A$3:$B3076,2,1)</f>
        <v>40-50</v>
      </c>
      <c r="N3072" s="1">
        <v>-5300</v>
      </c>
      <c r="O3072" s="3">
        <f t="shared" si="144"/>
        <v>14.5205479452055</v>
      </c>
      <c r="P3072" s="8" t="str">
        <f>VLOOKUP(O3072,TEMP!$D$3:$E3139,2,1)</f>
        <v>10-20</v>
      </c>
      <c r="Q3072" s="1">
        <v>1</v>
      </c>
      <c r="R3072" s="1">
        <v>1</v>
      </c>
      <c r="S3072" s="1">
        <v>1</v>
      </c>
      <c r="T3072" s="1">
        <v>0</v>
      </c>
      <c r="U3072" s="1" t="s">
        <v>69</v>
      </c>
      <c r="V3072" s="1">
        <v>2</v>
      </c>
      <c r="W3072" s="4" t="str">
        <f t="shared" si="143"/>
        <v>Employed</v>
      </c>
    </row>
    <row r="3073" spans="1:23">
      <c r="A3073" s="1">
        <v>5099789</v>
      </c>
      <c r="B3073" s="1" t="s">
        <v>3</v>
      </c>
      <c r="C3073" s="1" t="s">
        <v>68</v>
      </c>
      <c r="D3073" s="1" t="s">
        <v>67</v>
      </c>
      <c r="E3073" s="1">
        <v>0</v>
      </c>
      <c r="F3073" s="1">
        <v>252000</v>
      </c>
      <c r="G3073" s="1" t="s">
        <v>24</v>
      </c>
      <c r="H3073" s="1" t="s">
        <v>8</v>
      </c>
      <c r="I3073" s="1" t="s">
        <v>29</v>
      </c>
      <c r="J3073" s="1" t="s">
        <v>34</v>
      </c>
      <c r="K3073" s="1">
        <v>-15227</v>
      </c>
      <c r="L3073" s="3">
        <f t="shared" si="142"/>
        <v>41.717808219178103</v>
      </c>
      <c r="M3073" s="4" t="str">
        <f>VLOOKUP(L3073,TEMP!$A$3:$B3077,2,1)</f>
        <v>40-50</v>
      </c>
      <c r="N3073" s="1">
        <v>-5300</v>
      </c>
      <c r="O3073" s="3">
        <f t="shared" si="144"/>
        <v>14.5205479452055</v>
      </c>
      <c r="P3073" s="8" t="str">
        <f>VLOOKUP(O3073,TEMP!$D$3:$E3140,2,1)</f>
        <v>10-20</v>
      </c>
      <c r="Q3073" s="1">
        <v>1</v>
      </c>
      <c r="R3073" s="1">
        <v>1</v>
      </c>
      <c r="S3073" s="1">
        <v>1</v>
      </c>
      <c r="T3073" s="1">
        <v>0</v>
      </c>
      <c r="U3073" s="1" t="s">
        <v>69</v>
      </c>
      <c r="V3073" s="1">
        <v>2</v>
      </c>
      <c r="W3073" s="4" t="str">
        <f t="shared" si="143"/>
        <v>Employed</v>
      </c>
    </row>
    <row r="3074" spans="1:23">
      <c r="A3074" s="1">
        <v>5099791</v>
      </c>
      <c r="B3074" s="1" t="s">
        <v>3</v>
      </c>
      <c r="C3074" s="1" t="s">
        <v>68</v>
      </c>
      <c r="D3074" s="1" t="s">
        <v>67</v>
      </c>
      <c r="E3074" s="1">
        <v>0</v>
      </c>
      <c r="F3074" s="1">
        <v>252000</v>
      </c>
      <c r="G3074" s="1" t="s">
        <v>24</v>
      </c>
      <c r="H3074" s="1" t="s">
        <v>8</v>
      </c>
      <c r="I3074" s="1" t="s">
        <v>29</v>
      </c>
      <c r="J3074" s="1" t="s">
        <v>34</v>
      </c>
      <c r="K3074" s="1">
        <v>-15227</v>
      </c>
      <c r="L3074" s="3">
        <f t="shared" ref="L3074:L3137" si="145">ABS(K3074)/365</f>
        <v>41.717808219178103</v>
      </c>
      <c r="M3074" s="4" t="str">
        <f>VLOOKUP(L3074,TEMP!$A$3:$B3078,2,1)</f>
        <v>40-50</v>
      </c>
      <c r="N3074" s="1">
        <v>-5300</v>
      </c>
      <c r="O3074" s="3">
        <f t="shared" si="144"/>
        <v>14.5205479452055</v>
      </c>
      <c r="P3074" s="8" t="str">
        <f>VLOOKUP(O3074,TEMP!$D$3:$E3141,2,1)</f>
        <v>10-20</v>
      </c>
      <c r="Q3074" s="1">
        <v>1</v>
      </c>
      <c r="R3074" s="1">
        <v>1</v>
      </c>
      <c r="S3074" s="1">
        <v>1</v>
      </c>
      <c r="T3074" s="1">
        <v>0</v>
      </c>
      <c r="U3074" s="1" t="s">
        <v>69</v>
      </c>
      <c r="V3074" s="1">
        <v>2</v>
      </c>
      <c r="W3074" s="4" t="str">
        <f t="shared" ref="W3074:W3137" si="146">IF(N3074&gt;0,"Unemployed","Employed")</f>
        <v>Employed</v>
      </c>
    </row>
    <row r="3075" spans="1:23">
      <c r="A3075" s="1">
        <v>5099804</v>
      </c>
      <c r="B3075" s="1" t="s">
        <v>2</v>
      </c>
      <c r="C3075" s="1" t="s">
        <v>67</v>
      </c>
      <c r="D3075" s="1" t="s">
        <v>67</v>
      </c>
      <c r="E3075" s="1">
        <v>2</v>
      </c>
      <c r="F3075" s="1">
        <v>82350</v>
      </c>
      <c r="G3075" s="1" t="s">
        <v>24</v>
      </c>
      <c r="H3075" s="1" t="s">
        <v>9</v>
      </c>
      <c r="I3075" s="1" t="s">
        <v>29</v>
      </c>
      <c r="J3075" s="1" t="s">
        <v>38</v>
      </c>
      <c r="K3075" s="1">
        <v>-12154</v>
      </c>
      <c r="L3075" s="3">
        <f t="shared" si="145"/>
        <v>33.298630136986297</v>
      </c>
      <c r="M3075" s="4" t="str">
        <f>VLOOKUP(L3075,TEMP!$A$3:$B3079,2,1)</f>
        <v>30-40</v>
      </c>
      <c r="N3075" s="1">
        <v>-4083</v>
      </c>
      <c r="O3075" s="3">
        <f t="shared" si="144"/>
        <v>11.186301369862999</v>
      </c>
      <c r="P3075" s="8" t="str">
        <f>VLOOKUP(O3075,TEMP!$D$3:$E3142,2,1)</f>
        <v>10-20</v>
      </c>
      <c r="Q3075" s="1">
        <v>1</v>
      </c>
      <c r="R3075" s="1">
        <v>1</v>
      </c>
      <c r="S3075" s="1">
        <v>0</v>
      </c>
      <c r="T3075" s="1">
        <v>0</v>
      </c>
      <c r="U3075" s="1" t="s">
        <v>76</v>
      </c>
      <c r="V3075" s="1">
        <v>4</v>
      </c>
      <c r="W3075" s="4" t="str">
        <f t="shared" si="146"/>
        <v>Employed</v>
      </c>
    </row>
    <row r="3076" spans="1:23">
      <c r="A3076" s="1">
        <v>5099808</v>
      </c>
      <c r="B3076" s="1" t="s">
        <v>3</v>
      </c>
      <c r="C3076" s="1" t="s">
        <v>68</v>
      </c>
      <c r="D3076" s="1" t="s">
        <v>68</v>
      </c>
      <c r="E3076" s="1">
        <v>1</v>
      </c>
      <c r="F3076" s="1">
        <v>337500</v>
      </c>
      <c r="G3076" s="1" t="s">
        <v>24</v>
      </c>
      <c r="H3076" s="1" t="s">
        <v>8</v>
      </c>
      <c r="I3076" s="1" t="s">
        <v>29</v>
      </c>
      <c r="J3076" s="1" t="s">
        <v>34</v>
      </c>
      <c r="K3076" s="1">
        <v>-11489</v>
      </c>
      <c r="L3076" s="3">
        <f t="shared" si="145"/>
        <v>31.4767123287671</v>
      </c>
      <c r="M3076" s="4" t="str">
        <f>VLOOKUP(L3076,TEMP!$A$3:$B3080,2,1)</f>
        <v>30-40</v>
      </c>
      <c r="N3076" s="1">
        <v>-3109</v>
      </c>
      <c r="O3076" s="3">
        <f t="shared" si="144"/>
        <v>8.5178082191780806</v>
      </c>
      <c r="P3076" s="8" t="str">
        <f>VLOOKUP(O3076,TEMP!$D$3:$E3143,2,1)</f>
        <v>5-10</v>
      </c>
      <c r="Q3076" s="1">
        <v>1</v>
      </c>
      <c r="R3076" s="1">
        <v>0</v>
      </c>
      <c r="S3076" s="1">
        <v>0</v>
      </c>
      <c r="T3076" s="1">
        <v>0</v>
      </c>
      <c r="U3076" s="1" t="s">
        <v>71</v>
      </c>
      <c r="V3076" s="1">
        <v>3</v>
      </c>
      <c r="W3076" s="4" t="str">
        <f t="shared" si="146"/>
        <v>Employed</v>
      </c>
    </row>
    <row r="3077" spans="1:23">
      <c r="A3077" s="1">
        <v>5099822</v>
      </c>
      <c r="B3077" s="1" t="s">
        <v>2</v>
      </c>
      <c r="C3077" s="1" t="s">
        <v>67</v>
      </c>
      <c r="D3077" s="1" t="s">
        <v>68</v>
      </c>
      <c r="E3077" s="1">
        <v>0</v>
      </c>
      <c r="F3077" s="1">
        <v>72000</v>
      </c>
      <c r="G3077" s="1" t="s">
        <v>21</v>
      </c>
      <c r="H3077" s="1" t="s">
        <v>11</v>
      </c>
      <c r="I3077" s="1" t="s">
        <v>29</v>
      </c>
      <c r="J3077" s="1" t="s">
        <v>34</v>
      </c>
      <c r="K3077" s="1">
        <v>-21908</v>
      </c>
      <c r="L3077" s="3">
        <f t="shared" si="145"/>
        <v>60.0219178082192</v>
      </c>
      <c r="M3077" s="4" t="str">
        <f>VLOOKUP(L3077,TEMP!$A$3:$B3081,2,1)</f>
        <v>60-70</v>
      </c>
      <c r="N3077" s="1">
        <v>365243</v>
      </c>
      <c r="O3077" s="3">
        <f t="shared" si="144"/>
        <v>0</v>
      </c>
      <c r="P3077" s="8" t="str">
        <f>VLOOKUP(O3077,TEMP!$D$3:$E3144,2,1)</f>
        <v>0-1</v>
      </c>
      <c r="Q3077" s="1">
        <v>1</v>
      </c>
      <c r="R3077" s="1">
        <v>0</v>
      </c>
      <c r="S3077" s="1">
        <v>0</v>
      </c>
      <c r="T3077" s="1">
        <v>0</v>
      </c>
      <c r="V3077" s="1">
        <v>2</v>
      </c>
      <c r="W3077" s="4" t="str">
        <f t="shared" si="146"/>
        <v>Unemployed</v>
      </c>
    </row>
    <row r="3078" spans="1:23">
      <c r="A3078" s="1">
        <v>5099824</v>
      </c>
      <c r="B3078" s="1" t="s">
        <v>2</v>
      </c>
      <c r="C3078" s="1" t="s">
        <v>67</v>
      </c>
      <c r="D3078" s="1" t="s">
        <v>68</v>
      </c>
      <c r="E3078" s="1">
        <v>0</v>
      </c>
      <c r="F3078" s="1">
        <v>72000</v>
      </c>
      <c r="G3078" s="1" t="s">
        <v>21</v>
      </c>
      <c r="H3078" s="1" t="s">
        <v>11</v>
      </c>
      <c r="I3078" s="1" t="s">
        <v>29</v>
      </c>
      <c r="J3078" s="1" t="s">
        <v>34</v>
      </c>
      <c r="K3078" s="1">
        <v>-21908</v>
      </c>
      <c r="L3078" s="3">
        <f t="shared" si="145"/>
        <v>60.0219178082192</v>
      </c>
      <c r="M3078" s="4" t="str">
        <f>VLOOKUP(L3078,TEMP!$A$3:$B3082,2,1)</f>
        <v>60-70</v>
      </c>
      <c r="N3078" s="1">
        <v>365243</v>
      </c>
      <c r="O3078" s="3">
        <f t="shared" si="144"/>
        <v>0</v>
      </c>
      <c r="P3078" s="8" t="str">
        <f>VLOOKUP(O3078,TEMP!$D$3:$E3145,2,1)</f>
        <v>0-1</v>
      </c>
      <c r="Q3078" s="1">
        <v>1</v>
      </c>
      <c r="R3078" s="1">
        <v>0</v>
      </c>
      <c r="S3078" s="1">
        <v>0</v>
      </c>
      <c r="T3078" s="1">
        <v>0</v>
      </c>
      <c r="V3078" s="1">
        <v>2</v>
      </c>
      <c r="W3078" s="4" t="str">
        <f t="shared" si="146"/>
        <v>Unemployed</v>
      </c>
    </row>
    <row r="3079" spans="1:23">
      <c r="A3079" s="1">
        <v>5099848</v>
      </c>
      <c r="B3079" s="1" t="s">
        <v>2</v>
      </c>
      <c r="C3079" s="1" t="s">
        <v>67</v>
      </c>
      <c r="D3079" s="1" t="s">
        <v>68</v>
      </c>
      <c r="E3079" s="1">
        <v>2</v>
      </c>
      <c r="F3079" s="1">
        <v>112500</v>
      </c>
      <c r="G3079" s="1" t="s">
        <v>24</v>
      </c>
      <c r="H3079" s="1" t="s">
        <v>8</v>
      </c>
      <c r="I3079" s="1" t="s">
        <v>29</v>
      </c>
      <c r="J3079" s="1" t="s">
        <v>34</v>
      </c>
      <c r="K3079" s="1">
        <v>-14768</v>
      </c>
      <c r="L3079" s="3">
        <f t="shared" si="145"/>
        <v>40.4602739726027</v>
      </c>
      <c r="M3079" s="4" t="str">
        <f>VLOOKUP(L3079,TEMP!$A$3:$B3083,2,1)</f>
        <v>40-50</v>
      </c>
      <c r="N3079" s="1">
        <v>-2133</v>
      </c>
      <c r="O3079" s="3">
        <f t="shared" si="144"/>
        <v>5.8438356164383602</v>
      </c>
      <c r="P3079" s="8" t="str">
        <f>VLOOKUP(O3079,TEMP!$D$3:$E3146,2,1)</f>
        <v>5-10</v>
      </c>
      <c r="Q3079" s="1">
        <v>1</v>
      </c>
      <c r="R3079" s="1">
        <v>1</v>
      </c>
      <c r="S3079" s="1">
        <v>1</v>
      </c>
      <c r="T3079" s="1">
        <v>1</v>
      </c>
      <c r="U3079" s="1" t="s">
        <v>72</v>
      </c>
      <c r="V3079" s="1">
        <v>4</v>
      </c>
      <c r="W3079" s="4" t="str">
        <f t="shared" si="146"/>
        <v>Employed</v>
      </c>
    </row>
    <row r="3080" spans="1:23">
      <c r="A3080" s="1">
        <v>5099867</v>
      </c>
      <c r="B3080" s="1" t="s">
        <v>2</v>
      </c>
      <c r="C3080" s="1" t="s">
        <v>67</v>
      </c>
      <c r="D3080" s="1" t="s">
        <v>68</v>
      </c>
      <c r="E3080" s="1">
        <v>0</v>
      </c>
      <c r="F3080" s="1">
        <v>157500</v>
      </c>
      <c r="G3080" s="1" t="s">
        <v>24</v>
      </c>
      <c r="H3080" s="1" t="s">
        <v>11</v>
      </c>
      <c r="I3080" s="1" t="s">
        <v>31</v>
      </c>
      <c r="J3080" s="1" t="s">
        <v>34</v>
      </c>
      <c r="K3080" s="1">
        <v>-16278</v>
      </c>
      <c r="L3080" s="3">
        <f t="shared" si="145"/>
        <v>44.597260273972601</v>
      </c>
      <c r="M3080" s="4" t="str">
        <f>VLOOKUP(L3080,TEMP!$A$3:$B3084,2,1)</f>
        <v>40-50</v>
      </c>
      <c r="N3080" s="1">
        <v>-3140</v>
      </c>
      <c r="O3080" s="3">
        <f t="shared" si="144"/>
        <v>8.6027397260273997</v>
      </c>
      <c r="P3080" s="8" t="str">
        <f>VLOOKUP(O3080,TEMP!$D$3:$E3147,2,1)</f>
        <v>5-10</v>
      </c>
      <c r="Q3080" s="1">
        <v>1</v>
      </c>
      <c r="R3080" s="1">
        <v>0</v>
      </c>
      <c r="S3080" s="1">
        <v>0</v>
      </c>
      <c r="T3080" s="1">
        <v>0</v>
      </c>
      <c r="U3080" s="1" t="s">
        <v>73</v>
      </c>
      <c r="V3080" s="1">
        <v>1</v>
      </c>
      <c r="W3080" s="4" t="str">
        <f t="shared" si="146"/>
        <v>Employed</v>
      </c>
    </row>
    <row r="3081" spans="1:23">
      <c r="A3081" s="1">
        <v>5099868</v>
      </c>
      <c r="B3081" s="1" t="s">
        <v>2</v>
      </c>
      <c r="C3081" s="1" t="s">
        <v>67</v>
      </c>
      <c r="D3081" s="1" t="s">
        <v>68</v>
      </c>
      <c r="E3081" s="1">
        <v>0</v>
      </c>
      <c r="F3081" s="1">
        <v>157500</v>
      </c>
      <c r="G3081" s="1" t="s">
        <v>24</v>
      </c>
      <c r="H3081" s="1" t="s">
        <v>11</v>
      </c>
      <c r="I3081" s="1" t="s">
        <v>31</v>
      </c>
      <c r="J3081" s="1" t="s">
        <v>34</v>
      </c>
      <c r="K3081" s="1">
        <v>-16278</v>
      </c>
      <c r="L3081" s="3">
        <f t="shared" si="145"/>
        <v>44.597260273972601</v>
      </c>
      <c r="M3081" s="4" t="str">
        <f>VLOOKUP(L3081,TEMP!$A$3:$B3085,2,1)</f>
        <v>40-50</v>
      </c>
      <c r="N3081" s="1">
        <v>-3140</v>
      </c>
      <c r="O3081" s="3">
        <f t="shared" si="144"/>
        <v>8.6027397260273997</v>
      </c>
      <c r="P3081" s="8" t="str">
        <f>VLOOKUP(O3081,TEMP!$D$3:$E3148,2,1)</f>
        <v>5-10</v>
      </c>
      <c r="Q3081" s="1">
        <v>1</v>
      </c>
      <c r="R3081" s="1">
        <v>0</v>
      </c>
      <c r="S3081" s="1">
        <v>0</v>
      </c>
      <c r="T3081" s="1">
        <v>0</v>
      </c>
      <c r="U3081" s="1" t="s">
        <v>73</v>
      </c>
      <c r="V3081" s="1">
        <v>1</v>
      </c>
      <c r="W3081" s="4" t="str">
        <f t="shared" si="146"/>
        <v>Employed</v>
      </c>
    </row>
    <row r="3082" spans="1:23">
      <c r="A3082" s="1">
        <v>5099871</v>
      </c>
      <c r="B3082" s="1" t="s">
        <v>2</v>
      </c>
      <c r="C3082" s="1" t="s">
        <v>68</v>
      </c>
      <c r="D3082" s="1" t="s">
        <v>68</v>
      </c>
      <c r="E3082" s="1">
        <v>2</v>
      </c>
      <c r="F3082" s="1">
        <v>112500</v>
      </c>
      <c r="G3082" s="1" t="s">
        <v>24</v>
      </c>
      <c r="H3082" s="1" t="s">
        <v>11</v>
      </c>
      <c r="I3082" s="1" t="s">
        <v>29</v>
      </c>
      <c r="J3082" s="1" t="s">
        <v>34</v>
      </c>
      <c r="K3082" s="1">
        <v>-9994</v>
      </c>
      <c r="L3082" s="3">
        <f t="shared" si="145"/>
        <v>27.380821917808198</v>
      </c>
      <c r="M3082" s="4" t="str">
        <f>VLOOKUP(L3082,TEMP!$A$3:$B3086,2,1)</f>
        <v>20-30</v>
      </c>
      <c r="N3082" s="1">
        <v>-644</v>
      </c>
      <c r="O3082" s="3">
        <f t="shared" si="144"/>
        <v>1.7643835616438399</v>
      </c>
      <c r="P3082" s="8" t="str">
        <f>VLOOKUP(O3082,TEMP!$D$3:$E3149,2,1)</f>
        <v>1-3</v>
      </c>
      <c r="Q3082" s="1">
        <v>1</v>
      </c>
      <c r="R3082" s="1">
        <v>1</v>
      </c>
      <c r="S3082" s="1">
        <v>0</v>
      </c>
      <c r="T3082" s="1">
        <v>0</v>
      </c>
      <c r="U3082" s="1" t="s">
        <v>73</v>
      </c>
      <c r="V3082" s="1">
        <v>4</v>
      </c>
      <c r="W3082" s="4" t="str">
        <f t="shared" si="146"/>
        <v>Employed</v>
      </c>
    </row>
    <row r="3083" spans="1:23">
      <c r="A3083" s="1">
        <v>5099876</v>
      </c>
      <c r="B3083" s="1" t="s">
        <v>2</v>
      </c>
      <c r="C3083" s="1" t="s">
        <v>68</v>
      </c>
      <c r="D3083" s="1" t="s">
        <v>68</v>
      </c>
      <c r="E3083" s="1">
        <v>0</v>
      </c>
      <c r="F3083" s="1">
        <v>103500</v>
      </c>
      <c r="G3083" s="1" t="s">
        <v>21</v>
      </c>
      <c r="H3083" s="1" t="s">
        <v>11</v>
      </c>
      <c r="I3083" s="1" t="s">
        <v>29</v>
      </c>
      <c r="J3083" s="1" t="s">
        <v>34</v>
      </c>
      <c r="K3083" s="1">
        <v>-21671</v>
      </c>
      <c r="L3083" s="3">
        <f t="shared" si="145"/>
        <v>59.372602739725998</v>
      </c>
      <c r="M3083" s="4" t="str">
        <f>VLOOKUP(L3083,TEMP!$A$3:$B3087,2,1)</f>
        <v>50-60</v>
      </c>
      <c r="N3083" s="1">
        <v>365243</v>
      </c>
      <c r="O3083" s="3">
        <f t="shared" si="144"/>
        <v>0</v>
      </c>
      <c r="P3083" s="8" t="str">
        <f>VLOOKUP(O3083,TEMP!$D$3:$E3150,2,1)</f>
        <v>0-1</v>
      </c>
      <c r="Q3083" s="1">
        <v>1</v>
      </c>
      <c r="R3083" s="1">
        <v>0</v>
      </c>
      <c r="S3083" s="1">
        <v>1</v>
      </c>
      <c r="T3083" s="1">
        <v>0</v>
      </c>
      <c r="V3083" s="1">
        <v>2</v>
      </c>
      <c r="W3083" s="4" t="str">
        <f t="shared" si="146"/>
        <v>Unemployed</v>
      </c>
    </row>
    <row r="3084" spans="1:23">
      <c r="A3084" s="1">
        <v>5099915</v>
      </c>
      <c r="B3084" s="1" t="s">
        <v>2</v>
      </c>
      <c r="C3084" s="1" t="s">
        <v>67</v>
      </c>
      <c r="D3084" s="1" t="s">
        <v>68</v>
      </c>
      <c r="E3084" s="1">
        <v>2</v>
      </c>
      <c r="F3084" s="1">
        <v>126000</v>
      </c>
      <c r="G3084" s="1" t="s">
        <v>24</v>
      </c>
      <c r="H3084" s="1" t="s">
        <v>11</v>
      </c>
      <c r="I3084" s="1" t="s">
        <v>29</v>
      </c>
      <c r="J3084" s="1" t="s">
        <v>34</v>
      </c>
      <c r="K3084" s="1">
        <v>-10020</v>
      </c>
      <c r="L3084" s="3">
        <f t="shared" si="145"/>
        <v>27.4520547945205</v>
      </c>
      <c r="M3084" s="4" t="str">
        <f>VLOOKUP(L3084,TEMP!$A$3:$B3088,2,1)</f>
        <v>20-30</v>
      </c>
      <c r="N3084" s="1">
        <v>-1587</v>
      </c>
      <c r="O3084" s="3">
        <f t="shared" si="144"/>
        <v>4.3479452054794496</v>
      </c>
      <c r="P3084" s="8" t="str">
        <f>VLOOKUP(O3084,TEMP!$D$3:$E3151,2,1)</f>
        <v>3-5</v>
      </c>
      <c r="Q3084" s="1">
        <v>1</v>
      </c>
      <c r="R3084" s="1">
        <v>1</v>
      </c>
      <c r="S3084" s="1">
        <v>1</v>
      </c>
      <c r="T3084" s="1">
        <v>0</v>
      </c>
      <c r="U3084" s="1" t="s">
        <v>73</v>
      </c>
      <c r="V3084" s="1">
        <v>4</v>
      </c>
      <c r="W3084" s="4" t="str">
        <f t="shared" si="146"/>
        <v>Employed</v>
      </c>
    </row>
    <row r="3085" spans="1:23">
      <c r="A3085" s="1">
        <v>5099929</v>
      </c>
      <c r="B3085" s="1" t="s">
        <v>3</v>
      </c>
      <c r="C3085" s="1" t="s">
        <v>68</v>
      </c>
      <c r="D3085" s="1" t="s">
        <v>68</v>
      </c>
      <c r="E3085" s="1">
        <v>0</v>
      </c>
      <c r="F3085" s="1">
        <v>157500</v>
      </c>
      <c r="G3085" s="1" t="s">
        <v>21</v>
      </c>
      <c r="H3085" s="1" t="s">
        <v>11</v>
      </c>
      <c r="I3085" s="1" t="s">
        <v>29</v>
      </c>
      <c r="J3085" s="1" t="s">
        <v>34</v>
      </c>
      <c r="K3085" s="1">
        <v>-19572</v>
      </c>
      <c r="L3085" s="3">
        <f t="shared" si="145"/>
        <v>53.621917808219202</v>
      </c>
      <c r="M3085" s="4" t="str">
        <f>VLOOKUP(L3085,TEMP!$A$3:$B3089,2,1)</f>
        <v>50-60</v>
      </c>
      <c r="N3085" s="1">
        <v>365243</v>
      </c>
      <c r="O3085" s="3">
        <f t="shared" si="144"/>
        <v>0</v>
      </c>
      <c r="P3085" s="8" t="str">
        <f>VLOOKUP(O3085,TEMP!$D$3:$E3152,2,1)</f>
        <v>0-1</v>
      </c>
      <c r="Q3085" s="1">
        <v>1</v>
      </c>
      <c r="R3085" s="1">
        <v>0</v>
      </c>
      <c r="S3085" s="1">
        <v>0</v>
      </c>
      <c r="T3085" s="1">
        <v>0</v>
      </c>
      <c r="V3085" s="1">
        <v>2</v>
      </c>
      <c r="W3085" s="4" t="str">
        <f t="shared" si="146"/>
        <v>Unemployed</v>
      </c>
    </row>
    <row r="3086" spans="1:23">
      <c r="A3086" s="1">
        <v>5099937</v>
      </c>
      <c r="B3086" s="1" t="s">
        <v>2</v>
      </c>
      <c r="C3086" s="1" t="s">
        <v>67</v>
      </c>
      <c r="D3086" s="1" t="s">
        <v>68</v>
      </c>
      <c r="E3086" s="1">
        <v>3</v>
      </c>
      <c r="F3086" s="1">
        <v>54000</v>
      </c>
      <c r="G3086" s="1" t="s">
        <v>22</v>
      </c>
      <c r="H3086" s="1" t="s">
        <v>11</v>
      </c>
      <c r="I3086" s="1" t="s">
        <v>29</v>
      </c>
      <c r="J3086" s="1" t="s">
        <v>34</v>
      </c>
      <c r="K3086" s="1">
        <v>-13940</v>
      </c>
      <c r="L3086" s="3">
        <f t="shared" si="145"/>
        <v>38.191780821917803</v>
      </c>
      <c r="M3086" s="4" t="str">
        <f>VLOOKUP(L3086,TEMP!$A$3:$B3090,2,1)</f>
        <v>30-40</v>
      </c>
      <c r="N3086" s="1">
        <v>-2133</v>
      </c>
      <c r="O3086" s="3">
        <f t="shared" si="144"/>
        <v>5.8438356164383602</v>
      </c>
      <c r="P3086" s="8" t="str">
        <f>VLOOKUP(O3086,TEMP!$D$3:$E3153,2,1)</f>
        <v>5-10</v>
      </c>
      <c r="Q3086" s="1">
        <v>1</v>
      </c>
      <c r="R3086" s="1">
        <v>1</v>
      </c>
      <c r="S3086" s="1">
        <v>1</v>
      </c>
      <c r="T3086" s="1">
        <v>0</v>
      </c>
      <c r="U3086" s="1" t="s">
        <v>72</v>
      </c>
      <c r="V3086" s="1">
        <v>5</v>
      </c>
      <c r="W3086" s="4" t="str">
        <f t="shared" si="146"/>
        <v>Employed</v>
      </c>
    </row>
    <row r="3087" spans="1:23">
      <c r="A3087" s="1">
        <v>5099940</v>
      </c>
      <c r="B3087" s="1" t="s">
        <v>2</v>
      </c>
      <c r="C3087" s="1" t="s">
        <v>67</v>
      </c>
      <c r="D3087" s="1" t="s">
        <v>68</v>
      </c>
      <c r="E3087" s="1">
        <v>3</v>
      </c>
      <c r="F3087" s="1">
        <v>54000</v>
      </c>
      <c r="G3087" s="1" t="s">
        <v>22</v>
      </c>
      <c r="H3087" s="1" t="s">
        <v>11</v>
      </c>
      <c r="I3087" s="1" t="s">
        <v>29</v>
      </c>
      <c r="J3087" s="1" t="s">
        <v>34</v>
      </c>
      <c r="K3087" s="1">
        <v>-13940</v>
      </c>
      <c r="L3087" s="3">
        <f t="shared" si="145"/>
        <v>38.191780821917803</v>
      </c>
      <c r="M3087" s="4" t="str">
        <f>VLOOKUP(L3087,TEMP!$A$3:$B3091,2,1)</f>
        <v>30-40</v>
      </c>
      <c r="N3087" s="1">
        <v>-2133</v>
      </c>
      <c r="O3087" s="3">
        <f t="shared" si="144"/>
        <v>5.8438356164383602</v>
      </c>
      <c r="P3087" s="8" t="str">
        <f>VLOOKUP(O3087,TEMP!$D$3:$E3154,2,1)</f>
        <v>5-10</v>
      </c>
      <c r="Q3087" s="1">
        <v>1</v>
      </c>
      <c r="R3087" s="1">
        <v>1</v>
      </c>
      <c r="S3087" s="1">
        <v>1</v>
      </c>
      <c r="T3087" s="1">
        <v>0</v>
      </c>
      <c r="U3087" s="1" t="s">
        <v>72</v>
      </c>
      <c r="V3087" s="1">
        <v>5</v>
      </c>
      <c r="W3087" s="4" t="str">
        <f t="shared" si="146"/>
        <v>Employed</v>
      </c>
    </row>
    <row r="3088" spans="1:23">
      <c r="A3088" s="1">
        <v>5099942</v>
      </c>
      <c r="B3088" s="1" t="s">
        <v>2</v>
      </c>
      <c r="C3088" s="1" t="s">
        <v>67</v>
      </c>
      <c r="D3088" s="1" t="s">
        <v>68</v>
      </c>
      <c r="E3088" s="1">
        <v>3</v>
      </c>
      <c r="F3088" s="1">
        <v>54000</v>
      </c>
      <c r="G3088" s="1" t="s">
        <v>22</v>
      </c>
      <c r="H3088" s="1" t="s">
        <v>11</v>
      </c>
      <c r="I3088" s="1" t="s">
        <v>29</v>
      </c>
      <c r="J3088" s="1" t="s">
        <v>34</v>
      </c>
      <c r="K3088" s="1">
        <v>-13940</v>
      </c>
      <c r="L3088" s="3">
        <f t="shared" si="145"/>
        <v>38.191780821917803</v>
      </c>
      <c r="M3088" s="4" t="str">
        <f>VLOOKUP(L3088,TEMP!$A$3:$B3092,2,1)</f>
        <v>30-40</v>
      </c>
      <c r="N3088" s="1">
        <v>-2133</v>
      </c>
      <c r="O3088" s="3">
        <f t="shared" si="144"/>
        <v>5.8438356164383602</v>
      </c>
      <c r="P3088" s="8" t="str">
        <f>VLOOKUP(O3088,TEMP!$D$3:$E3155,2,1)</f>
        <v>5-10</v>
      </c>
      <c r="Q3088" s="1">
        <v>1</v>
      </c>
      <c r="R3088" s="1">
        <v>1</v>
      </c>
      <c r="S3088" s="1">
        <v>1</v>
      </c>
      <c r="T3088" s="1">
        <v>0</v>
      </c>
      <c r="U3088" s="1" t="s">
        <v>72</v>
      </c>
      <c r="V3088" s="1">
        <v>5</v>
      </c>
      <c r="W3088" s="4" t="str">
        <f t="shared" si="146"/>
        <v>Employed</v>
      </c>
    </row>
    <row r="3089" spans="1:23">
      <c r="A3089" s="1">
        <v>5099950</v>
      </c>
      <c r="B3089" s="1" t="s">
        <v>2</v>
      </c>
      <c r="C3089" s="1" t="s">
        <v>68</v>
      </c>
      <c r="D3089" s="1" t="s">
        <v>67</v>
      </c>
      <c r="E3089" s="1">
        <v>0</v>
      </c>
      <c r="F3089" s="1">
        <v>185400</v>
      </c>
      <c r="G3089" s="1" t="s">
        <v>20</v>
      </c>
      <c r="H3089" s="1" t="s">
        <v>11</v>
      </c>
      <c r="I3089" s="1" t="s">
        <v>29</v>
      </c>
      <c r="J3089" s="1" t="s">
        <v>34</v>
      </c>
      <c r="K3089" s="1">
        <v>-14747</v>
      </c>
      <c r="L3089" s="3">
        <f t="shared" si="145"/>
        <v>40.402739726027399</v>
      </c>
      <c r="M3089" s="4" t="str">
        <f>VLOOKUP(L3089,TEMP!$A$3:$B3093,2,1)</f>
        <v>40-50</v>
      </c>
      <c r="N3089" s="1">
        <v>-3229</v>
      </c>
      <c r="O3089" s="3">
        <f t="shared" si="144"/>
        <v>8.8465753424657496</v>
      </c>
      <c r="P3089" s="8" t="str">
        <f>VLOOKUP(O3089,TEMP!$D$3:$E3156,2,1)</f>
        <v>5-10</v>
      </c>
      <c r="Q3089" s="1">
        <v>1</v>
      </c>
      <c r="R3089" s="1">
        <v>0</v>
      </c>
      <c r="S3089" s="1">
        <v>0</v>
      </c>
      <c r="T3089" s="1">
        <v>0</v>
      </c>
      <c r="U3089" s="1" t="s">
        <v>69</v>
      </c>
      <c r="V3089" s="1">
        <v>2</v>
      </c>
      <c r="W3089" s="4" t="str">
        <f t="shared" si="146"/>
        <v>Employed</v>
      </c>
    </row>
    <row r="3090" spans="1:23">
      <c r="A3090" s="1">
        <v>5099955</v>
      </c>
      <c r="B3090" s="1" t="s">
        <v>2</v>
      </c>
      <c r="C3090" s="1" t="s">
        <v>68</v>
      </c>
      <c r="D3090" s="1" t="s">
        <v>68</v>
      </c>
      <c r="E3090" s="1">
        <v>1</v>
      </c>
      <c r="F3090" s="1">
        <v>225000</v>
      </c>
      <c r="G3090" s="1" t="s">
        <v>20</v>
      </c>
      <c r="H3090" s="1" t="s">
        <v>8</v>
      </c>
      <c r="I3090" s="1" t="s">
        <v>29</v>
      </c>
      <c r="J3090" s="1" t="s">
        <v>34</v>
      </c>
      <c r="K3090" s="1">
        <v>-11239</v>
      </c>
      <c r="L3090" s="3">
        <f t="shared" si="145"/>
        <v>30.791780821917801</v>
      </c>
      <c r="M3090" s="4" t="str">
        <f>VLOOKUP(L3090,TEMP!$A$3:$B3094,2,1)</f>
        <v>30-40</v>
      </c>
      <c r="N3090" s="1">
        <v>-460</v>
      </c>
      <c r="O3090" s="3">
        <f t="shared" si="144"/>
        <v>1.2602739726027401</v>
      </c>
      <c r="P3090" s="8" t="str">
        <f>VLOOKUP(O3090,TEMP!$D$3:$E3157,2,1)</f>
        <v>1-3</v>
      </c>
      <c r="Q3090" s="1">
        <v>1</v>
      </c>
      <c r="R3090" s="1">
        <v>0</v>
      </c>
      <c r="S3090" s="1">
        <v>0</v>
      </c>
      <c r="T3090" s="1">
        <v>0</v>
      </c>
      <c r="U3090" s="1" t="s">
        <v>75</v>
      </c>
      <c r="V3090" s="1">
        <v>3</v>
      </c>
      <c r="W3090" s="4" t="str">
        <f t="shared" si="146"/>
        <v>Employed</v>
      </c>
    </row>
    <row r="3091" spans="1:23">
      <c r="A3091" s="1">
        <v>5099976</v>
      </c>
      <c r="B3091" s="1" t="s">
        <v>2</v>
      </c>
      <c r="C3091" s="1" t="s">
        <v>67</v>
      </c>
      <c r="D3091" s="1" t="s">
        <v>67</v>
      </c>
      <c r="E3091" s="1">
        <v>0</v>
      </c>
      <c r="F3091" s="1">
        <v>180000</v>
      </c>
      <c r="G3091" s="1" t="s">
        <v>24</v>
      </c>
      <c r="H3091" s="1" t="s">
        <v>11</v>
      </c>
      <c r="I3091" s="1" t="s">
        <v>28</v>
      </c>
      <c r="J3091" s="1" t="s">
        <v>34</v>
      </c>
      <c r="K3091" s="1">
        <v>-10218</v>
      </c>
      <c r="L3091" s="3">
        <f t="shared" si="145"/>
        <v>27.9945205479452</v>
      </c>
      <c r="M3091" s="4" t="str">
        <f>VLOOKUP(L3091,TEMP!$A$3:$B3095,2,1)</f>
        <v>20-30</v>
      </c>
      <c r="N3091" s="1">
        <v>-1740</v>
      </c>
      <c r="O3091" s="3">
        <f t="shared" si="144"/>
        <v>4.7671232876712297</v>
      </c>
      <c r="P3091" s="8" t="str">
        <f>VLOOKUP(O3091,TEMP!$D$3:$E3158,2,1)</f>
        <v>3-5</v>
      </c>
      <c r="Q3091" s="1">
        <v>1</v>
      </c>
      <c r="R3091" s="1">
        <v>0</v>
      </c>
      <c r="S3091" s="1">
        <v>1</v>
      </c>
      <c r="T3091" s="1">
        <v>0</v>
      </c>
      <c r="U3091" s="1" t="s">
        <v>74</v>
      </c>
      <c r="V3091" s="1">
        <v>2</v>
      </c>
      <c r="W3091" s="4" t="str">
        <f t="shared" si="146"/>
        <v>Employed</v>
      </c>
    </row>
    <row r="3092" spans="1:23">
      <c r="A3092" s="1">
        <v>5099977</v>
      </c>
      <c r="B3092" s="1" t="s">
        <v>2</v>
      </c>
      <c r="C3092" s="1" t="s">
        <v>67</v>
      </c>
      <c r="D3092" s="1" t="s">
        <v>67</v>
      </c>
      <c r="E3092" s="1">
        <v>0</v>
      </c>
      <c r="F3092" s="1">
        <v>180000</v>
      </c>
      <c r="G3092" s="1" t="s">
        <v>24</v>
      </c>
      <c r="H3092" s="1" t="s">
        <v>11</v>
      </c>
      <c r="I3092" s="1" t="s">
        <v>28</v>
      </c>
      <c r="J3092" s="1" t="s">
        <v>34</v>
      </c>
      <c r="K3092" s="1">
        <v>-10218</v>
      </c>
      <c r="L3092" s="3">
        <f t="shared" si="145"/>
        <v>27.9945205479452</v>
      </c>
      <c r="M3092" s="4" t="str">
        <f>VLOOKUP(L3092,TEMP!$A$3:$B3096,2,1)</f>
        <v>20-30</v>
      </c>
      <c r="N3092" s="1">
        <v>-1740</v>
      </c>
      <c r="O3092" s="3">
        <f t="shared" si="144"/>
        <v>4.7671232876712297</v>
      </c>
      <c r="P3092" s="8" t="str">
        <f>VLOOKUP(O3092,TEMP!$D$3:$E3159,2,1)</f>
        <v>3-5</v>
      </c>
      <c r="Q3092" s="1">
        <v>1</v>
      </c>
      <c r="R3092" s="1">
        <v>0</v>
      </c>
      <c r="S3092" s="1">
        <v>1</v>
      </c>
      <c r="T3092" s="1">
        <v>0</v>
      </c>
      <c r="U3092" s="1" t="s">
        <v>74</v>
      </c>
      <c r="V3092" s="1">
        <v>2</v>
      </c>
      <c r="W3092" s="4" t="str">
        <f t="shared" si="146"/>
        <v>Employed</v>
      </c>
    </row>
    <row r="3093" spans="1:23">
      <c r="A3093" s="1">
        <v>5099986</v>
      </c>
      <c r="B3093" s="1" t="s">
        <v>2</v>
      </c>
      <c r="C3093" s="1" t="s">
        <v>68</v>
      </c>
      <c r="D3093" s="1" t="s">
        <v>68</v>
      </c>
      <c r="E3093" s="1">
        <v>2</v>
      </c>
      <c r="F3093" s="1">
        <v>112500</v>
      </c>
      <c r="G3093" s="1" t="s">
        <v>22</v>
      </c>
      <c r="H3093" s="1" t="s">
        <v>11</v>
      </c>
      <c r="I3093" s="1" t="s">
        <v>28</v>
      </c>
      <c r="J3093" s="1" t="s">
        <v>34</v>
      </c>
      <c r="K3093" s="1">
        <v>-13328</v>
      </c>
      <c r="L3093" s="3">
        <f t="shared" si="145"/>
        <v>36.5150684931507</v>
      </c>
      <c r="M3093" s="4" t="str">
        <f>VLOOKUP(L3093,TEMP!$A$3:$B3097,2,1)</f>
        <v>30-40</v>
      </c>
      <c r="N3093" s="1">
        <v>-5817</v>
      </c>
      <c r="O3093" s="3">
        <f t="shared" si="144"/>
        <v>15.936986301369901</v>
      </c>
      <c r="P3093" s="8" t="str">
        <f>VLOOKUP(O3093,TEMP!$D$3:$E3160,2,1)</f>
        <v>10-20</v>
      </c>
      <c r="Q3093" s="1">
        <v>1</v>
      </c>
      <c r="R3093" s="1">
        <v>0</v>
      </c>
      <c r="S3093" s="1">
        <v>1</v>
      </c>
      <c r="T3093" s="1">
        <v>0</v>
      </c>
      <c r="U3093" s="1" t="s">
        <v>77</v>
      </c>
      <c r="V3093" s="1">
        <v>4</v>
      </c>
      <c r="W3093" s="4" t="str">
        <f t="shared" si="146"/>
        <v>Employed</v>
      </c>
    </row>
    <row r="3094" spans="1:23">
      <c r="A3094" s="1">
        <v>5099999</v>
      </c>
      <c r="B3094" s="1" t="s">
        <v>2</v>
      </c>
      <c r="C3094" s="1" t="s">
        <v>67</v>
      </c>
      <c r="D3094" s="1" t="s">
        <v>68</v>
      </c>
      <c r="E3094" s="1">
        <v>0</v>
      </c>
      <c r="F3094" s="1">
        <v>135000</v>
      </c>
      <c r="G3094" s="1" t="s">
        <v>21</v>
      </c>
      <c r="H3094" s="1" t="s">
        <v>11</v>
      </c>
      <c r="I3094" s="1" t="s">
        <v>29</v>
      </c>
      <c r="J3094" s="1" t="s">
        <v>34</v>
      </c>
      <c r="K3094" s="1">
        <v>-21792</v>
      </c>
      <c r="L3094" s="3">
        <f t="shared" si="145"/>
        <v>59.704109589041103</v>
      </c>
      <c r="M3094" s="4" t="str">
        <f>VLOOKUP(L3094,TEMP!$A$3:$B3098,2,1)</f>
        <v>50-60</v>
      </c>
      <c r="N3094" s="1">
        <v>365243</v>
      </c>
      <c r="O3094" s="3">
        <f t="shared" si="144"/>
        <v>0</v>
      </c>
      <c r="P3094" s="8" t="str">
        <f>VLOOKUP(O3094,TEMP!$D$3:$E3161,2,1)</f>
        <v>0-1</v>
      </c>
      <c r="Q3094" s="1">
        <v>1</v>
      </c>
      <c r="R3094" s="1">
        <v>0</v>
      </c>
      <c r="S3094" s="1">
        <v>0</v>
      </c>
      <c r="T3094" s="1">
        <v>0</v>
      </c>
      <c r="V3094" s="1">
        <v>2</v>
      </c>
      <c r="W3094" s="4" t="str">
        <f t="shared" si="146"/>
        <v>Unemployed</v>
      </c>
    </row>
    <row r="3095" spans="1:23">
      <c r="A3095" s="1">
        <v>5100006</v>
      </c>
      <c r="B3095" s="1" t="s">
        <v>2</v>
      </c>
      <c r="C3095" s="1" t="s">
        <v>67</v>
      </c>
      <c r="D3095" s="1" t="s">
        <v>67</v>
      </c>
      <c r="E3095" s="1">
        <v>2</v>
      </c>
      <c r="F3095" s="1">
        <v>90000</v>
      </c>
      <c r="G3095" s="1" t="s">
        <v>24</v>
      </c>
      <c r="H3095" s="1" t="s">
        <v>11</v>
      </c>
      <c r="I3095" s="1" t="s">
        <v>29</v>
      </c>
      <c r="J3095" s="1" t="s">
        <v>34</v>
      </c>
      <c r="K3095" s="1">
        <v>-11863</v>
      </c>
      <c r="L3095" s="3">
        <f t="shared" si="145"/>
        <v>32.5013698630137</v>
      </c>
      <c r="M3095" s="4" t="str">
        <f>VLOOKUP(L3095,TEMP!$A$3:$B3099,2,1)</f>
        <v>30-40</v>
      </c>
      <c r="N3095" s="1">
        <v>-96</v>
      </c>
      <c r="O3095" s="3">
        <f t="shared" si="144"/>
        <v>0.26301369863013702</v>
      </c>
      <c r="P3095" s="8" t="str">
        <f>VLOOKUP(O3095,TEMP!$D$3:$E3162,2,1)</f>
        <v>0-1</v>
      </c>
      <c r="Q3095" s="1">
        <v>1</v>
      </c>
      <c r="R3095" s="1">
        <v>1</v>
      </c>
      <c r="S3095" s="1">
        <v>0</v>
      </c>
      <c r="T3095" s="1">
        <v>0</v>
      </c>
      <c r="V3095" s="1">
        <v>4</v>
      </c>
      <c r="W3095" s="4" t="str">
        <f t="shared" si="146"/>
        <v>Employed</v>
      </c>
    </row>
    <row r="3096" spans="1:23">
      <c r="A3096" s="1">
        <v>5100027</v>
      </c>
      <c r="B3096" s="1" t="s">
        <v>2</v>
      </c>
      <c r="C3096" s="1" t="s">
        <v>68</v>
      </c>
      <c r="D3096" s="1" t="s">
        <v>67</v>
      </c>
      <c r="E3096" s="1">
        <v>0</v>
      </c>
      <c r="F3096" s="1">
        <v>180000</v>
      </c>
      <c r="G3096" s="1" t="s">
        <v>24</v>
      </c>
      <c r="H3096" s="1" t="s">
        <v>11</v>
      </c>
      <c r="I3096" s="1" t="s">
        <v>29</v>
      </c>
      <c r="J3096" s="1" t="s">
        <v>34</v>
      </c>
      <c r="K3096" s="1">
        <v>-19317</v>
      </c>
      <c r="L3096" s="3">
        <f t="shared" si="145"/>
        <v>52.923287671232899</v>
      </c>
      <c r="M3096" s="4" t="str">
        <f>VLOOKUP(L3096,TEMP!$A$3:$B3100,2,1)</f>
        <v>50-60</v>
      </c>
      <c r="N3096" s="1">
        <v>-11542</v>
      </c>
      <c r="O3096" s="3">
        <f t="shared" si="144"/>
        <v>31.621917808219202</v>
      </c>
      <c r="P3096" s="2" t="str">
        <f>VLOOKUP(O3096,TEMP!$D$3:$E3163,2,1)</f>
        <v>30+</v>
      </c>
      <c r="Q3096" s="1">
        <v>1</v>
      </c>
      <c r="R3096" s="1">
        <v>0</v>
      </c>
      <c r="S3096" s="1">
        <v>0</v>
      </c>
      <c r="T3096" s="1">
        <v>0</v>
      </c>
      <c r="U3096" s="1" t="s">
        <v>80</v>
      </c>
      <c r="V3096" s="1">
        <v>2</v>
      </c>
      <c r="W3096" s="4" t="str">
        <f t="shared" si="146"/>
        <v>Employed</v>
      </c>
    </row>
    <row r="3097" spans="1:23">
      <c r="A3097" s="1">
        <v>5100037</v>
      </c>
      <c r="B3097" s="1" t="s">
        <v>3</v>
      </c>
      <c r="C3097" s="1" t="s">
        <v>68</v>
      </c>
      <c r="D3097" s="1" t="s">
        <v>67</v>
      </c>
      <c r="E3097" s="1">
        <v>0</v>
      </c>
      <c r="F3097" s="1">
        <v>207000</v>
      </c>
      <c r="G3097" s="1" t="s">
        <v>24</v>
      </c>
      <c r="H3097" s="1" t="s">
        <v>11</v>
      </c>
      <c r="I3097" s="1" t="s">
        <v>29</v>
      </c>
      <c r="J3097" s="1" t="s">
        <v>35</v>
      </c>
      <c r="K3097" s="1">
        <v>-20535</v>
      </c>
      <c r="L3097" s="3">
        <f t="shared" si="145"/>
        <v>56.260273972602697</v>
      </c>
      <c r="M3097" s="4" t="str">
        <f>VLOOKUP(L3097,TEMP!$A$3:$B3101,2,1)</f>
        <v>50-60</v>
      </c>
      <c r="N3097" s="1">
        <v>-888</v>
      </c>
      <c r="O3097" s="3">
        <f t="shared" si="144"/>
        <v>2.43287671232877</v>
      </c>
      <c r="P3097" s="8" t="str">
        <f>VLOOKUP(O3097,TEMP!$D$3:$E3164,2,1)</f>
        <v>1-3</v>
      </c>
      <c r="Q3097" s="1">
        <v>1</v>
      </c>
      <c r="R3097" s="1">
        <v>0</v>
      </c>
      <c r="S3097" s="1">
        <v>0</v>
      </c>
      <c r="T3097" s="1">
        <v>0</v>
      </c>
      <c r="U3097" s="1" t="s">
        <v>69</v>
      </c>
      <c r="V3097" s="1">
        <v>2</v>
      </c>
      <c r="W3097" s="4" t="str">
        <f t="shared" si="146"/>
        <v>Employed</v>
      </c>
    </row>
    <row r="3098" spans="1:23">
      <c r="A3098" s="1">
        <v>5100042</v>
      </c>
      <c r="B3098" s="1" t="s">
        <v>2</v>
      </c>
      <c r="C3098" s="1" t="s">
        <v>67</v>
      </c>
      <c r="D3098" s="1" t="s">
        <v>67</v>
      </c>
      <c r="E3098" s="1">
        <v>2</v>
      </c>
      <c r="F3098" s="1">
        <v>103500</v>
      </c>
      <c r="G3098" s="1" t="s">
        <v>24</v>
      </c>
      <c r="H3098" s="1" t="s">
        <v>9</v>
      </c>
      <c r="I3098" s="1" t="s">
        <v>29</v>
      </c>
      <c r="J3098" s="1" t="s">
        <v>34</v>
      </c>
      <c r="K3098" s="1">
        <v>-11078</v>
      </c>
      <c r="L3098" s="3">
        <f t="shared" si="145"/>
        <v>30.350684931506802</v>
      </c>
      <c r="M3098" s="4" t="str">
        <f>VLOOKUP(L3098,TEMP!$A$3:$B3102,2,1)</f>
        <v>30-40</v>
      </c>
      <c r="N3098" s="1">
        <v>-3960</v>
      </c>
      <c r="O3098" s="3">
        <f t="shared" si="144"/>
        <v>10.849315068493199</v>
      </c>
      <c r="P3098" s="8" t="str">
        <f>VLOOKUP(O3098,TEMP!$D$3:$E3165,2,1)</f>
        <v>10-20</v>
      </c>
      <c r="Q3098" s="1">
        <v>1</v>
      </c>
      <c r="R3098" s="1">
        <v>0</v>
      </c>
      <c r="S3098" s="1">
        <v>0</v>
      </c>
      <c r="T3098" s="1">
        <v>0</v>
      </c>
      <c r="U3098" s="1" t="s">
        <v>73</v>
      </c>
      <c r="V3098" s="1">
        <v>4</v>
      </c>
      <c r="W3098" s="4" t="str">
        <f t="shared" si="146"/>
        <v>Employed</v>
      </c>
    </row>
    <row r="3099" spans="1:23">
      <c r="A3099" s="1">
        <v>5100061</v>
      </c>
      <c r="B3099" s="1" t="s">
        <v>2</v>
      </c>
      <c r="C3099" s="1" t="s">
        <v>68</v>
      </c>
      <c r="D3099" s="1" t="s">
        <v>67</v>
      </c>
      <c r="E3099" s="1">
        <v>1</v>
      </c>
      <c r="F3099" s="1">
        <v>81000</v>
      </c>
      <c r="G3099" s="1" t="s">
        <v>24</v>
      </c>
      <c r="H3099" s="1" t="s">
        <v>11</v>
      </c>
      <c r="I3099" s="1" t="s">
        <v>29</v>
      </c>
      <c r="J3099" s="1" t="s">
        <v>34</v>
      </c>
      <c r="K3099" s="1">
        <v>-15062</v>
      </c>
      <c r="L3099" s="3">
        <f t="shared" si="145"/>
        <v>41.265753424657497</v>
      </c>
      <c r="M3099" s="4" t="str">
        <f>VLOOKUP(L3099,TEMP!$A$3:$B3103,2,1)</f>
        <v>40-50</v>
      </c>
      <c r="N3099" s="1">
        <v>-2014</v>
      </c>
      <c r="O3099" s="3">
        <f t="shared" si="144"/>
        <v>5.5178082191780797</v>
      </c>
      <c r="P3099" s="8" t="str">
        <f>VLOOKUP(O3099,TEMP!$D$3:$E3166,2,1)</f>
        <v>5-10</v>
      </c>
      <c r="Q3099" s="1">
        <v>1</v>
      </c>
      <c r="R3099" s="1">
        <v>1</v>
      </c>
      <c r="S3099" s="1">
        <v>0</v>
      </c>
      <c r="T3099" s="1">
        <v>0</v>
      </c>
      <c r="V3099" s="1">
        <v>3</v>
      </c>
      <c r="W3099" s="4" t="str">
        <f t="shared" si="146"/>
        <v>Employed</v>
      </c>
    </row>
    <row r="3100" spans="1:23">
      <c r="A3100" s="1">
        <v>5100067</v>
      </c>
      <c r="B3100" s="1" t="s">
        <v>3</v>
      </c>
      <c r="C3100" s="1" t="s">
        <v>68</v>
      </c>
      <c r="D3100" s="1" t="s">
        <v>67</v>
      </c>
      <c r="E3100" s="1">
        <v>0</v>
      </c>
      <c r="F3100" s="1">
        <v>270000</v>
      </c>
      <c r="G3100" s="1" t="s">
        <v>20</v>
      </c>
      <c r="H3100" s="1" t="s">
        <v>11</v>
      </c>
      <c r="I3100" s="1" t="s">
        <v>29</v>
      </c>
      <c r="J3100" s="1" t="s">
        <v>34</v>
      </c>
      <c r="K3100" s="1">
        <v>-20776</v>
      </c>
      <c r="L3100" s="3">
        <f t="shared" si="145"/>
        <v>56.920547945205499</v>
      </c>
      <c r="M3100" s="4" t="str">
        <f>VLOOKUP(L3100,TEMP!$A$3:$B3104,2,1)</f>
        <v>50-60</v>
      </c>
      <c r="N3100" s="1">
        <v>-2745</v>
      </c>
      <c r="O3100" s="3">
        <f t="shared" si="144"/>
        <v>7.5205479452054798</v>
      </c>
      <c r="P3100" s="8" t="str">
        <f>VLOOKUP(O3100,TEMP!$D$3:$E3167,2,1)</f>
        <v>5-10</v>
      </c>
      <c r="Q3100" s="1">
        <v>1</v>
      </c>
      <c r="R3100" s="1">
        <v>1</v>
      </c>
      <c r="S3100" s="1">
        <v>1</v>
      </c>
      <c r="T3100" s="1">
        <v>0</v>
      </c>
      <c r="U3100" s="1" t="s">
        <v>71</v>
      </c>
      <c r="V3100" s="1">
        <v>2</v>
      </c>
      <c r="W3100" s="4" t="str">
        <f t="shared" si="146"/>
        <v>Employed</v>
      </c>
    </row>
    <row r="3101" spans="1:23">
      <c r="A3101" s="1">
        <v>5100082</v>
      </c>
      <c r="B3101" s="1" t="s">
        <v>2</v>
      </c>
      <c r="C3101" s="1" t="s">
        <v>68</v>
      </c>
      <c r="D3101" s="1" t="s">
        <v>68</v>
      </c>
      <c r="E3101" s="1">
        <v>0</v>
      </c>
      <c r="F3101" s="1">
        <v>225000</v>
      </c>
      <c r="G3101" s="1" t="s">
        <v>24</v>
      </c>
      <c r="H3101" s="1" t="s">
        <v>8</v>
      </c>
      <c r="I3101" s="1" t="s">
        <v>28</v>
      </c>
      <c r="J3101" s="1" t="s">
        <v>34</v>
      </c>
      <c r="K3101" s="1">
        <v>-19299</v>
      </c>
      <c r="L3101" s="3">
        <f t="shared" si="145"/>
        <v>52.873972602739698</v>
      </c>
      <c r="M3101" s="4" t="str">
        <f>VLOOKUP(L3101,TEMP!$A$3:$B3105,2,1)</f>
        <v>50-60</v>
      </c>
      <c r="N3101" s="1">
        <v>-614</v>
      </c>
      <c r="O3101" s="3">
        <f t="shared" si="144"/>
        <v>1.68219178082192</v>
      </c>
      <c r="P3101" s="8" t="str">
        <f>VLOOKUP(O3101,TEMP!$D$3:$E3168,2,1)</f>
        <v>1-3</v>
      </c>
      <c r="Q3101" s="1">
        <v>1</v>
      </c>
      <c r="R3101" s="1">
        <v>0</v>
      </c>
      <c r="S3101" s="1">
        <v>1</v>
      </c>
      <c r="T3101" s="1">
        <v>0</v>
      </c>
      <c r="V3101" s="1">
        <v>2</v>
      </c>
      <c r="W3101" s="4" t="str">
        <f t="shared" si="146"/>
        <v>Employed</v>
      </c>
    </row>
    <row r="3102" spans="1:23">
      <c r="A3102" s="1">
        <v>5100083</v>
      </c>
      <c r="B3102" s="1" t="s">
        <v>3</v>
      </c>
      <c r="C3102" s="1" t="s">
        <v>67</v>
      </c>
      <c r="D3102" s="1" t="s">
        <v>68</v>
      </c>
      <c r="E3102" s="1">
        <v>1</v>
      </c>
      <c r="F3102" s="1">
        <v>112500</v>
      </c>
      <c r="G3102" s="1" t="s">
        <v>24</v>
      </c>
      <c r="H3102" s="1" t="s">
        <v>11</v>
      </c>
      <c r="I3102" s="1" t="s">
        <v>29</v>
      </c>
      <c r="J3102" s="1" t="s">
        <v>34</v>
      </c>
      <c r="K3102" s="1">
        <v>-10815</v>
      </c>
      <c r="L3102" s="3">
        <f t="shared" si="145"/>
        <v>29.630136986301402</v>
      </c>
      <c r="M3102" s="4" t="str">
        <f>VLOOKUP(L3102,TEMP!$A$3:$B3106,2,1)</f>
        <v>20-30</v>
      </c>
      <c r="N3102" s="1">
        <v>-2806</v>
      </c>
      <c r="O3102" s="3">
        <f t="shared" si="144"/>
        <v>7.6876712328767098</v>
      </c>
      <c r="P3102" s="8" t="str">
        <f>VLOOKUP(O3102,TEMP!$D$3:$E3169,2,1)</f>
        <v>5-10</v>
      </c>
      <c r="Q3102" s="1">
        <v>1</v>
      </c>
      <c r="R3102" s="1">
        <v>0</v>
      </c>
      <c r="S3102" s="1">
        <v>0</v>
      </c>
      <c r="T3102" s="1">
        <v>0</v>
      </c>
      <c r="U3102" s="1" t="s">
        <v>71</v>
      </c>
      <c r="V3102" s="1">
        <v>3</v>
      </c>
      <c r="W3102" s="4" t="str">
        <f t="shared" si="146"/>
        <v>Employed</v>
      </c>
    </row>
    <row r="3103" spans="1:23">
      <c r="A3103" s="1">
        <v>5100091</v>
      </c>
      <c r="B3103" s="1" t="s">
        <v>3</v>
      </c>
      <c r="C3103" s="1" t="s">
        <v>67</v>
      </c>
      <c r="D3103" s="1" t="s">
        <v>68</v>
      </c>
      <c r="E3103" s="1">
        <v>0</v>
      </c>
      <c r="F3103" s="1">
        <v>225000</v>
      </c>
      <c r="G3103" s="1" t="s">
        <v>24</v>
      </c>
      <c r="H3103" s="1" t="s">
        <v>8</v>
      </c>
      <c r="I3103" s="1" t="s">
        <v>29</v>
      </c>
      <c r="J3103" s="1" t="s">
        <v>34</v>
      </c>
      <c r="K3103" s="1">
        <v>-13804</v>
      </c>
      <c r="L3103" s="3">
        <f t="shared" si="145"/>
        <v>37.819178082191797</v>
      </c>
      <c r="M3103" s="4" t="str">
        <f>VLOOKUP(L3103,TEMP!$A$3:$B3107,2,1)</f>
        <v>30-40</v>
      </c>
      <c r="N3103" s="1">
        <v>-1921</v>
      </c>
      <c r="O3103" s="3">
        <f t="shared" si="144"/>
        <v>5.2630136986301403</v>
      </c>
      <c r="P3103" s="8" t="str">
        <f>VLOOKUP(O3103,TEMP!$D$3:$E3170,2,1)</f>
        <v>5-10</v>
      </c>
      <c r="Q3103" s="1">
        <v>1</v>
      </c>
      <c r="R3103" s="1">
        <v>0</v>
      </c>
      <c r="S3103" s="1">
        <v>0</v>
      </c>
      <c r="T3103" s="1">
        <v>0</v>
      </c>
      <c r="U3103" s="1" t="s">
        <v>69</v>
      </c>
      <c r="V3103" s="1">
        <v>2</v>
      </c>
      <c r="W3103" s="4" t="str">
        <f t="shared" si="146"/>
        <v>Employed</v>
      </c>
    </row>
    <row r="3104" spans="1:23">
      <c r="A3104" s="1">
        <v>5100099</v>
      </c>
      <c r="B3104" s="1" t="s">
        <v>2</v>
      </c>
      <c r="C3104" s="1" t="s">
        <v>67</v>
      </c>
      <c r="D3104" s="1" t="s">
        <v>68</v>
      </c>
      <c r="E3104" s="1">
        <v>0</v>
      </c>
      <c r="F3104" s="1">
        <v>171000</v>
      </c>
      <c r="G3104" s="1" t="s">
        <v>21</v>
      </c>
      <c r="H3104" s="1" t="s">
        <v>11</v>
      </c>
      <c r="I3104" s="1" t="s">
        <v>29</v>
      </c>
      <c r="J3104" s="1" t="s">
        <v>34</v>
      </c>
      <c r="K3104" s="1">
        <v>-20845</v>
      </c>
      <c r="L3104" s="3">
        <f t="shared" si="145"/>
        <v>57.109589041095902</v>
      </c>
      <c r="M3104" s="4" t="str">
        <f>VLOOKUP(L3104,TEMP!$A$3:$B3108,2,1)</f>
        <v>50-60</v>
      </c>
      <c r="N3104" s="1">
        <v>365243</v>
      </c>
      <c r="O3104" s="3">
        <f t="shared" si="144"/>
        <v>0</v>
      </c>
      <c r="P3104" s="8" t="str">
        <f>VLOOKUP(O3104,TEMP!$D$3:$E3171,2,1)</f>
        <v>0-1</v>
      </c>
      <c r="Q3104" s="1">
        <v>1</v>
      </c>
      <c r="R3104" s="1">
        <v>0</v>
      </c>
      <c r="S3104" s="1">
        <v>0</v>
      </c>
      <c r="T3104" s="1">
        <v>0</v>
      </c>
      <c r="V3104" s="1">
        <v>2</v>
      </c>
      <c r="W3104" s="4" t="str">
        <f t="shared" si="146"/>
        <v>Unemployed</v>
      </c>
    </row>
    <row r="3105" spans="1:23">
      <c r="A3105" s="1">
        <v>5100106</v>
      </c>
      <c r="B3105" s="1" t="s">
        <v>3</v>
      </c>
      <c r="C3105" s="1" t="s">
        <v>68</v>
      </c>
      <c r="D3105" s="1" t="s">
        <v>67</v>
      </c>
      <c r="E3105" s="1">
        <v>0</v>
      </c>
      <c r="F3105" s="1">
        <v>81000</v>
      </c>
      <c r="G3105" s="1" t="s">
        <v>24</v>
      </c>
      <c r="H3105" s="1" t="s">
        <v>11</v>
      </c>
      <c r="I3105" s="1" t="s">
        <v>29</v>
      </c>
      <c r="J3105" s="1" t="s">
        <v>34</v>
      </c>
      <c r="K3105" s="1">
        <v>-17660</v>
      </c>
      <c r="L3105" s="3">
        <f t="shared" si="145"/>
        <v>48.383561643835598</v>
      </c>
      <c r="M3105" s="4" t="str">
        <f>VLOOKUP(L3105,TEMP!$A$3:$B3109,2,1)</f>
        <v>40-50</v>
      </c>
      <c r="N3105" s="1">
        <v>-3261</v>
      </c>
      <c r="O3105" s="3">
        <f t="shared" si="144"/>
        <v>8.9342465753424705</v>
      </c>
      <c r="P3105" s="8" t="str">
        <f>VLOOKUP(O3105,TEMP!$D$3:$E3172,2,1)</f>
        <v>5-10</v>
      </c>
      <c r="Q3105" s="1">
        <v>1</v>
      </c>
      <c r="R3105" s="1">
        <v>1</v>
      </c>
      <c r="S3105" s="1">
        <v>1</v>
      </c>
      <c r="T3105" s="1">
        <v>0</v>
      </c>
      <c r="U3105" s="1" t="s">
        <v>69</v>
      </c>
      <c r="V3105" s="1">
        <v>2</v>
      </c>
      <c r="W3105" s="4" t="str">
        <f t="shared" si="146"/>
        <v>Employed</v>
      </c>
    </row>
    <row r="3106" spans="1:23">
      <c r="A3106" s="1">
        <v>5100111</v>
      </c>
      <c r="B3106" s="1" t="s">
        <v>3</v>
      </c>
      <c r="C3106" s="1" t="s">
        <v>68</v>
      </c>
      <c r="D3106" s="1" t="s">
        <v>67</v>
      </c>
      <c r="E3106" s="1">
        <v>0</v>
      </c>
      <c r="F3106" s="1">
        <v>135000</v>
      </c>
      <c r="G3106" s="1" t="s">
        <v>21</v>
      </c>
      <c r="H3106" s="1" t="s">
        <v>11</v>
      </c>
      <c r="I3106" s="1" t="s">
        <v>29</v>
      </c>
      <c r="J3106" s="1" t="s">
        <v>34</v>
      </c>
      <c r="K3106" s="1">
        <v>-10239</v>
      </c>
      <c r="L3106" s="3">
        <f t="shared" si="145"/>
        <v>28.052054794520501</v>
      </c>
      <c r="M3106" s="4" t="str">
        <f>VLOOKUP(L3106,TEMP!$A$3:$B3110,2,1)</f>
        <v>20-30</v>
      </c>
      <c r="N3106" s="1">
        <v>365243</v>
      </c>
      <c r="O3106" s="3">
        <f t="shared" si="144"/>
        <v>0</v>
      </c>
      <c r="P3106" s="8" t="str">
        <f>VLOOKUP(O3106,TEMP!$D$3:$E3173,2,1)</f>
        <v>0-1</v>
      </c>
      <c r="Q3106" s="1">
        <v>1</v>
      </c>
      <c r="R3106" s="1">
        <v>0</v>
      </c>
      <c r="S3106" s="1">
        <v>0</v>
      </c>
      <c r="T3106" s="1">
        <v>0</v>
      </c>
      <c r="V3106" s="1">
        <v>2</v>
      </c>
      <c r="W3106" s="4" t="str">
        <f t="shared" si="146"/>
        <v>Unemployed</v>
      </c>
    </row>
    <row r="3107" spans="1:23">
      <c r="A3107" s="1">
        <v>5100119</v>
      </c>
      <c r="B3107" s="1" t="s">
        <v>3</v>
      </c>
      <c r="C3107" s="1" t="s">
        <v>68</v>
      </c>
      <c r="D3107" s="1" t="s">
        <v>67</v>
      </c>
      <c r="E3107" s="1">
        <v>0</v>
      </c>
      <c r="F3107" s="1">
        <v>157500</v>
      </c>
      <c r="G3107" s="1" t="s">
        <v>24</v>
      </c>
      <c r="H3107" s="1" t="s">
        <v>11</v>
      </c>
      <c r="I3107" s="1" t="s">
        <v>29</v>
      </c>
      <c r="J3107" s="1" t="s">
        <v>34</v>
      </c>
      <c r="K3107" s="1">
        <v>-11346</v>
      </c>
      <c r="L3107" s="3">
        <f t="shared" si="145"/>
        <v>31.084931506849301</v>
      </c>
      <c r="M3107" s="4" t="str">
        <f>VLOOKUP(L3107,TEMP!$A$3:$B3111,2,1)</f>
        <v>30-40</v>
      </c>
      <c r="N3107" s="1">
        <v>-1831</v>
      </c>
      <c r="O3107" s="3">
        <f t="shared" si="144"/>
        <v>5.0164383561643797</v>
      </c>
      <c r="P3107" s="8" t="str">
        <f>VLOOKUP(O3107,TEMP!$D$3:$E3174,2,1)</f>
        <v>5-10</v>
      </c>
      <c r="Q3107" s="1">
        <v>1</v>
      </c>
      <c r="R3107" s="1">
        <v>0</v>
      </c>
      <c r="S3107" s="1">
        <v>0</v>
      </c>
      <c r="T3107" s="1">
        <v>0</v>
      </c>
      <c r="U3107" s="1" t="s">
        <v>69</v>
      </c>
      <c r="V3107" s="1">
        <v>2</v>
      </c>
      <c r="W3107" s="4" t="str">
        <f t="shared" si="146"/>
        <v>Employed</v>
      </c>
    </row>
    <row r="3108" spans="1:23">
      <c r="A3108" s="1">
        <v>5100125</v>
      </c>
      <c r="B3108" s="1" t="s">
        <v>2</v>
      </c>
      <c r="C3108" s="1" t="s">
        <v>67</v>
      </c>
      <c r="D3108" s="1" t="s">
        <v>67</v>
      </c>
      <c r="E3108" s="1">
        <v>2</v>
      </c>
      <c r="F3108" s="1">
        <v>76500</v>
      </c>
      <c r="G3108" s="1" t="s">
        <v>20</v>
      </c>
      <c r="H3108" s="1" t="s">
        <v>11</v>
      </c>
      <c r="I3108" s="1" t="s">
        <v>29</v>
      </c>
      <c r="J3108" s="1" t="s">
        <v>34</v>
      </c>
      <c r="K3108" s="1">
        <v>-11978</v>
      </c>
      <c r="L3108" s="3">
        <f t="shared" si="145"/>
        <v>32.816438356164397</v>
      </c>
      <c r="M3108" s="4" t="str">
        <f>VLOOKUP(L3108,TEMP!$A$3:$B3112,2,1)</f>
        <v>30-40</v>
      </c>
      <c r="N3108" s="1">
        <v>-370</v>
      </c>
      <c r="O3108" s="3">
        <f t="shared" si="144"/>
        <v>1.0136986301369899</v>
      </c>
      <c r="P3108" s="8" t="str">
        <f>VLOOKUP(O3108,TEMP!$D$3:$E3175,2,1)</f>
        <v>1-3</v>
      </c>
      <c r="Q3108" s="1">
        <v>1</v>
      </c>
      <c r="R3108" s="1">
        <v>0</v>
      </c>
      <c r="S3108" s="1">
        <v>0</v>
      </c>
      <c r="T3108" s="1">
        <v>0</v>
      </c>
      <c r="V3108" s="1">
        <v>4</v>
      </c>
      <c r="W3108" s="4" t="str">
        <f t="shared" si="146"/>
        <v>Employed</v>
      </c>
    </row>
    <row r="3109" spans="1:23">
      <c r="A3109" s="1">
        <v>5100126</v>
      </c>
      <c r="B3109" s="1" t="s">
        <v>2</v>
      </c>
      <c r="C3109" s="1" t="s">
        <v>67</v>
      </c>
      <c r="D3109" s="1" t="s">
        <v>67</v>
      </c>
      <c r="E3109" s="1">
        <v>1</v>
      </c>
      <c r="F3109" s="1">
        <v>180000</v>
      </c>
      <c r="G3109" s="1" t="s">
        <v>20</v>
      </c>
      <c r="H3109" s="1" t="s">
        <v>9</v>
      </c>
      <c r="I3109" s="1" t="s">
        <v>29</v>
      </c>
      <c r="J3109" s="1" t="s">
        <v>34</v>
      </c>
      <c r="K3109" s="1">
        <v>-14687</v>
      </c>
      <c r="L3109" s="3">
        <f t="shared" si="145"/>
        <v>40.238356164383603</v>
      </c>
      <c r="M3109" s="4" t="str">
        <f>VLOOKUP(L3109,TEMP!$A$3:$B3113,2,1)</f>
        <v>40-50</v>
      </c>
      <c r="N3109" s="1">
        <v>-7401</v>
      </c>
      <c r="O3109" s="3">
        <f t="shared" si="144"/>
        <v>20.276712328767101</v>
      </c>
      <c r="P3109" s="8" t="str">
        <f>VLOOKUP(O3109,TEMP!$D$3:$E3176,2,1)</f>
        <v>20-30</v>
      </c>
      <c r="Q3109" s="1">
        <v>1</v>
      </c>
      <c r="R3109" s="1">
        <v>1</v>
      </c>
      <c r="S3109" s="1">
        <v>1</v>
      </c>
      <c r="T3109" s="1">
        <v>0</v>
      </c>
      <c r="U3109" s="1" t="s">
        <v>77</v>
      </c>
      <c r="V3109" s="1">
        <v>3</v>
      </c>
      <c r="W3109" s="4" t="str">
        <f t="shared" si="146"/>
        <v>Employed</v>
      </c>
    </row>
    <row r="3110" spans="1:23">
      <c r="A3110" s="1">
        <v>5100141</v>
      </c>
      <c r="B3110" s="1" t="s">
        <v>2</v>
      </c>
      <c r="C3110" s="1" t="s">
        <v>67</v>
      </c>
      <c r="D3110" s="1" t="s">
        <v>68</v>
      </c>
      <c r="E3110" s="1">
        <v>0</v>
      </c>
      <c r="F3110" s="1">
        <v>180000</v>
      </c>
      <c r="G3110" s="1" t="s">
        <v>22</v>
      </c>
      <c r="H3110" s="1" t="s">
        <v>8</v>
      </c>
      <c r="I3110" s="1" t="s">
        <v>31</v>
      </c>
      <c r="J3110" s="1" t="s">
        <v>34</v>
      </c>
      <c r="K3110" s="1">
        <v>-17827</v>
      </c>
      <c r="L3110" s="3">
        <f t="shared" si="145"/>
        <v>48.841095890410998</v>
      </c>
      <c r="M3110" s="4" t="str">
        <f>VLOOKUP(L3110,TEMP!$A$3:$B3114,2,1)</f>
        <v>40-50</v>
      </c>
      <c r="N3110" s="1">
        <v>-3810</v>
      </c>
      <c r="O3110" s="3">
        <f t="shared" si="144"/>
        <v>10.438356164383601</v>
      </c>
      <c r="P3110" s="8" t="str">
        <f>VLOOKUP(O3110,TEMP!$D$3:$E3177,2,1)</f>
        <v>10-20</v>
      </c>
      <c r="Q3110" s="1">
        <v>1</v>
      </c>
      <c r="R3110" s="1">
        <v>0</v>
      </c>
      <c r="S3110" s="1">
        <v>0</v>
      </c>
      <c r="T3110" s="1">
        <v>0</v>
      </c>
      <c r="U3110" s="1" t="s">
        <v>71</v>
      </c>
      <c r="V3110" s="1">
        <v>1</v>
      </c>
      <c r="W3110" s="4" t="str">
        <f t="shared" si="146"/>
        <v>Employed</v>
      </c>
    </row>
    <row r="3111" spans="1:23">
      <c r="A3111" s="1">
        <v>5100150</v>
      </c>
      <c r="B3111" s="1" t="s">
        <v>3</v>
      </c>
      <c r="C3111" s="1" t="s">
        <v>68</v>
      </c>
      <c r="D3111" s="1" t="s">
        <v>67</v>
      </c>
      <c r="E3111" s="1">
        <v>0</v>
      </c>
      <c r="F3111" s="1">
        <v>306000</v>
      </c>
      <c r="G3111" s="1" t="s">
        <v>24</v>
      </c>
      <c r="H3111" s="1" t="s">
        <v>11</v>
      </c>
      <c r="I3111" s="1" t="s">
        <v>29</v>
      </c>
      <c r="J3111" s="1" t="s">
        <v>34</v>
      </c>
      <c r="K3111" s="1">
        <v>-16011</v>
      </c>
      <c r="L3111" s="3">
        <f t="shared" si="145"/>
        <v>43.865753424657498</v>
      </c>
      <c r="M3111" s="4" t="str">
        <f>VLOOKUP(L3111,TEMP!$A$3:$B3115,2,1)</f>
        <v>40-50</v>
      </c>
      <c r="N3111" s="1">
        <v>-1649</v>
      </c>
      <c r="O3111" s="3">
        <f t="shared" si="144"/>
        <v>4.5178082191780797</v>
      </c>
      <c r="P3111" s="8" t="str">
        <f>VLOOKUP(O3111,TEMP!$D$3:$E3178,2,1)</f>
        <v>3-5</v>
      </c>
      <c r="Q3111" s="1">
        <v>1</v>
      </c>
      <c r="R3111" s="1">
        <v>0</v>
      </c>
      <c r="S3111" s="1">
        <v>0</v>
      </c>
      <c r="T3111" s="1">
        <v>0</v>
      </c>
      <c r="U3111" s="1" t="s">
        <v>71</v>
      </c>
      <c r="V3111" s="1">
        <v>2</v>
      </c>
      <c r="W3111" s="4" t="str">
        <f t="shared" si="146"/>
        <v>Employed</v>
      </c>
    </row>
    <row r="3112" spans="1:23">
      <c r="A3112" s="1">
        <v>5100160</v>
      </c>
      <c r="B3112" s="1" t="s">
        <v>2</v>
      </c>
      <c r="C3112" s="1" t="s">
        <v>67</v>
      </c>
      <c r="D3112" s="1" t="s">
        <v>68</v>
      </c>
      <c r="E3112" s="1">
        <v>1</v>
      </c>
      <c r="F3112" s="1">
        <v>202500</v>
      </c>
      <c r="G3112" s="1" t="s">
        <v>24</v>
      </c>
      <c r="H3112" s="1" t="s">
        <v>11</v>
      </c>
      <c r="I3112" s="1" t="s">
        <v>28</v>
      </c>
      <c r="J3112" s="1" t="s">
        <v>38</v>
      </c>
      <c r="K3112" s="1">
        <v>-13214</v>
      </c>
      <c r="L3112" s="3">
        <f t="shared" si="145"/>
        <v>36.202739726027403</v>
      </c>
      <c r="M3112" s="4" t="str">
        <f>VLOOKUP(L3112,TEMP!$A$3:$B3116,2,1)</f>
        <v>30-40</v>
      </c>
      <c r="N3112" s="1">
        <v>-2805</v>
      </c>
      <c r="O3112" s="3">
        <f t="shared" si="144"/>
        <v>7.6849315068493196</v>
      </c>
      <c r="P3112" s="8" t="str">
        <f>VLOOKUP(O3112,TEMP!$D$3:$E3179,2,1)</f>
        <v>5-10</v>
      </c>
      <c r="Q3112" s="1">
        <v>1</v>
      </c>
      <c r="R3112" s="1">
        <v>0</v>
      </c>
      <c r="S3112" s="1">
        <v>1</v>
      </c>
      <c r="T3112" s="1">
        <v>0</v>
      </c>
      <c r="U3112" s="1" t="s">
        <v>73</v>
      </c>
      <c r="V3112" s="1">
        <v>3</v>
      </c>
      <c r="W3112" s="4" t="str">
        <f t="shared" si="146"/>
        <v>Employed</v>
      </c>
    </row>
    <row r="3113" spans="1:23">
      <c r="A3113" s="1">
        <v>5100196</v>
      </c>
      <c r="B3113" s="1" t="s">
        <v>2</v>
      </c>
      <c r="C3113" s="1" t="s">
        <v>68</v>
      </c>
      <c r="D3113" s="1" t="s">
        <v>68</v>
      </c>
      <c r="E3113" s="1">
        <v>2</v>
      </c>
      <c r="F3113" s="1">
        <v>540000</v>
      </c>
      <c r="G3113" s="1" t="s">
        <v>24</v>
      </c>
      <c r="H3113" s="1" t="s">
        <v>11</v>
      </c>
      <c r="I3113" s="1" t="s">
        <v>29</v>
      </c>
      <c r="J3113" s="1" t="s">
        <v>34</v>
      </c>
      <c r="K3113" s="1">
        <v>-15072</v>
      </c>
      <c r="L3113" s="3">
        <f t="shared" si="145"/>
        <v>41.293150684931497</v>
      </c>
      <c r="M3113" s="4" t="str">
        <f>VLOOKUP(L3113,TEMP!$A$3:$B3117,2,1)</f>
        <v>40-50</v>
      </c>
      <c r="N3113" s="1">
        <v>-4997</v>
      </c>
      <c r="O3113" s="3">
        <f t="shared" si="144"/>
        <v>13.690410958904099</v>
      </c>
      <c r="P3113" s="8" t="str">
        <f>VLOOKUP(O3113,TEMP!$D$3:$E3180,2,1)</f>
        <v>10-20</v>
      </c>
      <c r="Q3113" s="1">
        <v>1</v>
      </c>
      <c r="R3113" s="1">
        <v>1</v>
      </c>
      <c r="S3113" s="1">
        <v>1</v>
      </c>
      <c r="T3113" s="1">
        <v>0</v>
      </c>
      <c r="U3113" s="1" t="s">
        <v>75</v>
      </c>
      <c r="V3113" s="1">
        <v>4</v>
      </c>
      <c r="W3113" s="4" t="str">
        <f t="shared" si="146"/>
        <v>Employed</v>
      </c>
    </row>
    <row r="3114" spans="1:23">
      <c r="A3114" s="1">
        <v>5100203</v>
      </c>
      <c r="B3114" s="1" t="s">
        <v>2</v>
      </c>
      <c r="C3114" s="1" t="s">
        <v>67</v>
      </c>
      <c r="D3114" s="1" t="s">
        <v>67</v>
      </c>
      <c r="E3114" s="1">
        <v>0</v>
      </c>
      <c r="F3114" s="1">
        <v>90000</v>
      </c>
      <c r="G3114" s="1" t="s">
        <v>21</v>
      </c>
      <c r="H3114" s="1" t="s">
        <v>11</v>
      </c>
      <c r="I3114" s="1" t="s">
        <v>31</v>
      </c>
      <c r="J3114" s="1" t="s">
        <v>34</v>
      </c>
      <c r="K3114" s="1">
        <v>-24843</v>
      </c>
      <c r="L3114" s="3">
        <f t="shared" si="145"/>
        <v>68.063013698630101</v>
      </c>
      <c r="M3114" s="4" t="str">
        <f>VLOOKUP(L3114,TEMP!$A$3:$B3118,2,1)</f>
        <v>60-70</v>
      </c>
      <c r="N3114" s="1">
        <v>365243</v>
      </c>
      <c r="O3114" s="3">
        <f t="shared" si="144"/>
        <v>0</v>
      </c>
      <c r="P3114" s="8" t="str">
        <f>VLOOKUP(O3114,TEMP!$D$3:$E3181,2,1)</f>
        <v>0-1</v>
      </c>
      <c r="Q3114" s="1">
        <v>1</v>
      </c>
      <c r="R3114" s="1">
        <v>0</v>
      </c>
      <c r="S3114" s="1">
        <v>0</v>
      </c>
      <c r="T3114" s="1">
        <v>0</v>
      </c>
      <c r="V3114" s="1">
        <v>1</v>
      </c>
      <c r="W3114" s="4" t="str">
        <f t="shared" si="146"/>
        <v>Unemployed</v>
      </c>
    </row>
    <row r="3115" spans="1:23">
      <c r="A3115" s="1">
        <v>5100211</v>
      </c>
      <c r="B3115" s="1" t="s">
        <v>3</v>
      </c>
      <c r="C3115" s="1" t="s">
        <v>67</v>
      </c>
      <c r="D3115" s="1" t="s">
        <v>68</v>
      </c>
      <c r="E3115" s="1">
        <v>2</v>
      </c>
      <c r="F3115" s="1">
        <v>135000</v>
      </c>
      <c r="G3115" s="1" t="s">
        <v>24</v>
      </c>
      <c r="H3115" s="1" t="s">
        <v>11</v>
      </c>
      <c r="I3115" s="1" t="s">
        <v>29</v>
      </c>
      <c r="J3115" s="1" t="s">
        <v>34</v>
      </c>
      <c r="K3115" s="1">
        <v>-13832</v>
      </c>
      <c r="L3115" s="3">
        <f t="shared" si="145"/>
        <v>37.895890410958899</v>
      </c>
      <c r="M3115" s="4" t="str">
        <f>VLOOKUP(L3115,TEMP!$A$3:$B3119,2,1)</f>
        <v>30-40</v>
      </c>
      <c r="N3115" s="1">
        <v>-430</v>
      </c>
      <c r="O3115" s="3">
        <f t="shared" si="144"/>
        <v>1.17808219178082</v>
      </c>
      <c r="P3115" s="8" t="str">
        <f>VLOOKUP(O3115,TEMP!$D$3:$E3182,2,1)</f>
        <v>1-3</v>
      </c>
      <c r="Q3115" s="1">
        <v>1</v>
      </c>
      <c r="R3115" s="1">
        <v>1</v>
      </c>
      <c r="S3115" s="1">
        <v>0</v>
      </c>
      <c r="T3115" s="1">
        <v>0</v>
      </c>
      <c r="U3115" s="1" t="s">
        <v>69</v>
      </c>
      <c r="V3115" s="1">
        <v>4</v>
      </c>
      <c r="W3115" s="4" t="str">
        <f t="shared" si="146"/>
        <v>Employed</v>
      </c>
    </row>
    <row r="3116" spans="1:23">
      <c r="A3116" s="1">
        <v>5100217</v>
      </c>
      <c r="B3116" s="1" t="s">
        <v>2</v>
      </c>
      <c r="C3116" s="1" t="s">
        <v>67</v>
      </c>
      <c r="D3116" s="1" t="s">
        <v>67</v>
      </c>
      <c r="E3116" s="1">
        <v>0</v>
      </c>
      <c r="F3116" s="1">
        <v>85500</v>
      </c>
      <c r="G3116" s="1" t="s">
        <v>24</v>
      </c>
      <c r="H3116" s="1" t="s">
        <v>11</v>
      </c>
      <c r="I3116" s="1" t="s">
        <v>31</v>
      </c>
      <c r="J3116" s="1" t="s">
        <v>34</v>
      </c>
      <c r="K3116" s="1">
        <v>-16394</v>
      </c>
      <c r="L3116" s="3">
        <f t="shared" si="145"/>
        <v>44.915068493150699</v>
      </c>
      <c r="M3116" s="4" t="str">
        <f>VLOOKUP(L3116,TEMP!$A$3:$B3120,2,1)</f>
        <v>40-50</v>
      </c>
      <c r="N3116" s="1">
        <v>-672</v>
      </c>
      <c r="O3116" s="3">
        <f t="shared" si="144"/>
        <v>1.84109589041096</v>
      </c>
      <c r="P3116" s="8" t="str">
        <f>VLOOKUP(O3116,TEMP!$D$3:$E3183,2,1)</f>
        <v>1-3</v>
      </c>
      <c r="Q3116" s="1">
        <v>1</v>
      </c>
      <c r="R3116" s="1">
        <v>0</v>
      </c>
      <c r="S3116" s="1">
        <v>1</v>
      </c>
      <c r="T3116" s="1">
        <v>0</v>
      </c>
      <c r="U3116" s="1" t="s">
        <v>69</v>
      </c>
      <c r="V3116" s="1">
        <v>1</v>
      </c>
      <c r="W3116" s="4" t="str">
        <f t="shared" si="146"/>
        <v>Employed</v>
      </c>
    </row>
    <row r="3117" spans="1:23">
      <c r="A3117" s="1">
        <v>5100220</v>
      </c>
      <c r="B3117" s="1" t="s">
        <v>3</v>
      </c>
      <c r="C3117" s="1" t="s">
        <v>68</v>
      </c>
      <c r="D3117" s="1" t="s">
        <v>68</v>
      </c>
      <c r="E3117" s="1">
        <v>2</v>
      </c>
      <c r="F3117" s="1">
        <v>315000</v>
      </c>
      <c r="G3117" s="1" t="s">
        <v>20</v>
      </c>
      <c r="H3117" s="1" t="s">
        <v>11</v>
      </c>
      <c r="I3117" s="1" t="s">
        <v>29</v>
      </c>
      <c r="J3117" s="1" t="s">
        <v>34</v>
      </c>
      <c r="K3117" s="1">
        <v>-15182</v>
      </c>
      <c r="L3117" s="3">
        <f t="shared" si="145"/>
        <v>41.594520547945201</v>
      </c>
      <c r="M3117" s="4" t="str">
        <f>VLOOKUP(L3117,TEMP!$A$3:$B3121,2,1)</f>
        <v>40-50</v>
      </c>
      <c r="N3117" s="1">
        <v>-6123</v>
      </c>
      <c r="O3117" s="3">
        <f t="shared" si="144"/>
        <v>16.7753424657534</v>
      </c>
      <c r="P3117" s="8" t="str">
        <f>VLOOKUP(O3117,TEMP!$D$3:$E3184,2,1)</f>
        <v>10-20</v>
      </c>
      <c r="Q3117" s="1">
        <v>1</v>
      </c>
      <c r="R3117" s="1">
        <v>0</v>
      </c>
      <c r="S3117" s="1">
        <v>0</v>
      </c>
      <c r="T3117" s="1">
        <v>0</v>
      </c>
      <c r="U3117" s="1" t="s">
        <v>70</v>
      </c>
      <c r="V3117" s="1">
        <v>4</v>
      </c>
      <c r="W3117" s="4" t="str">
        <f t="shared" si="146"/>
        <v>Employed</v>
      </c>
    </row>
    <row r="3118" spans="1:23">
      <c r="A3118" s="1">
        <v>5100232</v>
      </c>
      <c r="B3118" s="1" t="s">
        <v>2</v>
      </c>
      <c r="C3118" s="1" t="s">
        <v>68</v>
      </c>
      <c r="D3118" s="1" t="s">
        <v>67</v>
      </c>
      <c r="E3118" s="1">
        <v>0</v>
      </c>
      <c r="F3118" s="1">
        <v>117000</v>
      </c>
      <c r="G3118" s="1" t="s">
        <v>21</v>
      </c>
      <c r="H3118" s="1" t="s">
        <v>11</v>
      </c>
      <c r="I3118" s="1" t="s">
        <v>28</v>
      </c>
      <c r="J3118" s="1" t="s">
        <v>34</v>
      </c>
      <c r="K3118" s="1">
        <v>-21585</v>
      </c>
      <c r="L3118" s="3">
        <f t="shared" si="145"/>
        <v>59.136986301369902</v>
      </c>
      <c r="M3118" s="4" t="str">
        <f>VLOOKUP(L3118,TEMP!$A$3:$B3122,2,1)</f>
        <v>50-60</v>
      </c>
      <c r="N3118" s="1">
        <v>365243</v>
      </c>
      <c r="O3118" s="3">
        <f t="shared" si="144"/>
        <v>0</v>
      </c>
      <c r="P3118" s="8" t="str">
        <f>VLOOKUP(O3118,TEMP!$D$3:$E3185,2,1)</f>
        <v>0-1</v>
      </c>
      <c r="Q3118" s="1">
        <v>1</v>
      </c>
      <c r="R3118" s="1">
        <v>0</v>
      </c>
      <c r="S3118" s="1">
        <v>1</v>
      </c>
      <c r="T3118" s="1">
        <v>0</v>
      </c>
      <c r="V3118" s="1">
        <v>2</v>
      </c>
      <c r="W3118" s="4" t="str">
        <f t="shared" si="146"/>
        <v>Unemployed</v>
      </c>
    </row>
    <row r="3119" spans="1:23">
      <c r="A3119" s="1">
        <v>5100242</v>
      </c>
      <c r="B3119" s="1" t="s">
        <v>2</v>
      </c>
      <c r="C3119" s="1" t="s">
        <v>68</v>
      </c>
      <c r="D3119" s="1" t="s">
        <v>68</v>
      </c>
      <c r="E3119" s="1">
        <v>1</v>
      </c>
      <c r="F3119" s="1">
        <v>180000</v>
      </c>
      <c r="G3119" s="1" t="s">
        <v>20</v>
      </c>
      <c r="H3119" s="1" t="s">
        <v>8</v>
      </c>
      <c r="I3119" s="1" t="s">
        <v>29</v>
      </c>
      <c r="J3119" s="1" t="s">
        <v>34</v>
      </c>
      <c r="K3119" s="1">
        <v>-9862</v>
      </c>
      <c r="L3119" s="3">
        <f t="shared" si="145"/>
        <v>27.0191780821918</v>
      </c>
      <c r="M3119" s="4" t="str">
        <f>VLOOKUP(L3119,TEMP!$A$3:$B3123,2,1)</f>
        <v>20-30</v>
      </c>
      <c r="N3119" s="1">
        <v>-2988</v>
      </c>
      <c r="O3119" s="3">
        <f t="shared" si="144"/>
        <v>8.1863013698630098</v>
      </c>
      <c r="P3119" s="8" t="str">
        <f>VLOOKUP(O3119,TEMP!$D$3:$E3186,2,1)</f>
        <v>5-10</v>
      </c>
      <c r="Q3119" s="1">
        <v>1</v>
      </c>
      <c r="R3119" s="1">
        <v>1</v>
      </c>
      <c r="S3119" s="1">
        <v>1</v>
      </c>
      <c r="T3119" s="1">
        <v>0</v>
      </c>
      <c r="U3119" s="1" t="s">
        <v>72</v>
      </c>
      <c r="V3119" s="1">
        <v>3</v>
      </c>
      <c r="W3119" s="4" t="str">
        <f t="shared" si="146"/>
        <v>Employed</v>
      </c>
    </row>
    <row r="3120" spans="1:23">
      <c r="A3120" s="1">
        <v>5100269</v>
      </c>
      <c r="B3120" s="1" t="s">
        <v>2</v>
      </c>
      <c r="C3120" s="1" t="s">
        <v>67</v>
      </c>
      <c r="D3120" s="1" t="s">
        <v>68</v>
      </c>
      <c r="E3120" s="1">
        <v>0</v>
      </c>
      <c r="F3120" s="1">
        <v>157500</v>
      </c>
      <c r="G3120" s="1" t="s">
        <v>20</v>
      </c>
      <c r="H3120" s="1" t="s">
        <v>11</v>
      </c>
      <c r="I3120" s="1" t="s">
        <v>29</v>
      </c>
      <c r="J3120" s="1" t="s">
        <v>34</v>
      </c>
      <c r="K3120" s="1">
        <v>-20170</v>
      </c>
      <c r="L3120" s="3">
        <f t="shared" si="145"/>
        <v>55.260273972602697</v>
      </c>
      <c r="M3120" s="4" t="str">
        <f>VLOOKUP(L3120,TEMP!$A$3:$B3124,2,1)</f>
        <v>50-60</v>
      </c>
      <c r="N3120" s="1">
        <v>-1768</v>
      </c>
      <c r="O3120" s="3">
        <f t="shared" si="144"/>
        <v>4.8438356164383602</v>
      </c>
      <c r="P3120" s="8" t="str">
        <f>VLOOKUP(O3120,TEMP!$D$3:$E3187,2,1)</f>
        <v>3-5</v>
      </c>
      <c r="Q3120" s="1">
        <v>1</v>
      </c>
      <c r="R3120" s="1">
        <v>0</v>
      </c>
      <c r="S3120" s="1">
        <v>0</v>
      </c>
      <c r="T3120" s="1">
        <v>0</v>
      </c>
      <c r="U3120" s="1" t="s">
        <v>69</v>
      </c>
      <c r="V3120" s="1">
        <v>2</v>
      </c>
      <c r="W3120" s="4" t="str">
        <f t="shared" si="146"/>
        <v>Employed</v>
      </c>
    </row>
    <row r="3121" spans="1:23">
      <c r="A3121" s="1">
        <v>5100275</v>
      </c>
      <c r="B3121" s="1" t="s">
        <v>2</v>
      </c>
      <c r="C3121" s="1" t="s">
        <v>67</v>
      </c>
      <c r="D3121" s="1" t="s">
        <v>68</v>
      </c>
      <c r="E3121" s="1">
        <v>2</v>
      </c>
      <c r="F3121" s="1">
        <v>67500</v>
      </c>
      <c r="G3121" s="1" t="s">
        <v>24</v>
      </c>
      <c r="H3121" s="1" t="s">
        <v>11</v>
      </c>
      <c r="I3121" s="1" t="s">
        <v>29</v>
      </c>
      <c r="J3121" s="1" t="s">
        <v>34</v>
      </c>
      <c r="K3121" s="1">
        <v>-12601</v>
      </c>
      <c r="L3121" s="3">
        <f t="shared" si="145"/>
        <v>34.5232876712329</v>
      </c>
      <c r="M3121" s="4" t="str">
        <f>VLOOKUP(L3121,TEMP!$A$3:$B3125,2,1)</f>
        <v>30-40</v>
      </c>
      <c r="N3121" s="1">
        <v>-249</v>
      </c>
      <c r="O3121" s="3">
        <f t="shared" si="144"/>
        <v>0.682191780821918</v>
      </c>
      <c r="P3121" s="8" t="str">
        <f>VLOOKUP(O3121,TEMP!$D$3:$E3188,2,1)</f>
        <v>0-1</v>
      </c>
      <c r="Q3121" s="1">
        <v>1</v>
      </c>
      <c r="R3121" s="1">
        <v>1</v>
      </c>
      <c r="S3121" s="1">
        <v>0</v>
      </c>
      <c r="T3121" s="1">
        <v>0</v>
      </c>
      <c r="U3121" s="1" t="s">
        <v>83</v>
      </c>
      <c r="V3121" s="1">
        <v>4</v>
      </c>
      <c r="W3121" s="4" t="str">
        <f t="shared" si="146"/>
        <v>Employed</v>
      </c>
    </row>
    <row r="3122" spans="1:23">
      <c r="A3122" s="1">
        <v>5100276</v>
      </c>
      <c r="B3122" s="1" t="s">
        <v>2</v>
      </c>
      <c r="C3122" s="1" t="s">
        <v>67</v>
      </c>
      <c r="D3122" s="1" t="s">
        <v>68</v>
      </c>
      <c r="E3122" s="1">
        <v>0</v>
      </c>
      <c r="F3122" s="1">
        <v>148500</v>
      </c>
      <c r="G3122" s="1" t="s">
        <v>21</v>
      </c>
      <c r="H3122" s="1" t="s">
        <v>11</v>
      </c>
      <c r="I3122" s="1" t="s">
        <v>29</v>
      </c>
      <c r="J3122" s="1" t="s">
        <v>34</v>
      </c>
      <c r="K3122" s="1">
        <v>-22827</v>
      </c>
      <c r="L3122" s="3">
        <f t="shared" si="145"/>
        <v>62.5397260273973</v>
      </c>
      <c r="M3122" s="4" t="str">
        <f>VLOOKUP(L3122,TEMP!$A$3:$B3126,2,1)</f>
        <v>60-70</v>
      </c>
      <c r="N3122" s="1">
        <v>365243</v>
      </c>
      <c r="O3122" s="3">
        <f t="shared" si="144"/>
        <v>0</v>
      </c>
      <c r="P3122" s="8" t="str">
        <f>VLOOKUP(O3122,TEMP!$D$3:$E3189,2,1)</f>
        <v>0-1</v>
      </c>
      <c r="Q3122" s="1">
        <v>1</v>
      </c>
      <c r="R3122" s="1">
        <v>0</v>
      </c>
      <c r="S3122" s="1">
        <v>0</v>
      </c>
      <c r="T3122" s="1">
        <v>0</v>
      </c>
      <c r="V3122" s="1">
        <v>2</v>
      </c>
      <c r="W3122" s="4" t="str">
        <f t="shared" si="146"/>
        <v>Unemployed</v>
      </c>
    </row>
    <row r="3123" spans="1:23">
      <c r="A3123" s="1">
        <v>5100280</v>
      </c>
      <c r="B3123" s="1" t="s">
        <v>3</v>
      </c>
      <c r="C3123" s="1" t="s">
        <v>67</v>
      </c>
      <c r="D3123" s="1" t="s">
        <v>67</v>
      </c>
      <c r="E3123" s="1">
        <v>0</v>
      </c>
      <c r="F3123" s="1">
        <v>90000</v>
      </c>
      <c r="G3123" s="1" t="s">
        <v>20</v>
      </c>
      <c r="H3123" s="1" t="s">
        <v>11</v>
      </c>
      <c r="I3123" s="1" t="s">
        <v>29</v>
      </c>
      <c r="J3123" s="1" t="s">
        <v>34</v>
      </c>
      <c r="K3123" s="1">
        <v>-18459</v>
      </c>
      <c r="L3123" s="3">
        <f t="shared" si="145"/>
        <v>50.572602739726001</v>
      </c>
      <c r="M3123" s="4" t="str">
        <f>VLOOKUP(L3123,TEMP!$A$3:$B3127,2,1)</f>
        <v>50-60</v>
      </c>
      <c r="N3123" s="1">
        <v>-826</v>
      </c>
      <c r="O3123" s="3">
        <f t="shared" si="144"/>
        <v>2.2630136986301399</v>
      </c>
      <c r="P3123" s="8" t="str">
        <f>VLOOKUP(O3123,TEMP!$D$3:$E3190,2,1)</f>
        <v>1-3</v>
      </c>
      <c r="Q3123" s="1">
        <v>1</v>
      </c>
      <c r="R3123" s="1">
        <v>0</v>
      </c>
      <c r="S3123" s="1">
        <v>0</v>
      </c>
      <c r="T3123" s="1">
        <v>0</v>
      </c>
      <c r="V3123" s="1">
        <v>2</v>
      </c>
      <c r="W3123" s="4" t="str">
        <f t="shared" si="146"/>
        <v>Employed</v>
      </c>
    </row>
    <row r="3124" spans="1:23">
      <c r="A3124" s="1">
        <v>5100303</v>
      </c>
      <c r="B3124" s="1" t="s">
        <v>2</v>
      </c>
      <c r="C3124" s="1" t="s">
        <v>68</v>
      </c>
      <c r="D3124" s="1" t="s">
        <v>67</v>
      </c>
      <c r="E3124" s="1">
        <v>0</v>
      </c>
      <c r="F3124" s="1">
        <v>225000</v>
      </c>
      <c r="G3124" s="1" t="s">
        <v>20</v>
      </c>
      <c r="H3124" s="1" t="s">
        <v>11</v>
      </c>
      <c r="I3124" s="1" t="s">
        <v>29</v>
      </c>
      <c r="J3124" s="1" t="s">
        <v>34</v>
      </c>
      <c r="K3124" s="1">
        <v>-15048</v>
      </c>
      <c r="L3124" s="3">
        <f t="shared" si="145"/>
        <v>41.227397260274003</v>
      </c>
      <c r="M3124" s="4" t="str">
        <f>VLOOKUP(L3124,TEMP!$A$3:$B3128,2,1)</f>
        <v>40-50</v>
      </c>
      <c r="N3124" s="1">
        <v>-1375</v>
      </c>
      <c r="O3124" s="3">
        <f t="shared" si="144"/>
        <v>3.7671232876712302</v>
      </c>
      <c r="P3124" s="8" t="str">
        <f>VLOOKUP(O3124,TEMP!$D$3:$E3191,2,1)</f>
        <v>3-5</v>
      </c>
      <c r="Q3124" s="1">
        <v>1</v>
      </c>
      <c r="R3124" s="1">
        <v>0</v>
      </c>
      <c r="S3124" s="1">
        <v>1</v>
      </c>
      <c r="T3124" s="1">
        <v>0</v>
      </c>
      <c r="U3124" s="1" t="s">
        <v>75</v>
      </c>
      <c r="V3124" s="1">
        <v>2</v>
      </c>
      <c r="W3124" s="4" t="str">
        <f t="shared" si="146"/>
        <v>Employed</v>
      </c>
    </row>
    <row r="3125" spans="1:23">
      <c r="A3125" s="1">
        <v>5100305</v>
      </c>
      <c r="B3125" s="1" t="s">
        <v>2</v>
      </c>
      <c r="C3125" s="1" t="s">
        <v>67</v>
      </c>
      <c r="D3125" s="1" t="s">
        <v>68</v>
      </c>
      <c r="E3125" s="1">
        <v>1</v>
      </c>
      <c r="F3125" s="1">
        <v>112500</v>
      </c>
      <c r="G3125" s="1" t="s">
        <v>24</v>
      </c>
      <c r="H3125" s="1" t="s">
        <v>11</v>
      </c>
      <c r="I3125" s="1" t="s">
        <v>29</v>
      </c>
      <c r="J3125" s="1" t="s">
        <v>34</v>
      </c>
      <c r="K3125" s="1">
        <v>-10165</v>
      </c>
      <c r="L3125" s="3">
        <f t="shared" si="145"/>
        <v>27.849315068493201</v>
      </c>
      <c r="M3125" s="4" t="str">
        <f>VLOOKUP(L3125,TEMP!$A$3:$B3129,2,1)</f>
        <v>20-30</v>
      </c>
      <c r="N3125" s="1">
        <v>-2530</v>
      </c>
      <c r="O3125" s="3">
        <f t="shared" si="144"/>
        <v>6.9315068493150704</v>
      </c>
      <c r="P3125" s="8" t="str">
        <f>VLOOKUP(O3125,TEMP!$D$3:$E3192,2,1)</f>
        <v>5-10</v>
      </c>
      <c r="Q3125" s="1">
        <v>1</v>
      </c>
      <c r="R3125" s="1">
        <v>1</v>
      </c>
      <c r="S3125" s="1">
        <v>1</v>
      </c>
      <c r="T3125" s="1">
        <v>0</v>
      </c>
      <c r="U3125" s="1" t="s">
        <v>69</v>
      </c>
      <c r="V3125" s="1">
        <v>3</v>
      </c>
      <c r="W3125" s="4" t="str">
        <f t="shared" si="146"/>
        <v>Employed</v>
      </c>
    </row>
    <row r="3126" spans="1:23">
      <c r="A3126" s="1">
        <v>5100317</v>
      </c>
      <c r="B3126" s="1" t="s">
        <v>2</v>
      </c>
      <c r="C3126" s="1" t="s">
        <v>68</v>
      </c>
      <c r="D3126" s="1" t="s">
        <v>68</v>
      </c>
      <c r="E3126" s="1">
        <v>0</v>
      </c>
      <c r="F3126" s="1">
        <v>139500</v>
      </c>
      <c r="G3126" s="1" t="s">
        <v>20</v>
      </c>
      <c r="H3126" s="1" t="s">
        <v>9</v>
      </c>
      <c r="I3126" s="1" t="s">
        <v>29</v>
      </c>
      <c r="J3126" s="1" t="s">
        <v>34</v>
      </c>
      <c r="K3126" s="1">
        <v>-15463</v>
      </c>
      <c r="L3126" s="3">
        <f t="shared" si="145"/>
        <v>42.364383561643798</v>
      </c>
      <c r="M3126" s="4" t="str">
        <f>VLOOKUP(L3126,TEMP!$A$3:$B3130,2,1)</f>
        <v>40-50</v>
      </c>
      <c r="N3126" s="1">
        <v>-2165</v>
      </c>
      <c r="O3126" s="3">
        <f t="shared" si="144"/>
        <v>5.9315068493150704</v>
      </c>
      <c r="P3126" s="8" t="str">
        <f>VLOOKUP(O3126,TEMP!$D$3:$E3193,2,1)</f>
        <v>5-10</v>
      </c>
      <c r="Q3126" s="1">
        <v>1</v>
      </c>
      <c r="R3126" s="1">
        <v>0</v>
      </c>
      <c r="S3126" s="1">
        <v>0</v>
      </c>
      <c r="T3126" s="1">
        <v>0</v>
      </c>
      <c r="U3126" s="1" t="s">
        <v>77</v>
      </c>
      <c r="V3126" s="1">
        <v>2</v>
      </c>
      <c r="W3126" s="4" t="str">
        <f t="shared" si="146"/>
        <v>Employed</v>
      </c>
    </row>
    <row r="3127" spans="1:23">
      <c r="A3127" s="1">
        <v>5100326</v>
      </c>
      <c r="B3127" s="1" t="s">
        <v>3</v>
      </c>
      <c r="C3127" s="1" t="s">
        <v>68</v>
      </c>
      <c r="D3127" s="1" t="s">
        <v>68</v>
      </c>
      <c r="E3127" s="1">
        <v>2</v>
      </c>
      <c r="F3127" s="1">
        <v>225000</v>
      </c>
      <c r="G3127" s="1" t="s">
        <v>24</v>
      </c>
      <c r="H3127" s="1" t="s">
        <v>11</v>
      </c>
      <c r="I3127" s="1" t="s">
        <v>29</v>
      </c>
      <c r="J3127" s="1" t="s">
        <v>34</v>
      </c>
      <c r="K3127" s="1">
        <v>-13600</v>
      </c>
      <c r="L3127" s="3">
        <f t="shared" si="145"/>
        <v>37.260273972602697</v>
      </c>
      <c r="M3127" s="4" t="str">
        <f>VLOOKUP(L3127,TEMP!$A$3:$B3131,2,1)</f>
        <v>30-40</v>
      </c>
      <c r="N3127" s="1">
        <v>-338</v>
      </c>
      <c r="O3127" s="3">
        <f t="shared" si="144"/>
        <v>0.92602739726027405</v>
      </c>
      <c r="P3127" s="8" t="str">
        <f>VLOOKUP(O3127,TEMP!$D$3:$E3194,2,1)</f>
        <v>0-1</v>
      </c>
      <c r="Q3127" s="1">
        <v>1</v>
      </c>
      <c r="R3127" s="1">
        <v>0</v>
      </c>
      <c r="S3127" s="1">
        <v>1</v>
      </c>
      <c r="T3127" s="1">
        <v>0</v>
      </c>
      <c r="U3127" s="1" t="s">
        <v>69</v>
      </c>
      <c r="V3127" s="1">
        <v>4</v>
      </c>
      <c r="W3127" s="4" t="str">
        <f t="shared" si="146"/>
        <v>Employed</v>
      </c>
    </row>
    <row r="3128" spans="1:23">
      <c r="A3128" s="1">
        <v>5100342</v>
      </c>
      <c r="B3128" s="1" t="s">
        <v>2</v>
      </c>
      <c r="C3128" s="1" t="s">
        <v>68</v>
      </c>
      <c r="D3128" s="1" t="s">
        <v>67</v>
      </c>
      <c r="E3128" s="1">
        <v>1</v>
      </c>
      <c r="F3128" s="1">
        <v>135000</v>
      </c>
      <c r="G3128" s="1" t="s">
        <v>20</v>
      </c>
      <c r="H3128" s="1" t="s">
        <v>11</v>
      </c>
      <c r="I3128" s="1" t="s">
        <v>29</v>
      </c>
      <c r="J3128" s="1" t="s">
        <v>34</v>
      </c>
      <c r="K3128" s="1">
        <v>-10108</v>
      </c>
      <c r="L3128" s="3">
        <f t="shared" si="145"/>
        <v>27.693150684931499</v>
      </c>
      <c r="M3128" s="4" t="str">
        <f>VLOOKUP(L3128,TEMP!$A$3:$B3132,2,1)</f>
        <v>20-30</v>
      </c>
      <c r="N3128" s="1">
        <v>-431</v>
      </c>
      <c r="O3128" s="3">
        <f t="shared" si="144"/>
        <v>1.18082191780822</v>
      </c>
      <c r="P3128" s="8" t="str">
        <f>VLOOKUP(O3128,TEMP!$D$3:$E3195,2,1)</f>
        <v>1-3</v>
      </c>
      <c r="Q3128" s="1">
        <v>1</v>
      </c>
      <c r="R3128" s="1">
        <v>0</v>
      </c>
      <c r="S3128" s="1">
        <v>0</v>
      </c>
      <c r="T3128" s="1">
        <v>0</v>
      </c>
      <c r="U3128" s="1" t="s">
        <v>71</v>
      </c>
      <c r="V3128" s="1">
        <v>3</v>
      </c>
      <c r="W3128" s="4" t="str">
        <f t="shared" si="146"/>
        <v>Employed</v>
      </c>
    </row>
    <row r="3129" spans="1:23">
      <c r="A3129" s="1">
        <v>5100356</v>
      </c>
      <c r="B3129" s="1" t="s">
        <v>2</v>
      </c>
      <c r="C3129" s="1" t="s">
        <v>67</v>
      </c>
      <c r="D3129" s="1" t="s">
        <v>67</v>
      </c>
      <c r="E3129" s="1">
        <v>1</v>
      </c>
      <c r="F3129" s="1">
        <v>90000</v>
      </c>
      <c r="G3129" s="1" t="s">
        <v>21</v>
      </c>
      <c r="H3129" s="1" t="s">
        <v>11</v>
      </c>
      <c r="I3129" s="1" t="s">
        <v>29</v>
      </c>
      <c r="J3129" s="1" t="s">
        <v>34</v>
      </c>
      <c r="K3129" s="1">
        <v>-9861</v>
      </c>
      <c r="L3129" s="3">
        <f t="shared" si="145"/>
        <v>27.0164383561644</v>
      </c>
      <c r="M3129" s="4" t="str">
        <f>VLOOKUP(L3129,TEMP!$A$3:$B3133,2,1)</f>
        <v>20-30</v>
      </c>
      <c r="N3129" s="1">
        <v>365243</v>
      </c>
      <c r="O3129" s="3">
        <f t="shared" si="144"/>
        <v>0</v>
      </c>
      <c r="P3129" s="8" t="str">
        <f>VLOOKUP(O3129,TEMP!$D$3:$E3196,2,1)</f>
        <v>0-1</v>
      </c>
      <c r="Q3129" s="1">
        <v>1</v>
      </c>
      <c r="R3129" s="1">
        <v>0</v>
      </c>
      <c r="S3129" s="1">
        <v>0</v>
      </c>
      <c r="T3129" s="1">
        <v>0</v>
      </c>
      <c r="V3129" s="1">
        <v>3</v>
      </c>
      <c r="W3129" s="4" t="str">
        <f t="shared" si="146"/>
        <v>Unemployed</v>
      </c>
    </row>
    <row r="3130" spans="1:23">
      <c r="A3130" s="1">
        <v>5100384</v>
      </c>
      <c r="B3130" s="1" t="s">
        <v>2</v>
      </c>
      <c r="C3130" s="1" t="s">
        <v>67</v>
      </c>
      <c r="D3130" s="1" t="s">
        <v>68</v>
      </c>
      <c r="E3130" s="1">
        <v>0</v>
      </c>
      <c r="F3130" s="1">
        <v>90000</v>
      </c>
      <c r="G3130" s="1" t="s">
        <v>21</v>
      </c>
      <c r="H3130" s="1" t="s">
        <v>11</v>
      </c>
      <c r="I3130" s="1" t="s">
        <v>30</v>
      </c>
      <c r="J3130" s="1" t="s">
        <v>34</v>
      </c>
      <c r="K3130" s="1">
        <v>-21299</v>
      </c>
      <c r="L3130" s="3">
        <f t="shared" si="145"/>
        <v>58.353424657534198</v>
      </c>
      <c r="M3130" s="4" t="str">
        <f>VLOOKUP(L3130,TEMP!$A$3:$B3134,2,1)</f>
        <v>50-60</v>
      </c>
      <c r="N3130" s="1">
        <v>365243</v>
      </c>
      <c r="O3130" s="3">
        <f t="shared" si="144"/>
        <v>0</v>
      </c>
      <c r="P3130" s="8" t="str">
        <f>VLOOKUP(O3130,TEMP!$D$3:$E3197,2,1)</f>
        <v>0-1</v>
      </c>
      <c r="Q3130" s="1">
        <v>1</v>
      </c>
      <c r="R3130" s="1">
        <v>0</v>
      </c>
      <c r="S3130" s="1">
        <v>0</v>
      </c>
      <c r="T3130" s="1">
        <v>0</v>
      </c>
      <c r="V3130" s="1">
        <v>1</v>
      </c>
      <c r="W3130" s="4" t="str">
        <f t="shared" si="146"/>
        <v>Unemployed</v>
      </c>
    </row>
    <row r="3131" spans="1:23">
      <c r="A3131" s="1">
        <v>5100385</v>
      </c>
      <c r="B3131" s="1" t="s">
        <v>3</v>
      </c>
      <c r="C3131" s="1" t="s">
        <v>68</v>
      </c>
      <c r="D3131" s="1" t="s">
        <v>68</v>
      </c>
      <c r="E3131" s="1">
        <v>0</v>
      </c>
      <c r="F3131" s="1">
        <v>202500</v>
      </c>
      <c r="G3131" s="1" t="s">
        <v>24</v>
      </c>
      <c r="H3131" s="1" t="s">
        <v>11</v>
      </c>
      <c r="I3131" s="1" t="s">
        <v>29</v>
      </c>
      <c r="J3131" s="1" t="s">
        <v>34</v>
      </c>
      <c r="K3131" s="1">
        <v>-20040</v>
      </c>
      <c r="L3131" s="3">
        <f t="shared" si="145"/>
        <v>54.904109589041099</v>
      </c>
      <c r="M3131" s="4" t="str">
        <f>VLOOKUP(L3131,TEMP!$A$3:$B3135,2,1)</f>
        <v>50-60</v>
      </c>
      <c r="N3131" s="1">
        <v>-2013</v>
      </c>
      <c r="O3131" s="3">
        <f t="shared" si="144"/>
        <v>5.5150684931506904</v>
      </c>
      <c r="P3131" s="8" t="str">
        <f>VLOOKUP(O3131,TEMP!$D$3:$E3198,2,1)</f>
        <v>5-10</v>
      </c>
      <c r="Q3131" s="1">
        <v>1</v>
      </c>
      <c r="R3131" s="1">
        <v>0</v>
      </c>
      <c r="S3131" s="1">
        <v>0</v>
      </c>
      <c r="T3131" s="1">
        <v>0</v>
      </c>
      <c r="U3131" s="1" t="s">
        <v>69</v>
      </c>
      <c r="V3131" s="1">
        <v>2</v>
      </c>
      <c r="W3131" s="4" t="str">
        <f t="shared" si="146"/>
        <v>Employed</v>
      </c>
    </row>
    <row r="3132" spans="1:23">
      <c r="A3132" s="1">
        <v>5100413</v>
      </c>
      <c r="B3132" s="1" t="s">
        <v>2</v>
      </c>
      <c r="C3132" s="1" t="s">
        <v>67</v>
      </c>
      <c r="D3132" s="1" t="s">
        <v>68</v>
      </c>
      <c r="E3132" s="1">
        <v>1</v>
      </c>
      <c r="F3132" s="1">
        <v>157500</v>
      </c>
      <c r="G3132" s="1" t="s">
        <v>24</v>
      </c>
      <c r="H3132" s="1" t="s">
        <v>11</v>
      </c>
      <c r="I3132" s="1" t="s">
        <v>29</v>
      </c>
      <c r="J3132" s="1" t="s">
        <v>34</v>
      </c>
      <c r="K3132" s="1">
        <v>-15911</v>
      </c>
      <c r="L3132" s="3">
        <f t="shared" si="145"/>
        <v>43.591780821917801</v>
      </c>
      <c r="M3132" s="4" t="str">
        <f>VLOOKUP(L3132,TEMP!$A$3:$B3136,2,1)</f>
        <v>40-50</v>
      </c>
      <c r="N3132" s="1">
        <v>-3201</v>
      </c>
      <c r="O3132" s="3">
        <f t="shared" si="144"/>
        <v>8.7698630136986306</v>
      </c>
      <c r="P3132" s="8" t="str">
        <f>VLOOKUP(O3132,TEMP!$D$3:$E3199,2,1)</f>
        <v>5-10</v>
      </c>
      <c r="Q3132" s="1">
        <v>1</v>
      </c>
      <c r="R3132" s="1">
        <v>0</v>
      </c>
      <c r="S3132" s="1">
        <v>0</v>
      </c>
      <c r="T3132" s="1">
        <v>0</v>
      </c>
      <c r="U3132" s="1" t="s">
        <v>77</v>
      </c>
      <c r="V3132" s="1">
        <v>3</v>
      </c>
      <c r="W3132" s="4" t="str">
        <f t="shared" si="146"/>
        <v>Employed</v>
      </c>
    </row>
    <row r="3133" spans="1:23">
      <c r="A3133" s="1">
        <v>5100423</v>
      </c>
      <c r="B3133" s="1" t="s">
        <v>2</v>
      </c>
      <c r="C3133" s="1" t="s">
        <v>67</v>
      </c>
      <c r="D3133" s="1" t="s">
        <v>67</v>
      </c>
      <c r="E3133" s="1">
        <v>0</v>
      </c>
      <c r="F3133" s="1">
        <v>144000</v>
      </c>
      <c r="G3133" s="1" t="s">
        <v>21</v>
      </c>
      <c r="H3133" s="1" t="s">
        <v>11</v>
      </c>
      <c r="I3133" s="1" t="s">
        <v>30</v>
      </c>
      <c r="J3133" s="1" t="s">
        <v>34</v>
      </c>
      <c r="K3133" s="1">
        <v>-21481</v>
      </c>
      <c r="L3133" s="3">
        <f t="shared" si="145"/>
        <v>58.852054794520498</v>
      </c>
      <c r="M3133" s="4" t="str">
        <f>VLOOKUP(L3133,TEMP!$A$3:$B3137,2,1)</f>
        <v>50-60</v>
      </c>
      <c r="N3133" s="1">
        <v>365243</v>
      </c>
      <c r="O3133" s="3">
        <f t="shared" si="144"/>
        <v>0</v>
      </c>
      <c r="P3133" s="8" t="str">
        <f>VLOOKUP(O3133,TEMP!$D$3:$E3200,2,1)</f>
        <v>0-1</v>
      </c>
      <c r="Q3133" s="1">
        <v>1</v>
      </c>
      <c r="R3133" s="1">
        <v>0</v>
      </c>
      <c r="S3133" s="1">
        <v>0</v>
      </c>
      <c r="T3133" s="1">
        <v>0</v>
      </c>
      <c r="V3133" s="1">
        <v>1</v>
      </c>
      <c r="W3133" s="4" t="str">
        <f t="shared" si="146"/>
        <v>Unemployed</v>
      </c>
    </row>
    <row r="3134" spans="1:23">
      <c r="A3134" s="1">
        <v>5100425</v>
      </c>
      <c r="B3134" s="1" t="s">
        <v>3</v>
      </c>
      <c r="C3134" s="1" t="s">
        <v>67</v>
      </c>
      <c r="D3134" s="1" t="s">
        <v>68</v>
      </c>
      <c r="E3134" s="1">
        <v>0</v>
      </c>
      <c r="F3134" s="1">
        <v>135000</v>
      </c>
      <c r="G3134" s="1" t="s">
        <v>24</v>
      </c>
      <c r="H3134" s="1" t="s">
        <v>11</v>
      </c>
      <c r="I3134" s="1" t="s">
        <v>31</v>
      </c>
      <c r="J3134" s="1" t="s">
        <v>34</v>
      </c>
      <c r="K3134" s="1">
        <v>-17015</v>
      </c>
      <c r="L3134" s="3">
        <f t="shared" si="145"/>
        <v>46.616438356164402</v>
      </c>
      <c r="M3134" s="4" t="str">
        <f>VLOOKUP(L3134,TEMP!$A$3:$B3138,2,1)</f>
        <v>40-50</v>
      </c>
      <c r="N3134" s="1">
        <v>-613</v>
      </c>
      <c r="O3134" s="3">
        <f t="shared" si="144"/>
        <v>1.67945205479452</v>
      </c>
      <c r="P3134" s="8" t="str">
        <f>VLOOKUP(O3134,TEMP!$D$3:$E3201,2,1)</f>
        <v>1-3</v>
      </c>
      <c r="Q3134" s="1">
        <v>1</v>
      </c>
      <c r="R3134" s="1">
        <v>0</v>
      </c>
      <c r="S3134" s="1">
        <v>0</v>
      </c>
      <c r="T3134" s="1">
        <v>0</v>
      </c>
      <c r="U3134" s="1" t="s">
        <v>70</v>
      </c>
      <c r="V3134" s="1">
        <v>1</v>
      </c>
      <c r="W3134" s="4" t="str">
        <f t="shared" si="146"/>
        <v>Employed</v>
      </c>
    </row>
    <row r="3135" spans="1:23">
      <c r="A3135" s="1">
        <v>5100433</v>
      </c>
      <c r="B3135" s="1" t="s">
        <v>3</v>
      </c>
      <c r="C3135" s="1" t="s">
        <v>68</v>
      </c>
      <c r="D3135" s="1" t="s">
        <v>68</v>
      </c>
      <c r="E3135" s="1">
        <v>1</v>
      </c>
      <c r="F3135" s="1">
        <v>225000</v>
      </c>
      <c r="G3135" s="1" t="s">
        <v>24</v>
      </c>
      <c r="H3135" s="1" t="s">
        <v>11</v>
      </c>
      <c r="I3135" s="1" t="s">
        <v>29</v>
      </c>
      <c r="J3135" s="1" t="s">
        <v>34</v>
      </c>
      <c r="K3135" s="1">
        <v>-14330</v>
      </c>
      <c r="L3135" s="3">
        <f t="shared" si="145"/>
        <v>39.260273972602697</v>
      </c>
      <c r="M3135" s="4" t="str">
        <f>VLOOKUP(L3135,TEMP!$A$3:$B3139,2,1)</f>
        <v>30-40</v>
      </c>
      <c r="N3135" s="1">
        <v>-2530</v>
      </c>
      <c r="O3135" s="3">
        <f t="shared" ref="O3135:O3198" si="147">IF((N3135)&lt;0,ABS(N3135)/365,0)</f>
        <v>6.9315068493150704</v>
      </c>
      <c r="P3135" s="8" t="str">
        <f>VLOOKUP(O3135,TEMP!$D$3:$E3202,2,1)</f>
        <v>5-10</v>
      </c>
      <c r="Q3135" s="1">
        <v>1</v>
      </c>
      <c r="R3135" s="1">
        <v>0</v>
      </c>
      <c r="S3135" s="1">
        <v>0</v>
      </c>
      <c r="T3135" s="1">
        <v>0</v>
      </c>
      <c r="U3135" s="1" t="s">
        <v>72</v>
      </c>
      <c r="V3135" s="1">
        <v>3</v>
      </c>
      <c r="W3135" s="4" t="str">
        <f t="shared" si="146"/>
        <v>Employed</v>
      </c>
    </row>
    <row r="3136" spans="1:23">
      <c r="A3136" s="1">
        <v>5100457</v>
      </c>
      <c r="B3136" s="1" t="s">
        <v>2</v>
      </c>
      <c r="C3136" s="1" t="s">
        <v>67</v>
      </c>
      <c r="D3136" s="1" t="s">
        <v>68</v>
      </c>
      <c r="E3136" s="1">
        <v>0</v>
      </c>
      <c r="F3136" s="1">
        <v>168750</v>
      </c>
      <c r="G3136" s="1" t="s">
        <v>21</v>
      </c>
      <c r="H3136" s="1" t="s">
        <v>11</v>
      </c>
      <c r="I3136" s="1" t="s">
        <v>29</v>
      </c>
      <c r="J3136" s="1" t="s">
        <v>34</v>
      </c>
      <c r="K3136" s="1">
        <v>-22171</v>
      </c>
      <c r="L3136" s="3">
        <f t="shared" si="145"/>
        <v>60.742465753424703</v>
      </c>
      <c r="M3136" s="4" t="str">
        <f>VLOOKUP(L3136,TEMP!$A$3:$B3140,2,1)</f>
        <v>60-70</v>
      </c>
      <c r="N3136" s="1">
        <v>365243</v>
      </c>
      <c r="O3136" s="3">
        <f t="shared" si="147"/>
        <v>0</v>
      </c>
      <c r="P3136" s="8" t="str">
        <f>VLOOKUP(O3136,TEMP!$D$3:$E3203,2,1)</f>
        <v>0-1</v>
      </c>
      <c r="Q3136" s="1">
        <v>1</v>
      </c>
      <c r="R3136" s="1">
        <v>0</v>
      </c>
      <c r="S3136" s="1">
        <v>1</v>
      </c>
      <c r="T3136" s="1">
        <v>0</v>
      </c>
      <c r="V3136" s="1">
        <v>2</v>
      </c>
      <c r="W3136" s="4" t="str">
        <f t="shared" si="146"/>
        <v>Unemployed</v>
      </c>
    </row>
    <row r="3137" spans="1:23">
      <c r="A3137" s="1">
        <v>5100462</v>
      </c>
      <c r="B3137" s="1" t="s">
        <v>2</v>
      </c>
      <c r="C3137" s="1" t="s">
        <v>67</v>
      </c>
      <c r="D3137" s="1" t="s">
        <v>68</v>
      </c>
      <c r="E3137" s="1">
        <v>0</v>
      </c>
      <c r="F3137" s="1">
        <v>157500</v>
      </c>
      <c r="G3137" s="1" t="s">
        <v>20</v>
      </c>
      <c r="H3137" s="1" t="s">
        <v>11</v>
      </c>
      <c r="I3137" s="1" t="s">
        <v>29</v>
      </c>
      <c r="J3137" s="1" t="s">
        <v>34</v>
      </c>
      <c r="K3137" s="1">
        <v>-18371</v>
      </c>
      <c r="L3137" s="3">
        <f t="shared" si="145"/>
        <v>50.331506849315097</v>
      </c>
      <c r="M3137" s="4" t="str">
        <f>VLOOKUP(L3137,TEMP!$A$3:$B3141,2,1)</f>
        <v>50-60</v>
      </c>
      <c r="N3137" s="1">
        <v>-1495</v>
      </c>
      <c r="O3137" s="3">
        <f t="shared" si="147"/>
        <v>4.0958904109588996</v>
      </c>
      <c r="P3137" s="8" t="str">
        <f>VLOOKUP(O3137,TEMP!$D$3:$E3204,2,1)</f>
        <v>3-5</v>
      </c>
      <c r="Q3137" s="1">
        <v>1</v>
      </c>
      <c r="R3137" s="1">
        <v>0</v>
      </c>
      <c r="S3137" s="1">
        <v>0</v>
      </c>
      <c r="T3137" s="1">
        <v>0</v>
      </c>
      <c r="U3137" s="1" t="s">
        <v>82</v>
      </c>
      <c r="V3137" s="1">
        <v>2</v>
      </c>
      <c r="W3137" s="4" t="str">
        <f t="shared" si="146"/>
        <v>Employed</v>
      </c>
    </row>
    <row r="3138" spans="1:23">
      <c r="A3138" s="1">
        <v>5100463</v>
      </c>
      <c r="B3138" s="1" t="s">
        <v>2</v>
      </c>
      <c r="C3138" s="1" t="s">
        <v>68</v>
      </c>
      <c r="D3138" s="1" t="s">
        <v>68</v>
      </c>
      <c r="E3138" s="1">
        <v>3</v>
      </c>
      <c r="F3138" s="1">
        <v>180000</v>
      </c>
      <c r="G3138" s="1" t="s">
        <v>24</v>
      </c>
      <c r="H3138" s="1" t="s">
        <v>11</v>
      </c>
      <c r="I3138" s="1" t="s">
        <v>29</v>
      </c>
      <c r="J3138" s="1" t="s">
        <v>34</v>
      </c>
      <c r="K3138" s="1">
        <v>-13638</v>
      </c>
      <c r="L3138" s="3">
        <f t="shared" ref="L3138:L3201" si="148">ABS(K3138)/365</f>
        <v>37.364383561643798</v>
      </c>
      <c r="M3138" s="4" t="str">
        <f>VLOOKUP(L3138,TEMP!$A$3:$B3142,2,1)</f>
        <v>30-40</v>
      </c>
      <c r="N3138" s="1">
        <v>-3809</v>
      </c>
      <c r="O3138" s="3">
        <f t="shared" si="147"/>
        <v>10.435616438356201</v>
      </c>
      <c r="P3138" s="8" t="str">
        <f>VLOOKUP(O3138,TEMP!$D$3:$E3205,2,1)</f>
        <v>10-20</v>
      </c>
      <c r="Q3138" s="1">
        <v>1</v>
      </c>
      <c r="R3138" s="1">
        <v>0</v>
      </c>
      <c r="S3138" s="1">
        <v>0</v>
      </c>
      <c r="T3138" s="1">
        <v>0</v>
      </c>
      <c r="U3138" s="1" t="s">
        <v>77</v>
      </c>
      <c r="V3138" s="1">
        <v>5</v>
      </c>
      <c r="W3138" s="4" t="str">
        <f t="shared" ref="W3138:W3201" si="149">IF(N3138&gt;0,"Unemployed","Employed")</f>
        <v>Employed</v>
      </c>
    </row>
    <row r="3139" spans="1:23">
      <c r="A3139" s="1">
        <v>5100464</v>
      </c>
      <c r="B3139" s="1" t="s">
        <v>3</v>
      </c>
      <c r="C3139" s="1" t="s">
        <v>68</v>
      </c>
      <c r="D3139" s="1" t="s">
        <v>68</v>
      </c>
      <c r="E3139" s="1">
        <v>1</v>
      </c>
      <c r="F3139" s="1">
        <v>315000</v>
      </c>
      <c r="G3139" s="1" t="s">
        <v>24</v>
      </c>
      <c r="H3139" s="1" t="s">
        <v>8</v>
      </c>
      <c r="I3139" s="1" t="s">
        <v>29</v>
      </c>
      <c r="J3139" s="1" t="s">
        <v>34</v>
      </c>
      <c r="K3139" s="1">
        <v>-17318</v>
      </c>
      <c r="L3139" s="3">
        <f t="shared" si="148"/>
        <v>47.446575342465799</v>
      </c>
      <c r="M3139" s="4" t="str">
        <f>VLOOKUP(L3139,TEMP!$A$3:$B3143,2,1)</f>
        <v>40-50</v>
      </c>
      <c r="N3139" s="1">
        <v>-552</v>
      </c>
      <c r="O3139" s="3">
        <f t="shared" si="147"/>
        <v>1.5123287671232899</v>
      </c>
      <c r="P3139" s="8" t="str">
        <f>VLOOKUP(O3139,TEMP!$D$3:$E3206,2,1)</f>
        <v>1-3</v>
      </c>
      <c r="Q3139" s="1">
        <v>1</v>
      </c>
      <c r="R3139" s="1">
        <v>0</v>
      </c>
      <c r="S3139" s="1">
        <v>1</v>
      </c>
      <c r="T3139" s="1">
        <v>0</v>
      </c>
      <c r="U3139" s="1" t="s">
        <v>69</v>
      </c>
      <c r="V3139" s="1">
        <v>3</v>
      </c>
      <c r="W3139" s="4" t="str">
        <f t="shared" si="149"/>
        <v>Employed</v>
      </c>
    </row>
    <row r="3140" spans="1:23">
      <c r="A3140" s="1">
        <v>5100465</v>
      </c>
      <c r="B3140" s="1" t="s">
        <v>2</v>
      </c>
      <c r="C3140" s="1" t="s">
        <v>67</v>
      </c>
      <c r="D3140" s="1" t="s">
        <v>68</v>
      </c>
      <c r="E3140" s="1">
        <v>0</v>
      </c>
      <c r="F3140" s="1">
        <v>72000</v>
      </c>
      <c r="G3140" s="1" t="s">
        <v>22</v>
      </c>
      <c r="H3140" s="1" t="s">
        <v>10</v>
      </c>
      <c r="I3140" s="1" t="s">
        <v>28</v>
      </c>
      <c r="J3140" s="1" t="s">
        <v>34</v>
      </c>
      <c r="K3140" s="1">
        <v>-18449</v>
      </c>
      <c r="L3140" s="3">
        <f t="shared" si="148"/>
        <v>50.5452054794521</v>
      </c>
      <c r="M3140" s="4" t="str">
        <f>VLOOKUP(L3140,TEMP!$A$3:$B3144,2,1)</f>
        <v>50-60</v>
      </c>
      <c r="N3140" s="1">
        <v>-187</v>
      </c>
      <c r="O3140" s="3">
        <f t="shared" si="147"/>
        <v>0.51232876712328801</v>
      </c>
      <c r="P3140" s="8" t="str">
        <f>VLOOKUP(O3140,TEMP!$D$3:$E3207,2,1)</f>
        <v>0-1</v>
      </c>
      <c r="Q3140" s="1">
        <v>1</v>
      </c>
      <c r="R3140" s="1">
        <v>1</v>
      </c>
      <c r="S3140" s="1">
        <v>0</v>
      </c>
      <c r="T3140" s="1">
        <v>0</v>
      </c>
      <c r="U3140" s="1" t="s">
        <v>69</v>
      </c>
      <c r="V3140" s="1">
        <v>2</v>
      </c>
      <c r="W3140" s="4" t="str">
        <f t="shared" si="149"/>
        <v>Employed</v>
      </c>
    </row>
    <row r="3141" spans="1:23">
      <c r="A3141" s="1">
        <v>5104852</v>
      </c>
      <c r="B3141" s="1" t="s">
        <v>2</v>
      </c>
      <c r="C3141" s="1" t="s">
        <v>68</v>
      </c>
      <c r="D3141" s="1" t="s">
        <v>68</v>
      </c>
      <c r="E3141" s="1">
        <v>2</v>
      </c>
      <c r="F3141" s="1">
        <v>103500</v>
      </c>
      <c r="G3141" s="1" t="s">
        <v>24</v>
      </c>
      <c r="H3141" s="1" t="s">
        <v>11</v>
      </c>
      <c r="I3141" s="1" t="s">
        <v>29</v>
      </c>
      <c r="J3141" s="1" t="s">
        <v>34</v>
      </c>
      <c r="K3141" s="1">
        <v>-11816</v>
      </c>
      <c r="L3141" s="3">
        <f t="shared" si="148"/>
        <v>32.372602739725998</v>
      </c>
      <c r="M3141" s="4" t="str">
        <f>VLOOKUP(L3141,TEMP!$A$3:$B3145,2,1)</f>
        <v>30-40</v>
      </c>
      <c r="N3141" s="1">
        <v>-1600</v>
      </c>
      <c r="O3141" s="3">
        <f t="shared" si="147"/>
        <v>4.3835616438356197</v>
      </c>
      <c r="P3141" s="8" t="str">
        <f>VLOOKUP(O3141,TEMP!$D$3:$E3208,2,1)</f>
        <v>3-5</v>
      </c>
      <c r="Q3141" s="1">
        <v>1</v>
      </c>
      <c r="R3141" s="1">
        <v>0</v>
      </c>
      <c r="S3141" s="1">
        <v>0</v>
      </c>
      <c r="T3141" s="1">
        <v>0</v>
      </c>
      <c r="U3141" s="1" t="s">
        <v>75</v>
      </c>
      <c r="V3141" s="1">
        <v>4</v>
      </c>
      <c r="W3141" s="4" t="str">
        <f t="shared" si="149"/>
        <v>Employed</v>
      </c>
    </row>
    <row r="3142" spans="1:23">
      <c r="A3142" s="1">
        <v>5104894</v>
      </c>
      <c r="B3142" s="1" t="s">
        <v>2</v>
      </c>
      <c r="C3142" s="1" t="s">
        <v>67</v>
      </c>
      <c r="D3142" s="1" t="s">
        <v>68</v>
      </c>
      <c r="E3142" s="1">
        <v>0</v>
      </c>
      <c r="F3142" s="1">
        <v>315000</v>
      </c>
      <c r="G3142" s="1" t="s">
        <v>20</v>
      </c>
      <c r="H3142" s="1" t="s">
        <v>9</v>
      </c>
      <c r="I3142" s="1" t="s">
        <v>29</v>
      </c>
      <c r="J3142" s="1" t="s">
        <v>34</v>
      </c>
      <c r="K3142" s="1">
        <v>-17641</v>
      </c>
      <c r="L3142" s="3">
        <f t="shared" si="148"/>
        <v>48.331506849315097</v>
      </c>
      <c r="M3142" s="4" t="str">
        <f>VLOOKUP(L3142,TEMP!$A$3:$B3146,2,1)</f>
        <v>40-50</v>
      </c>
      <c r="N3142" s="1">
        <v>-2512</v>
      </c>
      <c r="O3142" s="3">
        <f t="shared" si="147"/>
        <v>6.8821917808219197</v>
      </c>
      <c r="P3142" s="8" t="str">
        <f>VLOOKUP(O3142,TEMP!$D$3:$E3209,2,1)</f>
        <v>5-10</v>
      </c>
      <c r="Q3142" s="1">
        <v>1</v>
      </c>
      <c r="R3142" s="1">
        <v>0</v>
      </c>
      <c r="S3142" s="1">
        <v>0</v>
      </c>
      <c r="T3142" s="1">
        <v>0</v>
      </c>
      <c r="U3142" s="1" t="s">
        <v>85</v>
      </c>
      <c r="V3142" s="1">
        <v>2</v>
      </c>
      <c r="W3142" s="4" t="str">
        <f t="shared" si="149"/>
        <v>Employed</v>
      </c>
    </row>
    <row r="3143" spans="1:23">
      <c r="A3143" s="1">
        <v>5104910</v>
      </c>
      <c r="B3143" s="1" t="s">
        <v>2</v>
      </c>
      <c r="C3143" s="1" t="s">
        <v>68</v>
      </c>
      <c r="D3143" s="1" t="s">
        <v>68</v>
      </c>
      <c r="E3143" s="1">
        <v>0</v>
      </c>
      <c r="F3143" s="1">
        <v>360450</v>
      </c>
      <c r="G3143" s="1" t="s">
        <v>22</v>
      </c>
      <c r="H3143" s="1" t="s">
        <v>11</v>
      </c>
      <c r="I3143" s="1" t="s">
        <v>29</v>
      </c>
      <c r="J3143" s="1" t="s">
        <v>34</v>
      </c>
      <c r="K3143" s="1">
        <v>-18854</v>
      </c>
      <c r="L3143" s="3">
        <f t="shared" si="148"/>
        <v>51.654794520547902</v>
      </c>
      <c r="M3143" s="4" t="str">
        <f>VLOOKUP(L3143,TEMP!$A$3:$B3147,2,1)</f>
        <v>50-60</v>
      </c>
      <c r="N3143" s="1">
        <v>-8509</v>
      </c>
      <c r="O3143" s="3">
        <f t="shared" si="147"/>
        <v>23.312328767123301</v>
      </c>
      <c r="P3143" s="8" t="str">
        <f>VLOOKUP(O3143,TEMP!$D$3:$E3210,2,1)</f>
        <v>20-30</v>
      </c>
      <c r="Q3143" s="1">
        <v>1</v>
      </c>
      <c r="R3143" s="1">
        <v>0</v>
      </c>
      <c r="S3143" s="1">
        <v>0</v>
      </c>
      <c r="T3143" s="1">
        <v>0</v>
      </c>
      <c r="V3143" s="1">
        <v>2</v>
      </c>
      <c r="W3143" s="4" t="str">
        <f t="shared" si="149"/>
        <v>Employed</v>
      </c>
    </row>
    <row r="3144" spans="1:23">
      <c r="A3144" s="1">
        <v>5104940</v>
      </c>
      <c r="B3144" s="1" t="s">
        <v>2</v>
      </c>
      <c r="C3144" s="1" t="s">
        <v>67</v>
      </c>
      <c r="D3144" s="1" t="s">
        <v>68</v>
      </c>
      <c r="E3144" s="1">
        <v>3</v>
      </c>
      <c r="F3144" s="1">
        <v>67500</v>
      </c>
      <c r="G3144" s="1" t="s">
        <v>20</v>
      </c>
      <c r="H3144" s="1" t="s">
        <v>11</v>
      </c>
      <c r="I3144" s="1" t="s">
        <v>29</v>
      </c>
      <c r="J3144" s="1" t="s">
        <v>34</v>
      </c>
      <c r="K3144" s="1">
        <v>-16694</v>
      </c>
      <c r="L3144" s="3">
        <f t="shared" si="148"/>
        <v>45.736986301369903</v>
      </c>
      <c r="M3144" s="4" t="str">
        <f>VLOOKUP(L3144,TEMP!$A$3:$B3148,2,1)</f>
        <v>40-50</v>
      </c>
      <c r="N3144" s="1">
        <v>-412</v>
      </c>
      <c r="O3144" s="3">
        <f t="shared" si="147"/>
        <v>1.1287671232876699</v>
      </c>
      <c r="P3144" s="8" t="str">
        <f>VLOOKUP(O3144,TEMP!$D$3:$E3211,2,1)</f>
        <v>1-3</v>
      </c>
      <c r="Q3144" s="1">
        <v>1</v>
      </c>
      <c r="R3144" s="1">
        <v>1</v>
      </c>
      <c r="S3144" s="1">
        <v>1</v>
      </c>
      <c r="T3144" s="1">
        <v>0</v>
      </c>
      <c r="U3144" s="1" t="s">
        <v>73</v>
      </c>
      <c r="V3144" s="1">
        <v>5</v>
      </c>
      <c r="W3144" s="4" t="str">
        <f t="shared" si="149"/>
        <v>Employed</v>
      </c>
    </row>
    <row r="3145" spans="1:23">
      <c r="A3145" s="1">
        <v>5104941</v>
      </c>
      <c r="B3145" s="1" t="s">
        <v>2</v>
      </c>
      <c r="C3145" s="1" t="s">
        <v>67</v>
      </c>
      <c r="D3145" s="1" t="s">
        <v>68</v>
      </c>
      <c r="E3145" s="1">
        <v>3</v>
      </c>
      <c r="F3145" s="1">
        <v>67500</v>
      </c>
      <c r="G3145" s="1" t="s">
        <v>20</v>
      </c>
      <c r="H3145" s="1" t="s">
        <v>11</v>
      </c>
      <c r="I3145" s="1" t="s">
        <v>29</v>
      </c>
      <c r="J3145" s="1" t="s">
        <v>34</v>
      </c>
      <c r="K3145" s="1">
        <v>-16694</v>
      </c>
      <c r="L3145" s="3">
        <f t="shared" si="148"/>
        <v>45.736986301369903</v>
      </c>
      <c r="M3145" s="4" t="str">
        <f>VLOOKUP(L3145,TEMP!$A$3:$B3149,2,1)</f>
        <v>40-50</v>
      </c>
      <c r="N3145" s="1">
        <v>-412</v>
      </c>
      <c r="O3145" s="3">
        <f t="shared" si="147"/>
        <v>1.1287671232876699</v>
      </c>
      <c r="P3145" s="8" t="str">
        <f>VLOOKUP(O3145,TEMP!$D$3:$E3212,2,1)</f>
        <v>1-3</v>
      </c>
      <c r="Q3145" s="1">
        <v>1</v>
      </c>
      <c r="R3145" s="1">
        <v>1</v>
      </c>
      <c r="S3145" s="1">
        <v>1</v>
      </c>
      <c r="T3145" s="1">
        <v>0</v>
      </c>
      <c r="U3145" s="1" t="s">
        <v>73</v>
      </c>
      <c r="V3145" s="1">
        <v>5</v>
      </c>
      <c r="W3145" s="4" t="str">
        <f t="shared" si="149"/>
        <v>Employed</v>
      </c>
    </row>
    <row r="3146" spans="1:23">
      <c r="A3146" s="1">
        <v>5104956</v>
      </c>
      <c r="B3146" s="1" t="s">
        <v>3</v>
      </c>
      <c r="C3146" s="1" t="s">
        <v>68</v>
      </c>
      <c r="D3146" s="1" t="s">
        <v>68</v>
      </c>
      <c r="E3146" s="1">
        <v>0</v>
      </c>
      <c r="F3146" s="1">
        <v>180000</v>
      </c>
      <c r="G3146" s="1" t="s">
        <v>24</v>
      </c>
      <c r="H3146" s="1" t="s">
        <v>11</v>
      </c>
      <c r="I3146" s="1" t="s">
        <v>29</v>
      </c>
      <c r="J3146" s="1" t="s">
        <v>34</v>
      </c>
      <c r="K3146" s="1">
        <v>-21684</v>
      </c>
      <c r="L3146" s="3">
        <f t="shared" si="148"/>
        <v>59.408219178082199</v>
      </c>
      <c r="M3146" s="4" t="str">
        <f>VLOOKUP(L3146,TEMP!$A$3:$B3150,2,1)</f>
        <v>50-60</v>
      </c>
      <c r="N3146" s="1">
        <v>-2422</v>
      </c>
      <c r="O3146" s="3">
        <f t="shared" si="147"/>
        <v>6.63561643835616</v>
      </c>
      <c r="P3146" s="8" t="str">
        <f>VLOOKUP(O3146,TEMP!$D$3:$E3213,2,1)</f>
        <v>5-10</v>
      </c>
      <c r="Q3146" s="1">
        <v>1</v>
      </c>
      <c r="R3146" s="1">
        <v>0</v>
      </c>
      <c r="S3146" s="1">
        <v>0</v>
      </c>
      <c r="T3146" s="1">
        <v>0</v>
      </c>
      <c r="U3146" s="1" t="s">
        <v>70</v>
      </c>
      <c r="V3146" s="1">
        <v>2</v>
      </c>
      <c r="W3146" s="4" t="str">
        <f t="shared" si="149"/>
        <v>Employed</v>
      </c>
    </row>
    <row r="3147" spans="1:23">
      <c r="A3147" s="1">
        <v>5104984</v>
      </c>
      <c r="B3147" s="1" t="s">
        <v>2</v>
      </c>
      <c r="C3147" s="1" t="s">
        <v>67</v>
      </c>
      <c r="D3147" s="1" t="s">
        <v>67</v>
      </c>
      <c r="E3147" s="1">
        <v>0</v>
      </c>
      <c r="F3147" s="1">
        <v>112500</v>
      </c>
      <c r="G3147" s="1" t="s">
        <v>21</v>
      </c>
      <c r="H3147" s="1" t="s">
        <v>11</v>
      </c>
      <c r="I3147" s="1" t="s">
        <v>30</v>
      </c>
      <c r="J3147" s="1" t="s">
        <v>35</v>
      </c>
      <c r="K3147" s="1">
        <v>-21629</v>
      </c>
      <c r="L3147" s="3">
        <f t="shared" si="148"/>
        <v>59.257534246575297</v>
      </c>
      <c r="M3147" s="4" t="str">
        <f>VLOOKUP(L3147,TEMP!$A$3:$B3151,2,1)</f>
        <v>50-60</v>
      </c>
      <c r="N3147" s="1">
        <v>365243</v>
      </c>
      <c r="O3147" s="3">
        <f t="shared" si="147"/>
        <v>0</v>
      </c>
      <c r="P3147" s="8" t="str">
        <f>VLOOKUP(O3147,TEMP!$D$3:$E3214,2,1)</f>
        <v>0-1</v>
      </c>
      <c r="Q3147" s="1">
        <v>1</v>
      </c>
      <c r="R3147" s="1">
        <v>0</v>
      </c>
      <c r="S3147" s="1">
        <v>0</v>
      </c>
      <c r="T3147" s="1">
        <v>0</v>
      </c>
      <c r="V3147" s="1">
        <v>1</v>
      </c>
      <c r="W3147" s="4" t="str">
        <f t="shared" si="149"/>
        <v>Unemployed</v>
      </c>
    </row>
    <row r="3148" spans="1:23">
      <c r="A3148" s="1">
        <v>5105006</v>
      </c>
      <c r="B3148" s="1" t="s">
        <v>3</v>
      </c>
      <c r="C3148" s="1" t="s">
        <v>68</v>
      </c>
      <c r="D3148" s="1" t="s">
        <v>68</v>
      </c>
      <c r="E3148" s="1">
        <v>1</v>
      </c>
      <c r="F3148" s="1">
        <v>216000</v>
      </c>
      <c r="G3148" s="1" t="s">
        <v>24</v>
      </c>
      <c r="H3148" s="1" t="s">
        <v>11</v>
      </c>
      <c r="I3148" s="1" t="s">
        <v>29</v>
      </c>
      <c r="J3148" s="1" t="s">
        <v>37</v>
      </c>
      <c r="K3148" s="1">
        <v>-17051</v>
      </c>
      <c r="L3148" s="3">
        <f t="shared" si="148"/>
        <v>46.715068493150703</v>
      </c>
      <c r="M3148" s="4" t="str">
        <f>VLOOKUP(L3148,TEMP!$A$3:$B3152,2,1)</f>
        <v>40-50</v>
      </c>
      <c r="N3148" s="1">
        <v>-1457</v>
      </c>
      <c r="O3148" s="3">
        <f t="shared" si="147"/>
        <v>3.9917808219178101</v>
      </c>
      <c r="P3148" s="8" t="str">
        <f>VLOOKUP(O3148,TEMP!$D$3:$E3215,2,1)</f>
        <v>3-5</v>
      </c>
      <c r="Q3148" s="1">
        <v>1</v>
      </c>
      <c r="R3148" s="1">
        <v>0</v>
      </c>
      <c r="S3148" s="1">
        <v>0</v>
      </c>
      <c r="T3148" s="1">
        <v>0</v>
      </c>
      <c r="U3148" s="1" t="s">
        <v>69</v>
      </c>
      <c r="V3148" s="1">
        <v>3</v>
      </c>
      <c r="W3148" s="4" t="str">
        <f t="shared" si="149"/>
        <v>Employed</v>
      </c>
    </row>
    <row r="3149" spans="1:23">
      <c r="A3149" s="1">
        <v>5105013</v>
      </c>
      <c r="B3149" s="1" t="s">
        <v>3</v>
      </c>
      <c r="C3149" s="1" t="s">
        <v>68</v>
      </c>
      <c r="D3149" s="1" t="s">
        <v>68</v>
      </c>
      <c r="E3149" s="1">
        <v>1</v>
      </c>
      <c r="F3149" s="1">
        <v>216000</v>
      </c>
      <c r="G3149" s="1" t="s">
        <v>24</v>
      </c>
      <c r="H3149" s="1" t="s">
        <v>11</v>
      </c>
      <c r="I3149" s="1" t="s">
        <v>29</v>
      </c>
      <c r="J3149" s="1" t="s">
        <v>37</v>
      </c>
      <c r="K3149" s="1">
        <v>-17051</v>
      </c>
      <c r="L3149" s="3">
        <f t="shared" si="148"/>
        <v>46.715068493150703</v>
      </c>
      <c r="M3149" s="4" t="str">
        <f>VLOOKUP(L3149,TEMP!$A$3:$B3153,2,1)</f>
        <v>40-50</v>
      </c>
      <c r="N3149" s="1">
        <v>-1457</v>
      </c>
      <c r="O3149" s="3">
        <f t="shared" si="147"/>
        <v>3.9917808219178101</v>
      </c>
      <c r="P3149" s="8" t="str">
        <f>VLOOKUP(O3149,TEMP!$D$3:$E3216,2,1)</f>
        <v>3-5</v>
      </c>
      <c r="Q3149" s="1">
        <v>1</v>
      </c>
      <c r="R3149" s="1">
        <v>0</v>
      </c>
      <c r="S3149" s="1">
        <v>0</v>
      </c>
      <c r="T3149" s="1">
        <v>0</v>
      </c>
      <c r="U3149" s="1" t="s">
        <v>69</v>
      </c>
      <c r="V3149" s="1">
        <v>3</v>
      </c>
      <c r="W3149" s="4" t="str">
        <f t="shared" si="149"/>
        <v>Employed</v>
      </c>
    </row>
    <row r="3150" spans="1:23">
      <c r="A3150" s="1">
        <v>5105018</v>
      </c>
      <c r="B3150" s="1" t="s">
        <v>2</v>
      </c>
      <c r="C3150" s="1" t="s">
        <v>67</v>
      </c>
      <c r="D3150" s="1" t="s">
        <v>68</v>
      </c>
      <c r="E3150" s="1">
        <v>0</v>
      </c>
      <c r="F3150" s="1">
        <v>247500</v>
      </c>
      <c r="G3150" s="1" t="s">
        <v>24</v>
      </c>
      <c r="H3150" s="1" t="s">
        <v>8</v>
      </c>
      <c r="I3150" s="1" t="s">
        <v>29</v>
      </c>
      <c r="J3150" s="1" t="s">
        <v>34</v>
      </c>
      <c r="K3150" s="1">
        <v>-17698</v>
      </c>
      <c r="L3150" s="3">
        <f t="shared" si="148"/>
        <v>48.4876712328767</v>
      </c>
      <c r="M3150" s="4" t="str">
        <f>VLOOKUP(L3150,TEMP!$A$3:$B3154,2,1)</f>
        <v>40-50</v>
      </c>
      <c r="N3150" s="1">
        <v>-695</v>
      </c>
      <c r="O3150" s="3">
        <f t="shared" si="147"/>
        <v>1.9041095890410999</v>
      </c>
      <c r="P3150" s="8" t="str">
        <f>VLOOKUP(O3150,TEMP!$D$3:$E3217,2,1)</f>
        <v>1-3</v>
      </c>
      <c r="Q3150" s="1">
        <v>1</v>
      </c>
      <c r="R3150" s="1">
        <v>0</v>
      </c>
      <c r="S3150" s="1">
        <v>0</v>
      </c>
      <c r="T3150" s="1">
        <v>0</v>
      </c>
      <c r="U3150" s="1" t="s">
        <v>73</v>
      </c>
      <c r="V3150" s="1">
        <v>2</v>
      </c>
      <c r="W3150" s="4" t="str">
        <f t="shared" si="149"/>
        <v>Employed</v>
      </c>
    </row>
    <row r="3151" spans="1:23">
      <c r="A3151" s="1">
        <v>5105033</v>
      </c>
      <c r="B3151" s="1" t="s">
        <v>2</v>
      </c>
      <c r="C3151" s="1" t="s">
        <v>68</v>
      </c>
      <c r="D3151" s="1" t="s">
        <v>68</v>
      </c>
      <c r="E3151" s="1">
        <v>0</v>
      </c>
      <c r="F3151" s="1">
        <v>180000</v>
      </c>
      <c r="G3151" s="1" t="s">
        <v>24</v>
      </c>
      <c r="H3151" s="1" t="s">
        <v>8</v>
      </c>
      <c r="I3151" s="1" t="s">
        <v>29</v>
      </c>
      <c r="J3151" s="1" t="s">
        <v>38</v>
      </c>
      <c r="K3151" s="1">
        <v>-12627</v>
      </c>
      <c r="L3151" s="3">
        <f t="shared" si="148"/>
        <v>34.594520547945201</v>
      </c>
      <c r="M3151" s="4" t="str">
        <f>VLOOKUP(L3151,TEMP!$A$3:$B3155,2,1)</f>
        <v>30-40</v>
      </c>
      <c r="N3151" s="1">
        <v>-241</v>
      </c>
      <c r="O3151" s="3">
        <f t="shared" si="147"/>
        <v>0.66027397260274001</v>
      </c>
      <c r="P3151" s="8" t="str">
        <f>VLOOKUP(O3151,TEMP!$D$3:$E3218,2,1)</f>
        <v>0-1</v>
      </c>
      <c r="Q3151" s="1">
        <v>1</v>
      </c>
      <c r="R3151" s="1">
        <v>1</v>
      </c>
      <c r="S3151" s="1">
        <v>1</v>
      </c>
      <c r="T3151" s="1">
        <v>0</v>
      </c>
      <c r="U3151" s="1" t="s">
        <v>73</v>
      </c>
      <c r="V3151" s="1">
        <v>2</v>
      </c>
      <c r="W3151" s="4" t="str">
        <f t="shared" si="149"/>
        <v>Employed</v>
      </c>
    </row>
    <row r="3152" spans="1:23">
      <c r="A3152" s="1">
        <v>5105040</v>
      </c>
      <c r="B3152" s="1" t="s">
        <v>2</v>
      </c>
      <c r="C3152" s="1" t="s">
        <v>67</v>
      </c>
      <c r="D3152" s="1" t="s">
        <v>67</v>
      </c>
      <c r="E3152" s="1">
        <v>1</v>
      </c>
      <c r="F3152" s="1">
        <v>121500</v>
      </c>
      <c r="G3152" s="1" t="s">
        <v>24</v>
      </c>
      <c r="H3152" s="1" t="s">
        <v>11</v>
      </c>
      <c r="I3152" s="1" t="s">
        <v>29</v>
      </c>
      <c r="J3152" s="1" t="s">
        <v>34</v>
      </c>
      <c r="K3152" s="1">
        <v>-14968</v>
      </c>
      <c r="L3152" s="3">
        <f t="shared" si="148"/>
        <v>41.0082191780822</v>
      </c>
      <c r="M3152" s="4" t="str">
        <f>VLOOKUP(L3152,TEMP!$A$3:$B3156,2,1)</f>
        <v>40-50</v>
      </c>
      <c r="N3152" s="1">
        <v>-118</v>
      </c>
      <c r="O3152" s="3">
        <f t="shared" si="147"/>
        <v>0.32328767123287699</v>
      </c>
      <c r="P3152" s="8" t="str">
        <f>VLOOKUP(O3152,TEMP!$D$3:$E3219,2,1)</f>
        <v>0-1</v>
      </c>
      <c r="Q3152" s="1">
        <v>1</v>
      </c>
      <c r="R3152" s="1">
        <v>0</v>
      </c>
      <c r="S3152" s="1">
        <v>0</v>
      </c>
      <c r="T3152" s="1">
        <v>0</v>
      </c>
      <c r="U3152" s="1" t="s">
        <v>69</v>
      </c>
      <c r="V3152" s="1">
        <v>3</v>
      </c>
      <c r="W3152" s="4" t="str">
        <f t="shared" si="149"/>
        <v>Employed</v>
      </c>
    </row>
    <row r="3153" spans="1:23">
      <c r="A3153" s="1">
        <v>5105041</v>
      </c>
      <c r="B3153" s="1" t="s">
        <v>2</v>
      </c>
      <c r="C3153" s="1" t="s">
        <v>67</v>
      </c>
      <c r="D3153" s="1" t="s">
        <v>68</v>
      </c>
      <c r="E3153" s="1">
        <v>2</v>
      </c>
      <c r="F3153" s="1">
        <v>135000</v>
      </c>
      <c r="G3153" s="1" t="s">
        <v>24</v>
      </c>
      <c r="H3153" s="1" t="s">
        <v>11</v>
      </c>
      <c r="I3153" s="1" t="s">
        <v>30</v>
      </c>
      <c r="J3153" s="1" t="s">
        <v>37</v>
      </c>
      <c r="K3153" s="1">
        <v>-12490</v>
      </c>
      <c r="L3153" s="3">
        <f t="shared" si="148"/>
        <v>34.219178082191803</v>
      </c>
      <c r="M3153" s="4" t="str">
        <f>VLOOKUP(L3153,TEMP!$A$3:$B3157,2,1)</f>
        <v>30-40</v>
      </c>
      <c r="N3153" s="1">
        <v>-726</v>
      </c>
      <c r="O3153" s="3">
        <f t="shared" si="147"/>
        <v>1.9890410958904099</v>
      </c>
      <c r="P3153" s="8" t="str">
        <f>VLOOKUP(O3153,TEMP!$D$3:$E3220,2,1)</f>
        <v>1-3</v>
      </c>
      <c r="Q3153" s="1">
        <v>1</v>
      </c>
      <c r="R3153" s="1">
        <v>0</v>
      </c>
      <c r="S3153" s="1">
        <v>0</v>
      </c>
      <c r="T3153" s="1">
        <v>0</v>
      </c>
      <c r="U3153" s="1" t="s">
        <v>69</v>
      </c>
      <c r="V3153" s="1">
        <v>3</v>
      </c>
      <c r="W3153" s="4" t="str">
        <f t="shared" si="149"/>
        <v>Employed</v>
      </c>
    </row>
    <row r="3154" spans="1:23">
      <c r="A3154" s="1">
        <v>5105051</v>
      </c>
      <c r="B3154" s="1" t="s">
        <v>2</v>
      </c>
      <c r="C3154" s="1" t="s">
        <v>67</v>
      </c>
      <c r="D3154" s="1" t="s">
        <v>68</v>
      </c>
      <c r="E3154" s="1">
        <v>2</v>
      </c>
      <c r="F3154" s="1">
        <v>225000</v>
      </c>
      <c r="G3154" s="1" t="s">
        <v>20</v>
      </c>
      <c r="H3154" s="1" t="s">
        <v>8</v>
      </c>
      <c r="I3154" s="1" t="s">
        <v>29</v>
      </c>
      <c r="J3154" s="1" t="s">
        <v>34</v>
      </c>
      <c r="K3154" s="1">
        <v>-11729</v>
      </c>
      <c r="L3154" s="3">
        <f t="shared" si="148"/>
        <v>32.134246575342502</v>
      </c>
      <c r="M3154" s="4" t="str">
        <f>VLOOKUP(L3154,TEMP!$A$3:$B3158,2,1)</f>
        <v>30-40</v>
      </c>
      <c r="N3154" s="1">
        <v>-1153</v>
      </c>
      <c r="O3154" s="3">
        <f t="shared" si="147"/>
        <v>3.1589041095890402</v>
      </c>
      <c r="P3154" s="8" t="str">
        <f>VLOOKUP(O3154,TEMP!$D$3:$E3221,2,1)</f>
        <v>3-5</v>
      </c>
      <c r="Q3154" s="1">
        <v>1</v>
      </c>
      <c r="R3154" s="1">
        <v>0</v>
      </c>
      <c r="S3154" s="1">
        <v>0</v>
      </c>
      <c r="T3154" s="1">
        <v>0</v>
      </c>
      <c r="U3154" s="1" t="s">
        <v>71</v>
      </c>
      <c r="V3154" s="1">
        <v>4</v>
      </c>
      <c r="W3154" s="4" t="str">
        <f t="shared" si="149"/>
        <v>Employed</v>
      </c>
    </row>
    <row r="3155" spans="1:23">
      <c r="A3155" s="1">
        <v>5105058</v>
      </c>
      <c r="B3155" s="1" t="s">
        <v>2</v>
      </c>
      <c r="C3155" s="1" t="s">
        <v>67</v>
      </c>
      <c r="D3155" s="1" t="s">
        <v>68</v>
      </c>
      <c r="E3155" s="1">
        <v>0</v>
      </c>
      <c r="F3155" s="1">
        <v>112500</v>
      </c>
      <c r="G3155" s="1" t="s">
        <v>20</v>
      </c>
      <c r="H3155" s="1" t="s">
        <v>11</v>
      </c>
      <c r="I3155" s="1" t="s">
        <v>29</v>
      </c>
      <c r="J3155" s="1" t="s">
        <v>34</v>
      </c>
      <c r="K3155" s="1">
        <v>-17569</v>
      </c>
      <c r="L3155" s="3">
        <f t="shared" si="148"/>
        <v>48.134246575342502</v>
      </c>
      <c r="M3155" s="4" t="str">
        <f>VLOOKUP(L3155,TEMP!$A$3:$B3159,2,1)</f>
        <v>40-50</v>
      </c>
      <c r="N3155" s="1">
        <v>-241</v>
      </c>
      <c r="O3155" s="3">
        <f t="shared" si="147"/>
        <v>0.66027397260274001</v>
      </c>
      <c r="P3155" s="8" t="str">
        <f>VLOOKUP(O3155,TEMP!$D$3:$E3222,2,1)</f>
        <v>0-1</v>
      </c>
      <c r="Q3155" s="1">
        <v>1</v>
      </c>
      <c r="R3155" s="1">
        <v>1</v>
      </c>
      <c r="S3155" s="1">
        <v>1</v>
      </c>
      <c r="T3155" s="1">
        <v>0</v>
      </c>
      <c r="U3155" s="1" t="s">
        <v>73</v>
      </c>
      <c r="V3155" s="1">
        <v>2</v>
      </c>
      <c r="W3155" s="4" t="str">
        <f t="shared" si="149"/>
        <v>Employed</v>
      </c>
    </row>
    <row r="3156" spans="1:23">
      <c r="A3156" s="1">
        <v>5105061</v>
      </c>
      <c r="B3156" s="1" t="s">
        <v>3</v>
      </c>
      <c r="C3156" s="1" t="s">
        <v>67</v>
      </c>
      <c r="D3156" s="1" t="s">
        <v>68</v>
      </c>
      <c r="E3156" s="1">
        <v>0</v>
      </c>
      <c r="F3156" s="1">
        <v>157500</v>
      </c>
      <c r="G3156" s="1" t="s">
        <v>24</v>
      </c>
      <c r="H3156" s="1" t="s">
        <v>9</v>
      </c>
      <c r="I3156" s="1" t="s">
        <v>29</v>
      </c>
      <c r="J3156" s="1" t="s">
        <v>34</v>
      </c>
      <c r="K3156" s="1">
        <v>-13682</v>
      </c>
      <c r="L3156" s="3">
        <f t="shared" si="148"/>
        <v>37.4849315068493</v>
      </c>
      <c r="M3156" s="4" t="str">
        <f>VLOOKUP(L3156,TEMP!$A$3:$B3160,2,1)</f>
        <v>30-40</v>
      </c>
      <c r="N3156" s="1">
        <v>-453</v>
      </c>
      <c r="O3156" s="3">
        <f t="shared" si="147"/>
        <v>1.2410958904109599</v>
      </c>
      <c r="P3156" s="8" t="str">
        <f>VLOOKUP(O3156,TEMP!$D$3:$E3223,2,1)</f>
        <v>1-3</v>
      </c>
      <c r="Q3156" s="1">
        <v>1</v>
      </c>
      <c r="R3156" s="1">
        <v>1</v>
      </c>
      <c r="S3156" s="1">
        <v>1</v>
      </c>
      <c r="T3156" s="1">
        <v>0</v>
      </c>
      <c r="V3156" s="1">
        <v>2</v>
      </c>
      <c r="W3156" s="4" t="str">
        <f t="shared" si="149"/>
        <v>Employed</v>
      </c>
    </row>
    <row r="3157" spans="1:23">
      <c r="A3157" s="1">
        <v>5105087</v>
      </c>
      <c r="B3157" s="1" t="s">
        <v>2</v>
      </c>
      <c r="C3157" s="1" t="s">
        <v>68</v>
      </c>
      <c r="D3157" s="1" t="s">
        <v>68</v>
      </c>
      <c r="E3157" s="1">
        <v>0</v>
      </c>
      <c r="F3157" s="1">
        <v>360000</v>
      </c>
      <c r="G3157" s="1" t="s">
        <v>24</v>
      </c>
      <c r="H3157" s="1" t="s">
        <v>8</v>
      </c>
      <c r="I3157" s="1" t="s">
        <v>29</v>
      </c>
      <c r="J3157" s="1" t="s">
        <v>34</v>
      </c>
      <c r="K3157" s="1">
        <v>-17763</v>
      </c>
      <c r="L3157" s="3">
        <f t="shared" si="148"/>
        <v>48.665753424657503</v>
      </c>
      <c r="M3157" s="4" t="str">
        <f>VLOOKUP(L3157,TEMP!$A$3:$B3161,2,1)</f>
        <v>40-50</v>
      </c>
      <c r="N3157" s="1">
        <v>-2493</v>
      </c>
      <c r="O3157" s="3">
        <f t="shared" si="147"/>
        <v>6.8301369863013699</v>
      </c>
      <c r="P3157" s="8" t="str">
        <f>VLOOKUP(O3157,TEMP!$D$3:$E3224,2,1)</f>
        <v>5-10</v>
      </c>
      <c r="Q3157" s="1">
        <v>1</v>
      </c>
      <c r="R3157" s="1">
        <v>0</v>
      </c>
      <c r="S3157" s="1">
        <v>1</v>
      </c>
      <c r="T3157" s="1">
        <v>0</v>
      </c>
      <c r="V3157" s="1">
        <v>2</v>
      </c>
      <c r="W3157" s="4" t="str">
        <f t="shared" si="149"/>
        <v>Employed</v>
      </c>
    </row>
    <row r="3158" spans="1:23">
      <c r="A3158" s="1">
        <v>5105088</v>
      </c>
      <c r="B3158" s="1" t="s">
        <v>2</v>
      </c>
      <c r="C3158" s="1" t="s">
        <v>68</v>
      </c>
      <c r="D3158" s="1" t="s">
        <v>68</v>
      </c>
      <c r="E3158" s="1">
        <v>0</v>
      </c>
      <c r="F3158" s="1">
        <v>360000</v>
      </c>
      <c r="G3158" s="1" t="s">
        <v>24</v>
      </c>
      <c r="H3158" s="1" t="s">
        <v>8</v>
      </c>
      <c r="I3158" s="1" t="s">
        <v>29</v>
      </c>
      <c r="J3158" s="1" t="s">
        <v>34</v>
      </c>
      <c r="K3158" s="1">
        <v>-17763</v>
      </c>
      <c r="L3158" s="3">
        <f t="shared" si="148"/>
        <v>48.665753424657503</v>
      </c>
      <c r="M3158" s="4" t="str">
        <f>VLOOKUP(L3158,TEMP!$A$3:$B3162,2,1)</f>
        <v>40-50</v>
      </c>
      <c r="N3158" s="1">
        <v>-2493</v>
      </c>
      <c r="O3158" s="3">
        <f t="shared" si="147"/>
        <v>6.8301369863013699</v>
      </c>
      <c r="P3158" s="8" t="str">
        <f>VLOOKUP(O3158,TEMP!$D$3:$E3225,2,1)</f>
        <v>5-10</v>
      </c>
      <c r="Q3158" s="1">
        <v>1</v>
      </c>
      <c r="R3158" s="1">
        <v>0</v>
      </c>
      <c r="S3158" s="1">
        <v>1</v>
      </c>
      <c r="T3158" s="1">
        <v>0</v>
      </c>
      <c r="V3158" s="1">
        <v>2</v>
      </c>
      <c r="W3158" s="4" t="str">
        <f t="shared" si="149"/>
        <v>Employed</v>
      </c>
    </row>
    <row r="3159" spans="1:23">
      <c r="A3159" s="1">
        <v>5105098</v>
      </c>
      <c r="B3159" s="1" t="s">
        <v>3</v>
      </c>
      <c r="C3159" s="1" t="s">
        <v>67</v>
      </c>
      <c r="D3159" s="1" t="s">
        <v>67</v>
      </c>
      <c r="E3159" s="1">
        <v>0</v>
      </c>
      <c r="F3159" s="1">
        <v>121500</v>
      </c>
      <c r="G3159" s="1" t="s">
        <v>20</v>
      </c>
      <c r="H3159" s="1" t="s">
        <v>11</v>
      </c>
      <c r="I3159" s="1" t="s">
        <v>29</v>
      </c>
      <c r="J3159" s="1" t="s">
        <v>34</v>
      </c>
      <c r="K3159" s="1">
        <v>-12338</v>
      </c>
      <c r="L3159" s="3">
        <f t="shared" si="148"/>
        <v>33.802739726027397</v>
      </c>
      <c r="M3159" s="4" t="str">
        <f>VLOOKUP(L3159,TEMP!$A$3:$B3163,2,1)</f>
        <v>30-40</v>
      </c>
      <c r="N3159" s="1">
        <v>-3283</v>
      </c>
      <c r="O3159" s="3">
        <f t="shared" si="147"/>
        <v>8.9945205479452106</v>
      </c>
      <c r="P3159" s="8" t="str">
        <f>VLOOKUP(O3159,TEMP!$D$3:$E3226,2,1)</f>
        <v>5-10</v>
      </c>
      <c r="Q3159" s="1">
        <v>1</v>
      </c>
      <c r="R3159" s="1">
        <v>0</v>
      </c>
      <c r="S3159" s="1">
        <v>0</v>
      </c>
      <c r="T3159" s="1">
        <v>0</v>
      </c>
      <c r="U3159" s="1" t="s">
        <v>70</v>
      </c>
      <c r="V3159" s="1">
        <v>2</v>
      </c>
      <c r="W3159" s="4" t="str">
        <f t="shared" si="149"/>
        <v>Employed</v>
      </c>
    </row>
    <row r="3160" spans="1:23">
      <c r="A3160" s="1">
        <v>5105116</v>
      </c>
      <c r="B3160" s="1" t="s">
        <v>2</v>
      </c>
      <c r="C3160" s="1" t="s">
        <v>67</v>
      </c>
      <c r="D3160" s="1" t="s">
        <v>68</v>
      </c>
      <c r="E3160" s="1">
        <v>1</v>
      </c>
      <c r="F3160" s="1">
        <v>135000</v>
      </c>
      <c r="G3160" s="1" t="s">
        <v>24</v>
      </c>
      <c r="H3160" s="1" t="s">
        <v>11</v>
      </c>
      <c r="I3160" s="1" t="s">
        <v>29</v>
      </c>
      <c r="J3160" s="1" t="s">
        <v>34</v>
      </c>
      <c r="K3160" s="1">
        <v>-18875</v>
      </c>
      <c r="L3160" s="3">
        <f t="shared" si="148"/>
        <v>51.712328767123303</v>
      </c>
      <c r="M3160" s="4" t="str">
        <f>VLOOKUP(L3160,TEMP!$A$3:$B3164,2,1)</f>
        <v>50-60</v>
      </c>
      <c r="N3160" s="1">
        <v>-2675</v>
      </c>
      <c r="O3160" s="3">
        <f t="shared" si="147"/>
        <v>7.3287671232876699</v>
      </c>
      <c r="P3160" s="8" t="str">
        <f>VLOOKUP(O3160,TEMP!$D$3:$E3227,2,1)</f>
        <v>5-10</v>
      </c>
      <c r="Q3160" s="1">
        <v>1</v>
      </c>
      <c r="R3160" s="1">
        <v>0</v>
      </c>
      <c r="S3160" s="1">
        <v>0</v>
      </c>
      <c r="T3160" s="1">
        <v>0</v>
      </c>
      <c r="U3160" s="1" t="s">
        <v>83</v>
      </c>
      <c r="V3160" s="1">
        <v>3</v>
      </c>
      <c r="W3160" s="4" t="str">
        <f t="shared" si="149"/>
        <v>Employed</v>
      </c>
    </row>
    <row r="3161" spans="1:23">
      <c r="A3161" s="1">
        <v>5105130</v>
      </c>
      <c r="B3161" s="1" t="s">
        <v>3</v>
      </c>
      <c r="C3161" s="1" t="s">
        <v>68</v>
      </c>
      <c r="D3161" s="1" t="s">
        <v>68</v>
      </c>
      <c r="E3161" s="1">
        <v>0</v>
      </c>
      <c r="F3161" s="1">
        <v>157500</v>
      </c>
      <c r="G3161" s="1" t="s">
        <v>24</v>
      </c>
      <c r="H3161" s="1" t="s">
        <v>11</v>
      </c>
      <c r="I3161" s="1" t="s">
        <v>29</v>
      </c>
      <c r="J3161" s="1" t="s">
        <v>34</v>
      </c>
      <c r="K3161" s="1">
        <v>-10647</v>
      </c>
      <c r="L3161" s="3">
        <f t="shared" si="148"/>
        <v>29.169863013698599</v>
      </c>
      <c r="M3161" s="4" t="str">
        <f>VLOOKUP(L3161,TEMP!$A$3:$B3165,2,1)</f>
        <v>20-30</v>
      </c>
      <c r="N3161" s="1">
        <v>-1610</v>
      </c>
      <c r="O3161" s="3">
        <f t="shared" si="147"/>
        <v>4.4109589041095898</v>
      </c>
      <c r="P3161" s="8" t="str">
        <f>VLOOKUP(O3161,TEMP!$D$3:$E3228,2,1)</f>
        <v>3-5</v>
      </c>
      <c r="Q3161" s="1">
        <v>1</v>
      </c>
      <c r="R3161" s="1">
        <v>0</v>
      </c>
      <c r="S3161" s="1">
        <v>0</v>
      </c>
      <c r="T3161" s="1">
        <v>0</v>
      </c>
      <c r="U3161" s="1" t="s">
        <v>69</v>
      </c>
      <c r="V3161" s="1">
        <v>2</v>
      </c>
      <c r="W3161" s="4" t="str">
        <f t="shared" si="149"/>
        <v>Employed</v>
      </c>
    </row>
    <row r="3162" spans="1:23">
      <c r="A3162" s="1">
        <v>5105140</v>
      </c>
      <c r="B3162" s="1" t="s">
        <v>2</v>
      </c>
      <c r="C3162" s="1" t="s">
        <v>67</v>
      </c>
      <c r="D3162" s="1" t="s">
        <v>68</v>
      </c>
      <c r="E3162" s="1">
        <v>0</v>
      </c>
      <c r="F3162" s="1">
        <v>112500</v>
      </c>
      <c r="G3162" s="1" t="s">
        <v>24</v>
      </c>
      <c r="H3162" s="1" t="s">
        <v>11</v>
      </c>
      <c r="I3162" s="1" t="s">
        <v>31</v>
      </c>
      <c r="J3162" s="1" t="s">
        <v>34</v>
      </c>
      <c r="K3162" s="1">
        <v>-9957</v>
      </c>
      <c r="L3162" s="3">
        <f t="shared" si="148"/>
        <v>27.279452054794501</v>
      </c>
      <c r="M3162" s="4" t="str">
        <f>VLOOKUP(L3162,TEMP!$A$3:$B3166,2,1)</f>
        <v>20-30</v>
      </c>
      <c r="N3162" s="1">
        <v>-1032</v>
      </c>
      <c r="O3162" s="3">
        <f t="shared" si="147"/>
        <v>2.8273972602739699</v>
      </c>
      <c r="P3162" s="8" t="str">
        <f>VLOOKUP(O3162,TEMP!$D$3:$E3229,2,1)</f>
        <v>1-3</v>
      </c>
      <c r="Q3162" s="1">
        <v>1</v>
      </c>
      <c r="R3162" s="1">
        <v>0</v>
      </c>
      <c r="S3162" s="1">
        <v>0</v>
      </c>
      <c r="T3162" s="1">
        <v>0</v>
      </c>
      <c r="U3162" s="1" t="s">
        <v>69</v>
      </c>
      <c r="V3162" s="1">
        <v>1</v>
      </c>
      <c r="W3162" s="4" t="str">
        <f t="shared" si="149"/>
        <v>Employed</v>
      </c>
    </row>
    <row r="3163" spans="1:23">
      <c r="A3163" s="1">
        <v>5105193</v>
      </c>
      <c r="B3163" s="1" t="s">
        <v>3</v>
      </c>
      <c r="C3163" s="1" t="s">
        <v>67</v>
      </c>
      <c r="D3163" s="1" t="s">
        <v>68</v>
      </c>
      <c r="E3163" s="1">
        <v>0</v>
      </c>
      <c r="F3163" s="1">
        <v>315000</v>
      </c>
      <c r="G3163" s="1" t="s">
        <v>20</v>
      </c>
      <c r="H3163" s="1" t="s">
        <v>8</v>
      </c>
      <c r="I3163" s="1" t="s">
        <v>31</v>
      </c>
      <c r="J3163" s="1" t="s">
        <v>34</v>
      </c>
      <c r="K3163" s="1">
        <v>-10499</v>
      </c>
      <c r="L3163" s="3">
        <f t="shared" si="148"/>
        <v>28.7643835616438</v>
      </c>
      <c r="M3163" s="4" t="str">
        <f>VLOOKUP(L3163,TEMP!$A$3:$B3167,2,1)</f>
        <v>20-30</v>
      </c>
      <c r="N3163" s="1">
        <v>-545</v>
      </c>
      <c r="O3163" s="3">
        <f t="shared" si="147"/>
        <v>1.4931506849315099</v>
      </c>
      <c r="P3163" s="8" t="str">
        <f>VLOOKUP(O3163,TEMP!$D$3:$E3230,2,1)</f>
        <v>1-3</v>
      </c>
      <c r="Q3163" s="1">
        <v>1</v>
      </c>
      <c r="R3163" s="1">
        <v>0</v>
      </c>
      <c r="S3163" s="1">
        <v>0</v>
      </c>
      <c r="T3163" s="1">
        <v>1</v>
      </c>
      <c r="U3163" s="1" t="s">
        <v>69</v>
      </c>
      <c r="V3163" s="1">
        <v>1</v>
      </c>
      <c r="W3163" s="4" t="str">
        <f t="shared" si="149"/>
        <v>Employed</v>
      </c>
    </row>
    <row r="3164" spans="1:23">
      <c r="A3164" s="1">
        <v>5105211</v>
      </c>
      <c r="B3164" s="1" t="s">
        <v>2</v>
      </c>
      <c r="C3164" s="1" t="s">
        <v>67</v>
      </c>
      <c r="D3164" s="1" t="s">
        <v>67</v>
      </c>
      <c r="E3164" s="1">
        <v>0</v>
      </c>
      <c r="F3164" s="1">
        <v>157500</v>
      </c>
      <c r="G3164" s="1" t="s">
        <v>20</v>
      </c>
      <c r="H3164" s="1" t="s">
        <v>11</v>
      </c>
      <c r="I3164" s="1" t="s">
        <v>29</v>
      </c>
      <c r="J3164" s="1" t="s">
        <v>34</v>
      </c>
      <c r="K3164" s="1">
        <v>-16017</v>
      </c>
      <c r="L3164" s="3">
        <f t="shared" si="148"/>
        <v>43.882191780821898</v>
      </c>
      <c r="M3164" s="4" t="str">
        <f>VLOOKUP(L3164,TEMP!$A$3:$B3168,2,1)</f>
        <v>40-50</v>
      </c>
      <c r="N3164" s="1">
        <v>-1398</v>
      </c>
      <c r="O3164" s="3">
        <f t="shared" si="147"/>
        <v>3.8301369863013699</v>
      </c>
      <c r="P3164" s="8" t="str">
        <f>VLOOKUP(O3164,TEMP!$D$3:$E3231,2,1)</f>
        <v>3-5</v>
      </c>
      <c r="Q3164" s="1">
        <v>1</v>
      </c>
      <c r="R3164" s="1">
        <v>0</v>
      </c>
      <c r="S3164" s="1">
        <v>0</v>
      </c>
      <c r="T3164" s="1">
        <v>0</v>
      </c>
      <c r="U3164" s="1" t="s">
        <v>69</v>
      </c>
      <c r="V3164" s="1">
        <v>2</v>
      </c>
      <c r="W3164" s="4" t="str">
        <f t="shared" si="149"/>
        <v>Employed</v>
      </c>
    </row>
    <row r="3165" spans="1:23">
      <c r="A3165" s="1">
        <v>5105226</v>
      </c>
      <c r="B3165" s="1" t="s">
        <v>2</v>
      </c>
      <c r="C3165" s="1" t="s">
        <v>67</v>
      </c>
      <c r="D3165" s="1" t="s">
        <v>68</v>
      </c>
      <c r="E3165" s="1">
        <v>0</v>
      </c>
      <c r="F3165" s="1">
        <v>135000</v>
      </c>
      <c r="G3165" s="1" t="s">
        <v>24</v>
      </c>
      <c r="H3165" s="1" t="s">
        <v>11</v>
      </c>
      <c r="I3165" s="1" t="s">
        <v>29</v>
      </c>
      <c r="J3165" s="1" t="s">
        <v>34</v>
      </c>
      <c r="K3165" s="1">
        <v>-17365</v>
      </c>
      <c r="L3165" s="3">
        <f t="shared" si="148"/>
        <v>47.575342465753401</v>
      </c>
      <c r="M3165" s="4" t="str">
        <f>VLOOKUP(L3165,TEMP!$A$3:$B3169,2,1)</f>
        <v>40-50</v>
      </c>
      <c r="N3165" s="1">
        <v>-2128</v>
      </c>
      <c r="O3165" s="3">
        <f t="shared" si="147"/>
        <v>5.8301369863013699</v>
      </c>
      <c r="P3165" s="8" t="str">
        <f>VLOOKUP(O3165,TEMP!$D$3:$E3232,2,1)</f>
        <v>5-10</v>
      </c>
      <c r="Q3165" s="1">
        <v>1</v>
      </c>
      <c r="R3165" s="1">
        <v>0</v>
      </c>
      <c r="S3165" s="1">
        <v>0</v>
      </c>
      <c r="T3165" s="1">
        <v>0</v>
      </c>
      <c r="U3165" s="1" t="s">
        <v>69</v>
      </c>
      <c r="V3165" s="1">
        <v>2</v>
      </c>
      <c r="W3165" s="4" t="str">
        <f t="shared" si="149"/>
        <v>Employed</v>
      </c>
    </row>
    <row r="3166" spans="1:23">
      <c r="A3166" s="1">
        <v>5105231</v>
      </c>
      <c r="B3166" s="1" t="s">
        <v>2</v>
      </c>
      <c r="C3166" s="1" t="s">
        <v>68</v>
      </c>
      <c r="D3166" s="1" t="s">
        <v>67</v>
      </c>
      <c r="E3166" s="1">
        <v>1</v>
      </c>
      <c r="F3166" s="1">
        <v>157500</v>
      </c>
      <c r="G3166" s="1" t="s">
        <v>24</v>
      </c>
      <c r="H3166" s="1" t="s">
        <v>8</v>
      </c>
      <c r="I3166" s="1" t="s">
        <v>29</v>
      </c>
      <c r="J3166" s="1" t="s">
        <v>34</v>
      </c>
      <c r="K3166" s="1">
        <v>-11900</v>
      </c>
      <c r="L3166" s="3">
        <f t="shared" si="148"/>
        <v>32.602739726027401</v>
      </c>
      <c r="M3166" s="4" t="str">
        <f>VLOOKUP(L3166,TEMP!$A$3:$B3170,2,1)</f>
        <v>30-40</v>
      </c>
      <c r="N3166" s="1">
        <v>-2828</v>
      </c>
      <c r="O3166" s="3">
        <f t="shared" si="147"/>
        <v>7.74794520547945</v>
      </c>
      <c r="P3166" s="8" t="str">
        <f>VLOOKUP(O3166,TEMP!$D$3:$E3233,2,1)</f>
        <v>5-10</v>
      </c>
      <c r="Q3166" s="1">
        <v>1</v>
      </c>
      <c r="R3166" s="1">
        <v>0</v>
      </c>
      <c r="S3166" s="1">
        <v>0</v>
      </c>
      <c r="T3166" s="1">
        <v>0</v>
      </c>
      <c r="U3166" s="1" t="s">
        <v>69</v>
      </c>
      <c r="V3166" s="1">
        <v>3</v>
      </c>
      <c r="W3166" s="4" t="str">
        <f t="shared" si="149"/>
        <v>Employed</v>
      </c>
    </row>
    <row r="3167" spans="1:23">
      <c r="A3167" s="1">
        <v>5105237</v>
      </c>
      <c r="B3167" s="1" t="s">
        <v>2</v>
      </c>
      <c r="C3167" s="1" t="s">
        <v>67</v>
      </c>
      <c r="D3167" s="1" t="s">
        <v>68</v>
      </c>
      <c r="E3167" s="1">
        <v>0</v>
      </c>
      <c r="F3167" s="1">
        <v>90000</v>
      </c>
      <c r="G3167" s="1" t="s">
        <v>24</v>
      </c>
      <c r="H3167" s="1" t="s">
        <v>11</v>
      </c>
      <c r="I3167" s="1" t="s">
        <v>29</v>
      </c>
      <c r="J3167" s="1" t="s">
        <v>34</v>
      </c>
      <c r="K3167" s="1">
        <v>-11931</v>
      </c>
      <c r="L3167" s="3">
        <f t="shared" si="148"/>
        <v>32.687671232876703</v>
      </c>
      <c r="M3167" s="4" t="str">
        <f>VLOOKUP(L3167,TEMP!$A$3:$B3171,2,1)</f>
        <v>30-40</v>
      </c>
      <c r="N3167" s="1">
        <v>-271</v>
      </c>
      <c r="O3167" s="3">
        <f t="shared" si="147"/>
        <v>0.74246575342465704</v>
      </c>
      <c r="P3167" s="8" t="str">
        <f>VLOOKUP(O3167,TEMP!$D$3:$E3234,2,1)</f>
        <v>0-1</v>
      </c>
      <c r="Q3167" s="1">
        <v>1</v>
      </c>
      <c r="R3167" s="1">
        <v>1</v>
      </c>
      <c r="S3167" s="1">
        <v>1</v>
      </c>
      <c r="T3167" s="1">
        <v>0</v>
      </c>
      <c r="U3167" s="1" t="s">
        <v>73</v>
      </c>
      <c r="V3167" s="1">
        <v>2</v>
      </c>
      <c r="W3167" s="4" t="str">
        <f t="shared" si="149"/>
        <v>Employed</v>
      </c>
    </row>
    <row r="3168" spans="1:23">
      <c r="A3168" s="1">
        <v>5105239</v>
      </c>
      <c r="B3168" s="1" t="s">
        <v>3</v>
      </c>
      <c r="C3168" s="1" t="s">
        <v>67</v>
      </c>
      <c r="D3168" s="1" t="s">
        <v>68</v>
      </c>
      <c r="E3168" s="1">
        <v>2</v>
      </c>
      <c r="F3168" s="1">
        <v>180000</v>
      </c>
      <c r="G3168" s="1" t="s">
        <v>24</v>
      </c>
      <c r="H3168" s="1" t="s">
        <v>11</v>
      </c>
      <c r="I3168" s="1" t="s">
        <v>29</v>
      </c>
      <c r="J3168" s="1" t="s">
        <v>34</v>
      </c>
      <c r="K3168" s="1">
        <v>-12998</v>
      </c>
      <c r="L3168" s="3">
        <f t="shared" si="148"/>
        <v>35.610958904109602</v>
      </c>
      <c r="M3168" s="4" t="str">
        <f>VLOOKUP(L3168,TEMP!$A$3:$B3172,2,1)</f>
        <v>30-40</v>
      </c>
      <c r="N3168" s="1">
        <v>-392</v>
      </c>
      <c r="O3168" s="3">
        <f t="shared" si="147"/>
        <v>1.0739726027397301</v>
      </c>
      <c r="P3168" s="8" t="str">
        <f>VLOOKUP(O3168,TEMP!$D$3:$E3235,2,1)</f>
        <v>1-3</v>
      </c>
      <c r="Q3168" s="1">
        <v>1</v>
      </c>
      <c r="R3168" s="1">
        <v>1</v>
      </c>
      <c r="S3168" s="1">
        <v>0</v>
      </c>
      <c r="T3168" s="1">
        <v>0</v>
      </c>
      <c r="U3168" s="1" t="s">
        <v>74</v>
      </c>
      <c r="V3168" s="1">
        <v>4</v>
      </c>
      <c r="W3168" s="4" t="str">
        <f t="shared" si="149"/>
        <v>Employed</v>
      </c>
    </row>
    <row r="3169" spans="1:23">
      <c r="A3169" s="1">
        <v>5105306</v>
      </c>
      <c r="B3169" s="1" t="s">
        <v>2</v>
      </c>
      <c r="C3169" s="1" t="s">
        <v>67</v>
      </c>
      <c r="D3169" s="1" t="s">
        <v>68</v>
      </c>
      <c r="E3169" s="1">
        <v>1</v>
      </c>
      <c r="F3169" s="1">
        <v>90000</v>
      </c>
      <c r="G3169" s="1" t="s">
        <v>24</v>
      </c>
      <c r="H3169" s="1" t="s">
        <v>11</v>
      </c>
      <c r="I3169" s="1" t="s">
        <v>31</v>
      </c>
      <c r="J3169" s="1" t="s">
        <v>34</v>
      </c>
      <c r="K3169" s="1">
        <v>-12037</v>
      </c>
      <c r="L3169" s="3">
        <f t="shared" si="148"/>
        <v>32.9780821917808</v>
      </c>
      <c r="M3169" s="4" t="str">
        <f>VLOOKUP(L3169,TEMP!$A$3:$B3173,2,1)</f>
        <v>30-40</v>
      </c>
      <c r="N3169" s="1">
        <v>-2706</v>
      </c>
      <c r="O3169" s="3">
        <f t="shared" si="147"/>
        <v>7.4136986301369898</v>
      </c>
      <c r="P3169" s="8" t="str">
        <f>VLOOKUP(O3169,TEMP!$D$3:$E3236,2,1)</f>
        <v>5-10</v>
      </c>
      <c r="Q3169" s="1">
        <v>1</v>
      </c>
      <c r="R3169" s="1">
        <v>0</v>
      </c>
      <c r="S3169" s="1">
        <v>0</v>
      </c>
      <c r="T3169" s="1">
        <v>0</v>
      </c>
      <c r="U3169" s="1" t="s">
        <v>69</v>
      </c>
      <c r="V3169" s="1">
        <v>2</v>
      </c>
      <c r="W3169" s="4" t="str">
        <f t="shared" si="149"/>
        <v>Employed</v>
      </c>
    </row>
    <row r="3170" spans="1:23">
      <c r="A3170" s="1">
        <v>5105311</v>
      </c>
      <c r="B3170" s="1" t="s">
        <v>2</v>
      </c>
      <c r="C3170" s="1" t="s">
        <v>68</v>
      </c>
      <c r="D3170" s="1" t="s">
        <v>68</v>
      </c>
      <c r="E3170" s="1">
        <v>0</v>
      </c>
      <c r="F3170" s="1">
        <v>225000</v>
      </c>
      <c r="G3170" s="1" t="s">
        <v>22</v>
      </c>
      <c r="H3170" s="1" t="s">
        <v>8</v>
      </c>
      <c r="I3170" s="1" t="s">
        <v>29</v>
      </c>
      <c r="J3170" s="1" t="s">
        <v>34</v>
      </c>
      <c r="K3170" s="1">
        <v>-16643</v>
      </c>
      <c r="L3170" s="3">
        <f t="shared" si="148"/>
        <v>45.597260273972601</v>
      </c>
      <c r="M3170" s="4" t="str">
        <f>VLOOKUP(L3170,TEMP!$A$3:$B3174,2,1)</f>
        <v>40-50</v>
      </c>
      <c r="N3170" s="1">
        <v>-180</v>
      </c>
      <c r="O3170" s="3">
        <f t="shared" si="147"/>
        <v>0.49315068493150699</v>
      </c>
      <c r="P3170" s="8" t="str">
        <f>VLOOKUP(O3170,TEMP!$D$3:$E3237,2,1)</f>
        <v>0-1</v>
      </c>
      <c r="Q3170" s="1">
        <v>1</v>
      </c>
      <c r="R3170" s="1">
        <v>0</v>
      </c>
      <c r="S3170" s="1">
        <v>0</v>
      </c>
      <c r="T3170" s="1">
        <v>0</v>
      </c>
      <c r="U3170" s="1" t="s">
        <v>80</v>
      </c>
      <c r="V3170" s="1">
        <v>2</v>
      </c>
      <c r="W3170" s="4" t="str">
        <f t="shared" si="149"/>
        <v>Employed</v>
      </c>
    </row>
    <row r="3171" spans="1:23">
      <c r="A3171" s="1">
        <v>5105334</v>
      </c>
      <c r="B3171" s="1" t="s">
        <v>3</v>
      </c>
      <c r="C3171" s="1" t="s">
        <v>68</v>
      </c>
      <c r="D3171" s="1" t="s">
        <v>67</v>
      </c>
      <c r="E3171" s="1">
        <v>0</v>
      </c>
      <c r="F3171" s="1">
        <v>225000</v>
      </c>
      <c r="G3171" s="1" t="s">
        <v>20</v>
      </c>
      <c r="H3171" s="1" t="s">
        <v>11</v>
      </c>
      <c r="I3171" s="1" t="s">
        <v>29</v>
      </c>
      <c r="J3171" s="1" t="s">
        <v>34</v>
      </c>
      <c r="K3171" s="1">
        <v>-14346</v>
      </c>
      <c r="L3171" s="3">
        <f t="shared" si="148"/>
        <v>39.304109589041097</v>
      </c>
      <c r="M3171" s="4" t="str">
        <f>VLOOKUP(L3171,TEMP!$A$3:$B3175,2,1)</f>
        <v>30-40</v>
      </c>
      <c r="N3171" s="1">
        <v>-302</v>
      </c>
      <c r="O3171" s="3">
        <f t="shared" si="147"/>
        <v>0.82739726027397298</v>
      </c>
      <c r="P3171" s="8" t="str">
        <f>VLOOKUP(O3171,TEMP!$D$3:$E3238,2,1)</f>
        <v>0-1</v>
      </c>
      <c r="Q3171" s="1">
        <v>1</v>
      </c>
      <c r="R3171" s="1">
        <v>0</v>
      </c>
      <c r="S3171" s="1">
        <v>0</v>
      </c>
      <c r="T3171" s="1">
        <v>0</v>
      </c>
      <c r="V3171" s="1">
        <v>2</v>
      </c>
      <c r="W3171" s="4" t="str">
        <f t="shared" si="149"/>
        <v>Employed</v>
      </c>
    </row>
    <row r="3172" spans="1:23">
      <c r="A3172" s="1">
        <v>5105341</v>
      </c>
      <c r="B3172" s="1" t="s">
        <v>3</v>
      </c>
      <c r="C3172" s="1" t="s">
        <v>68</v>
      </c>
      <c r="D3172" s="1" t="s">
        <v>67</v>
      </c>
      <c r="E3172" s="1">
        <v>0</v>
      </c>
      <c r="F3172" s="1">
        <v>225000</v>
      </c>
      <c r="G3172" s="1" t="s">
        <v>20</v>
      </c>
      <c r="H3172" s="1" t="s">
        <v>11</v>
      </c>
      <c r="I3172" s="1" t="s">
        <v>29</v>
      </c>
      <c r="J3172" s="1" t="s">
        <v>34</v>
      </c>
      <c r="K3172" s="1">
        <v>-14346</v>
      </c>
      <c r="L3172" s="3">
        <f t="shared" si="148"/>
        <v>39.304109589041097</v>
      </c>
      <c r="M3172" s="4" t="str">
        <f>VLOOKUP(L3172,TEMP!$A$3:$B3176,2,1)</f>
        <v>30-40</v>
      </c>
      <c r="N3172" s="1">
        <v>-302</v>
      </c>
      <c r="O3172" s="3">
        <f t="shared" si="147"/>
        <v>0.82739726027397298</v>
      </c>
      <c r="P3172" s="8" t="str">
        <f>VLOOKUP(O3172,TEMP!$D$3:$E3239,2,1)</f>
        <v>0-1</v>
      </c>
      <c r="Q3172" s="1">
        <v>1</v>
      </c>
      <c r="R3172" s="1">
        <v>0</v>
      </c>
      <c r="S3172" s="1">
        <v>0</v>
      </c>
      <c r="T3172" s="1">
        <v>0</v>
      </c>
      <c r="V3172" s="1">
        <v>2</v>
      </c>
      <c r="W3172" s="4" t="str">
        <f t="shared" si="149"/>
        <v>Employed</v>
      </c>
    </row>
    <row r="3173" spans="1:23">
      <c r="A3173" s="1">
        <v>5105342</v>
      </c>
      <c r="B3173" s="1" t="s">
        <v>3</v>
      </c>
      <c r="C3173" s="1" t="s">
        <v>68</v>
      </c>
      <c r="D3173" s="1" t="s">
        <v>68</v>
      </c>
      <c r="E3173" s="1">
        <v>0</v>
      </c>
      <c r="F3173" s="1">
        <v>112500</v>
      </c>
      <c r="G3173" s="1" t="s">
        <v>24</v>
      </c>
      <c r="H3173" s="1" t="s">
        <v>11</v>
      </c>
      <c r="I3173" s="1" t="s">
        <v>29</v>
      </c>
      <c r="J3173" s="1" t="s">
        <v>34</v>
      </c>
      <c r="K3173" s="1">
        <v>-16285</v>
      </c>
      <c r="L3173" s="3">
        <f t="shared" si="148"/>
        <v>44.616438356164402</v>
      </c>
      <c r="M3173" s="4" t="str">
        <f>VLOOKUP(L3173,TEMP!$A$3:$B3177,2,1)</f>
        <v>40-50</v>
      </c>
      <c r="N3173" s="1">
        <v>-1184</v>
      </c>
      <c r="O3173" s="3">
        <f t="shared" si="147"/>
        <v>3.2438356164383602</v>
      </c>
      <c r="P3173" s="8" t="str">
        <f>VLOOKUP(O3173,TEMP!$D$3:$E3240,2,1)</f>
        <v>3-5</v>
      </c>
      <c r="Q3173" s="1">
        <v>1</v>
      </c>
      <c r="R3173" s="1">
        <v>0</v>
      </c>
      <c r="S3173" s="1">
        <v>0</v>
      </c>
      <c r="T3173" s="1">
        <v>0</v>
      </c>
      <c r="U3173" s="1" t="s">
        <v>69</v>
      </c>
      <c r="V3173" s="1">
        <v>2</v>
      </c>
      <c r="W3173" s="4" t="str">
        <f t="shared" si="149"/>
        <v>Employed</v>
      </c>
    </row>
    <row r="3174" spans="1:23">
      <c r="A3174" s="1">
        <v>5105345</v>
      </c>
      <c r="B3174" s="1" t="s">
        <v>3</v>
      </c>
      <c r="C3174" s="1" t="s">
        <v>68</v>
      </c>
      <c r="D3174" s="1" t="s">
        <v>68</v>
      </c>
      <c r="E3174" s="1">
        <v>0</v>
      </c>
      <c r="F3174" s="1">
        <v>112500</v>
      </c>
      <c r="G3174" s="1" t="s">
        <v>24</v>
      </c>
      <c r="H3174" s="1" t="s">
        <v>11</v>
      </c>
      <c r="I3174" s="1" t="s">
        <v>29</v>
      </c>
      <c r="J3174" s="1" t="s">
        <v>34</v>
      </c>
      <c r="K3174" s="1">
        <v>-16285</v>
      </c>
      <c r="L3174" s="3">
        <f t="shared" si="148"/>
        <v>44.616438356164402</v>
      </c>
      <c r="M3174" s="4" t="str">
        <f>VLOOKUP(L3174,TEMP!$A$3:$B3178,2,1)</f>
        <v>40-50</v>
      </c>
      <c r="N3174" s="1">
        <v>-1184</v>
      </c>
      <c r="O3174" s="3">
        <f t="shared" si="147"/>
        <v>3.2438356164383602</v>
      </c>
      <c r="P3174" s="8" t="str">
        <f>VLOOKUP(O3174,TEMP!$D$3:$E3241,2,1)</f>
        <v>3-5</v>
      </c>
      <c r="Q3174" s="1">
        <v>1</v>
      </c>
      <c r="R3174" s="1">
        <v>0</v>
      </c>
      <c r="S3174" s="1">
        <v>0</v>
      </c>
      <c r="T3174" s="1">
        <v>0</v>
      </c>
      <c r="U3174" s="1" t="s">
        <v>69</v>
      </c>
      <c r="V3174" s="1">
        <v>2</v>
      </c>
      <c r="W3174" s="4" t="str">
        <f t="shared" si="149"/>
        <v>Employed</v>
      </c>
    </row>
    <row r="3175" spans="1:23">
      <c r="A3175" s="1">
        <v>5105362</v>
      </c>
      <c r="B3175" s="1" t="s">
        <v>2</v>
      </c>
      <c r="C3175" s="1" t="s">
        <v>67</v>
      </c>
      <c r="D3175" s="1" t="s">
        <v>68</v>
      </c>
      <c r="E3175" s="1">
        <v>0</v>
      </c>
      <c r="F3175" s="1">
        <v>153000</v>
      </c>
      <c r="G3175" s="1" t="s">
        <v>24</v>
      </c>
      <c r="H3175" s="1" t="s">
        <v>11</v>
      </c>
      <c r="I3175" s="1" t="s">
        <v>29</v>
      </c>
      <c r="J3175" s="1" t="s">
        <v>34</v>
      </c>
      <c r="K3175" s="1">
        <v>-18868</v>
      </c>
      <c r="L3175" s="3">
        <f t="shared" si="148"/>
        <v>51.693150684931503</v>
      </c>
      <c r="M3175" s="4" t="str">
        <f>VLOOKUP(L3175,TEMP!$A$3:$B3179,2,1)</f>
        <v>50-60</v>
      </c>
      <c r="N3175" s="1">
        <v>-726</v>
      </c>
      <c r="O3175" s="3">
        <f t="shared" si="147"/>
        <v>1.9890410958904099</v>
      </c>
      <c r="P3175" s="8" t="str">
        <f>VLOOKUP(O3175,TEMP!$D$3:$E3242,2,1)</f>
        <v>1-3</v>
      </c>
      <c r="Q3175" s="1">
        <v>1</v>
      </c>
      <c r="R3175" s="1">
        <v>0</v>
      </c>
      <c r="S3175" s="1">
        <v>1</v>
      </c>
      <c r="T3175" s="1">
        <v>0</v>
      </c>
      <c r="V3175" s="1">
        <v>2</v>
      </c>
      <c r="W3175" s="4" t="str">
        <f t="shared" si="149"/>
        <v>Employed</v>
      </c>
    </row>
    <row r="3176" spans="1:23">
      <c r="A3176" s="1">
        <v>5105365</v>
      </c>
      <c r="B3176" s="1" t="s">
        <v>3</v>
      </c>
      <c r="C3176" s="1" t="s">
        <v>67</v>
      </c>
      <c r="D3176" s="1" t="s">
        <v>68</v>
      </c>
      <c r="E3176" s="1">
        <v>0</v>
      </c>
      <c r="F3176" s="1">
        <v>157500</v>
      </c>
      <c r="G3176" s="1" t="s">
        <v>20</v>
      </c>
      <c r="H3176" s="1" t="s">
        <v>11</v>
      </c>
      <c r="I3176" s="1" t="s">
        <v>29</v>
      </c>
      <c r="J3176" s="1" t="s">
        <v>34</v>
      </c>
      <c r="K3176" s="1">
        <v>-19127</v>
      </c>
      <c r="L3176" s="3">
        <f t="shared" si="148"/>
        <v>52.402739726027399</v>
      </c>
      <c r="M3176" s="4" t="str">
        <f>VLOOKUP(L3176,TEMP!$A$3:$B3180,2,1)</f>
        <v>50-60</v>
      </c>
      <c r="N3176" s="1">
        <v>-1061</v>
      </c>
      <c r="O3176" s="3">
        <f t="shared" si="147"/>
        <v>2.9068493150684902</v>
      </c>
      <c r="P3176" s="8" t="str">
        <f>VLOOKUP(O3176,TEMP!$D$3:$E3243,2,1)</f>
        <v>1-3</v>
      </c>
      <c r="Q3176" s="1">
        <v>1</v>
      </c>
      <c r="R3176" s="1">
        <v>1</v>
      </c>
      <c r="S3176" s="1">
        <v>1</v>
      </c>
      <c r="T3176" s="1">
        <v>0</v>
      </c>
      <c r="U3176" s="1" t="s">
        <v>72</v>
      </c>
      <c r="V3176" s="1">
        <v>2</v>
      </c>
      <c r="W3176" s="4" t="str">
        <f t="shared" si="149"/>
        <v>Employed</v>
      </c>
    </row>
    <row r="3177" spans="1:23">
      <c r="A3177" s="1">
        <v>5105366</v>
      </c>
      <c r="B3177" s="1" t="s">
        <v>3</v>
      </c>
      <c r="C3177" s="1" t="s">
        <v>67</v>
      </c>
      <c r="D3177" s="1" t="s">
        <v>68</v>
      </c>
      <c r="E3177" s="1">
        <v>0</v>
      </c>
      <c r="F3177" s="1">
        <v>360000</v>
      </c>
      <c r="G3177" s="1" t="s">
        <v>24</v>
      </c>
      <c r="H3177" s="1" t="s">
        <v>11</v>
      </c>
      <c r="I3177" s="1" t="s">
        <v>29</v>
      </c>
      <c r="J3177" s="1" t="s">
        <v>34</v>
      </c>
      <c r="K3177" s="1">
        <v>-18143</v>
      </c>
      <c r="L3177" s="3">
        <f t="shared" si="148"/>
        <v>49.706849315068503</v>
      </c>
      <c r="M3177" s="4" t="str">
        <f>VLOOKUP(L3177,TEMP!$A$3:$B3181,2,1)</f>
        <v>40-50</v>
      </c>
      <c r="N3177" s="1">
        <v>-10437</v>
      </c>
      <c r="O3177" s="3">
        <f t="shared" si="147"/>
        <v>28.594520547945201</v>
      </c>
      <c r="P3177" s="8" t="str">
        <f>VLOOKUP(O3177,TEMP!$D$3:$E3244,2,1)</f>
        <v>20-30</v>
      </c>
      <c r="Q3177" s="1">
        <v>1</v>
      </c>
      <c r="R3177" s="1">
        <v>1</v>
      </c>
      <c r="S3177" s="1">
        <v>0</v>
      </c>
      <c r="T3177" s="1">
        <v>0</v>
      </c>
      <c r="U3177" s="1" t="s">
        <v>69</v>
      </c>
      <c r="V3177" s="1">
        <v>2</v>
      </c>
      <c r="W3177" s="4" t="str">
        <f t="shared" si="149"/>
        <v>Employed</v>
      </c>
    </row>
    <row r="3178" spans="1:23">
      <c r="A3178" s="1">
        <v>5105383</v>
      </c>
      <c r="B3178" s="1" t="s">
        <v>3</v>
      </c>
      <c r="C3178" s="1" t="s">
        <v>67</v>
      </c>
      <c r="D3178" s="1" t="s">
        <v>68</v>
      </c>
      <c r="E3178" s="1">
        <v>0</v>
      </c>
      <c r="F3178" s="1">
        <v>180000</v>
      </c>
      <c r="G3178" s="1" t="s">
        <v>21</v>
      </c>
      <c r="H3178" s="1" t="s">
        <v>11</v>
      </c>
      <c r="I3178" s="1" t="s">
        <v>28</v>
      </c>
      <c r="J3178" s="1" t="s">
        <v>34</v>
      </c>
      <c r="K3178" s="1">
        <v>-23722</v>
      </c>
      <c r="L3178" s="3">
        <f t="shared" si="148"/>
        <v>64.9917808219178</v>
      </c>
      <c r="M3178" s="4" t="str">
        <f>VLOOKUP(L3178,TEMP!$A$3:$B3182,2,1)</f>
        <v>60-70</v>
      </c>
      <c r="N3178" s="1">
        <v>365243</v>
      </c>
      <c r="O3178" s="3">
        <f t="shared" si="147"/>
        <v>0</v>
      </c>
      <c r="P3178" s="8" t="str">
        <f>VLOOKUP(O3178,TEMP!$D$3:$E3245,2,1)</f>
        <v>0-1</v>
      </c>
      <c r="Q3178" s="1">
        <v>1</v>
      </c>
      <c r="R3178" s="1">
        <v>0</v>
      </c>
      <c r="S3178" s="1">
        <v>0</v>
      </c>
      <c r="T3178" s="1">
        <v>0</v>
      </c>
      <c r="V3178" s="1">
        <v>2</v>
      </c>
      <c r="W3178" s="4" t="str">
        <f t="shared" si="149"/>
        <v>Unemployed</v>
      </c>
    </row>
    <row r="3179" spans="1:23">
      <c r="A3179" s="1">
        <v>5105396</v>
      </c>
      <c r="B3179" s="1" t="s">
        <v>2</v>
      </c>
      <c r="C3179" s="1" t="s">
        <v>67</v>
      </c>
      <c r="D3179" s="1" t="s">
        <v>68</v>
      </c>
      <c r="E3179" s="1">
        <v>0</v>
      </c>
      <c r="F3179" s="1">
        <v>135000</v>
      </c>
      <c r="G3179" s="1" t="s">
        <v>24</v>
      </c>
      <c r="H3179" s="1" t="s">
        <v>9</v>
      </c>
      <c r="I3179" s="1" t="s">
        <v>31</v>
      </c>
      <c r="J3179" s="1" t="s">
        <v>34</v>
      </c>
      <c r="K3179" s="1">
        <v>-10932</v>
      </c>
      <c r="L3179" s="3">
        <f t="shared" si="148"/>
        <v>29.9506849315068</v>
      </c>
      <c r="M3179" s="4" t="str">
        <f>VLOOKUP(L3179,TEMP!$A$3:$B3183,2,1)</f>
        <v>20-30</v>
      </c>
      <c r="N3179" s="1">
        <v>-575</v>
      </c>
      <c r="O3179" s="3">
        <f t="shared" si="147"/>
        <v>1.5753424657534201</v>
      </c>
      <c r="P3179" s="8" t="str">
        <f>VLOOKUP(O3179,TEMP!$D$3:$E3246,2,1)</f>
        <v>1-3</v>
      </c>
      <c r="Q3179" s="1">
        <v>1</v>
      </c>
      <c r="R3179" s="1">
        <v>0</v>
      </c>
      <c r="S3179" s="1">
        <v>0</v>
      </c>
      <c r="T3179" s="1">
        <v>0</v>
      </c>
      <c r="U3179" s="1" t="s">
        <v>81</v>
      </c>
      <c r="V3179" s="1">
        <v>1</v>
      </c>
      <c r="W3179" s="4" t="str">
        <f t="shared" si="149"/>
        <v>Employed</v>
      </c>
    </row>
    <row r="3180" spans="1:23">
      <c r="A3180" s="1">
        <v>5105397</v>
      </c>
      <c r="B3180" s="1" t="s">
        <v>2</v>
      </c>
      <c r="C3180" s="1" t="s">
        <v>67</v>
      </c>
      <c r="D3180" s="1" t="s">
        <v>68</v>
      </c>
      <c r="E3180" s="1">
        <v>0</v>
      </c>
      <c r="F3180" s="1">
        <v>112500</v>
      </c>
      <c r="G3180" s="1" t="s">
        <v>22</v>
      </c>
      <c r="H3180" s="1" t="s">
        <v>8</v>
      </c>
      <c r="I3180" s="1" t="s">
        <v>29</v>
      </c>
      <c r="J3180" s="1" t="s">
        <v>34</v>
      </c>
      <c r="K3180" s="1">
        <v>-13035</v>
      </c>
      <c r="L3180" s="3">
        <f t="shared" si="148"/>
        <v>35.712328767123303</v>
      </c>
      <c r="M3180" s="4" t="str">
        <f>VLOOKUP(L3180,TEMP!$A$3:$B3184,2,1)</f>
        <v>30-40</v>
      </c>
      <c r="N3180" s="1">
        <v>-361</v>
      </c>
      <c r="O3180" s="3">
        <f t="shared" si="147"/>
        <v>0.989041095890411</v>
      </c>
      <c r="P3180" s="8" t="str">
        <f>VLOOKUP(O3180,TEMP!$D$3:$E3247,2,1)</f>
        <v>0-1</v>
      </c>
      <c r="Q3180" s="1">
        <v>1</v>
      </c>
      <c r="R3180" s="1">
        <v>0</v>
      </c>
      <c r="S3180" s="1">
        <v>1</v>
      </c>
      <c r="T3180" s="1">
        <v>0</v>
      </c>
      <c r="U3180" s="1" t="s">
        <v>72</v>
      </c>
      <c r="V3180" s="1">
        <v>2</v>
      </c>
      <c r="W3180" s="4" t="str">
        <f t="shared" si="149"/>
        <v>Employed</v>
      </c>
    </row>
    <row r="3181" spans="1:23">
      <c r="A3181" s="1">
        <v>5105398</v>
      </c>
      <c r="B3181" s="1" t="s">
        <v>2</v>
      </c>
      <c r="C3181" s="1" t="s">
        <v>67</v>
      </c>
      <c r="D3181" s="1" t="s">
        <v>68</v>
      </c>
      <c r="E3181" s="1">
        <v>0</v>
      </c>
      <c r="F3181" s="1">
        <v>112500</v>
      </c>
      <c r="G3181" s="1" t="s">
        <v>22</v>
      </c>
      <c r="H3181" s="1" t="s">
        <v>8</v>
      </c>
      <c r="I3181" s="1" t="s">
        <v>29</v>
      </c>
      <c r="J3181" s="1" t="s">
        <v>34</v>
      </c>
      <c r="K3181" s="1">
        <v>-13035</v>
      </c>
      <c r="L3181" s="3">
        <f t="shared" si="148"/>
        <v>35.712328767123303</v>
      </c>
      <c r="M3181" s="4" t="str">
        <f>VLOOKUP(L3181,TEMP!$A$3:$B3185,2,1)</f>
        <v>30-40</v>
      </c>
      <c r="N3181" s="1">
        <v>-361</v>
      </c>
      <c r="O3181" s="3">
        <f t="shared" si="147"/>
        <v>0.989041095890411</v>
      </c>
      <c r="P3181" s="8" t="str">
        <f>VLOOKUP(O3181,TEMP!$D$3:$E3248,2,1)</f>
        <v>0-1</v>
      </c>
      <c r="Q3181" s="1">
        <v>1</v>
      </c>
      <c r="R3181" s="1">
        <v>0</v>
      </c>
      <c r="S3181" s="1">
        <v>1</v>
      </c>
      <c r="T3181" s="1">
        <v>0</v>
      </c>
      <c r="U3181" s="1" t="s">
        <v>72</v>
      </c>
      <c r="V3181" s="1">
        <v>2</v>
      </c>
      <c r="W3181" s="4" t="str">
        <f t="shared" si="149"/>
        <v>Employed</v>
      </c>
    </row>
    <row r="3182" spans="1:23">
      <c r="A3182" s="1">
        <v>5105423</v>
      </c>
      <c r="B3182" s="1" t="s">
        <v>2</v>
      </c>
      <c r="C3182" s="1" t="s">
        <v>67</v>
      </c>
      <c r="D3182" s="1" t="s">
        <v>68</v>
      </c>
      <c r="E3182" s="1">
        <v>0</v>
      </c>
      <c r="F3182" s="1">
        <v>193500</v>
      </c>
      <c r="G3182" s="1" t="s">
        <v>24</v>
      </c>
      <c r="H3182" s="1" t="s">
        <v>11</v>
      </c>
      <c r="I3182" s="1" t="s">
        <v>31</v>
      </c>
      <c r="J3182" s="1" t="s">
        <v>34</v>
      </c>
      <c r="K3182" s="1">
        <v>-18449</v>
      </c>
      <c r="L3182" s="3">
        <f t="shared" si="148"/>
        <v>50.5452054794521</v>
      </c>
      <c r="M3182" s="4" t="str">
        <f>VLOOKUP(L3182,TEMP!$A$3:$B3186,2,1)</f>
        <v>50-60</v>
      </c>
      <c r="N3182" s="1">
        <v>-9683</v>
      </c>
      <c r="O3182" s="3">
        <f t="shared" si="147"/>
        <v>26.5287671232877</v>
      </c>
      <c r="P3182" s="8" t="str">
        <f>VLOOKUP(O3182,TEMP!$D$3:$E3249,2,1)</f>
        <v>20-30</v>
      </c>
      <c r="Q3182" s="1">
        <v>1</v>
      </c>
      <c r="R3182" s="1">
        <v>0</v>
      </c>
      <c r="S3182" s="1">
        <v>0</v>
      </c>
      <c r="T3182" s="1">
        <v>0</v>
      </c>
      <c r="V3182" s="1">
        <v>1</v>
      </c>
      <c r="W3182" s="4" t="str">
        <f t="shared" si="149"/>
        <v>Employed</v>
      </c>
    </row>
    <row r="3183" spans="1:23">
      <c r="A3183" s="1">
        <v>5105426</v>
      </c>
      <c r="B3183" s="1" t="s">
        <v>2</v>
      </c>
      <c r="C3183" s="1" t="s">
        <v>67</v>
      </c>
      <c r="D3183" s="1" t="s">
        <v>68</v>
      </c>
      <c r="E3183" s="1">
        <v>0</v>
      </c>
      <c r="F3183" s="1">
        <v>193500</v>
      </c>
      <c r="G3183" s="1" t="s">
        <v>24</v>
      </c>
      <c r="H3183" s="1" t="s">
        <v>11</v>
      </c>
      <c r="I3183" s="1" t="s">
        <v>31</v>
      </c>
      <c r="J3183" s="1" t="s">
        <v>34</v>
      </c>
      <c r="K3183" s="1">
        <v>-18449</v>
      </c>
      <c r="L3183" s="3">
        <f t="shared" si="148"/>
        <v>50.5452054794521</v>
      </c>
      <c r="M3183" s="4" t="str">
        <f>VLOOKUP(L3183,TEMP!$A$3:$B3187,2,1)</f>
        <v>50-60</v>
      </c>
      <c r="N3183" s="1">
        <v>-9683</v>
      </c>
      <c r="O3183" s="3">
        <f t="shared" si="147"/>
        <v>26.5287671232877</v>
      </c>
      <c r="P3183" s="8" t="str">
        <f>VLOOKUP(O3183,TEMP!$D$3:$E3250,2,1)</f>
        <v>20-30</v>
      </c>
      <c r="Q3183" s="1">
        <v>1</v>
      </c>
      <c r="R3183" s="1">
        <v>0</v>
      </c>
      <c r="S3183" s="1">
        <v>0</v>
      </c>
      <c r="T3183" s="1">
        <v>0</v>
      </c>
      <c r="V3183" s="1">
        <v>1</v>
      </c>
      <c r="W3183" s="4" t="str">
        <f t="shared" si="149"/>
        <v>Employed</v>
      </c>
    </row>
    <row r="3184" spans="1:23">
      <c r="A3184" s="1">
        <v>5105427</v>
      </c>
      <c r="B3184" s="1" t="s">
        <v>2</v>
      </c>
      <c r="C3184" s="1" t="s">
        <v>68</v>
      </c>
      <c r="D3184" s="1" t="s">
        <v>68</v>
      </c>
      <c r="E3184" s="1">
        <v>3</v>
      </c>
      <c r="F3184" s="1">
        <v>90000</v>
      </c>
      <c r="G3184" s="1" t="s">
        <v>24</v>
      </c>
      <c r="H3184" s="1" t="s">
        <v>8</v>
      </c>
      <c r="I3184" s="1" t="s">
        <v>29</v>
      </c>
      <c r="J3184" s="1" t="s">
        <v>34</v>
      </c>
      <c r="K3184" s="1">
        <v>-10356</v>
      </c>
      <c r="L3184" s="3">
        <f t="shared" si="148"/>
        <v>28.372602739725998</v>
      </c>
      <c r="M3184" s="4" t="str">
        <f>VLOOKUP(L3184,TEMP!$A$3:$B3188,2,1)</f>
        <v>20-30</v>
      </c>
      <c r="N3184" s="1">
        <v>-2317</v>
      </c>
      <c r="O3184" s="3">
        <f t="shared" si="147"/>
        <v>6.3479452054794496</v>
      </c>
      <c r="P3184" s="8" t="str">
        <f>VLOOKUP(O3184,TEMP!$D$3:$E3251,2,1)</f>
        <v>5-10</v>
      </c>
      <c r="Q3184" s="1">
        <v>1</v>
      </c>
      <c r="R3184" s="1">
        <v>0</v>
      </c>
      <c r="S3184" s="1">
        <v>0</v>
      </c>
      <c r="T3184" s="1">
        <v>0</v>
      </c>
      <c r="U3184" s="1" t="s">
        <v>80</v>
      </c>
      <c r="V3184" s="1">
        <v>5</v>
      </c>
      <c r="W3184" s="4" t="str">
        <f t="shared" si="149"/>
        <v>Employed</v>
      </c>
    </row>
    <row r="3185" spans="1:23">
      <c r="A3185" s="1">
        <v>5105433</v>
      </c>
      <c r="B3185" s="1" t="s">
        <v>3</v>
      </c>
      <c r="C3185" s="1" t="s">
        <v>67</v>
      </c>
      <c r="D3185" s="1" t="s">
        <v>68</v>
      </c>
      <c r="E3185" s="1">
        <v>2</v>
      </c>
      <c r="F3185" s="1">
        <v>112500</v>
      </c>
      <c r="G3185" s="1" t="s">
        <v>24</v>
      </c>
      <c r="H3185" s="1" t="s">
        <v>11</v>
      </c>
      <c r="I3185" s="1" t="s">
        <v>28</v>
      </c>
      <c r="J3185" s="1" t="s">
        <v>34</v>
      </c>
      <c r="K3185" s="1">
        <v>-14358</v>
      </c>
      <c r="L3185" s="3">
        <f t="shared" si="148"/>
        <v>39.336986301369897</v>
      </c>
      <c r="M3185" s="4" t="str">
        <f>VLOOKUP(L3185,TEMP!$A$3:$B3189,2,1)</f>
        <v>30-40</v>
      </c>
      <c r="N3185" s="1">
        <v>-2317</v>
      </c>
      <c r="O3185" s="3">
        <f t="shared" si="147"/>
        <v>6.3479452054794496</v>
      </c>
      <c r="P3185" s="8" t="str">
        <f>VLOOKUP(O3185,TEMP!$D$3:$E3252,2,1)</f>
        <v>5-10</v>
      </c>
      <c r="Q3185" s="1">
        <v>1</v>
      </c>
      <c r="R3185" s="1">
        <v>0</v>
      </c>
      <c r="S3185" s="1">
        <v>0</v>
      </c>
      <c r="T3185" s="1">
        <v>0</v>
      </c>
      <c r="V3185" s="1">
        <v>4</v>
      </c>
      <c r="W3185" s="4" t="str">
        <f t="shared" si="149"/>
        <v>Employed</v>
      </c>
    </row>
    <row r="3186" spans="1:23">
      <c r="A3186" s="1">
        <v>5105438</v>
      </c>
      <c r="B3186" s="1" t="s">
        <v>3</v>
      </c>
      <c r="C3186" s="1" t="s">
        <v>67</v>
      </c>
      <c r="D3186" s="1" t="s">
        <v>68</v>
      </c>
      <c r="E3186" s="1">
        <v>2</v>
      </c>
      <c r="F3186" s="1">
        <v>112500</v>
      </c>
      <c r="G3186" s="1" t="s">
        <v>24</v>
      </c>
      <c r="H3186" s="1" t="s">
        <v>11</v>
      </c>
      <c r="I3186" s="1" t="s">
        <v>28</v>
      </c>
      <c r="J3186" s="1" t="s">
        <v>34</v>
      </c>
      <c r="K3186" s="1">
        <v>-14358</v>
      </c>
      <c r="L3186" s="3">
        <f t="shared" si="148"/>
        <v>39.336986301369897</v>
      </c>
      <c r="M3186" s="4" t="str">
        <f>VLOOKUP(L3186,TEMP!$A$3:$B3190,2,1)</f>
        <v>30-40</v>
      </c>
      <c r="N3186" s="1">
        <v>-2317</v>
      </c>
      <c r="O3186" s="3">
        <f t="shared" si="147"/>
        <v>6.3479452054794496</v>
      </c>
      <c r="P3186" s="8" t="str">
        <f>VLOOKUP(O3186,TEMP!$D$3:$E3253,2,1)</f>
        <v>5-10</v>
      </c>
      <c r="Q3186" s="1">
        <v>1</v>
      </c>
      <c r="R3186" s="1">
        <v>0</v>
      </c>
      <c r="S3186" s="1">
        <v>0</v>
      </c>
      <c r="T3186" s="1">
        <v>0</v>
      </c>
      <c r="V3186" s="1">
        <v>4</v>
      </c>
      <c r="W3186" s="4" t="str">
        <f t="shared" si="149"/>
        <v>Employed</v>
      </c>
    </row>
    <row r="3187" spans="1:23">
      <c r="A3187" s="1">
        <v>5105449</v>
      </c>
      <c r="B3187" s="1" t="s">
        <v>2</v>
      </c>
      <c r="C3187" s="1" t="s">
        <v>67</v>
      </c>
      <c r="D3187" s="1" t="s">
        <v>68</v>
      </c>
      <c r="E3187" s="1">
        <v>0</v>
      </c>
      <c r="F3187" s="1">
        <v>112500</v>
      </c>
      <c r="G3187" s="1" t="s">
        <v>24</v>
      </c>
      <c r="H3187" s="1" t="s">
        <v>11</v>
      </c>
      <c r="I3187" s="1" t="s">
        <v>29</v>
      </c>
      <c r="J3187" s="1" t="s">
        <v>34</v>
      </c>
      <c r="K3187" s="1">
        <v>-9894</v>
      </c>
      <c r="L3187" s="3">
        <f t="shared" si="148"/>
        <v>27.106849315068501</v>
      </c>
      <c r="M3187" s="4" t="str">
        <f>VLOOKUP(L3187,TEMP!$A$3:$B3191,2,1)</f>
        <v>20-30</v>
      </c>
      <c r="N3187" s="1">
        <v>-2499</v>
      </c>
      <c r="O3187" s="3">
        <f t="shared" si="147"/>
        <v>6.8465753424657496</v>
      </c>
      <c r="P3187" s="8" t="str">
        <f>VLOOKUP(O3187,TEMP!$D$3:$E3254,2,1)</f>
        <v>5-10</v>
      </c>
      <c r="Q3187" s="1">
        <v>1</v>
      </c>
      <c r="R3187" s="1">
        <v>1</v>
      </c>
      <c r="S3187" s="1">
        <v>1</v>
      </c>
      <c r="T3187" s="1">
        <v>0</v>
      </c>
      <c r="U3187" s="1" t="s">
        <v>73</v>
      </c>
      <c r="V3187" s="1">
        <v>2</v>
      </c>
      <c r="W3187" s="4" t="str">
        <f t="shared" si="149"/>
        <v>Employed</v>
      </c>
    </row>
    <row r="3188" spans="1:23">
      <c r="A3188" s="1">
        <v>5105451</v>
      </c>
      <c r="B3188" s="1" t="s">
        <v>2</v>
      </c>
      <c r="C3188" s="1" t="s">
        <v>67</v>
      </c>
      <c r="D3188" s="1" t="s">
        <v>68</v>
      </c>
      <c r="E3188" s="1">
        <v>0</v>
      </c>
      <c r="F3188" s="1">
        <v>112500</v>
      </c>
      <c r="G3188" s="1" t="s">
        <v>24</v>
      </c>
      <c r="H3188" s="1" t="s">
        <v>11</v>
      </c>
      <c r="I3188" s="1" t="s">
        <v>29</v>
      </c>
      <c r="J3188" s="1" t="s">
        <v>34</v>
      </c>
      <c r="K3188" s="1">
        <v>-9894</v>
      </c>
      <c r="L3188" s="3">
        <f t="shared" si="148"/>
        <v>27.106849315068501</v>
      </c>
      <c r="M3188" s="4" t="str">
        <f>VLOOKUP(L3188,TEMP!$A$3:$B3192,2,1)</f>
        <v>20-30</v>
      </c>
      <c r="N3188" s="1">
        <v>-2499</v>
      </c>
      <c r="O3188" s="3">
        <f t="shared" si="147"/>
        <v>6.8465753424657496</v>
      </c>
      <c r="P3188" s="8" t="str">
        <f>VLOOKUP(O3188,TEMP!$D$3:$E3255,2,1)</f>
        <v>5-10</v>
      </c>
      <c r="Q3188" s="1">
        <v>1</v>
      </c>
      <c r="R3188" s="1">
        <v>1</v>
      </c>
      <c r="S3188" s="1">
        <v>1</v>
      </c>
      <c r="T3188" s="1">
        <v>0</v>
      </c>
      <c r="U3188" s="1" t="s">
        <v>73</v>
      </c>
      <c r="V3188" s="1">
        <v>2</v>
      </c>
      <c r="W3188" s="4" t="str">
        <f t="shared" si="149"/>
        <v>Employed</v>
      </c>
    </row>
    <row r="3189" spans="1:23">
      <c r="A3189" s="1">
        <v>5105455</v>
      </c>
      <c r="B3189" s="1" t="s">
        <v>3</v>
      </c>
      <c r="C3189" s="1" t="s">
        <v>67</v>
      </c>
      <c r="D3189" s="1" t="s">
        <v>68</v>
      </c>
      <c r="E3189" s="1">
        <v>0</v>
      </c>
      <c r="F3189" s="1">
        <v>175500</v>
      </c>
      <c r="G3189" s="1" t="s">
        <v>20</v>
      </c>
      <c r="H3189" s="1" t="s">
        <v>11</v>
      </c>
      <c r="I3189" s="1" t="s">
        <v>29</v>
      </c>
      <c r="J3189" s="1" t="s">
        <v>34</v>
      </c>
      <c r="K3189" s="1">
        <v>-16835</v>
      </c>
      <c r="L3189" s="3">
        <f t="shared" si="148"/>
        <v>46.123287671232902</v>
      </c>
      <c r="M3189" s="4" t="str">
        <f>VLOOKUP(L3189,TEMP!$A$3:$B3193,2,1)</f>
        <v>40-50</v>
      </c>
      <c r="N3189" s="1">
        <v>-5109</v>
      </c>
      <c r="O3189" s="3">
        <f t="shared" si="147"/>
        <v>13.9972602739726</v>
      </c>
      <c r="P3189" s="8" t="str">
        <f>VLOOKUP(O3189,TEMP!$D$3:$E3256,2,1)</f>
        <v>10-20</v>
      </c>
      <c r="Q3189" s="1">
        <v>1</v>
      </c>
      <c r="R3189" s="1">
        <v>0</v>
      </c>
      <c r="S3189" s="1">
        <v>0</v>
      </c>
      <c r="T3189" s="1">
        <v>0</v>
      </c>
      <c r="U3189" s="1" t="s">
        <v>69</v>
      </c>
      <c r="V3189" s="1">
        <v>2</v>
      </c>
      <c r="W3189" s="4" t="str">
        <f t="shared" si="149"/>
        <v>Employed</v>
      </c>
    </row>
    <row r="3190" spans="1:23">
      <c r="A3190" s="1">
        <v>5105460</v>
      </c>
      <c r="B3190" s="1" t="s">
        <v>3</v>
      </c>
      <c r="C3190" s="1" t="s">
        <v>67</v>
      </c>
      <c r="D3190" s="1" t="s">
        <v>67</v>
      </c>
      <c r="E3190" s="1">
        <v>1</v>
      </c>
      <c r="F3190" s="1">
        <v>202500</v>
      </c>
      <c r="G3190" s="1" t="s">
        <v>22</v>
      </c>
      <c r="H3190" s="1" t="s">
        <v>9</v>
      </c>
      <c r="I3190" s="1" t="s">
        <v>29</v>
      </c>
      <c r="J3190" s="1" t="s">
        <v>38</v>
      </c>
      <c r="K3190" s="1">
        <v>-12096</v>
      </c>
      <c r="L3190" s="3">
        <f t="shared" si="148"/>
        <v>33.139726027397302</v>
      </c>
      <c r="M3190" s="4" t="str">
        <f>VLOOKUP(L3190,TEMP!$A$3:$B3194,2,1)</f>
        <v>30-40</v>
      </c>
      <c r="N3190" s="1">
        <v>-575</v>
      </c>
      <c r="O3190" s="3">
        <f t="shared" si="147"/>
        <v>1.5753424657534201</v>
      </c>
      <c r="P3190" s="8" t="str">
        <f>VLOOKUP(O3190,TEMP!$D$3:$E3257,2,1)</f>
        <v>1-3</v>
      </c>
      <c r="Q3190" s="1">
        <v>1</v>
      </c>
      <c r="R3190" s="1">
        <v>0</v>
      </c>
      <c r="S3190" s="1">
        <v>0</v>
      </c>
      <c r="T3190" s="1">
        <v>0</v>
      </c>
      <c r="U3190" s="1" t="s">
        <v>70</v>
      </c>
      <c r="V3190" s="1">
        <v>3</v>
      </c>
      <c r="W3190" s="4" t="str">
        <f t="shared" si="149"/>
        <v>Employed</v>
      </c>
    </row>
    <row r="3191" spans="1:23">
      <c r="A3191" s="1">
        <v>5105461</v>
      </c>
      <c r="B3191" s="1" t="s">
        <v>3</v>
      </c>
      <c r="C3191" s="1" t="s">
        <v>67</v>
      </c>
      <c r="D3191" s="1" t="s">
        <v>67</v>
      </c>
      <c r="E3191" s="1">
        <v>1</v>
      </c>
      <c r="F3191" s="1">
        <v>202500</v>
      </c>
      <c r="G3191" s="1" t="s">
        <v>22</v>
      </c>
      <c r="H3191" s="1" t="s">
        <v>9</v>
      </c>
      <c r="I3191" s="1" t="s">
        <v>29</v>
      </c>
      <c r="J3191" s="1" t="s">
        <v>38</v>
      </c>
      <c r="K3191" s="1">
        <v>-12096</v>
      </c>
      <c r="L3191" s="3">
        <f t="shared" si="148"/>
        <v>33.139726027397302</v>
      </c>
      <c r="M3191" s="4" t="str">
        <f>VLOOKUP(L3191,TEMP!$A$3:$B3195,2,1)</f>
        <v>30-40</v>
      </c>
      <c r="N3191" s="1">
        <v>-575</v>
      </c>
      <c r="O3191" s="3">
        <f t="shared" si="147"/>
        <v>1.5753424657534201</v>
      </c>
      <c r="P3191" s="8" t="str">
        <f>VLOOKUP(O3191,TEMP!$D$3:$E3258,2,1)</f>
        <v>1-3</v>
      </c>
      <c r="Q3191" s="1">
        <v>1</v>
      </c>
      <c r="R3191" s="1">
        <v>0</v>
      </c>
      <c r="S3191" s="1">
        <v>0</v>
      </c>
      <c r="T3191" s="1">
        <v>0</v>
      </c>
      <c r="U3191" s="1" t="s">
        <v>70</v>
      </c>
      <c r="V3191" s="1">
        <v>3</v>
      </c>
      <c r="W3191" s="4" t="str">
        <f t="shared" si="149"/>
        <v>Employed</v>
      </c>
    </row>
    <row r="3192" spans="1:23">
      <c r="A3192" s="1">
        <v>5105467</v>
      </c>
      <c r="B3192" s="1" t="s">
        <v>2</v>
      </c>
      <c r="C3192" s="1" t="s">
        <v>67</v>
      </c>
      <c r="D3192" s="1" t="s">
        <v>68</v>
      </c>
      <c r="E3192" s="1">
        <v>0</v>
      </c>
      <c r="F3192" s="1">
        <v>112500</v>
      </c>
      <c r="G3192" s="1" t="s">
        <v>21</v>
      </c>
      <c r="H3192" s="1" t="s">
        <v>11</v>
      </c>
      <c r="I3192" s="1" t="s">
        <v>29</v>
      </c>
      <c r="J3192" s="1" t="s">
        <v>34</v>
      </c>
      <c r="K3192" s="1">
        <v>-21074</v>
      </c>
      <c r="L3192" s="3">
        <f t="shared" si="148"/>
        <v>57.736986301369903</v>
      </c>
      <c r="M3192" s="4" t="str">
        <f>VLOOKUP(L3192,TEMP!$A$3:$B3196,2,1)</f>
        <v>50-60</v>
      </c>
      <c r="N3192" s="1">
        <v>365243</v>
      </c>
      <c r="O3192" s="3">
        <f t="shared" si="147"/>
        <v>0</v>
      </c>
      <c r="P3192" s="8" t="str">
        <f>VLOOKUP(O3192,TEMP!$D$3:$E3259,2,1)</f>
        <v>0-1</v>
      </c>
      <c r="Q3192" s="1">
        <v>1</v>
      </c>
      <c r="R3192" s="1">
        <v>0</v>
      </c>
      <c r="S3192" s="1">
        <v>0</v>
      </c>
      <c r="T3192" s="1">
        <v>0</v>
      </c>
      <c r="V3192" s="1">
        <v>2</v>
      </c>
      <c r="W3192" s="4" t="str">
        <f t="shared" si="149"/>
        <v>Unemployed</v>
      </c>
    </row>
    <row r="3193" spans="1:23">
      <c r="A3193" s="1">
        <v>5105486</v>
      </c>
      <c r="B3193" s="1" t="s">
        <v>3</v>
      </c>
      <c r="C3193" s="1" t="s">
        <v>67</v>
      </c>
      <c r="D3193" s="1" t="s">
        <v>68</v>
      </c>
      <c r="E3193" s="1">
        <v>0</v>
      </c>
      <c r="F3193" s="1">
        <v>112500</v>
      </c>
      <c r="G3193" s="1" t="s">
        <v>24</v>
      </c>
      <c r="H3193" s="1" t="s">
        <v>11</v>
      </c>
      <c r="I3193" s="1" t="s">
        <v>31</v>
      </c>
      <c r="J3193" s="1" t="s">
        <v>34</v>
      </c>
      <c r="K3193" s="1">
        <v>-15990</v>
      </c>
      <c r="L3193" s="3">
        <f t="shared" si="148"/>
        <v>43.808219178082197</v>
      </c>
      <c r="M3193" s="4" t="str">
        <f>VLOOKUP(L3193,TEMP!$A$3:$B3197,2,1)</f>
        <v>40-50</v>
      </c>
      <c r="N3193" s="1">
        <v>-1100</v>
      </c>
      <c r="O3193" s="3">
        <f t="shared" si="147"/>
        <v>3.0136986301369899</v>
      </c>
      <c r="P3193" s="8" t="str">
        <f>VLOOKUP(O3193,TEMP!$D$3:$E3260,2,1)</f>
        <v>3-5</v>
      </c>
      <c r="Q3193" s="1">
        <v>1</v>
      </c>
      <c r="R3193" s="1">
        <v>0</v>
      </c>
      <c r="S3193" s="1">
        <v>0</v>
      </c>
      <c r="T3193" s="1">
        <v>0</v>
      </c>
      <c r="U3193" s="1" t="s">
        <v>69</v>
      </c>
      <c r="V3193" s="1">
        <v>1</v>
      </c>
      <c r="W3193" s="4" t="str">
        <f t="shared" si="149"/>
        <v>Employed</v>
      </c>
    </row>
    <row r="3194" spans="1:23">
      <c r="A3194" s="1">
        <v>5105504</v>
      </c>
      <c r="B3194" s="1" t="s">
        <v>2</v>
      </c>
      <c r="C3194" s="1" t="s">
        <v>67</v>
      </c>
      <c r="D3194" s="1" t="s">
        <v>68</v>
      </c>
      <c r="E3194" s="1">
        <v>0</v>
      </c>
      <c r="F3194" s="1">
        <v>202500</v>
      </c>
      <c r="G3194" s="1" t="s">
        <v>24</v>
      </c>
      <c r="H3194" s="1" t="s">
        <v>8</v>
      </c>
      <c r="I3194" s="1" t="s">
        <v>29</v>
      </c>
      <c r="J3194" s="1" t="s">
        <v>34</v>
      </c>
      <c r="K3194" s="1">
        <v>-10669</v>
      </c>
      <c r="L3194" s="3">
        <f t="shared" si="148"/>
        <v>29.2301369863014</v>
      </c>
      <c r="M3194" s="4" t="str">
        <f>VLOOKUP(L3194,TEMP!$A$3:$B3198,2,1)</f>
        <v>20-30</v>
      </c>
      <c r="N3194" s="1">
        <v>-1495</v>
      </c>
      <c r="O3194" s="3">
        <f t="shared" si="147"/>
        <v>4.0958904109588996</v>
      </c>
      <c r="P3194" s="8" t="str">
        <f>VLOOKUP(O3194,TEMP!$D$3:$E3261,2,1)</f>
        <v>3-5</v>
      </c>
      <c r="Q3194" s="1">
        <v>1</v>
      </c>
      <c r="R3194" s="1">
        <v>0</v>
      </c>
      <c r="S3194" s="1">
        <v>0</v>
      </c>
      <c r="T3194" s="1">
        <v>0</v>
      </c>
      <c r="V3194" s="1">
        <v>2</v>
      </c>
      <c r="W3194" s="4" t="str">
        <f t="shared" si="149"/>
        <v>Employed</v>
      </c>
    </row>
    <row r="3195" spans="1:23">
      <c r="A3195" s="1">
        <v>5105505</v>
      </c>
      <c r="B3195" s="1" t="s">
        <v>3</v>
      </c>
      <c r="C3195" s="1" t="s">
        <v>67</v>
      </c>
      <c r="D3195" s="1" t="s">
        <v>68</v>
      </c>
      <c r="E3195" s="1">
        <v>0</v>
      </c>
      <c r="F3195" s="1">
        <v>270000</v>
      </c>
      <c r="G3195" s="1" t="s">
        <v>20</v>
      </c>
      <c r="H3195" s="1" t="s">
        <v>11</v>
      </c>
      <c r="I3195" s="1" t="s">
        <v>29</v>
      </c>
      <c r="J3195" s="1" t="s">
        <v>34</v>
      </c>
      <c r="K3195" s="1">
        <v>-13598</v>
      </c>
      <c r="L3195" s="3">
        <f t="shared" si="148"/>
        <v>37.254794520547897</v>
      </c>
      <c r="M3195" s="4" t="str">
        <f>VLOOKUP(L3195,TEMP!$A$3:$B3199,2,1)</f>
        <v>30-40</v>
      </c>
      <c r="N3195" s="1">
        <v>-1398</v>
      </c>
      <c r="O3195" s="3">
        <f t="shared" si="147"/>
        <v>3.8301369863013699</v>
      </c>
      <c r="P3195" s="8" t="str">
        <f>VLOOKUP(O3195,TEMP!$D$3:$E3262,2,1)</f>
        <v>3-5</v>
      </c>
      <c r="Q3195" s="1">
        <v>1</v>
      </c>
      <c r="R3195" s="1">
        <v>0</v>
      </c>
      <c r="S3195" s="1">
        <v>0</v>
      </c>
      <c r="T3195" s="1">
        <v>0</v>
      </c>
      <c r="U3195" s="1" t="s">
        <v>69</v>
      </c>
      <c r="V3195" s="1">
        <v>2</v>
      </c>
      <c r="W3195" s="4" t="str">
        <f t="shared" si="149"/>
        <v>Employed</v>
      </c>
    </row>
    <row r="3196" spans="1:23">
      <c r="A3196" s="1">
        <v>5105512</v>
      </c>
      <c r="B3196" s="1" t="s">
        <v>2</v>
      </c>
      <c r="C3196" s="1" t="s">
        <v>67</v>
      </c>
      <c r="D3196" s="1" t="s">
        <v>68</v>
      </c>
      <c r="E3196" s="1">
        <v>1</v>
      </c>
      <c r="F3196" s="1">
        <v>157500</v>
      </c>
      <c r="G3196" s="1" t="s">
        <v>24</v>
      </c>
      <c r="H3196" s="1" t="s">
        <v>11</v>
      </c>
      <c r="I3196" s="1" t="s">
        <v>29</v>
      </c>
      <c r="J3196" s="1" t="s">
        <v>34</v>
      </c>
      <c r="K3196" s="1">
        <v>-13437</v>
      </c>
      <c r="L3196" s="3">
        <f t="shared" si="148"/>
        <v>36.813698630136997</v>
      </c>
      <c r="M3196" s="4" t="str">
        <f>VLOOKUP(L3196,TEMP!$A$3:$B3200,2,1)</f>
        <v>30-40</v>
      </c>
      <c r="N3196" s="1">
        <v>-1671</v>
      </c>
      <c r="O3196" s="3">
        <f t="shared" si="147"/>
        <v>4.5780821917808199</v>
      </c>
      <c r="P3196" s="8" t="str">
        <f>VLOOKUP(O3196,TEMP!$D$3:$E3263,2,1)</f>
        <v>3-5</v>
      </c>
      <c r="Q3196" s="1">
        <v>1</v>
      </c>
      <c r="R3196" s="1">
        <v>0</v>
      </c>
      <c r="S3196" s="1">
        <v>0</v>
      </c>
      <c r="T3196" s="1">
        <v>0</v>
      </c>
      <c r="V3196" s="1">
        <v>3</v>
      </c>
      <c r="W3196" s="4" t="str">
        <f t="shared" si="149"/>
        <v>Employed</v>
      </c>
    </row>
    <row r="3197" spans="1:23">
      <c r="A3197" s="1">
        <v>5105530</v>
      </c>
      <c r="B3197" s="1" t="s">
        <v>3</v>
      </c>
      <c r="C3197" s="1" t="s">
        <v>68</v>
      </c>
      <c r="D3197" s="1" t="s">
        <v>68</v>
      </c>
      <c r="E3197" s="1">
        <v>0</v>
      </c>
      <c r="F3197" s="1">
        <v>135000</v>
      </c>
      <c r="G3197" s="1" t="s">
        <v>24</v>
      </c>
      <c r="H3197" s="1" t="s">
        <v>11</v>
      </c>
      <c r="I3197" s="1" t="s">
        <v>29</v>
      </c>
      <c r="J3197" s="1" t="s">
        <v>34</v>
      </c>
      <c r="K3197" s="1">
        <v>-9955</v>
      </c>
      <c r="L3197" s="3">
        <f t="shared" si="148"/>
        <v>27.2739726027397</v>
      </c>
      <c r="M3197" s="4" t="str">
        <f>VLOOKUP(L3197,TEMP!$A$3:$B3201,2,1)</f>
        <v>20-30</v>
      </c>
      <c r="N3197" s="1">
        <v>-2036</v>
      </c>
      <c r="O3197" s="3">
        <f t="shared" si="147"/>
        <v>5.5780821917808199</v>
      </c>
      <c r="P3197" s="8" t="str">
        <f>VLOOKUP(O3197,TEMP!$D$3:$E3264,2,1)</f>
        <v>5-10</v>
      </c>
      <c r="Q3197" s="1">
        <v>1</v>
      </c>
      <c r="R3197" s="1">
        <v>0</v>
      </c>
      <c r="S3197" s="1">
        <v>0</v>
      </c>
      <c r="T3197" s="1">
        <v>0</v>
      </c>
      <c r="V3197" s="1">
        <v>2</v>
      </c>
      <c r="W3197" s="4" t="str">
        <f t="shared" si="149"/>
        <v>Employed</v>
      </c>
    </row>
    <row r="3198" spans="1:23">
      <c r="A3198" s="1">
        <v>5105546</v>
      </c>
      <c r="B3198" s="1" t="s">
        <v>2</v>
      </c>
      <c r="C3198" s="1" t="s">
        <v>68</v>
      </c>
      <c r="D3198" s="1" t="s">
        <v>68</v>
      </c>
      <c r="E3198" s="1">
        <v>1</v>
      </c>
      <c r="F3198" s="1">
        <v>112500</v>
      </c>
      <c r="G3198" s="1" t="s">
        <v>24</v>
      </c>
      <c r="H3198" s="1" t="s">
        <v>11</v>
      </c>
      <c r="I3198" s="1" t="s">
        <v>29</v>
      </c>
      <c r="J3198" s="1" t="s">
        <v>34</v>
      </c>
      <c r="K3198" s="1">
        <v>-11497</v>
      </c>
      <c r="L3198" s="3">
        <f t="shared" si="148"/>
        <v>31.4986301369863</v>
      </c>
      <c r="M3198" s="4" t="str">
        <f>VLOOKUP(L3198,TEMP!$A$3:$B3202,2,1)</f>
        <v>30-40</v>
      </c>
      <c r="N3198" s="1">
        <v>-1648</v>
      </c>
      <c r="O3198" s="3">
        <f t="shared" si="147"/>
        <v>4.5150684931506904</v>
      </c>
      <c r="P3198" s="8" t="str">
        <f>VLOOKUP(O3198,TEMP!$D$3:$E3265,2,1)</f>
        <v>3-5</v>
      </c>
      <c r="Q3198" s="1">
        <v>1</v>
      </c>
      <c r="R3198" s="1">
        <v>0</v>
      </c>
      <c r="S3198" s="1">
        <v>0</v>
      </c>
      <c r="T3198" s="1">
        <v>0</v>
      </c>
      <c r="U3198" s="1" t="s">
        <v>73</v>
      </c>
      <c r="V3198" s="1">
        <v>3</v>
      </c>
      <c r="W3198" s="4" t="str">
        <f t="shared" si="149"/>
        <v>Employed</v>
      </c>
    </row>
    <row r="3199" spans="1:23">
      <c r="A3199" s="1">
        <v>5105547</v>
      </c>
      <c r="B3199" s="1" t="s">
        <v>2</v>
      </c>
      <c r="C3199" s="1" t="s">
        <v>68</v>
      </c>
      <c r="D3199" s="1" t="s">
        <v>68</v>
      </c>
      <c r="E3199" s="1">
        <v>1</v>
      </c>
      <c r="F3199" s="1">
        <v>112500</v>
      </c>
      <c r="G3199" s="1" t="s">
        <v>24</v>
      </c>
      <c r="H3199" s="1" t="s">
        <v>11</v>
      </c>
      <c r="I3199" s="1" t="s">
        <v>29</v>
      </c>
      <c r="J3199" s="1" t="s">
        <v>34</v>
      </c>
      <c r="K3199" s="1">
        <v>-11497</v>
      </c>
      <c r="L3199" s="3">
        <f t="shared" si="148"/>
        <v>31.4986301369863</v>
      </c>
      <c r="M3199" s="4" t="str">
        <f>VLOOKUP(L3199,TEMP!$A$3:$B3203,2,1)</f>
        <v>30-40</v>
      </c>
      <c r="N3199" s="1">
        <v>-1648</v>
      </c>
      <c r="O3199" s="3">
        <f t="shared" ref="O3199:O3262" si="150">IF((N3199)&lt;0,ABS(N3199)/365,0)</f>
        <v>4.5150684931506904</v>
      </c>
      <c r="P3199" s="8" t="str">
        <f>VLOOKUP(O3199,TEMP!$D$3:$E3266,2,1)</f>
        <v>3-5</v>
      </c>
      <c r="Q3199" s="1">
        <v>1</v>
      </c>
      <c r="R3199" s="1">
        <v>0</v>
      </c>
      <c r="S3199" s="1">
        <v>0</v>
      </c>
      <c r="T3199" s="1">
        <v>0</v>
      </c>
      <c r="U3199" s="1" t="s">
        <v>73</v>
      </c>
      <c r="V3199" s="1">
        <v>3</v>
      </c>
      <c r="W3199" s="4" t="str">
        <f t="shared" si="149"/>
        <v>Employed</v>
      </c>
    </row>
    <row r="3200" spans="1:23">
      <c r="A3200" s="1">
        <v>5105554</v>
      </c>
      <c r="B3200" s="1" t="s">
        <v>2</v>
      </c>
      <c r="C3200" s="1" t="s">
        <v>67</v>
      </c>
      <c r="D3200" s="1" t="s">
        <v>68</v>
      </c>
      <c r="E3200" s="1">
        <v>0</v>
      </c>
      <c r="F3200" s="1">
        <v>157500</v>
      </c>
      <c r="G3200" s="1" t="s">
        <v>24</v>
      </c>
      <c r="H3200" s="1" t="s">
        <v>11</v>
      </c>
      <c r="I3200" s="1" t="s">
        <v>29</v>
      </c>
      <c r="J3200" s="1" t="s">
        <v>34</v>
      </c>
      <c r="K3200" s="1">
        <v>-19802</v>
      </c>
      <c r="L3200" s="3">
        <f t="shared" si="148"/>
        <v>54.252054794520497</v>
      </c>
      <c r="M3200" s="4" t="str">
        <f>VLOOKUP(L3200,TEMP!$A$3:$B3204,2,1)</f>
        <v>50-60</v>
      </c>
      <c r="N3200" s="1">
        <v>-4532</v>
      </c>
      <c r="O3200" s="3">
        <f t="shared" si="150"/>
        <v>12.416438356164401</v>
      </c>
      <c r="P3200" s="8" t="str">
        <f>VLOOKUP(O3200,TEMP!$D$3:$E3267,2,1)</f>
        <v>10-20</v>
      </c>
      <c r="Q3200" s="1">
        <v>1</v>
      </c>
      <c r="R3200" s="1">
        <v>0</v>
      </c>
      <c r="S3200" s="1">
        <v>0</v>
      </c>
      <c r="T3200" s="1">
        <v>0</v>
      </c>
      <c r="U3200" s="1" t="s">
        <v>69</v>
      </c>
      <c r="V3200" s="1">
        <v>2</v>
      </c>
      <c r="W3200" s="4" t="str">
        <f t="shared" si="149"/>
        <v>Employed</v>
      </c>
    </row>
    <row r="3201" spans="1:23">
      <c r="A3201" s="1">
        <v>5105584</v>
      </c>
      <c r="B3201" s="1" t="s">
        <v>2</v>
      </c>
      <c r="C3201" s="1" t="s">
        <v>67</v>
      </c>
      <c r="D3201" s="1" t="s">
        <v>67</v>
      </c>
      <c r="E3201" s="1">
        <v>0</v>
      </c>
      <c r="F3201" s="1">
        <v>171000</v>
      </c>
      <c r="G3201" s="1" t="s">
        <v>20</v>
      </c>
      <c r="H3201" s="1" t="s">
        <v>11</v>
      </c>
      <c r="I3201" s="1" t="s">
        <v>29</v>
      </c>
      <c r="J3201" s="1" t="s">
        <v>34</v>
      </c>
      <c r="K3201" s="1">
        <v>-10063</v>
      </c>
      <c r="L3201" s="3">
        <f t="shared" si="148"/>
        <v>27.569863013698601</v>
      </c>
      <c r="M3201" s="4" t="str">
        <f>VLOOKUP(L3201,TEMP!$A$3:$B3205,2,1)</f>
        <v>20-30</v>
      </c>
      <c r="N3201" s="1">
        <v>-917</v>
      </c>
      <c r="O3201" s="3">
        <f t="shared" si="150"/>
        <v>2.5123287671232899</v>
      </c>
      <c r="P3201" s="8" t="str">
        <f>VLOOKUP(O3201,TEMP!$D$3:$E3268,2,1)</f>
        <v>1-3</v>
      </c>
      <c r="Q3201" s="1">
        <v>1</v>
      </c>
      <c r="R3201" s="1">
        <v>0</v>
      </c>
      <c r="S3201" s="1">
        <v>0</v>
      </c>
      <c r="T3201" s="1">
        <v>0</v>
      </c>
      <c r="U3201" s="1" t="s">
        <v>79</v>
      </c>
      <c r="V3201" s="1">
        <v>2</v>
      </c>
      <c r="W3201" s="4" t="str">
        <f t="shared" si="149"/>
        <v>Employed</v>
      </c>
    </row>
    <row r="3202" spans="1:23">
      <c r="A3202" s="1">
        <v>5105593</v>
      </c>
      <c r="B3202" s="1" t="s">
        <v>2</v>
      </c>
      <c r="C3202" s="1" t="s">
        <v>68</v>
      </c>
      <c r="D3202" s="1" t="s">
        <v>68</v>
      </c>
      <c r="E3202" s="1">
        <v>1</v>
      </c>
      <c r="F3202" s="1">
        <v>135000</v>
      </c>
      <c r="G3202" s="1" t="s">
        <v>20</v>
      </c>
      <c r="H3202" s="1" t="s">
        <v>11</v>
      </c>
      <c r="I3202" s="1" t="s">
        <v>29</v>
      </c>
      <c r="J3202" s="1" t="s">
        <v>34</v>
      </c>
      <c r="K3202" s="1">
        <v>-11159</v>
      </c>
      <c r="L3202" s="3">
        <f t="shared" ref="L3202:L3265" si="151">ABS(K3202)/365</f>
        <v>30.572602739726001</v>
      </c>
      <c r="M3202" s="4" t="str">
        <f>VLOOKUP(L3202,TEMP!$A$3:$B3206,2,1)</f>
        <v>30-40</v>
      </c>
      <c r="N3202" s="1">
        <v>-856</v>
      </c>
      <c r="O3202" s="3">
        <f t="shared" si="150"/>
        <v>2.34520547945205</v>
      </c>
      <c r="P3202" s="8" t="str">
        <f>VLOOKUP(O3202,TEMP!$D$3:$E3269,2,1)</f>
        <v>1-3</v>
      </c>
      <c r="Q3202" s="1">
        <v>1</v>
      </c>
      <c r="R3202" s="1">
        <v>0</v>
      </c>
      <c r="S3202" s="1">
        <v>0</v>
      </c>
      <c r="T3202" s="1">
        <v>0</v>
      </c>
      <c r="U3202" s="1" t="s">
        <v>73</v>
      </c>
      <c r="V3202" s="1">
        <v>3</v>
      </c>
      <c r="W3202" s="4" t="str">
        <f t="shared" ref="W3202:W3265" si="152">IF(N3202&gt;0,"Unemployed","Employed")</f>
        <v>Employed</v>
      </c>
    </row>
    <row r="3203" spans="1:23">
      <c r="A3203" s="1">
        <v>5105607</v>
      </c>
      <c r="B3203" s="1" t="s">
        <v>2</v>
      </c>
      <c r="C3203" s="1" t="s">
        <v>67</v>
      </c>
      <c r="D3203" s="1" t="s">
        <v>68</v>
      </c>
      <c r="E3203" s="1">
        <v>5</v>
      </c>
      <c r="F3203" s="1">
        <v>157500</v>
      </c>
      <c r="G3203" s="1" t="s">
        <v>24</v>
      </c>
      <c r="H3203" s="1" t="s">
        <v>11</v>
      </c>
      <c r="I3203" s="1" t="s">
        <v>29</v>
      </c>
      <c r="J3203" s="1" t="s">
        <v>34</v>
      </c>
      <c r="K3203" s="1">
        <v>-13039</v>
      </c>
      <c r="L3203" s="3">
        <f t="shared" si="151"/>
        <v>35.723287671232903</v>
      </c>
      <c r="M3203" s="4" t="str">
        <f>VLOOKUP(L3203,TEMP!$A$3:$B3207,2,1)</f>
        <v>30-40</v>
      </c>
      <c r="N3203" s="1">
        <v>-3375</v>
      </c>
      <c r="O3203" s="3">
        <f t="shared" si="150"/>
        <v>9.24657534246575</v>
      </c>
      <c r="P3203" s="8" t="str">
        <f>VLOOKUP(O3203,TEMP!$D$3:$E3270,2,1)</f>
        <v>5-10</v>
      </c>
      <c r="Q3203" s="1">
        <v>1</v>
      </c>
      <c r="R3203" s="1">
        <v>0</v>
      </c>
      <c r="S3203" s="1">
        <v>0</v>
      </c>
      <c r="T3203" s="1">
        <v>0</v>
      </c>
      <c r="U3203" s="1" t="s">
        <v>69</v>
      </c>
      <c r="V3203" s="1">
        <v>7</v>
      </c>
      <c r="W3203" s="4" t="str">
        <f t="shared" si="152"/>
        <v>Employed</v>
      </c>
    </row>
    <row r="3204" spans="1:23">
      <c r="A3204" s="1">
        <v>5105639</v>
      </c>
      <c r="B3204" s="1" t="s">
        <v>2</v>
      </c>
      <c r="C3204" s="1" t="s">
        <v>67</v>
      </c>
      <c r="D3204" s="1" t="s">
        <v>68</v>
      </c>
      <c r="E3204" s="1">
        <v>0</v>
      </c>
      <c r="F3204" s="1">
        <v>135000</v>
      </c>
      <c r="G3204" s="1" t="s">
        <v>21</v>
      </c>
      <c r="H3204" s="1" t="s">
        <v>11</v>
      </c>
      <c r="I3204" s="1" t="s">
        <v>28</v>
      </c>
      <c r="J3204" s="1" t="s">
        <v>34</v>
      </c>
      <c r="K3204" s="1">
        <v>-20907</v>
      </c>
      <c r="L3204" s="3">
        <f t="shared" si="151"/>
        <v>57.279452054794497</v>
      </c>
      <c r="M3204" s="4" t="str">
        <f>VLOOKUP(L3204,TEMP!$A$3:$B3208,2,1)</f>
        <v>50-60</v>
      </c>
      <c r="N3204" s="1">
        <v>365243</v>
      </c>
      <c r="O3204" s="3">
        <f t="shared" si="150"/>
        <v>0</v>
      </c>
      <c r="P3204" s="8" t="str">
        <f>VLOOKUP(O3204,TEMP!$D$3:$E3271,2,1)</f>
        <v>0-1</v>
      </c>
      <c r="Q3204" s="1">
        <v>1</v>
      </c>
      <c r="R3204" s="1">
        <v>0</v>
      </c>
      <c r="S3204" s="1">
        <v>0</v>
      </c>
      <c r="T3204" s="1">
        <v>0</v>
      </c>
      <c r="V3204" s="1">
        <v>2</v>
      </c>
      <c r="W3204" s="4" t="str">
        <f t="shared" si="152"/>
        <v>Unemployed</v>
      </c>
    </row>
    <row r="3205" spans="1:23">
      <c r="A3205" s="1">
        <v>5105659</v>
      </c>
      <c r="B3205" s="1" t="s">
        <v>2</v>
      </c>
      <c r="C3205" s="1" t="s">
        <v>68</v>
      </c>
      <c r="D3205" s="1" t="s">
        <v>68</v>
      </c>
      <c r="E3205" s="1">
        <v>2</v>
      </c>
      <c r="F3205" s="1">
        <v>540000</v>
      </c>
      <c r="G3205" s="1" t="s">
        <v>24</v>
      </c>
      <c r="H3205" s="1" t="s">
        <v>8</v>
      </c>
      <c r="I3205" s="1" t="s">
        <v>31</v>
      </c>
      <c r="J3205" s="1" t="s">
        <v>34</v>
      </c>
      <c r="K3205" s="1">
        <v>-14160</v>
      </c>
      <c r="L3205" s="3">
        <f t="shared" si="151"/>
        <v>38.794520547945197</v>
      </c>
      <c r="M3205" s="4" t="str">
        <f>VLOOKUP(L3205,TEMP!$A$3:$B3209,2,1)</f>
        <v>30-40</v>
      </c>
      <c r="N3205" s="1">
        <v>-422</v>
      </c>
      <c r="O3205" s="3">
        <f t="shared" si="150"/>
        <v>1.15616438356164</v>
      </c>
      <c r="P3205" s="8" t="str">
        <f>VLOOKUP(O3205,TEMP!$D$3:$E3272,2,1)</f>
        <v>1-3</v>
      </c>
      <c r="Q3205" s="1">
        <v>1</v>
      </c>
      <c r="R3205" s="1">
        <v>0</v>
      </c>
      <c r="S3205" s="1">
        <v>1</v>
      </c>
      <c r="T3205" s="1">
        <v>1</v>
      </c>
      <c r="V3205" s="1">
        <v>3</v>
      </c>
      <c r="W3205" s="4" t="str">
        <f t="shared" si="152"/>
        <v>Employed</v>
      </c>
    </row>
    <row r="3206" spans="1:23">
      <c r="A3206" s="1">
        <v>5105667</v>
      </c>
      <c r="B3206" s="1" t="s">
        <v>2</v>
      </c>
      <c r="C3206" s="1" t="s">
        <v>68</v>
      </c>
      <c r="D3206" s="1" t="s">
        <v>68</v>
      </c>
      <c r="E3206" s="1">
        <v>2</v>
      </c>
      <c r="F3206" s="1">
        <v>540000</v>
      </c>
      <c r="G3206" s="1" t="s">
        <v>24</v>
      </c>
      <c r="H3206" s="1" t="s">
        <v>8</v>
      </c>
      <c r="I3206" s="1" t="s">
        <v>31</v>
      </c>
      <c r="J3206" s="1" t="s">
        <v>34</v>
      </c>
      <c r="K3206" s="1">
        <v>-14160</v>
      </c>
      <c r="L3206" s="3">
        <f t="shared" si="151"/>
        <v>38.794520547945197</v>
      </c>
      <c r="M3206" s="4" t="str">
        <f>VLOOKUP(L3206,TEMP!$A$3:$B3210,2,1)</f>
        <v>30-40</v>
      </c>
      <c r="N3206" s="1">
        <v>-422</v>
      </c>
      <c r="O3206" s="3">
        <f t="shared" si="150"/>
        <v>1.15616438356164</v>
      </c>
      <c r="P3206" s="8" t="str">
        <f>VLOOKUP(O3206,TEMP!$D$3:$E3273,2,1)</f>
        <v>1-3</v>
      </c>
      <c r="Q3206" s="1">
        <v>1</v>
      </c>
      <c r="R3206" s="1">
        <v>0</v>
      </c>
      <c r="S3206" s="1">
        <v>1</v>
      </c>
      <c r="T3206" s="1">
        <v>1</v>
      </c>
      <c r="V3206" s="1">
        <v>3</v>
      </c>
      <c r="W3206" s="4" t="str">
        <f t="shared" si="152"/>
        <v>Employed</v>
      </c>
    </row>
    <row r="3207" spans="1:23">
      <c r="A3207" s="1">
        <v>5105668</v>
      </c>
      <c r="B3207" s="1" t="s">
        <v>3</v>
      </c>
      <c r="C3207" s="1" t="s">
        <v>68</v>
      </c>
      <c r="D3207" s="1" t="s">
        <v>67</v>
      </c>
      <c r="E3207" s="1">
        <v>0</v>
      </c>
      <c r="F3207" s="1">
        <v>225000</v>
      </c>
      <c r="G3207" s="1" t="s">
        <v>20</v>
      </c>
      <c r="H3207" s="1" t="s">
        <v>11</v>
      </c>
      <c r="I3207" s="1" t="s">
        <v>29</v>
      </c>
      <c r="J3207" s="1" t="s">
        <v>34</v>
      </c>
      <c r="K3207" s="1">
        <v>-13648</v>
      </c>
      <c r="L3207" s="3">
        <f t="shared" si="151"/>
        <v>37.391780821917799</v>
      </c>
      <c r="M3207" s="4" t="str">
        <f>VLOOKUP(L3207,TEMP!$A$3:$B3211,2,1)</f>
        <v>30-40</v>
      </c>
      <c r="N3207" s="1">
        <v>-4167</v>
      </c>
      <c r="O3207" s="3">
        <f t="shared" si="150"/>
        <v>11.416438356164401</v>
      </c>
      <c r="P3207" s="8" t="str">
        <f>VLOOKUP(O3207,TEMP!$D$3:$E3274,2,1)</f>
        <v>10-20</v>
      </c>
      <c r="Q3207" s="1">
        <v>1</v>
      </c>
      <c r="R3207" s="1">
        <v>0</v>
      </c>
      <c r="S3207" s="1">
        <v>0</v>
      </c>
      <c r="T3207" s="1">
        <v>0</v>
      </c>
      <c r="U3207" s="1" t="s">
        <v>70</v>
      </c>
      <c r="V3207" s="1">
        <v>2</v>
      </c>
      <c r="W3207" s="4" t="str">
        <f t="shared" si="152"/>
        <v>Employed</v>
      </c>
    </row>
    <row r="3208" spans="1:23">
      <c r="A3208" s="1">
        <v>5105682</v>
      </c>
      <c r="B3208" s="1" t="s">
        <v>3</v>
      </c>
      <c r="C3208" s="1" t="s">
        <v>67</v>
      </c>
      <c r="D3208" s="1" t="s">
        <v>68</v>
      </c>
      <c r="E3208" s="1">
        <v>0</v>
      </c>
      <c r="F3208" s="1">
        <v>67500</v>
      </c>
      <c r="G3208" s="1" t="s">
        <v>21</v>
      </c>
      <c r="H3208" s="1" t="s">
        <v>11</v>
      </c>
      <c r="I3208" s="1" t="s">
        <v>29</v>
      </c>
      <c r="J3208" s="1" t="s">
        <v>34</v>
      </c>
      <c r="K3208" s="1">
        <v>-24040</v>
      </c>
      <c r="L3208" s="3">
        <f t="shared" si="151"/>
        <v>65.863013698630098</v>
      </c>
      <c r="M3208" s="4" t="str">
        <f>VLOOKUP(L3208,TEMP!$A$3:$B3212,2,1)</f>
        <v>60-70</v>
      </c>
      <c r="N3208" s="1">
        <v>365243</v>
      </c>
      <c r="O3208" s="3">
        <f t="shared" si="150"/>
        <v>0</v>
      </c>
      <c r="P3208" s="8" t="str">
        <f>VLOOKUP(O3208,TEMP!$D$3:$E3275,2,1)</f>
        <v>0-1</v>
      </c>
      <c r="Q3208" s="1">
        <v>1</v>
      </c>
      <c r="R3208" s="1">
        <v>0</v>
      </c>
      <c r="S3208" s="1">
        <v>0</v>
      </c>
      <c r="T3208" s="1">
        <v>0</v>
      </c>
      <c r="V3208" s="1">
        <v>2</v>
      </c>
      <c r="W3208" s="4" t="str">
        <f t="shared" si="152"/>
        <v>Unemployed</v>
      </c>
    </row>
    <row r="3209" spans="1:23">
      <c r="A3209" s="1">
        <v>5105689</v>
      </c>
      <c r="B3209" s="1" t="s">
        <v>3</v>
      </c>
      <c r="C3209" s="1" t="s">
        <v>67</v>
      </c>
      <c r="D3209" s="1" t="s">
        <v>68</v>
      </c>
      <c r="E3209" s="1">
        <v>0</v>
      </c>
      <c r="F3209" s="1">
        <v>90000</v>
      </c>
      <c r="G3209" s="1" t="s">
        <v>21</v>
      </c>
      <c r="H3209" s="1" t="s">
        <v>11</v>
      </c>
      <c r="I3209" s="1" t="s">
        <v>28</v>
      </c>
      <c r="J3209" s="1" t="s">
        <v>34</v>
      </c>
      <c r="K3209" s="1">
        <v>-20663</v>
      </c>
      <c r="L3209" s="3">
        <f t="shared" si="151"/>
        <v>56.610958904109602</v>
      </c>
      <c r="M3209" s="4" t="str">
        <f>VLOOKUP(L3209,TEMP!$A$3:$B3213,2,1)</f>
        <v>50-60</v>
      </c>
      <c r="N3209" s="1">
        <v>365243</v>
      </c>
      <c r="O3209" s="3">
        <f t="shared" si="150"/>
        <v>0</v>
      </c>
      <c r="P3209" s="8" t="str">
        <f>VLOOKUP(O3209,TEMP!$D$3:$E3276,2,1)</f>
        <v>0-1</v>
      </c>
      <c r="Q3209" s="1">
        <v>1</v>
      </c>
      <c r="R3209" s="1">
        <v>0</v>
      </c>
      <c r="S3209" s="1">
        <v>0</v>
      </c>
      <c r="T3209" s="1">
        <v>0</v>
      </c>
      <c r="V3209" s="1">
        <v>2</v>
      </c>
      <c r="W3209" s="4" t="str">
        <f t="shared" si="152"/>
        <v>Unemployed</v>
      </c>
    </row>
    <row r="3210" spans="1:23">
      <c r="A3210" s="1">
        <v>5105699</v>
      </c>
      <c r="B3210" s="1" t="s">
        <v>2</v>
      </c>
      <c r="C3210" s="1" t="s">
        <v>68</v>
      </c>
      <c r="D3210" s="1" t="s">
        <v>67</v>
      </c>
      <c r="E3210" s="1">
        <v>0</v>
      </c>
      <c r="F3210" s="1">
        <v>225000</v>
      </c>
      <c r="G3210" s="1" t="s">
        <v>24</v>
      </c>
      <c r="H3210" s="1" t="s">
        <v>11</v>
      </c>
      <c r="I3210" s="1" t="s">
        <v>29</v>
      </c>
      <c r="J3210" s="1" t="s">
        <v>35</v>
      </c>
      <c r="K3210" s="1">
        <v>-12155</v>
      </c>
      <c r="L3210" s="3">
        <f t="shared" si="151"/>
        <v>33.301369863013697</v>
      </c>
      <c r="M3210" s="4" t="str">
        <f>VLOOKUP(L3210,TEMP!$A$3:$B3214,2,1)</f>
        <v>30-40</v>
      </c>
      <c r="N3210" s="1">
        <v>-667</v>
      </c>
      <c r="O3210" s="3">
        <f t="shared" si="150"/>
        <v>1.8273972602739701</v>
      </c>
      <c r="P3210" s="8" t="str">
        <f>VLOOKUP(O3210,TEMP!$D$3:$E3277,2,1)</f>
        <v>1-3</v>
      </c>
      <c r="Q3210" s="1">
        <v>1</v>
      </c>
      <c r="R3210" s="1">
        <v>0</v>
      </c>
      <c r="S3210" s="1">
        <v>0</v>
      </c>
      <c r="T3210" s="1">
        <v>0</v>
      </c>
      <c r="U3210" s="1" t="s">
        <v>69</v>
      </c>
      <c r="V3210" s="1">
        <v>2</v>
      </c>
      <c r="W3210" s="4" t="str">
        <f t="shared" si="152"/>
        <v>Employed</v>
      </c>
    </row>
    <row r="3211" spans="1:23">
      <c r="A3211" s="1">
        <v>5105725</v>
      </c>
      <c r="B3211" s="1" t="s">
        <v>3</v>
      </c>
      <c r="C3211" s="1" t="s">
        <v>67</v>
      </c>
      <c r="D3211" s="1" t="s">
        <v>68</v>
      </c>
      <c r="E3211" s="1">
        <v>2</v>
      </c>
      <c r="F3211" s="1">
        <v>270000</v>
      </c>
      <c r="G3211" s="1" t="s">
        <v>24</v>
      </c>
      <c r="H3211" s="1" t="s">
        <v>11</v>
      </c>
      <c r="I3211" s="1" t="s">
        <v>29</v>
      </c>
      <c r="J3211" s="1" t="s">
        <v>34</v>
      </c>
      <c r="K3211" s="1">
        <v>-13777</v>
      </c>
      <c r="L3211" s="3">
        <f t="shared" si="151"/>
        <v>37.745205479452103</v>
      </c>
      <c r="M3211" s="4" t="str">
        <f>VLOOKUP(L3211,TEMP!$A$3:$B3215,2,1)</f>
        <v>30-40</v>
      </c>
      <c r="N3211" s="1">
        <v>-460</v>
      </c>
      <c r="O3211" s="3">
        <f t="shared" si="150"/>
        <v>1.2602739726027401</v>
      </c>
      <c r="P3211" s="8" t="str">
        <f>VLOOKUP(O3211,TEMP!$D$3:$E3278,2,1)</f>
        <v>1-3</v>
      </c>
      <c r="Q3211" s="1">
        <v>1</v>
      </c>
      <c r="R3211" s="1">
        <v>1</v>
      </c>
      <c r="S3211" s="1">
        <v>0</v>
      </c>
      <c r="T3211" s="1">
        <v>0</v>
      </c>
      <c r="U3211" s="1" t="s">
        <v>69</v>
      </c>
      <c r="V3211" s="1">
        <v>4</v>
      </c>
      <c r="W3211" s="4" t="str">
        <f t="shared" si="152"/>
        <v>Employed</v>
      </c>
    </row>
    <row r="3212" spans="1:23">
      <c r="A3212" s="1">
        <v>5105739</v>
      </c>
      <c r="B3212" s="1" t="s">
        <v>2</v>
      </c>
      <c r="C3212" s="1" t="s">
        <v>67</v>
      </c>
      <c r="D3212" s="1" t="s">
        <v>68</v>
      </c>
      <c r="E3212" s="1">
        <v>3</v>
      </c>
      <c r="F3212" s="1">
        <v>292500</v>
      </c>
      <c r="G3212" s="1" t="s">
        <v>21</v>
      </c>
      <c r="H3212" s="1" t="s">
        <v>11</v>
      </c>
      <c r="I3212" s="1" t="s">
        <v>29</v>
      </c>
      <c r="J3212" s="1" t="s">
        <v>34</v>
      </c>
      <c r="K3212" s="1">
        <v>-12368</v>
      </c>
      <c r="L3212" s="3">
        <f t="shared" si="151"/>
        <v>33.884931506849298</v>
      </c>
      <c r="M3212" s="4" t="str">
        <f>VLOOKUP(L3212,TEMP!$A$3:$B3216,2,1)</f>
        <v>30-40</v>
      </c>
      <c r="N3212" s="1">
        <v>-672</v>
      </c>
      <c r="O3212" s="3">
        <f t="shared" si="150"/>
        <v>1.84109589041096</v>
      </c>
      <c r="P3212" s="8" t="str">
        <f>VLOOKUP(O3212,TEMP!$D$3:$E3279,2,1)</f>
        <v>1-3</v>
      </c>
      <c r="Q3212" s="1">
        <v>1</v>
      </c>
      <c r="R3212" s="1">
        <v>0</v>
      </c>
      <c r="S3212" s="1">
        <v>0</v>
      </c>
      <c r="T3212" s="1">
        <v>0</v>
      </c>
      <c r="U3212" s="1" t="s">
        <v>72</v>
      </c>
      <c r="V3212" s="1">
        <v>5</v>
      </c>
      <c r="W3212" s="4" t="str">
        <f t="shared" si="152"/>
        <v>Employed</v>
      </c>
    </row>
    <row r="3213" spans="1:23">
      <c r="A3213" s="1">
        <v>5105744</v>
      </c>
      <c r="B3213" s="1" t="s">
        <v>3</v>
      </c>
      <c r="C3213" s="1" t="s">
        <v>68</v>
      </c>
      <c r="D3213" s="1" t="s">
        <v>67</v>
      </c>
      <c r="E3213" s="1">
        <v>2</v>
      </c>
      <c r="F3213" s="1">
        <v>112500</v>
      </c>
      <c r="G3213" s="1" t="s">
        <v>24</v>
      </c>
      <c r="H3213" s="1" t="s">
        <v>8</v>
      </c>
      <c r="I3213" s="1" t="s">
        <v>29</v>
      </c>
      <c r="J3213" s="1" t="s">
        <v>34</v>
      </c>
      <c r="K3213" s="1">
        <v>-16044</v>
      </c>
      <c r="L3213" s="3">
        <f t="shared" si="151"/>
        <v>43.9561643835616</v>
      </c>
      <c r="M3213" s="4" t="str">
        <f>VLOOKUP(L3213,TEMP!$A$3:$B3217,2,1)</f>
        <v>40-50</v>
      </c>
      <c r="N3213" s="1">
        <v>-6693</v>
      </c>
      <c r="O3213" s="3">
        <f t="shared" si="150"/>
        <v>18.336986301369901</v>
      </c>
      <c r="P3213" s="8" t="str">
        <f>VLOOKUP(O3213,TEMP!$D$3:$E3280,2,1)</f>
        <v>10-20</v>
      </c>
      <c r="Q3213" s="1">
        <v>1</v>
      </c>
      <c r="R3213" s="1">
        <v>1</v>
      </c>
      <c r="S3213" s="1">
        <v>1</v>
      </c>
      <c r="T3213" s="1">
        <v>0</v>
      </c>
      <c r="U3213" s="1" t="s">
        <v>77</v>
      </c>
      <c r="V3213" s="1">
        <v>4</v>
      </c>
      <c r="W3213" s="4" t="str">
        <f t="shared" si="152"/>
        <v>Employed</v>
      </c>
    </row>
    <row r="3214" spans="1:23">
      <c r="A3214" s="1">
        <v>5105749</v>
      </c>
      <c r="B3214" s="1" t="s">
        <v>3</v>
      </c>
      <c r="C3214" s="1" t="s">
        <v>68</v>
      </c>
      <c r="D3214" s="1" t="s">
        <v>67</v>
      </c>
      <c r="E3214" s="1">
        <v>2</v>
      </c>
      <c r="F3214" s="1">
        <v>112500</v>
      </c>
      <c r="G3214" s="1" t="s">
        <v>24</v>
      </c>
      <c r="H3214" s="1" t="s">
        <v>8</v>
      </c>
      <c r="I3214" s="1" t="s">
        <v>29</v>
      </c>
      <c r="J3214" s="1" t="s">
        <v>34</v>
      </c>
      <c r="K3214" s="1">
        <v>-16044</v>
      </c>
      <c r="L3214" s="3">
        <f t="shared" si="151"/>
        <v>43.9561643835616</v>
      </c>
      <c r="M3214" s="4" t="str">
        <f>VLOOKUP(L3214,TEMP!$A$3:$B3218,2,1)</f>
        <v>40-50</v>
      </c>
      <c r="N3214" s="1">
        <v>-6693</v>
      </c>
      <c r="O3214" s="3">
        <f t="shared" si="150"/>
        <v>18.336986301369901</v>
      </c>
      <c r="P3214" s="8" t="str">
        <f>VLOOKUP(O3214,TEMP!$D$3:$E3281,2,1)</f>
        <v>10-20</v>
      </c>
      <c r="Q3214" s="1">
        <v>1</v>
      </c>
      <c r="R3214" s="1">
        <v>1</v>
      </c>
      <c r="S3214" s="1">
        <v>1</v>
      </c>
      <c r="T3214" s="1">
        <v>0</v>
      </c>
      <c r="U3214" s="1" t="s">
        <v>77</v>
      </c>
      <c r="V3214" s="1">
        <v>4</v>
      </c>
      <c r="W3214" s="4" t="str">
        <f t="shared" si="152"/>
        <v>Employed</v>
      </c>
    </row>
    <row r="3215" spans="1:23">
      <c r="A3215" s="1">
        <v>5105779</v>
      </c>
      <c r="B3215" s="1" t="s">
        <v>2</v>
      </c>
      <c r="C3215" s="1" t="s">
        <v>68</v>
      </c>
      <c r="D3215" s="1" t="s">
        <v>67</v>
      </c>
      <c r="E3215" s="1">
        <v>1</v>
      </c>
      <c r="F3215" s="1">
        <v>171000</v>
      </c>
      <c r="G3215" s="1" t="s">
        <v>20</v>
      </c>
      <c r="H3215" s="1" t="s">
        <v>8</v>
      </c>
      <c r="I3215" s="1" t="s">
        <v>29</v>
      </c>
      <c r="J3215" s="1" t="s">
        <v>34</v>
      </c>
      <c r="K3215" s="1">
        <v>-11082</v>
      </c>
      <c r="L3215" s="3">
        <f t="shared" si="151"/>
        <v>30.361643835616398</v>
      </c>
      <c r="M3215" s="4" t="str">
        <f>VLOOKUP(L3215,TEMP!$A$3:$B3219,2,1)</f>
        <v>30-40</v>
      </c>
      <c r="N3215" s="1">
        <v>-1976</v>
      </c>
      <c r="O3215" s="3">
        <f t="shared" si="150"/>
        <v>5.4136986301369898</v>
      </c>
      <c r="P3215" s="8" t="str">
        <f>VLOOKUP(O3215,TEMP!$D$3:$E3282,2,1)</f>
        <v>5-10</v>
      </c>
      <c r="Q3215" s="1">
        <v>1</v>
      </c>
      <c r="R3215" s="1">
        <v>1</v>
      </c>
      <c r="S3215" s="1">
        <v>0</v>
      </c>
      <c r="T3215" s="1">
        <v>0</v>
      </c>
      <c r="U3215" s="1" t="s">
        <v>75</v>
      </c>
      <c r="V3215" s="1">
        <v>3</v>
      </c>
      <c r="W3215" s="4" t="str">
        <f t="shared" si="152"/>
        <v>Employed</v>
      </c>
    </row>
    <row r="3216" spans="1:23">
      <c r="A3216" s="1">
        <v>5105782</v>
      </c>
      <c r="B3216" s="1" t="s">
        <v>2</v>
      </c>
      <c r="C3216" s="1" t="s">
        <v>68</v>
      </c>
      <c r="D3216" s="1" t="s">
        <v>67</v>
      </c>
      <c r="E3216" s="1">
        <v>1</v>
      </c>
      <c r="F3216" s="1">
        <v>171000</v>
      </c>
      <c r="G3216" s="1" t="s">
        <v>20</v>
      </c>
      <c r="H3216" s="1" t="s">
        <v>8</v>
      </c>
      <c r="I3216" s="1" t="s">
        <v>29</v>
      </c>
      <c r="J3216" s="1" t="s">
        <v>34</v>
      </c>
      <c r="K3216" s="1">
        <v>-11082</v>
      </c>
      <c r="L3216" s="3">
        <f t="shared" si="151"/>
        <v>30.361643835616398</v>
      </c>
      <c r="M3216" s="4" t="str">
        <f>VLOOKUP(L3216,TEMP!$A$3:$B3220,2,1)</f>
        <v>30-40</v>
      </c>
      <c r="N3216" s="1">
        <v>-1976</v>
      </c>
      <c r="O3216" s="3">
        <f t="shared" si="150"/>
        <v>5.4136986301369898</v>
      </c>
      <c r="P3216" s="8" t="str">
        <f>VLOOKUP(O3216,TEMP!$D$3:$E3283,2,1)</f>
        <v>5-10</v>
      </c>
      <c r="Q3216" s="1">
        <v>1</v>
      </c>
      <c r="R3216" s="1">
        <v>1</v>
      </c>
      <c r="S3216" s="1">
        <v>0</v>
      </c>
      <c r="T3216" s="1">
        <v>0</v>
      </c>
      <c r="U3216" s="1" t="s">
        <v>75</v>
      </c>
      <c r="V3216" s="1">
        <v>3</v>
      </c>
      <c r="W3216" s="4" t="str">
        <f t="shared" si="152"/>
        <v>Employed</v>
      </c>
    </row>
    <row r="3217" spans="1:23">
      <c r="A3217" s="1">
        <v>5105784</v>
      </c>
      <c r="B3217" s="1" t="s">
        <v>3</v>
      </c>
      <c r="C3217" s="1" t="s">
        <v>68</v>
      </c>
      <c r="D3217" s="1" t="s">
        <v>67</v>
      </c>
      <c r="E3217" s="1">
        <v>0</v>
      </c>
      <c r="F3217" s="1">
        <v>459000</v>
      </c>
      <c r="G3217" s="1" t="s">
        <v>20</v>
      </c>
      <c r="H3217" s="1" t="s">
        <v>11</v>
      </c>
      <c r="I3217" s="1" t="s">
        <v>29</v>
      </c>
      <c r="J3217" s="1" t="s">
        <v>34</v>
      </c>
      <c r="K3217" s="1">
        <v>-15980</v>
      </c>
      <c r="L3217" s="3">
        <f t="shared" si="151"/>
        <v>43.780821917808197</v>
      </c>
      <c r="M3217" s="4" t="str">
        <f>VLOOKUP(L3217,TEMP!$A$3:$B3221,2,1)</f>
        <v>40-50</v>
      </c>
      <c r="N3217" s="1">
        <v>-119</v>
      </c>
      <c r="O3217" s="3">
        <f t="shared" si="150"/>
        <v>0.32602739726027402</v>
      </c>
      <c r="P3217" s="8" t="str">
        <f>VLOOKUP(O3217,TEMP!$D$3:$E3284,2,1)</f>
        <v>0-1</v>
      </c>
      <c r="Q3217" s="1">
        <v>1</v>
      </c>
      <c r="R3217" s="1">
        <v>1</v>
      </c>
      <c r="S3217" s="1">
        <v>1</v>
      </c>
      <c r="T3217" s="1">
        <v>0</v>
      </c>
      <c r="U3217" s="1" t="s">
        <v>70</v>
      </c>
      <c r="V3217" s="1">
        <v>2</v>
      </c>
      <c r="W3217" s="4" t="str">
        <f t="shared" si="152"/>
        <v>Employed</v>
      </c>
    </row>
    <row r="3218" spans="1:23">
      <c r="A3218" s="1">
        <v>5105788</v>
      </c>
      <c r="B3218" s="1" t="s">
        <v>3</v>
      </c>
      <c r="C3218" s="1" t="s">
        <v>68</v>
      </c>
      <c r="D3218" s="1" t="s">
        <v>67</v>
      </c>
      <c r="E3218" s="1">
        <v>0</v>
      </c>
      <c r="F3218" s="1">
        <v>459000</v>
      </c>
      <c r="G3218" s="1" t="s">
        <v>20</v>
      </c>
      <c r="H3218" s="1" t="s">
        <v>11</v>
      </c>
      <c r="I3218" s="1" t="s">
        <v>29</v>
      </c>
      <c r="J3218" s="1" t="s">
        <v>34</v>
      </c>
      <c r="K3218" s="1">
        <v>-15980</v>
      </c>
      <c r="L3218" s="3">
        <f t="shared" si="151"/>
        <v>43.780821917808197</v>
      </c>
      <c r="M3218" s="4" t="str">
        <f>VLOOKUP(L3218,TEMP!$A$3:$B3222,2,1)</f>
        <v>40-50</v>
      </c>
      <c r="N3218" s="1">
        <v>-119</v>
      </c>
      <c r="O3218" s="3">
        <f t="shared" si="150"/>
        <v>0.32602739726027402</v>
      </c>
      <c r="P3218" s="8" t="str">
        <f>VLOOKUP(O3218,TEMP!$D$3:$E3285,2,1)</f>
        <v>0-1</v>
      </c>
      <c r="Q3218" s="1">
        <v>1</v>
      </c>
      <c r="R3218" s="1">
        <v>1</v>
      </c>
      <c r="S3218" s="1">
        <v>1</v>
      </c>
      <c r="T3218" s="1">
        <v>0</v>
      </c>
      <c r="U3218" s="1" t="s">
        <v>70</v>
      </c>
      <c r="V3218" s="1">
        <v>2</v>
      </c>
      <c r="W3218" s="4" t="str">
        <f t="shared" si="152"/>
        <v>Employed</v>
      </c>
    </row>
    <row r="3219" spans="1:23">
      <c r="A3219" s="1">
        <v>5105802</v>
      </c>
      <c r="B3219" s="1" t="s">
        <v>2</v>
      </c>
      <c r="C3219" s="1" t="s">
        <v>67</v>
      </c>
      <c r="D3219" s="1" t="s">
        <v>67</v>
      </c>
      <c r="E3219" s="1">
        <v>0</v>
      </c>
      <c r="F3219" s="1">
        <v>112500</v>
      </c>
      <c r="G3219" s="1" t="s">
        <v>20</v>
      </c>
      <c r="H3219" s="1" t="s">
        <v>11</v>
      </c>
      <c r="I3219" s="1" t="s">
        <v>29</v>
      </c>
      <c r="J3219" s="1" t="s">
        <v>34</v>
      </c>
      <c r="K3219" s="1">
        <v>-19399</v>
      </c>
      <c r="L3219" s="3">
        <f t="shared" si="151"/>
        <v>53.147945205479502</v>
      </c>
      <c r="M3219" s="4" t="str">
        <f>VLOOKUP(L3219,TEMP!$A$3:$B3223,2,1)</f>
        <v>50-60</v>
      </c>
      <c r="N3219" s="1">
        <v>-5782</v>
      </c>
      <c r="O3219" s="3">
        <f t="shared" si="150"/>
        <v>15.841095890410999</v>
      </c>
      <c r="P3219" s="8" t="str">
        <f>VLOOKUP(O3219,TEMP!$D$3:$E3286,2,1)</f>
        <v>10-20</v>
      </c>
      <c r="Q3219" s="1">
        <v>1</v>
      </c>
      <c r="R3219" s="1">
        <v>0</v>
      </c>
      <c r="S3219" s="1">
        <v>1</v>
      </c>
      <c r="T3219" s="1">
        <v>0</v>
      </c>
      <c r="V3219" s="1">
        <v>2</v>
      </c>
      <c r="W3219" s="4" t="str">
        <f t="shared" si="152"/>
        <v>Employed</v>
      </c>
    </row>
    <row r="3220" spans="1:23">
      <c r="A3220" s="1">
        <v>5105817</v>
      </c>
      <c r="B3220" s="1" t="s">
        <v>2</v>
      </c>
      <c r="C3220" s="1" t="s">
        <v>67</v>
      </c>
      <c r="D3220" s="1" t="s">
        <v>68</v>
      </c>
      <c r="E3220" s="1">
        <v>0</v>
      </c>
      <c r="F3220" s="1">
        <v>45000</v>
      </c>
      <c r="G3220" s="1" t="s">
        <v>21</v>
      </c>
      <c r="H3220" s="1" t="s">
        <v>11</v>
      </c>
      <c r="I3220" s="1" t="s">
        <v>29</v>
      </c>
      <c r="J3220" s="1" t="s">
        <v>34</v>
      </c>
      <c r="K3220" s="1">
        <v>-22072</v>
      </c>
      <c r="L3220" s="3">
        <f t="shared" si="151"/>
        <v>60.4712328767123</v>
      </c>
      <c r="M3220" s="4" t="str">
        <f>VLOOKUP(L3220,TEMP!$A$3:$B3224,2,1)</f>
        <v>60-70</v>
      </c>
      <c r="N3220" s="1">
        <v>365243</v>
      </c>
      <c r="O3220" s="3">
        <f t="shared" si="150"/>
        <v>0</v>
      </c>
      <c r="P3220" s="8" t="str">
        <f>VLOOKUP(O3220,TEMP!$D$3:$E3287,2,1)</f>
        <v>0-1</v>
      </c>
      <c r="Q3220" s="1">
        <v>1</v>
      </c>
      <c r="R3220" s="1">
        <v>0</v>
      </c>
      <c r="S3220" s="1">
        <v>1</v>
      </c>
      <c r="T3220" s="1">
        <v>0</v>
      </c>
      <c r="V3220" s="1">
        <v>2</v>
      </c>
      <c r="W3220" s="4" t="str">
        <f t="shared" si="152"/>
        <v>Unemployed</v>
      </c>
    </row>
    <row r="3221" spans="1:23">
      <c r="A3221" s="1">
        <v>5105823</v>
      </c>
      <c r="B3221" s="1" t="s">
        <v>2</v>
      </c>
      <c r="C3221" s="1" t="s">
        <v>67</v>
      </c>
      <c r="D3221" s="1" t="s">
        <v>67</v>
      </c>
      <c r="E3221" s="1">
        <v>0</v>
      </c>
      <c r="F3221" s="1">
        <v>67500</v>
      </c>
      <c r="G3221" s="1" t="s">
        <v>24</v>
      </c>
      <c r="H3221" s="1" t="s">
        <v>11</v>
      </c>
      <c r="I3221" s="1" t="s">
        <v>29</v>
      </c>
      <c r="J3221" s="1" t="s">
        <v>34</v>
      </c>
      <c r="K3221" s="1">
        <v>-9908</v>
      </c>
      <c r="L3221" s="3">
        <f t="shared" si="151"/>
        <v>27.145205479452098</v>
      </c>
      <c r="M3221" s="4" t="str">
        <f>VLOOKUP(L3221,TEMP!$A$3:$B3225,2,1)</f>
        <v>20-30</v>
      </c>
      <c r="N3221" s="1">
        <v>-2068</v>
      </c>
      <c r="O3221" s="3">
        <f t="shared" si="150"/>
        <v>5.6657534246575301</v>
      </c>
      <c r="P3221" s="8" t="str">
        <f>VLOOKUP(O3221,TEMP!$D$3:$E3288,2,1)</f>
        <v>5-10</v>
      </c>
      <c r="Q3221" s="1">
        <v>1</v>
      </c>
      <c r="R3221" s="1">
        <v>0</v>
      </c>
      <c r="S3221" s="1">
        <v>0</v>
      </c>
      <c r="T3221" s="1">
        <v>0</v>
      </c>
      <c r="U3221" s="1" t="s">
        <v>73</v>
      </c>
      <c r="V3221" s="1">
        <v>2</v>
      </c>
      <c r="W3221" s="4" t="str">
        <f t="shared" si="152"/>
        <v>Employed</v>
      </c>
    </row>
    <row r="3222" spans="1:23">
      <c r="A3222" s="1">
        <v>5105851</v>
      </c>
      <c r="B3222" s="1" t="s">
        <v>3</v>
      </c>
      <c r="C3222" s="1" t="s">
        <v>68</v>
      </c>
      <c r="D3222" s="1" t="s">
        <v>67</v>
      </c>
      <c r="E3222" s="1">
        <v>0</v>
      </c>
      <c r="F3222" s="1">
        <v>247500</v>
      </c>
      <c r="G3222" s="1" t="s">
        <v>24</v>
      </c>
      <c r="H3222" s="1" t="s">
        <v>9</v>
      </c>
      <c r="I3222" s="1" t="s">
        <v>30</v>
      </c>
      <c r="J3222" s="1" t="s">
        <v>34</v>
      </c>
      <c r="K3222" s="1">
        <v>-10370</v>
      </c>
      <c r="L3222" s="3">
        <f t="shared" si="151"/>
        <v>28.410958904109599</v>
      </c>
      <c r="M3222" s="4" t="str">
        <f>VLOOKUP(L3222,TEMP!$A$3:$B3226,2,1)</f>
        <v>20-30</v>
      </c>
      <c r="N3222" s="1">
        <v>-1550</v>
      </c>
      <c r="O3222" s="3">
        <f t="shared" si="150"/>
        <v>4.24657534246575</v>
      </c>
      <c r="P3222" s="8" t="str">
        <f>VLOOKUP(O3222,TEMP!$D$3:$E3289,2,1)</f>
        <v>3-5</v>
      </c>
      <c r="Q3222" s="1">
        <v>1</v>
      </c>
      <c r="R3222" s="1">
        <v>1</v>
      </c>
      <c r="S3222" s="1">
        <v>1</v>
      </c>
      <c r="T3222" s="1">
        <v>0</v>
      </c>
      <c r="U3222" s="1" t="s">
        <v>71</v>
      </c>
      <c r="V3222" s="1">
        <v>1</v>
      </c>
      <c r="W3222" s="4" t="str">
        <f t="shared" si="152"/>
        <v>Employed</v>
      </c>
    </row>
    <row r="3223" spans="1:23">
      <c r="A3223" s="1">
        <v>5105869</v>
      </c>
      <c r="B3223" s="1" t="s">
        <v>3</v>
      </c>
      <c r="C3223" s="1" t="s">
        <v>68</v>
      </c>
      <c r="D3223" s="1" t="s">
        <v>67</v>
      </c>
      <c r="E3223" s="1">
        <v>0</v>
      </c>
      <c r="F3223" s="1">
        <v>225000</v>
      </c>
      <c r="G3223" s="1" t="s">
        <v>24</v>
      </c>
      <c r="H3223" s="1" t="s">
        <v>11</v>
      </c>
      <c r="I3223" s="1" t="s">
        <v>29</v>
      </c>
      <c r="J3223" s="1" t="s">
        <v>34</v>
      </c>
      <c r="K3223" s="1">
        <v>-11598</v>
      </c>
      <c r="L3223" s="3">
        <f t="shared" si="151"/>
        <v>31.7753424657534</v>
      </c>
      <c r="M3223" s="4" t="str">
        <f>VLOOKUP(L3223,TEMP!$A$3:$B3227,2,1)</f>
        <v>30-40</v>
      </c>
      <c r="N3223" s="1">
        <v>-1976</v>
      </c>
      <c r="O3223" s="3">
        <f t="shared" si="150"/>
        <v>5.4136986301369898</v>
      </c>
      <c r="P3223" s="8" t="str">
        <f>VLOOKUP(O3223,TEMP!$D$3:$E3290,2,1)</f>
        <v>5-10</v>
      </c>
      <c r="Q3223" s="1">
        <v>1</v>
      </c>
      <c r="R3223" s="1">
        <v>1</v>
      </c>
      <c r="S3223" s="1">
        <v>0</v>
      </c>
      <c r="T3223" s="1">
        <v>0</v>
      </c>
      <c r="V3223" s="1">
        <v>2</v>
      </c>
      <c r="W3223" s="4" t="str">
        <f t="shared" si="152"/>
        <v>Employed</v>
      </c>
    </row>
    <row r="3224" spans="1:23">
      <c r="A3224" s="1">
        <v>5105873</v>
      </c>
      <c r="B3224" s="1" t="s">
        <v>3</v>
      </c>
      <c r="C3224" s="1" t="s">
        <v>68</v>
      </c>
      <c r="D3224" s="1" t="s">
        <v>67</v>
      </c>
      <c r="E3224" s="1">
        <v>0</v>
      </c>
      <c r="F3224" s="1">
        <v>225000</v>
      </c>
      <c r="G3224" s="1" t="s">
        <v>24</v>
      </c>
      <c r="H3224" s="1" t="s">
        <v>11</v>
      </c>
      <c r="I3224" s="1" t="s">
        <v>29</v>
      </c>
      <c r="J3224" s="1" t="s">
        <v>34</v>
      </c>
      <c r="K3224" s="1">
        <v>-11598</v>
      </c>
      <c r="L3224" s="3">
        <f t="shared" si="151"/>
        <v>31.7753424657534</v>
      </c>
      <c r="M3224" s="4" t="str">
        <f>VLOOKUP(L3224,TEMP!$A$3:$B3228,2,1)</f>
        <v>30-40</v>
      </c>
      <c r="N3224" s="1">
        <v>-1976</v>
      </c>
      <c r="O3224" s="3">
        <f t="shared" si="150"/>
        <v>5.4136986301369898</v>
      </c>
      <c r="P3224" s="8" t="str">
        <f>VLOOKUP(O3224,TEMP!$D$3:$E3291,2,1)</f>
        <v>5-10</v>
      </c>
      <c r="Q3224" s="1">
        <v>1</v>
      </c>
      <c r="R3224" s="1">
        <v>1</v>
      </c>
      <c r="S3224" s="1">
        <v>0</v>
      </c>
      <c r="T3224" s="1">
        <v>0</v>
      </c>
      <c r="V3224" s="1">
        <v>2</v>
      </c>
      <c r="W3224" s="4" t="str">
        <f t="shared" si="152"/>
        <v>Employed</v>
      </c>
    </row>
    <row r="3225" spans="1:23">
      <c r="A3225" s="1">
        <v>5105881</v>
      </c>
      <c r="B3225" s="1" t="s">
        <v>2</v>
      </c>
      <c r="C3225" s="1" t="s">
        <v>67</v>
      </c>
      <c r="D3225" s="1" t="s">
        <v>67</v>
      </c>
      <c r="E3225" s="1">
        <v>1</v>
      </c>
      <c r="F3225" s="1">
        <v>387000</v>
      </c>
      <c r="G3225" s="1" t="s">
        <v>20</v>
      </c>
      <c r="H3225" s="1" t="s">
        <v>8</v>
      </c>
      <c r="I3225" s="1" t="s">
        <v>29</v>
      </c>
      <c r="J3225" s="1" t="s">
        <v>34</v>
      </c>
      <c r="K3225" s="1">
        <v>-15220</v>
      </c>
      <c r="L3225" s="3">
        <f t="shared" si="151"/>
        <v>41.698630136986303</v>
      </c>
      <c r="M3225" s="4" t="str">
        <f>VLOOKUP(L3225,TEMP!$A$3:$B3229,2,1)</f>
        <v>40-50</v>
      </c>
      <c r="N3225" s="1">
        <v>-727</v>
      </c>
      <c r="O3225" s="3">
        <f t="shared" si="150"/>
        <v>1.9917808219178099</v>
      </c>
      <c r="P3225" s="8" t="str">
        <f>VLOOKUP(O3225,TEMP!$D$3:$E3292,2,1)</f>
        <v>1-3</v>
      </c>
      <c r="Q3225" s="1">
        <v>1</v>
      </c>
      <c r="R3225" s="1">
        <v>0</v>
      </c>
      <c r="S3225" s="1">
        <v>0</v>
      </c>
      <c r="T3225" s="1">
        <v>0</v>
      </c>
      <c r="V3225" s="1">
        <v>3</v>
      </c>
      <c r="W3225" s="4" t="str">
        <f t="shared" si="152"/>
        <v>Employed</v>
      </c>
    </row>
    <row r="3226" spans="1:23">
      <c r="A3226" s="1">
        <v>5105892</v>
      </c>
      <c r="B3226" s="1" t="s">
        <v>3</v>
      </c>
      <c r="C3226" s="1" t="s">
        <v>67</v>
      </c>
      <c r="D3226" s="1" t="s">
        <v>67</v>
      </c>
      <c r="E3226" s="1">
        <v>0</v>
      </c>
      <c r="F3226" s="1">
        <v>306000</v>
      </c>
      <c r="G3226" s="1" t="s">
        <v>24</v>
      </c>
      <c r="H3226" s="1" t="s">
        <v>11</v>
      </c>
      <c r="I3226" s="1" t="s">
        <v>29</v>
      </c>
      <c r="J3226" s="1" t="s">
        <v>34</v>
      </c>
      <c r="K3226" s="1">
        <v>-18635</v>
      </c>
      <c r="L3226" s="3">
        <f t="shared" si="151"/>
        <v>51.054794520547901</v>
      </c>
      <c r="M3226" s="4" t="str">
        <f>VLOOKUP(L3226,TEMP!$A$3:$B3230,2,1)</f>
        <v>50-60</v>
      </c>
      <c r="N3226" s="1">
        <v>-8643</v>
      </c>
      <c r="O3226" s="3">
        <f t="shared" si="150"/>
        <v>23.679452054794499</v>
      </c>
      <c r="P3226" s="8" t="str">
        <f>VLOOKUP(O3226,TEMP!$D$3:$E3293,2,1)</f>
        <v>20-30</v>
      </c>
      <c r="Q3226" s="1">
        <v>1</v>
      </c>
      <c r="R3226" s="1">
        <v>0</v>
      </c>
      <c r="S3226" s="1">
        <v>0</v>
      </c>
      <c r="T3226" s="1">
        <v>0</v>
      </c>
      <c r="U3226" s="1" t="s">
        <v>71</v>
      </c>
      <c r="V3226" s="1">
        <v>2</v>
      </c>
      <c r="W3226" s="4" t="str">
        <f t="shared" si="152"/>
        <v>Employed</v>
      </c>
    </row>
    <row r="3227" spans="1:23">
      <c r="A3227" s="1">
        <v>5105907</v>
      </c>
      <c r="B3227" s="1" t="s">
        <v>2</v>
      </c>
      <c r="C3227" s="1" t="s">
        <v>68</v>
      </c>
      <c r="D3227" s="1" t="s">
        <v>67</v>
      </c>
      <c r="E3227" s="1">
        <v>0</v>
      </c>
      <c r="F3227" s="1">
        <v>112500</v>
      </c>
      <c r="G3227" s="1" t="s">
        <v>24</v>
      </c>
      <c r="H3227" s="1" t="s">
        <v>8</v>
      </c>
      <c r="I3227" s="1" t="s">
        <v>29</v>
      </c>
      <c r="J3227" s="1" t="s">
        <v>38</v>
      </c>
      <c r="K3227" s="1">
        <v>-10475</v>
      </c>
      <c r="L3227" s="3">
        <f t="shared" si="151"/>
        <v>28.698630136986299</v>
      </c>
      <c r="M3227" s="4" t="str">
        <f>VLOOKUP(L3227,TEMP!$A$3:$B3231,2,1)</f>
        <v>20-30</v>
      </c>
      <c r="N3227" s="1">
        <v>-1792</v>
      </c>
      <c r="O3227" s="3">
        <f t="shared" si="150"/>
        <v>4.9095890410958898</v>
      </c>
      <c r="P3227" s="8" t="str">
        <f>VLOOKUP(O3227,TEMP!$D$3:$E3294,2,1)</f>
        <v>3-5</v>
      </c>
      <c r="Q3227" s="1">
        <v>1</v>
      </c>
      <c r="R3227" s="1">
        <v>1</v>
      </c>
      <c r="S3227" s="1">
        <v>1</v>
      </c>
      <c r="T3227" s="1">
        <v>0</v>
      </c>
      <c r="U3227" s="1" t="s">
        <v>72</v>
      </c>
      <c r="V3227" s="1">
        <v>2</v>
      </c>
      <c r="W3227" s="4" t="str">
        <f t="shared" si="152"/>
        <v>Employed</v>
      </c>
    </row>
    <row r="3228" spans="1:23">
      <c r="A3228" s="1">
        <v>5105908</v>
      </c>
      <c r="B3228" s="1" t="s">
        <v>2</v>
      </c>
      <c r="C3228" s="1" t="s">
        <v>68</v>
      </c>
      <c r="D3228" s="1" t="s">
        <v>67</v>
      </c>
      <c r="E3228" s="1">
        <v>0</v>
      </c>
      <c r="F3228" s="1">
        <v>112500</v>
      </c>
      <c r="G3228" s="1" t="s">
        <v>24</v>
      </c>
      <c r="H3228" s="1" t="s">
        <v>8</v>
      </c>
      <c r="I3228" s="1" t="s">
        <v>29</v>
      </c>
      <c r="J3228" s="1" t="s">
        <v>38</v>
      </c>
      <c r="K3228" s="1">
        <v>-10475</v>
      </c>
      <c r="L3228" s="3">
        <f t="shared" si="151"/>
        <v>28.698630136986299</v>
      </c>
      <c r="M3228" s="4" t="str">
        <f>VLOOKUP(L3228,TEMP!$A$3:$B3232,2,1)</f>
        <v>20-30</v>
      </c>
      <c r="N3228" s="1">
        <v>-1792</v>
      </c>
      <c r="O3228" s="3">
        <f t="shared" si="150"/>
        <v>4.9095890410958898</v>
      </c>
      <c r="P3228" s="8" t="str">
        <f>VLOOKUP(O3228,TEMP!$D$3:$E3295,2,1)</f>
        <v>3-5</v>
      </c>
      <c r="Q3228" s="1">
        <v>1</v>
      </c>
      <c r="R3228" s="1">
        <v>1</v>
      </c>
      <c r="S3228" s="1">
        <v>1</v>
      </c>
      <c r="T3228" s="1">
        <v>0</v>
      </c>
      <c r="U3228" s="1" t="s">
        <v>72</v>
      </c>
      <c r="V3228" s="1">
        <v>2</v>
      </c>
      <c r="W3228" s="4" t="str">
        <f t="shared" si="152"/>
        <v>Employed</v>
      </c>
    </row>
    <row r="3229" spans="1:23">
      <c r="A3229" s="1">
        <v>5105954</v>
      </c>
      <c r="B3229" s="1" t="s">
        <v>2</v>
      </c>
      <c r="C3229" s="1" t="s">
        <v>67</v>
      </c>
      <c r="D3229" s="1" t="s">
        <v>67</v>
      </c>
      <c r="E3229" s="1">
        <v>1</v>
      </c>
      <c r="F3229" s="1">
        <v>112500</v>
      </c>
      <c r="G3229" s="1" t="s">
        <v>24</v>
      </c>
      <c r="H3229" s="1" t="s">
        <v>11</v>
      </c>
      <c r="I3229" s="1" t="s">
        <v>29</v>
      </c>
      <c r="J3229" s="1" t="s">
        <v>34</v>
      </c>
      <c r="K3229" s="1">
        <v>-11165</v>
      </c>
      <c r="L3229" s="3">
        <f t="shared" si="151"/>
        <v>30.589041095890401</v>
      </c>
      <c r="M3229" s="4" t="str">
        <f>VLOOKUP(L3229,TEMP!$A$3:$B3233,2,1)</f>
        <v>30-40</v>
      </c>
      <c r="N3229" s="1">
        <v>-2768</v>
      </c>
      <c r="O3229" s="3">
        <f t="shared" si="150"/>
        <v>7.5835616438356199</v>
      </c>
      <c r="P3229" s="8" t="str">
        <f>VLOOKUP(O3229,TEMP!$D$3:$E3296,2,1)</f>
        <v>5-10</v>
      </c>
      <c r="Q3229" s="1">
        <v>1</v>
      </c>
      <c r="R3229" s="1">
        <v>1</v>
      </c>
      <c r="S3229" s="1">
        <v>0</v>
      </c>
      <c r="T3229" s="1">
        <v>0</v>
      </c>
      <c r="U3229" s="1" t="s">
        <v>69</v>
      </c>
      <c r="V3229" s="1">
        <v>3</v>
      </c>
      <c r="W3229" s="4" t="str">
        <f t="shared" si="152"/>
        <v>Employed</v>
      </c>
    </row>
    <row r="3230" spans="1:23">
      <c r="A3230" s="1">
        <v>5105962</v>
      </c>
      <c r="B3230" s="1" t="s">
        <v>2</v>
      </c>
      <c r="C3230" s="1" t="s">
        <v>68</v>
      </c>
      <c r="D3230" s="1" t="s">
        <v>67</v>
      </c>
      <c r="E3230" s="1">
        <v>1</v>
      </c>
      <c r="F3230" s="1">
        <v>225000</v>
      </c>
      <c r="G3230" s="1" t="s">
        <v>20</v>
      </c>
      <c r="H3230" s="1" t="s">
        <v>8</v>
      </c>
      <c r="I3230" s="1" t="s">
        <v>28</v>
      </c>
      <c r="J3230" s="1" t="s">
        <v>38</v>
      </c>
      <c r="K3230" s="1">
        <v>-9932</v>
      </c>
      <c r="L3230" s="3">
        <f t="shared" si="151"/>
        <v>27.210958904109599</v>
      </c>
      <c r="M3230" s="4" t="str">
        <f>VLOOKUP(L3230,TEMP!$A$3:$B3234,2,1)</f>
        <v>20-30</v>
      </c>
      <c r="N3230" s="1">
        <v>-668</v>
      </c>
      <c r="O3230" s="3">
        <f t="shared" si="150"/>
        <v>1.8301369863013699</v>
      </c>
      <c r="P3230" s="8" t="str">
        <f>VLOOKUP(O3230,TEMP!$D$3:$E3297,2,1)</f>
        <v>1-3</v>
      </c>
      <c r="Q3230" s="1">
        <v>1</v>
      </c>
      <c r="R3230" s="1">
        <v>0</v>
      </c>
      <c r="S3230" s="1">
        <v>1</v>
      </c>
      <c r="T3230" s="1">
        <v>1</v>
      </c>
      <c r="U3230" s="1" t="s">
        <v>75</v>
      </c>
      <c r="V3230" s="1">
        <v>3</v>
      </c>
      <c r="W3230" s="4" t="str">
        <f t="shared" si="152"/>
        <v>Employed</v>
      </c>
    </row>
    <row r="3231" spans="1:23">
      <c r="A3231" s="1">
        <v>5105966</v>
      </c>
      <c r="B3231" s="1" t="s">
        <v>2</v>
      </c>
      <c r="C3231" s="1" t="s">
        <v>68</v>
      </c>
      <c r="D3231" s="1" t="s">
        <v>67</v>
      </c>
      <c r="E3231" s="1">
        <v>1</v>
      </c>
      <c r="F3231" s="1">
        <v>225000</v>
      </c>
      <c r="G3231" s="1" t="s">
        <v>20</v>
      </c>
      <c r="H3231" s="1" t="s">
        <v>8</v>
      </c>
      <c r="I3231" s="1" t="s">
        <v>28</v>
      </c>
      <c r="J3231" s="1" t="s">
        <v>38</v>
      </c>
      <c r="K3231" s="1">
        <v>-9932</v>
      </c>
      <c r="L3231" s="3">
        <f t="shared" si="151"/>
        <v>27.210958904109599</v>
      </c>
      <c r="M3231" s="4" t="str">
        <f>VLOOKUP(L3231,TEMP!$A$3:$B3235,2,1)</f>
        <v>20-30</v>
      </c>
      <c r="N3231" s="1">
        <v>-668</v>
      </c>
      <c r="O3231" s="3">
        <f t="shared" si="150"/>
        <v>1.8301369863013699</v>
      </c>
      <c r="P3231" s="8" t="str">
        <f>VLOOKUP(O3231,TEMP!$D$3:$E3298,2,1)</f>
        <v>1-3</v>
      </c>
      <c r="Q3231" s="1">
        <v>1</v>
      </c>
      <c r="R3231" s="1">
        <v>0</v>
      </c>
      <c r="S3231" s="1">
        <v>1</v>
      </c>
      <c r="T3231" s="1">
        <v>1</v>
      </c>
      <c r="U3231" s="1" t="s">
        <v>75</v>
      </c>
      <c r="V3231" s="1">
        <v>3</v>
      </c>
      <c r="W3231" s="4" t="str">
        <f t="shared" si="152"/>
        <v>Employed</v>
      </c>
    </row>
    <row r="3232" spans="1:23">
      <c r="A3232" s="1">
        <v>5105980</v>
      </c>
      <c r="B3232" s="1" t="s">
        <v>3</v>
      </c>
      <c r="C3232" s="1" t="s">
        <v>67</v>
      </c>
      <c r="D3232" s="1" t="s">
        <v>67</v>
      </c>
      <c r="E3232" s="1">
        <v>0</v>
      </c>
      <c r="F3232" s="1">
        <v>225000</v>
      </c>
      <c r="G3232" s="1" t="s">
        <v>22</v>
      </c>
      <c r="H3232" s="1" t="s">
        <v>11</v>
      </c>
      <c r="I3232" s="1" t="s">
        <v>29</v>
      </c>
      <c r="J3232" s="1" t="s">
        <v>34</v>
      </c>
      <c r="K3232" s="1">
        <v>-15108</v>
      </c>
      <c r="L3232" s="3">
        <f t="shared" si="151"/>
        <v>41.391780821917799</v>
      </c>
      <c r="M3232" s="4" t="str">
        <f>VLOOKUP(L3232,TEMP!$A$3:$B3236,2,1)</f>
        <v>40-50</v>
      </c>
      <c r="N3232" s="1">
        <v>-211</v>
      </c>
      <c r="O3232" s="3">
        <f t="shared" si="150"/>
        <v>0.57808219178082199</v>
      </c>
      <c r="P3232" s="8" t="str">
        <f>VLOOKUP(O3232,TEMP!$D$3:$E3299,2,1)</f>
        <v>0-1</v>
      </c>
      <c r="Q3232" s="1">
        <v>1</v>
      </c>
      <c r="R3232" s="1">
        <v>1</v>
      </c>
      <c r="S3232" s="1">
        <v>1</v>
      </c>
      <c r="T3232" s="1">
        <v>0</v>
      </c>
      <c r="U3232" s="1" t="s">
        <v>70</v>
      </c>
      <c r="V3232" s="1">
        <v>2</v>
      </c>
      <c r="W3232" s="4" t="str">
        <f t="shared" si="152"/>
        <v>Employed</v>
      </c>
    </row>
    <row r="3233" spans="1:23">
      <c r="A3233" s="1">
        <v>5105981</v>
      </c>
      <c r="B3233" s="1" t="s">
        <v>3</v>
      </c>
      <c r="C3233" s="1" t="s">
        <v>67</v>
      </c>
      <c r="D3233" s="1" t="s">
        <v>67</v>
      </c>
      <c r="E3233" s="1">
        <v>0</v>
      </c>
      <c r="F3233" s="1">
        <v>225000</v>
      </c>
      <c r="G3233" s="1" t="s">
        <v>22</v>
      </c>
      <c r="H3233" s="1" t="s">
        <v>11</v>
      </c>
      <c r="I3233" s="1" t="s">
        <v>29</v>
      </c>
      <c r="J3233" s="1" t="s">
        <v>34</v>
      </c>
      <c r="K3233" s="1">
        <v>-15108</v>
      </c>
      <c r="L3233" s="3">
        <f t="shared" si="151"/>
        <v>41.391780821917799</v>
      </c>
      <c r="M3233" s="4" t="str">
        <f>VLOOKUP(L3233,TEMP!$A$3:$B3237,2,1)</f>
        <v>40-50</v>
      </c>
      <c r="N3233" s="1">
        <v>-211</v>
      </c>
      <c r="O3233" s="3">
        <f t="shared" si="150"/>
        <v>0.57808219178082199</v>
      </c>
      <c r="P3233" s="8" t="str">
        <f>VLOOKUP(O3233,TEMP!$D$3:$E3300,2,1)</f>
        <v>0-1</v>
      </c>
      <c r="Q3233" s="1">
        <v>1</v>
      </c>
      <c r="R3233" s="1">
        <v>1</v>
      </c>
      <c r="S3233" s="1">
        <v>1</v>
      </c>
      <c r="T3233" s="1">
        <v>0</v>
      </c>
      <c r="U3233" s="1" t="s">
        <v>70</v>
      </c>
      <c r="V3233" s="1">
        <v>2</v>
      </c>
      <c r="W3233" s="4" t="str">
        <f t="shared" si="152"/>
        <v>Employed</v>
      </c>
    </row>
    <row r="3234" spans="1:23">
      <c r="A3234" s="1">
        <v>5105982</v>
      </c>
      <c r="B3234" s="1" t="s">
        <v>3</v>
      </c>
      <c r="C3234" s="1" t="s">
        <v>67</v>
      </c>
      <c r="D3234" s="1" t="s">
        <v>67</v>
      </c>
      <c r="E3234" s="1">
        <v>0</v>
      </c>
      <c r="F3234" s="1">
        <v>225000</v>
      </c>
      <c r="G3234" s="1" t="s">
        <v>22</v>
      </c>
      <c r="H3234" s="1" t="s">
        <v>11</v>
      </c>
      <c r="I3234" s="1" t="s">
        <v>29</v>
      </c>
      <c r="J3234" s="1" t="s">
        <v>34</v>
      </c>
      <c r="K3234" s="1">
        <v>-15108</v>
      </c>
      <c r="L3234" s="3">
        <f t="shared" si="151"/>
        <v>41.391780821917799</v>
      </c>
      <c r="M3234" s="4" t="str">
        <f>VLOOKUP(L3234,TEMP!$A$3:$B3238,2,1)</f>
        <v>40-50</v>
      </c>
      <c r="N3234" s="1">
        <v>-211</v>
      </c>
      <c r="O3234" s="3">
        <f t="shared" si="150"/>
        <v>0.57808219178082199</v>
      </c>
      <c r="P3234" s="8" t="str">
        <f>VLOOKUP(O3234,TEMP!$D$3:$E3301,2,1)</f>
        <v>0-1</v>
      </c>
      <c r="Q3234" s="1">
        <v>1</v>
      </c>
      <c r="R3234" s="1">
        <v>1</v>
      </c>
      <c r="S3234" s="1">
        <v>1</v>
      </c>
      <c r="T3234" s="1">
        <v>0</v>
      </c>
      <c r="U3234" s="1" t="s">
        <v>70</v>
      </c>
      <c r="V3234" s="1">
        <v>2</v>
      </c>
      <c r="W3234" s="4" t="str">
        <f t="shared" si="152"/>
        <v>Employed</v>
      </c>
    </row>
    <row r="3235" spans="1:23">
      <c r="A3235" s="1">
        <v>5105998</v>
      </c>
      <c r="B3235" s="1" t="s">
        <v>2</v>
      </c>
      <c r="C3235" s="1" t="s">
        <v>68</v>
      </c>
      <c r="D3235" s="1" t="s">
        <v>67</v>
      </c>
      <c r="E3235" s="1">
        <v>0</v>
      </c>
      <c r="F3235" s="1">
        <v>157500</v>
      </c>
      <c r="G3235" s="1" t="s">
        <v>24</v>
      </c>
      <c r="H3235" s="1" t="s">
        <v>9</v>
      </c>
      <c r="I3235" s="1" t="s">
        <v>29</v>
      </c>
      <c r="J3235" s="1" t="s">
        <v>38</v>
      </c>
      <c r="K3235" s="1">
        <v>-9116</v>
      </c>
      <c r="L3235" s="3">
        <f t="shared" si="151"/>
        <v>24.9753424657534</v>
      </c>
      <c r="M3235" s="4" t="str">
        <f>VLOOKUP(L3235,TEMP!$A$3:$B3239,2,1)</f>
        <v>20-30</v>
      </c>
      <c r="N3235" s="1">
        <v>-696</v>
      </c>
      <c r="O3235" s="3">
        <f t="shared" si="150"/>
        <v>1.90684931506849</v>
      </c>
      <c r="P3235" s="8" t="str">
        <f>VLOOKUP(O3235,TEMP!$D$3:$E3302,2,1)</f>
        <v>1-3</v>
      </c>
      <c r="Q3235" s="1">
        <v>1</v>
      </c>
      <c r="R3235" s="1">
        <v>1</v>
      </c>
      <c r="S3235" s="1">
        <v>1</v>
      </c>
      <c r="T3235" s="1">
        <v>0</v>
      </c>
      <c r="U3235" s="1" t="s">
        <v>70</v>
      </c>
      <c r="V3235" s="1">
        <v>2</v>
      </c>
      <c r="W3235" s="4" t="str">
        <f t="shared" si="152"/>
        <v>Employed</v>
      </c>
    </row>
    <row r="3236" spans="1:23">
      <c r="A3236" s="1">
        <v>5106000</v>
      </c>
      <c r="B3236" s="1" t="s">
        <v>2</v>
      </c>
      <c r="C3236" s="1" t="s">
        <v>68</v>
      </c>
      <c r="D3236" s="1" t="s">
        <v>67</v>
      </c>
      <c r="E3236" s="1">
        <v>0</v>
      </c>
      <c r="F3236" s="1">
        <v>157500</v>
      </c>
      <c r="G3236" s="1" t="s">
        <v>24</v>
      </c>
      <c r="H3236" s="1" t="s">
        <v>9</v>
      </c>
      <c r="I3236" s="1" t="s">
        <v>29</v>
      </c>
      <c r="J3236" s="1" t="s">
        <v>38</v>
      </c>
      <c r="K3236" s="1">
        <v>-9116</v>
      </c>
      <c r="L3236" s="3">
        <f t="shared" si="151"/>
        <v>24.9753424657534</v>
      </c>
      <c r="M3236" s="4" t="str">
        <f>VLOOKUP(L3236,TEMP!$A$3:$B3240,2,1)</f>
        <v>20-30</v>
      </c>
      <c r="N3236" s="1">
        <v>-696</v>
      </c>
      <c r="O3236" s="3">
        <f t="shared" si="150"/>
        <v>1.90684931506849</v>
      </c>
      <c r="P3236" s="8" t="str">
        <f>VLOOKUP(O3236,TEMP!$D$3:$E3303,2,1)</f>
        <v>1-3</v>
      </c>
      <c r="Q3236" s="1">
        <v>1</v>
      </c>
      <c r="R3236" s="1">
        <v>1</v>
      </c>
      <c r="S3236" s="1">
        <v>1</v>
      </c>
      <c r="T3236" s="1">
        <v>0</v>
      </c>
      <c r="U3236" s="1" t="s">
        <v>70</v>
      </c>
      <c r="V3236" s="1">
        <v>2</v>
      </c>
      <c r="W3236" s="4" t="str">
        <f t="shared" si="152"/>
        <v>Employed</v>
      </c>
    </row>
    <row r="3237" spans="1:23">
      <c r="A3237" s="1">
        <v>5106002</v>
      </c>
      <c r="B3237" s="1" t="s">
        <v>2</v>
      </c>
      <c r="C3237" s="1" t="s">
        <v>68</v>
      </c>
      <c r="D3237" s="1" t="s">
        <v>68</v>
      </c>
      <c r="E3237" s="1">
        <v>2</v>
      </c>
      <c r="F3237" s="1">
        <v>67500</v>
      </c>
      <c r="G3237" s="1" t="s">
        <v>22</v>
      </c>
      <c r="H3237" s="1" t="s">
        <v>8</v>
      </c>
      <c r="I3237" s="1" t="s">
        <v>29</v>
      </c>
      <c r="J3237" s="1" t="s">
        <v>34</v>
      </c>
      <c r="K3237" s="1">
        <v>-11831</v>
      </c>
      <c r="L3237" s="3">
        <f t="shared" si="151"/>
        <v>32.413698630136999</v>
      </c>
      <c r="M3237" s="4" t="str">
        <f>VLOOKUP(L3237,TEMP!$A$3:$B3241,2,1)</f>
        <v>30-40</v>
      </c>
      <c r="N3237" s="1">
        <v>-3778</v>
      </c>
      <c r="O3237" s="3">
        <f t="shared" si="150"/>
        <v>10.3506849315068</v>
      </c>
      <c r="P3237" s="8" t="str">
        <f>VLOOKUP(O3237,TEMP!$D$3:$E3304,2,1)</f>
        <v>10-20</v>
      </c>
      <c r="Q3237" s="1">
        <v>1</v>
      </c>
      <c r="R3237" s="1">
        <v>1</v>
      </c>
      <c r="S3237" s="1">
        <v>1</v>
      </c>
      <c r="T3237" s="1">
        <v>0</v>
      </c>
      <c r="U3237" s="1" t="s">
        <v>72</v>
      </c>
      <c r="V3237" s="1">
        <v>4</v>
      </c>
      <c r="W3237" s="4" t="str">
        <f t="shared" si="152"/>
        <v>Employed</v>
      </c>
    </row>
    <row r="3238" spans="1:23">
      <c r="A3238" s="1">
        <v>5106018</v>
      </c>
      <c r="B3238" s="1" t="s">
        <v>2</v>
      </c>
      <c r="C3238" s="1" t="s">
        <v>67</v>
      </c>
      <c r="D3238" s="1" t="s">
        <v>68</v>
      </c>
      <c r="E3238" s="1">
        <v>0</v>
      </c>
      <c r="F3238" s="1">
        <v>211500</v>
      </c>
      <c r="G3238" s="1" t="s">
        <v>21</v>
      </c>
      <c r="H3238" s="1" t="s">
        <v>11</v>
      </c>
      <c r="I3238" s="1" t="s">
        <v>32</v>
      </c>
      <c r="J3238" s="1" t="s">
        <v>34</v>
      </c>
      <c r="K3238" s="1">
        <v>-22517</v>
      </c>
      <c r="L3238" s="3">
        <f t="shared" si="151"/>
        <v>61.690410958904103</v>
      </c>
      <c r="M3238" s="4" t="str">
        <f>VLOOKUP(L3238,TEMP!$A$3:$B3242,2,1)</f>
        <v>60-70</v>
      </c>
      <c r="N3238" s="1">
        <v>365243</v>
      </c>
      <c r="O3238" s="3">
        <f t="shared" si="150"/>
        <v>0</v>
      </c>
      <c r="P3238" s="8" t="str">
        <f>VLOOKUP(O3238,TEMP!$D$3:$E3305,2,1)</f>
        <v>0-1</v>
      </c>
      <c r="Q3238" s="1">
        <v>1</v>
      </c>
      <c r="R3238" s="1">
        <v>0</v>
      </c>
      <c r="S3238" s="1">
        <v>0</v>
      </c>
      <c r="T3238" s="1">
        <v>0</v>
      </c>
      <c r="V3238" s="1">
        <v>1</v>
      </c>
      <c r="W3238" s="4" t="str">
        <f t="shared" si="152"/>
        <v>Unemployed</v>
      </c>
    </row>
    <row r="3239" spans="1:23">
      <c r="A3239" s="1">
        <v>5106042</v>
      </c>
      <c r="B3239" s="1" t="s">
        <v>3</v>
      </c>
      <c r="C3239" s="1" t="s">
        <v>68</v>
      </c>
      <c r="D3239" s="1" t="s">
        <v>67</v>
      </c>
      <c r="E3239" s="1">
        <v>2</v>
      </c>
      <c r="F3239" s="1">
        <v>270000</v>
      </c>
      <c r="G3239" s="1" t="s">
        <v>24</v>
      </c>
      <c r="H3239" s="1" t="s">
        <v>11</v>
      </c>
      <c r="I3239" s="1" t="s">
        <v>29</v>
      </c>
      <c r="J3239" s="1" t="s">
        <v>34</v>
      </c>
      <c r="K3239" s="1">
        <v>-15207</v>
      </c>
      <c r="L3239" s="3">
        <f t="shared" si="151"/>
        <v>41.663013698630103</v>
      </c>
      <c r="M3239" s="4" t="str">
        <f>VLOOKUP(L3239,TEMP!$A$3:$B3243,2,1)</f>
        <v>40-50</v>
      </c>
      <c r="N3239" s="1">
        <v>-3201</v>
      </c>
      <c r="O3239" s="3">
        <f t="shared" si="150"/>
        <v>8.7698630136986306</v>
      </c>
      <c r="P3239" s="8" t="str">
        <f>VLOOKUP(O3239,TEMP!$D$3:$E3306,2,1)</f>
        <v>5-10</v>
      </c>
      <c r="Q3239" s="1">
        <v>1</v>
      </c>
      <c r="R3239" s="1">
        <v>0</v>
      </c>
      <c r="S3239" s="1">
        <v>0</v>
      </c>
      <c r="T3239" s="1">
        <v>0</v>
      </c>
      <c r="U3239" s="1" t="s">
        <v>72</v>
      </c>
      <c r="V3239" s="1">
        <v>4</v>
      </c>
      <c r="W3239" s="4" t="str">
        <f t="shared" si="152"/>
        <v>Employed</v>
      </c>
    </row>
    <row r="3240" spans="1:23">
      <c r="A3240" s="1">
        <v>5106049</v>
      </c>
      <c r="B3240" s="1" t="s">
        <v>2</v>
      </c>
      <c r="C3240" s="1" t="s">
        <v>68</v>
      </c>
      <c r="D3240" s="1" t="s">
        <v>67</v>
      </c>
      <c r="E3240" s="1">
        <v>2</v>
      </c>
      <c r="F3240" s="1">
        <v>81000</v>
      </c>
      <c r="G3240" s="1" t="s">
        <v>24</v>
      </c>
      <c r="H3240" s="1" t="s">
        <v>8</v>
      </c>
      <c r="I3240" s="1" t="s">
        <v>29</v>
      </c>
      <c r="J3240" s="1" t="s">
        <v>34</v>
      </c>
      <c r="K3240" s="1">
        <v>-12358</v>
      </c>
      <c r="L3240" s="3">
        <f t="shared" si="151"/>
        <v>33.857534246575298</v>
      </c>
      <c r="M3240" s="4" t="str">
        <f>VLOOKUP(L3240,TEMP!$A$3:$B3244,2,1)</f>
        <v>30-40</v>
      </c>
      <c r="N3240" s="1">
        <v>-3017</v>
      </c>
      <c r="O3240" s="3">
        <f t="shared" si="150"/>
        <v>8.2657534246575306</v>
      </c>
      <c r="P3240" s="8" t="str">
        <f>VLOOKUP(O3240,TEMP!$D$3:$E3307,2,1)</f>
        <v>5-10</v>
      </c>
      <c r="Q3240" s="1">
        <v>1</v>
      </c>
      <c r="R3240" s="1">
        <v>1</v>
      </c>
      <c r="S3240" s="1">
        <v>0</v>
      </c>
      <c r="T3240" s="1">
        <v>0</v>
      </c>
      <c r="U3240" s="1" t="s">
        <v>73</v>
      </c>
      <c r="V3240" s="1">
        <v>4</v>
      </c>
      <c r="W3240" s="4" t="str">
        <f t="shared" si="152"/>
        <v>Employed</v>
      </c>
    </row>
    <row r="3241" spans="1:23">
      <c r="A3241" s="1">
        <v>5106050</v>
      </c>
      <c r="B3241" s="1" t="s">
        <v>2</v>
      </c>
      <c r="C3241" s="1" t="s">
        <v>68</v>
      </c>
      <c r="D3241" s="1" t="s">
        <v>67</v>
      </c>
      <c r="E3241" s="1">
        <v>2</v>
      </c>
      <c r="F3241" s="1">
        <v>81000</v>
      </c>
      <c r="G3241" s="1" t="s">
        <v>24</v>
      </c>
      <c r="H3241" s="1" t="s">
        <v>8</v>
      </c>
      <c r="I3241" s="1" t="s">
        <v>29</v>
      </c>
      <c r="J3241" s="1" t="s">
        <v>34</v>
      </c>
      <c r="K3241" s="1">
        <v>-12358</v>
      </c>
      <c r="L3241" s="3">
        <f t="shared" si="151"/>
        <v>33.857534246575298</v>
      </c>
      <c r="M3241" s="4" t="str">
        <f>VLOOKUP(L3241,TEMP!$A$3:$B3245,2,1)</f>
        <v>30-40</v>
      </c>
      <c r="N3241" s="1">
        <v>-3017</v>
      </c>
      <c r="O3241" s="3">
        <f t="shared" si="150"/>
        <v>8.2657534246575306</v>
      </c>
      <c r="P3241" s="8" t="str">
        <f>VLOOKUP(O3241,TEMP!$D$3:$E3308,2,1)</f>
        <v>5-10</v>
      </c>
      <c r="Q3241" s="1">
        <v>1</v>
      </c>
      <c r="R3241" s="1">
        <v>1</v>
      </c>
      <c r="S3241" s="1">
        <v>0</v>
      </c>
      <c r="T3241" s="1">
        <v>0</v>
      </c>
      <c r="U3241" s="1" t="s">
        <v>73</v>
      </c>
      <c r="V3241" s="1">
        <v>4</v>
      </c>
      <c r="W3241" s="4" t="str">
        <f t="shared" si="152"/>
        <v>Employed</v>
      </c>
    </row>
    <row r="3242" spans="1:23">
      <c r="A3242" s="1">
        <v>5106083</v>
      </c>
      <c r="B3242" s="1" t="s">
        <v>2</v>
      </c>
      <c r="C3242" s="1" t="s">
        <v>67</v>
      </c>
      <c r="D3242" s="1" t="s">
        <v>67</v>
      </c>
      <c r="E3242" s="1">
        <v>0</v>
      </c>
      <c r="F3242" s="1">
        <v>135000</v>
      </c>
      <c r="G3242" s="1" t="s">
        <v>20</v>
      </c>
      <c r="H3242" s="1" t="s">
        <v>8</v>
      </c>
      <c r="I3242" s="1" t="s">
        <v>29</v>
      </c>
      <c r="J3242" s="1" t="s">
        <v>34</v>
      </c>
      <c r="K3242" s="1">
        <v>-13128</v>
      </c>
      <c r="L3242" s="3">
        <f t="shared" si="151"/>
        <v>35.9671232876712</v>
      </c>
      <c r="M3242" s="4" t="str">
        <f>VLOOKUP(L3242,TEMP!$A$3:$B3246,2,1)</f>
        <v>30-40</v>
      </c>
      <c r="N3242" s="1">
        <v>-2044</v>
      </c>
      <c r="O3242" s="3">
        <f t="shared" si="150"/>
        <v>5.6</v>
      </c>
      <c r="P3242" s="8" t="str">
        <f>VLOOKUP(O3242,TEMP!$D$3:$E3309,2,1)</f>
        <v>5-10</v>
      </c>
      <c r="Q3242" s="1">
        <v>1</v>
      </c>
      <c r="R3242" s="1">
        <v>0</v>
      </c>
      <c r="S3242" s="1">
        <v>0</v>
      </c>
      <c r="T3242" s="1">
        <v>0</v>
      </c>
      <c r="U3242" s="1" t="s">
        <v>69</v>
      </c>
      <c r="V3242" s="1">
        <v>2</v>
      </c>
      <c r="W3242" s="4" t="str">
        <f t="shared" si="152"/>
        <v>Employed</v>
      </c>
    </row>
    <row r="3243" spans="1:23">
      <c r="A3243" s="1">
        <v>5106087</v>
      </c>
      <c r="B3243" s="1" t="s">
        <v>3</v>
      </c>
      <c r="C3243" s="1" t="s">
        <v>67</v>
      </c>
      <c r="D3243" s="1" t="s">
        <v>67</v>
      </c>
      <c r="E3243" s="1">
        <v>0</v>
      </c>
      <c r="F3243" s="1">
        <v>126000</v>
      </c>
      <c r="G3243" s="1" t="s">
        <v>24</v>
      </c>
      <c r="H3243" s="1" t="s">
        <v>11</v>
      </c>
      <c r="I3243" s="1" t="s">
        <v>29</v>
      </c>
      <c r="J3243" s="1" t="s">
        <v>34</v>
      </c>
      <c r="K3243" s="1">
        <v>-21388</v>
      </c>
      <c r="L3243" s="3">
        <f t="shared" si="151"/>
        <v>58.597260273972601</v>
      </c>
      <c r="M3243" s="4" t="str">
        <f>VLOOKUP(L3243,TEMP!$A$3:$B3247,2,1)</f>
        <v>50-60</v>
      </c>
      <c r="N3243" s="1">
        <v>-1830</v>
      </c>
      <c r="O3243" s="3">
        <f t="shared" si="150"/>
        <v>5.0136986301369904</v>
      </c>
      <c r="P3243" s="8" t="str">
        <f>VLOOKUP(O3243,TEMP!$D$3:$E3310,2,1)</f>
        <v>5-10</v>
      </c>
      <c r="Q3243" s="1">
        <v>1</v>
      </c>
      <c r="R3243" s="1">
        <v>0</v>
      </c>
      <c r="S3243" s="1">
        <v>0</v>
      </c>
      <c r="T3243" s="1">
        <v>0</v>
      </c>
      <c r="U3243" s="1" t="s">
        <v>74</v>
      </c>
      <c r="V3243" s="1">
        <v>2</v>
      </c>
      <c r="W3243" s="4" t="str">
        <f t="shared" si="152"/>
        <v>Employed</v>
      </c>
    </row>
    <row r="3244" spans="1:23">
      <c r="A3244" s="1">
        <v>5106100</v>
      </c>
      <c r="B3244" s="1" t="s">
        <v>3</v>
      </c>
      <c r="C3244" s="1" t="s">
        <v>68</v>
      </c>
      <c r="D3244" s="1" t="s">
        <v>68</v>
      </c>
      <c r="E3244" s="1">
        <v>2</v>
      </c>
      <c r="F3244" s="1">
        <v>211500</v>
      </c>
      <c r="G3244" s="1" t="s">
        <v>24</v>
      </c>
      <c r="H3244" s="1" t="s">
        <v>11</v>
      </c>
      <c r="I3244" s="1" t="s">
        <v>29</v>
      </c>
      <c r="J3244" s="1" t="s">
        <v>34</v>
      </c>
      <c r="K3244" s="1">
        <v>-10435</v>
      </c>
      <c r="L3244" s="3">
        <f t="shared" si="151"/>
        <v>28.589041095890401</v>
      </c>
      <c r="M3244" s="4" t="str">
        <f>VLOOKUP(L3244,TEMP!$A$3:$B3248,2,1)</f>
        <v>20-30</v>
      </c>
      <c r="N3244" s="1">
        <v>-2987</v>
      </c>
      <c r="O3244" s="3">
        <f t="shared" si="150"/>
        <v>8.1835616438356205</v>
      </c>
      <c r="P3244" s="8" t="str">
        <f>VLOOKUP(O3244,TEMP!$D$3:$E3311,2,1)</f>
        <v>5-10</v>
      </c>
      <c r="Q3244" s="1">
        <v>1</v>
      </c>
      <c r="R3244" s="1">
        <v>0</v>
      </c>
      <c r="S3244" s="1">
        <v>0</v>
      </c>
      <c r="T3244" s="1">
        <v>0</v>
      </c>
      <c r="V3244" s="1">
        <v>4</v>
      </c>
      <c r="W3244" s="4" t="str">
        <f t="shared" si="152"/>
        <v>Employed</v>
      </c>
    </row>
    <row r="3245" spans="1:23">
      <c r="A3245" s="1">
        <v>5106154</v>
      </c>
      <c r="B3245" s="1" t="s">
        <v>3</v>
      </c>
      <c r="C3245" s="1" t="s">
        <v>68</v>
      </c>
      <c r="D3245" s="1" t="s">
        <v>68</v>
      </c>
      <c r="E3245" s="1">
        <v>0</v>
      </c>
      <c r="F3245" s="1">
        <v>135000</v>
      </c>
      <c r="G3245" s="1" t="s">
        <v>24</v>
      </c>
      <c r="H3245" s="1" t="s">
        <v>11</v>
      </c>
      <c r="I3245" s="1" t="s">
        <v>29</v>
      </c>
      <c r="J3245" s="1" t="s">
        <v>34</v>
      </c>
      <c r="K3245" s="1">
        <v>-14495</v>
      </c>
      <c r="L3245" s="3">
        <f t="shared" si="151"/>
        <v>39.712328767123303</v>
      </c>
      <c r="M3245" s="4" t="str">
        <f>VLOOKUP(L3245,TEMP!$A$3:$B3249,2,1)</f>
        <v>30-40</v>
      </c>
      <c r="N3245" s="1">
        <v>-3505</v>
      </c>
      <c r="O3245" s="3">
        <f t="shared" si="150"/>
        <v>9.6027397260273997</v>
      </c>
      <c r="P3245" s="8" t="str">
        <f>VLOOKUP(O3245,TEMP!$D$3:$E3312,2,1)</f>
        <v>5-10</v>
      </c>
      <c r="Q3245" s="1">
        <v>1</v>
      </c>
      <c r="R3245" s="1">
        <v>0</v>
      </c>
      <c r="S3245" s="1">
        <v>1</v>
      </c>
      <c r="T3245" s="1">
        <v>0</v>
      </c>
      <c r="U3245" s="1" t="s">
        <v>69</v>
      </c>
      <c r="V3245" s="1">
        <v>2</v>
      </c>
      <c r="W3245" s="4" t="str">
        <f t="shared" si="152"/>
        <v>Employed</v>
      </c>
    </row>
    <row r="3246" spans="1:23">
      <c r="A3246" s="1">
        <v>5106164</v>
      </c>
      <c r="B3246" s="1" t="s">
        <v>3</v>
      </c>
      <c r="C3246" s="1" t="s">
        <v>68</v>
      </c>
      <c r="D3246" s="1" t="s">
        <v>68</v>
      </c>
      <c r="E3246" s="1">
        <v>0</v>
      </c>
      <c r="F3246" s="1">
        <v>472500</v>
      </c>
      <c r="G3246" s="1" t="s">
        <v>24</v>
      </c>
      <c r="H3246" s="1" t="s">
        <v>11</v>
      </c>
      <c r="I3246" s="1" t="s">
        <v>29</v>
      </c>
      <c r="J3246" s="1" t="s">
        <v>34</v>
      </c>
      <c r="K3246" s="1">
        <v>-19099</v>
      </c>
      <c r="L3246" s="3">
        <f t="shared" si="151"/>
        <v>52.326027397260297</v>
      </c>
      <c r="M3246" s="4" t="str">
        <f>VLOOKUP(L3246,TEMP!$A$3:$B3250,2,1)</f>
        <v>50-60</v>
      </c>
      <c r="N3246" s="1">
        <v>-3413</v>
      </c>
      <c r="O3246" s="3">
        <f t="shared" si="150"/>
        <v>9.3506849315068497</v>
      </c>
      <c r="P3246" s="8" t="str">
        <f>VLOOKUP(O3246,TEMP!$D$3:$E3313,2,1)</f>
        <v>5-10</v>
      </c>
      <c r="Q3246" s="1">
        <v>1</v>
      </c>
      <c r="R3246" s="1">
        <v>0</v>
      </c>
      <c r="S3246" s="1">
        <v>0</v>
      </c>
      <c r="T3246" s="1">
        <v>0</v>
      </c>
      <c r="U3246" s="1" t="s">
        <v>71</v>
      </c>
      <c r="V3246" s="1">
        <v>2</v>
      </c>
      <c r="W3246" s="4" t="str">
        <f t="shared" si="152"/>
        <v>Employed</v>
      </c>
    </row>
    <row r="3247" spans="1:23">
      <c r="A3247" s="1">
        <v>5111071</v>
      </c>
      <c r="B3247" s="1" t="s">
        <v>2</v>
      </c>
      <c r="C3247" s="1" t="s">
        <v>68</v>
      </c>
      <c r="D3247" s="1" t="s">
        <v>68</v>
      </c>
      <c r="E3247" s="1">
        <v>0</v>
      </c>
      <c r="F3247" s="1">
        <v>373500</v>
      </c>
      <c r="G3247" s="1" t="s">
        <v>24</v>
      </c>
      <c r="H3247" s="1" t="s">
        <v>11</v>
      </c>
      <c r="I3247" s="1" t="s">
        <v>32</v>
      </c>
      <c r="J3247" s="1" t="s">
        <v>34</v>
      </c>
      <c r="K3247" s="1">
        <v>-20785</v>
      </c>
      <c r="L3247" s="3">
        <f t="shared" si="151"/>
        <v>56.945205479452099</v>
      </c>
      <c r="M3247" s="4" t="str">
        <f>VLOOKUP(L3247,TEMP!$A$3:$B3251,2,1)</f>
        <v>50-60</v>
      </c>
      <c r="N3247" s="1">
        <v>-1577</v>
      </c>
      <c r="O3247" s="3">
        <f t="shared" si="150"/>
        <v>4.3205479452054796</v>
      </c>
      <c r="P3247" s="8" t="str">
        <f>VLOOKUP(O3247,TEMP!$D$3:$E3314,2,1)</f>
        <v>3-5</v>
      </c>
      <c r="Q3247" s="1">
        <v>1</v>
      </c>
      <c r="R3247" s="1">
        <v>0</v>
      </c>
      <c r="S3247" s="1">
        <v>0</v>
      </c>
      <c r="T3247" s="1">
        <v>0</v>
      </c>
      <c r="U3247" s="1" t="s">
        <v>75</v>
      </c>
      <c r="V3247" s="1">
        <v>1</v>
      </c>
      <c r="W3247" s="4" t="str">
        <f t="shared" si="152"/>
        <v>Employed</v>
      </c>
    </row>
    <row r="3248" spans="1:23">
      <c r="A3248" s="1">
        <v>5111079</v>
      </c>
      <c r="B3248" s="1" t="s">
        <v>2</v>
      </c>
      <c r="C3248" s="1" t="s">
        <v>68</v>
      </c>
      <c r="D3248" s="1" t="s">
        <v>68</v>
      </c>
      <c r="E3248" s="1">
        <v>0</v>
      </c>
      <c r="F3248" s="1">
        <v>373500</v>
      </c>
      <c r="G3248" s="1" t="s">
        <v>24</v>
      </c>
      <c r="H3248" s="1" t="s">
        <v>11</v>
      </c>
      <c r="I3248" s="1" t="s">
        <v>32</v>
      </c>
      <c r="J3248" s="1" t="s">
        <v>34</v>
      </c>
      <c r="K3248" s="1">
        <v>-20785</v>
      </c>
      <c r="L3248" s="3">
        <f t="shared" si="151"/>
        <v>56.945205479452099</v>
      </c>
      <c r="M3248" s="4" t="str">
        <f>VLOOKUP(L3248,TEMP!$A$3:$B3252,2,1)</f>
        <v>50-60</v>
      </c>
      <c r="N3248" s="1">
        <v>-1577</v>
      </c>
      <c r="O3248" s="3">
        <f t="shared" si="150"/>
        <v>4.3205479452054796</v>
      </c>
      <c r="P3248" s="8" t="str">
        <f>VLOOKUP(O3248,TEMP!$D$3:$E3315,2,1)</f>
        <v>3-5</v>
      </c>
      <c r="Q3248" s="1">
        <v>1</v>
      </c>
      <c r="R3248" s="1">
        <v>0</v>
      </c>
      <c r="S3248" s="1">
        <v>0</v>
      </c>
      <c r="T3248" s="1">
        <v>0</v>
      </c>
      <c r="U3248" s="1" t="s">
        <v>75</v>
      </c>
      <c r="V3248" s="1">
        <v>1</v>
      </c>
      <c r="W3248" s="4" t="str">
        <f t="shared" si="152"/>
        <v>Employed</v>
      </c>
    </row>
    <row r="3249" spans="1:23">
      <c r="A3249" s="1">
        <v>5111082</v>
      </c>
      <c r="B3249" s="1" t="s">
        <v>2</v>
      </c>
      <c r="C3249" s="1" t="s">
        <v>68</v>
      </c>
      <c r="D3249" s="1" t="s">
        <v>68</v>
      </c>
      <c r="E3249" s="1">
        <v>0</v>
      </c>
      <c r="F3249" s="1">
        <v>162000</v>
      </c>
      <c r="G3249" s="1" t="s">
        <v>21</v>
      </c>
      <c r="H3249" s="1" t="s">
        <v>8</v>
      </c>
      <c r="I3249" s="1" t="s">
        <v>29</v>
      </c>
      <c r="J3249" s="1" t="s">
        <v>34</v>
      </c>
      <c r="K3249" s="1">
        <v>-20858</v>
      </c>
      <c r="L3249" s="3">
        <f t="shared" si="151"/>
        <v>57.145205479452102</v>
      </c>
      <c r="M3249" s="4" t="str">
        <f>VLOOKUP(L3249,TEMP!$A$3:$B3253,2,1)</f>
        <v>50-60</v>
      </c>
      <c r="N3249" s="1">
        <v>365243</v>
      </c>
      <c r="O3249" s="3">
        <f t="shared" si="150"/>
        <v>0</v>
      </c>
      <c r="P3249" s="8" t="str">
        <f>VLOOKUP(O3249,TEMP!$D$3:$E3316,2,1)</f>
        <v>0-1</v>
      </c>
      <c r="Q3249" s="1">
        <v>1</v>
      </c>
      <c r="R3249" s="1">
        <v>0</v>
      </c>
      <c r="S3249" s="1">
        <v>1</v>
      </c>
      <c r="T3249" s="1">
        <v>0</v>
      </c>
      <c r="V3249" s="1">
        <v>2</v>
      </c>
      <c r="W3249" s="4" t="str">
        <f t="shared" si="152"/>
        <v>Unemployed</v>
      </c>
    </row>
    <row r="3250" spans="1:23">
      <c r="A3250" s="1">
        <v>5111090</v>
      </c>
      <c r="B3250" s="1" t="s">
        <v>3</v>
      </c>
      <c r="C3250" s="1" t="s">
        <v>67</v>
      </c>
      <c r="D3250" s="1" t="s">
        <v>68</v>
      </c>
      <c r="E3250" s="1">
        <v>1</v>
      </c>
      <c r="F3250" s="1">
        <v>270000</v>
      </c>
      <c r="G3250" s="1" t="s">
        <v>24</v>
      </c>
      <c r="H3250" s="1" t="s">
        <v>11</v>
      </c>
      <c r="I3250" s="1" t="s">
        <v>29</v>
      </c>
      <c r="J3250" s="1" t="s">
        <v>34</v>
      </c>
      <c r="K3250" s="1">
        <v>-12910</v>
      </c>
      <c r="L3250" s="3">
        <f t="shared" si="151"/>
        <v>35.369863013698598</v>
      </c>
      <c r="M3250" s="4" t="str">
        <f>VLOOKUP(L3250,TEMP!$A$3:$B3254,2,1)</f>
        <v>30-40</v>
      </c>
      <c r="N3250" s="1">
        <v>-359</v>
      </c>
      <c r="O3250" s="3">
        <f t="shared" si="150"/>
        <v>0.98356164383561595</v>
      </c>
      <c r="P3250" s="8" t="str">
        <f>VLOOKUP(O3250,TEMP!$D$3:$E3317,2,1)</f>
        <v>0-1</v>
      </c>
      <c r="Q3250" s="1">
        <v>1</v>
      </c>
      <c r="R3250" s="1">
        <v>0</v>
      </c>
      <c r="S3250" s="1">
        <v>1</v>
      </c>
      <c r="T3250" s="1">
        <v>0</v>
      </c>
      <c r="U3250" s="1" t="s">
        <v>70</v>
      </c>
      <c r="V3250" s="1">
        <v>3</v>
      </c>
      <c r="W3250" s="4" t="str">
        <f t="shared" si="152"/>
        <v>Employed</v>
      </c>
    </row>
    <row r="3251" spans="1:23">
      <c r="A3251" s="1">
        <v>5111093</v>
      </c>
      <c r="B3251" s="1" t="s">
        <v>3</v>
      </c>
      <c r="C3251" s="1" t="s">
        <v>67</v>
      </c>
      <c r="D3251" s="1" t="s">
        <v>68</v>
      </c>
      <c r="E3251" s="1">
        <v>1</v>
      </c>
      <c r="F3251" s="1">
        <v>270000</v>
      </c>
      <c r="G3251" s="1" t="s">
        <v>24</v>
      </c>
      <c r="H3251" s="1" t="s">
        <v>11</v>
      </c>
      <c r="I3251" s="1" t="s">
        <v>29</v>
      </c>
      <c r="J3251" s="1" t="s">
        <v>34</v>
      </c>
      <c r="K3251" s="1">
        <v>-12910</v>
      </c>
      <c r="L3251" s="3">
        <f t="shared" si="151"/>
        <v>35.369863013698598</v>
      </c>
      <c r="M3251" s="4" t="str">
        <f>VLOOKUP(L3251,TEMP!$A$3:$B3255,2,1)</f>
        <v>30-40</v>
      </c>
      <c r="N3251" s="1">
        <v>-359</v>
      </c>
      <c r="O3251" s="3">
        <f t="shared" si="150"/>
        <v>0.98356164383561595</v>
      </c>
      <c r="P3251" s="8" t="str">
        <f>VLOOKUP(O3251,TEMP!$D$3:$E3318,2,1)</f>
        <v>0-1</v>
      </c>
      <c r="Q3251" s="1">
        <v>1</v>
      </c>
      <c r="R3251" s="1">
        <v>0</v>
      </c>
      <c r="S3251" s="1">
        <v>1</v>
      </c>
      <c r="T3251" s="1">
        <v>0</v>
      </c>
      <c r="U3251" s="1" t="s">
        <v>70</v>
      </c>
      <c r="V3251" s="1">
        <v>3</v>
      </c>
      <c r="W3251" s="4" t="str">
        <f t="shared" si="152"/>
        <v>Employed</v>
      </c>
    </row>
    <row r="3252" spans="1:23">
      <c r="A3252" s="1">
        <v>5111095</v>
      </c>
      <c r="B3252" s="1" t="s">
        <v>2</v>
      </c>
      <c r="C3252" s="1" t="s">
        <v>67</v>
      </c>
      <c r="D3252" s="1" t="s">
        <v>67</v>
      </c>
      <c r="E3252" s="1">
        <v>0</v>
      </c>
      <c r="F3252" s="1">
        <v>112500</v>
      </c>
      <c r="G3252" s="1" t="s">
        <v>24</v>
      </c>
      <c r="H3252" s="1" t="s">
        <v>11</v>
      </c>
      <c r="I3252" s="1" t="s">
        <v>29</v>
      </c>
      <c r="J3252" s="1" t="s">
        <v>34</v>
      </c>
      <c r="K3252" s="1">
        <v>-10653</v>
      </c>
      <c r="L3252" s="3">
        <f t="shared" si="151"/>
        <v>29.186301369862999</v>
      </c>
      <c r="M3252" s="4" t="str">
        <f>VLOOKUP(L3252,TEMP!$A$3:$B3256,2,1)</f>
        <v>20-30</v>
      </c>
      <c r="N3252" s="1">
        <v>-3007</v>
      </c>
      <c r="O3252" s="3">
        <f t="shared" si="150"/>
        <v>8.2383561643835606</v>
      </c>
      <c r="P3252" s="8" t="str">
        <f>VLOOKUP(O3252,TEMP!$D$3:$E3319,2,1)</f>
        <v>5-10</v>
      </c>
      <c r="Q3252" s="1">
        <v>1</v>
      </c>
      <c r="R3252" s="1">
        <v>0</v>
      </c>
      <c r="S3252" s="1">
        <v>1</v>
      </c>
      <c r="T3252" s="1">
        <v>0</v>
      </c>
      <c r="U3252" s="1" t="s">
        <v>72</v>
      </c>
      <c r="V3252" s="1">
        <v>2</v>
      </c>
      <c r="W3252" s="4" t="str">
        <f t="shared" si="152"/>
        <v>Employed</v>
      </c>
    </row>
    <row r="3253" spans="1:23">
      <c r="A3253" s="1">
        <v>5111106</v>
      </c>
      <c r="B3253" s="1" t="s">
        <v>2</v>
      </c>
      <c r="C3253" s="1" t="s">
        <v>67</v>
      </c>
      <c r="D3253" s="1" t="s">
        <v>68</v>
      </c>
      <c r="E3253" s="1">
        <v>0</v>
      </c>
      <c r="F3253" s="1">
        <v>202500</v>
      </c>
      <c r="G3253" s="1" t="s">
        <v>20</v>
      </c>
      <c r="H3253" s="1" t="s">
        <v>11</v>
      </c>
      <c r="I3253" s="1" t="s">
        <v>29</v>
      </c>
      <c r="J3253" s="1" t="s">
        <v>34</v>
      </c>
      <c r="K3253" s="1">
        <v>-17822</v>
      </c>
      <c r="L3253" s="3">
        <f t="shared" si="151"/>
        <v>48.827397260273997</v>
      </c>
      <c r="M3253" s="4" t="str">
        <f>VLOOKUP(L3253,TEMP!$A$3:$B3257,2,1)</f>
        <v>40-50</v>
      </c>
      <c r="N3253" s="1">
        <v>-1730</v>
      </c>
      <c r="O3253" s="3">
        <f t="shared" si="150"/>
        <v>4.7397260273972597</v>
      </c>
      <c r="P3253" s="8" t="str">
        <f>VLOOKUP(O3253,TEMP!$D$3:$E3320,2,1)</f>
        <v>3-5</v>
      </c>
      <c r="Q3253" s="1">
        <v>1</v>
      </c>
      <c r="R3253" s="1">
        <v>0</v>
      </c>
      <c r="S3253" s="1">
        <v>0</v>
      </c>
      <c r="T3253" s="1">
        <v>0</v>
      </c>
      <c r="U3253" s="1" t="s">
        <v>71</v>
      </c>
      <c r="V3253" s="1">
        <v>2</v>
      </c>
      <c r="W3253" s="4" t="str">
        <f t="shared" si="152"/>
        <v>Employed</v>
      </c>
    </row>
    <row r="3254" spans="1:23">
      <c r="A3254" s="1">
        <v>5111117</v>
      </c>
      <c r="B3254" s="1" t="s">
        <v>2</v>
      </c>
      <c r="C3254" s="1" t="s">
        <v>67</v>
      </c>
      <c r="D3254" s="1" t="s">
        <v>68</v>
      </c>
      <c r="E3254" s="1">
        <v>1</v>
      </c>
      <c r="F3254" s="1">
        <v>315000</v>
      </c>
      <c r="G3254" s="1" t="s">
        <v>24</v>
      </c>
      <c r="H3254" s="1" t="s">
        <v>8</v>
      </c>
      <c r="I3254" s="1" t="s">
        <v>29</v>
      </c>
      <c r="J3254" s="1" t="s">
        <v>34</v>
      </c>
      <c r="K3254" s="1">
        <v>-11602</v>
      </c>
      <c r="L3254" s="3">
        <f t="shared" si="151"/>
        <v>31.786301369863001</v>
      </c>
      <c r="M3254" s="4" t="str">
        <f>VLOOKUP(L3254,TEMP!$A$3:$B3258,2,1)</f>
        <v>30-40</v>
      </c>
      <c r="N3254" s="1">
        <v>-1455</v>
      </c>
      <c r="O3254" s="3">
        <f t="shared" si="150"/>
        <v>3.9863013698630101</v>
      </c>
      <c r="P3254" s="8" t="str">
        <f>VLOOKUP(O3254,TEMP!$D$3:$E3321,2,1)</f>
        <v>3-5</v>
      </c>
      <c r="Q3254" s="1">
        <v>1</v>
      </c>
      <c r="R3254" s="1">
        <v>0</v>
      </c>
      <c r="S3254" s="1">
        <v>0</v>
      </c>
      <c r="T3254" s="1">
        <v>0</v>
      </c>
      <c r="U3254" s="1" t="s">
        <v>71</v>
      </c>
      <c r="V3254" s="1">
        <v>3</v>
      </c>
      <c r="W3254" s="4" t="str">
        <f t="shared" si="152"/>
        <v>Employed</v>
      </c>
    </row>
    <row r="3255" spans="1:23">
      <c r="A3255" s="1">
        <v>5111126</v>
      </c>
      <c r="B3255" s="1" t="s">
        <v>2</v>
      </c>
      <c r="C3255" s="1" t="s">
        <v>67</v>
      </c>
      <c r="D3255" s="1" t="s">
        <v>68</v>
      </c>
      <c r="E3255" s="1">
        <v>0</v>
      </c>
      <c r="F3255" s="1">
        <v>202500</v>
      </c>
      <c r="G3255" s="1" t="s">
        <v>24</v>
      </c>
      <c r="H3255" s="1" t="s">
        <v>8</v>
      </c>
      <c r="I3255" s="1" t="s">
        <v>31</v>
      </c>
      <c r="J3255" s="1" t="s">
        <v>34</v>
      </c>
      <c r="K3255" s="1">
        <v>-15598</v>
      </c>
      <c r="L3255" s="3">
        <f t="shared" si="151"/>
        <v>42.734246575342503</v>
      </c>
      <c r="M3255" s="4" t="str">
        <f>VLOOKUP(L3255,TEMP!$A$3:$B3259,2,1)</f>
        <v>40-50</v>
      </c>
      <c r="N3255" s="1">
        <v>-7786</v>
      </c>
      <c r="O3255" s="3">
        <f t="shared" si="150"/>
        <v>21.331506849315101</v>
      </c>
      <c r="P3255" s="8" t="str">
        <f>VLOOKUP(O3255,TEMP!$D$3:$E3322,2,1)</f>
        <v>20-30</v>
      </c>
      <c r="Q3255" s="1">
        <v>1</v>
      </c>
      <c r="R3255" s="1">
        <v>1</v>
      </c>
      <c r="S3255" s="1">
        <v>1</v>
      </c>
      <c r="T3255" s="1">
        <v>0</v>
      </c>
      <c r="U3255" s="1" t="s">
        <v>72</v>
      </c>
      <c r="V3255" s="1">
        <v>1</v>
      </c>
      <c r="W3255" s="4" t="str">
        <f t="shared" si="152"/>
        <v>Employed</v>
      </c>
    </row>
    <row r="3256" spans="1:23">
      <c r="A3256" s="1">
        <v>5111142</v>
      </c>
      <c r="B3256" s="1" t="s">
        <v>3</v>
      </c>
      <c r="C3256" s="1" t="s">
        <v>68</v>
      </c>
      <c r="D3256" s="1" t="s">
        <v>68</v>
      </c>
      <c r="E3256" s="1">
        <v>1</v>
      </c>
      <c r="F3256" s="1">
        <v>180000</v>
      </c>
      <c r="G3256" s="1" t="s">
        <v>24</v>
      </c>
      <c r="H3256" s="1" t="s">
        <v>11</v>
      </c>
      <c r="I3256" s="1" t="s">
        <v>28</v>
      </c>
      <c r="J3256" s="1" t="s">
        <v>34</v>
      </c>
      <c r="K3256" s="1">
        <v>-15127</v>
      </c>
      <c r="L3256" s="3">
        <f t="shared" si="151"/>
        <v>41.443835616438399</v>
      </c>
      <c r="M3256" s="4" t="str">
        <f>VLOOKUP(L3256,TEMP!$A$3:$B3260,2,1)</f>
        <v>40-50</v>
      </c>
      <c r="N3256" s="1">
        <v>-5776</v>
      </c>
      <c r="O3256" s="3">
        <f t="shared" si="150"/>
        <v>15.824657534246599</v>
      </c>
      <c r="P3256" s="8" t="str">
        <f>VLOOKUP(O3256,TEMP!$D$3:$E3323,2,1)</f>
        <v>10-20</v>
      </c>
      <c r="Q3256" s="1">
        <v>1</v>
      </c>
      <c r="R3256" s="1">
        <v>0</v>
      </c>
      <c r="S3256" s="1">
        <v>0</v>
      </c>
      <c r="T3256" s="1">
        <v>0</v>
      </c>
      <c r="V3256" s="1">
        <v>3</v>
      </c>
      <c r="W3256" s="4" t="str">
        <f t="shared" si="152"/>
        <v>Employed</v>
      </c>
    </row>
    <row r="3257" spans="1:23">
      <c r="A3257" s="1">
        <v>5111155</v>
      </c>
      <c r="B3257" s="1" t="s">
        <v>2</v>
      </c>
      <c r="C3257" s="1" t="s">
        <v>67</v>
      </c>
      <c r="D3257" s="1" t="s">
        <v>68</v>
      </c>
      <c r="E3257" s="1">
        <v>0</v>
      </c>
      <c r="F3257" s="1">
        <v>157500</v>
      </c>
      <c r="G3257" s="1" t="s">
        <v>22</v>
      </c>
      <c r="H3257" s="1" t="s">
        <v>11</v>
      </c>
      <c r="I3257" s="1" t="s">
        <v>28</v>
      </c>
      <c r="J3257" s="1" t="s">
        <v>34</v>
      </c>
      <c r="K3257" s="1">
        <v>-14450</v>
      </c>
      <c r="L3257" s="3">
        <f t="shared" si="151"/>
        <v>39.589041095890401</v>
      </c>
      <c r="M3257" s="4" t="str">
        <f>VLOOKUP(L3257,TEMP!$A$3:$B3261,2,1)</f>
        <v>30-40</v>
      </c>
      <c r="N3257" s="1">
        <v>-634</v>
      </c>
      <c r="O3257" s="3">
        <f t="shared" si="150"/>
        <v>1.7369863013698601</v>
      </c>
      <c r="P3257" s="8" t="str">
        <f>VLOOKUP(O3257,TEMP!$D$3:$E3324,2,1)</f>
        <v>1-3</v>
      </c>
      <c r="Q3257" s="1">
        <v>1</v>
      </c>
      <c r="R3257" s="1">
        <v>0</v>
      </c>
      <c r="S3257" s="1">
        <v>0</v>
      </c>
      <c r="T3257" s="1">
        <v>0</v>
      </c>
      <c r="V3257" s="1">
        <v>2</v>
      </c>
      <c r="W3257" s="4" t="str">
        <f t="shared" si="152"/>
        <v>Employed</v>
      </c>
    </row>
    <row r="3258" spans="1:23">
      <c r="A3258" s="1">
        <v>5111186</v>
      </c>
      <c r="B3258" s="1" t="s">
        <v>2</v>
      </c>
      <c r="C3258" s="1" t="s">
        <v>68</v>
      </c>
      <c r="D3258" s="1" t="s">
        <v>67</v>
      </c>
      <c r="E3258" s="1">
        <v>1</v>
      </c>
      <c r="F3258" s="1">
        <v>225000</v>
      </c>
      <c r="G3258" s="1" t="s">
        <v>24</v>
      </c>
      <c r="H3258" s="1" t="s">
        <v>8</v>
      </c>
      <c r="I3258" s="1" t="s">
        <v>29</v>
      </c>
      <c r="J3258" s="1" t="s">
        <v>38</v>
      </c>
      <c r="K3258" s="1">
        <v>-10959</v>
      </c>
      <c r="L3258" s="3">
        <f t="shared" si="151"/>
        <v>30.0246575342466</v>
      </c>
      <c r="M3258" s="4" t="str">
        <f>VLOOKUP(L3258,TEMP!$A$3:$B3262,2,1)</f>
        <v>30-40</v>
      </c>
      <c r="N3258" s="1">
        <v>-1881</v>
      </c>
      <c r="O3258" s="3">
        <f t="shared" si="150"/>
        <v>5.1534246575342504</v>
      </c>
      <c r="P3258" s="8" t="str">
        <f>VLOOKUP(O3258,TEMP!$D$3:$E3325,2,1)</f>
        <v>5-10</v>
      </c>
      <c r="Q3258" s="1">
        <v>1</v>
      </c>
      <c r="R3258" s="1">
        <v>0</v>
      </c>
      <c r="S3258" s="1">
        <v>0</v>
      </c>
      <c r="T3258" s="1">
        <v>0</v>
      </c>
      <c r="U3258" s="1" t="s">
        <v>81</v>
      </c>
      <c r="V3258" s="1">
        <v>3</v>
      </c>
      <c r="W3258" s="4" t="str">
        <f t="shared" si="152"/>
        <v>Employed</v>
      </c>
    </row>
    <row r="3259" spans="1:23">
      <c r="A3259" s="1">
        <v>5111191</v>
      </c>
      <c r="B3259" s="1" t="s">
        <v>2</v>
      </c>
      <c r="C3259" s="1" t="s">
        <v>67</v>
      </c>
      <c r="D3259" s="1" t="s">
        <v>68</v>
      </c>
      <c r="E3259" s="1">
        <v>0</v>
      </c>
      <c r="F3259" s="1">
        <v>216000</v>
      </c>
      <c r="G3259" s="1" t="s">
        <v>24</v>
      </c>
      <c r="H3259" s="1" t="s">
        <v>11</v>
      </c>
      <c r="I3259" s="1" t="s">
        <v>29</v>
      </c>
      <c r="J3259" s="1" t="s">
        <v>34</v>
      </c>
      <c r="K3259" s="1">
        <v>-18873</v>
      </c>
      <c r="L3259" s="3">
        <f t="shared" si="151"/>
        <v>51.706849315068503</v>
      </c>
      <c r="M3259" s="4" t="str">
        <f>VLOOKUP(L3259,TEMP!$A$3:$B3263,2,1)</f>
        <v>50-60</v>
      </c>
      <c r="N3259" s="1">
        <v>-12169</v>
      </c>
      <c r="O3259" s="3">
        <f t="shared" si="150"/>
        <v>33.339726027397298</v>
      </c>
      <c r="P3259" s="2" t="str">
        <f>VLOOKUP(O3259,TEMP!$D$3:$E3326,2,1)</f>
        <v>30+</v>
      </c>
      <c r="Q3259" s="1">
        <v>1</v>
      </c>
      <c r="R3259" s="1">
        <v>1</v>
      </c>
      <c r="S3259" s="1">
        <v>1</v>
      </c>
      <c r="T3259" s="1">
        <v>1</v>
      </c>
      <c r="U3259" s="1" t="s">
        <v>69</v>
      </c>
      <c r="V3259" s="1">
        <v>2</v>
      </c>
      <c r="W3259" s="4" t="str">
        <f t="shared" si="152"/>
        <v>Employed</v>
      </c>
    </row>
    <row r="3260" spans="1:23">
      <c r="A3260" s="1">
        <v>5112594</v>
      </c>
      <c r="B3260" s="1" t="s">
        <v>2</v>
      </c>
      <c r="C3260" s="1" t="s">
        <v>67</v>
      </c>
      <c r="D3260" s="1" t="s">
        <v>68</v>
      </c>
      <c r="E3260" s="1">
        <v>0</v>
      </c>
      <c r="F3260" s="1">
        <v>103500</v>
      </c>
      <c r="G3260" s="1" t="s">
        <v>24</v>
      </c>
      <c r="H3260" s="1" t="s">
        <v>11</v>
      </c>
      <c r="I3260" s="1" t="s">
        <v>29</v>
      </c>
      <c r="J3260" s="1" t="s">
        <v>34</v>
      </c>
      <c r="K3260" s="1">
        <v>-22466</v>
      </c>
      <c r="L3260" s="3">
        <f t="shared" si="151"/>
        <v>61.5506849315069</v>
      </c>
      <c r="M3260" s="4" t="str">
        <f>VLOOKUP(L3260,TEMP!$A$3:$B3264,2,1)</f>
        <v>60-70</v>
      </c>
      <c r="N3260" s="1">
        <v>-12870</v>
      </c>
      <c r="O3260" s="3">
        <f t="shared" si="150"/>
        <v>35.260273972602697</v>
      </c>
      <c r="P3260" s="2" t="str">
        <f>VLOOKUP(O3260,TEMP!$D$3:$E3327,2,1)</f>
        <v>30+</v>
      </c>
      <c r="Q3260" s="1">
        <v>1</v>
      </c>
      <c r="R3260" s="1">
        <v>1</v>
      </c>
      <c r="S3260" s="1">
        <v>1</v>
      </c>
      <c r="T3260" s="1">
        <v>0</v>
      </c>
      <c r="U3260" s="1" t="s">
        <v>71</v>
      </c>
      <c r="V3260" s="1">
        <v>2</v>
      </c>
      <c r="W3260" s="4" t="str">
        <f t="shared" si="152"/>
        <v>Employed</v>
      </c>
    </row>
    <row r="3261" spans="1:23">
      <c r="A3261" s="1">
        <v>5112609</v>
      </c>
      <c r="B3261" s="1" t="s">
        <v>2</v>
      </c>
      <c r="C3261" s="1" t="s">
        <v>67</v>
      </c>
      <c r="D3261" s="1" t="s">
        <v>68</v>
      </c>
      <c r="E3261" s="1">
        <v>0</v>
      </c>
      <c r="F3261" s="1">
        <v>135000</v>
      </c>
      <c r="G3261" s="1" t="s">
        <v>22</v>
      </c>
      <c r="H3261" s="1" t="s">
        <v>8</v>
      </c>
      <c r="I3261" s="1" t="s">
        <v>29</v>
      </c>
      <c r="J3261" s="1" t="s">
        <v>34</v>
      </c>
      <c r="K3261" s="1">
        <v>-18964</v>
      </c>
      <c r="L3261" s="3">
        <f t="shared" si="151"/>
        <v>51.9561643835616</v>
      </c>
      <c r="M3261" s="4" t="str">
        <f>VLOOKUP(L3261,TEMP!$A$3:$B3265,2,1)</f>
        <v>50-60</v>
      </c>
      <c r="N3261" s="1">
        <v>-8671</v>
      </c>
      <c r="O3261" s="3">
        <f t="shared" si="150"/>
        <v>23.7561643835616</v>
      </c>
      <c r="P3261" s="8" t="str">
        <f>VLOOKUP(O3261,TEMP!$D$3:$E3328,2,1)</f>
        <v>20-30</v>
      </c>
      <c r="Q3261" s="1">
        <v>1</v>
      </c>
      <c r="R3261" s="1">
        <v>0</v>
      </c>
      <c r="S3261" s="1">
        <v>1</v>
      </c>
      <c r="T3261" s="1">
        <v>0</v>
      </c>
      <c r="U3261" s="1" t="s">
        <v>72</v>
      </c>
      <c r="V3261" s="1">
        <v>2</v>
      </c>
      <c r="W3261" s="4" t="str">
        <f t="shared" si="152"/>
        <v>Employed</v>
      </c>
    </row>
    <row r="3262" spans="1:23">
      <c r="A3262" s="1">
        <v>5112629</v>
      </c>
      <c r="B3262" s="1" t="s">
        <v>2</v>
      </c>
      <c r="C3262" s="1" t="s">
        <v>67</v>
      </c>
      <c r="D3262" s="1" t="s">
        <v>68</v>
      </c>
      <c r="E3262" s="1">
        <v>0</v>
      </c>
      <c r="F3262" s="1">
        <v>675000</v>
      </c>
      <c r="G3262" s="1" t="s">
        <v>20</v>
      </c>
      <c r="H3262" s="1" t="s">
        <v>8</v>
      </c>
      <c r="I3262" s="1" t="s">
        <v>29</v>
      </c>
      <c r="J3262" s="1" t="s">
        <v>34</v>
      </c>
      <c r="K3262" s="1">
        <v>-19698</v>
      </c>
      <c r="L3262" s="3">
        <f t="shared" si="151"/>
        <v>53.9671232876712</v>
      </c>
      <c r="M3262" s="4" t="str">
        <f>VLOOKUP(L3262,TEMP!$A$3:$B3266,2,1)</f>
        <v>50-60</v>
      </c>
      <c r="N3262" s="1">
        <v>-4441</v>
      </c>
      <c r="O3262" s="3">
        <f t="shared" si="150"/>
        <v>12.167123287671201</v>
      </c>
      <c r="P3262" s="8" t="str">
        <f>VLOOKUP(O3262,TEMP!$D$3:$E3329,2,1)</f>
        <v>10-20</v>
      </c>
      <c r="Q3262" s="1">
        <v>1</v>
      </c>
      <c r="R3262" s="1">
        <v>0</v>
      </c>
      <c r="S3262" s="1">
        <v>1</v>
      </c>
      <c r="T3262" s="1">
        <v>0</v>
      </c>
      <c r="U3262" s="1" t="s">
        <v>71</v>
      </c>
      <c r="V3262" s="1">
        <v>2</v>
      </c>
      <c r="W3262" s="4" t="str">
        <f t="shared" si="152"/>
        <v>Employed</v>
      </c>
    </row>
    <row r="3263" spans="1:23">
      <c r="A3263" s="1">
        <v>5112630</v>
      </c>
      <c r="B3263" s="1" t="s">
        <v>2</v>
      </c>
      <c r="C3263" s="1" t="s">
        <v>67</v>
      </c>
      <c r="D3263" s="1" t="s">
        <v>68</v>
      </c>
      <c r="E3263" s="1">
        <v>0</v>
      </c>
      <c r="F3263" s="1">
        <v>675000</v>
      </c>
      <c r="G3263" s="1" t="s">
        <v>20</v>
      </c>
      <c r="H3263" s="1" t="s">
        <v>8</v>
      </c>
      <c r="I3263" s="1" t="s">
        <v>29</v>
      </c>
      <c r="J3263" s="1" t="s">
        <v>34</v>
      </c>
      <c r="K3263" s="1">
        <v>-19698</v>
      </c>
      <c r="L3263" s="3">
        <f t="shared" si="151"/>
        <v>53.9671232876712</v>
      </c>
      <c r="M3263" s="4" t="str">
        <f>VLOOKUP(L3263,TEMP!$A$3:$B3267,2,1)</f>
        <v>50-60</v>
      </c>
      <c r="N3263" s="1">
        <v>-4441</v>
      </c>
      <c r="O3263" s="3">
        <f t="shared" ref="O3263:O3326" si="153">IF((N3263)&lt;0,ABS(N3263)/365,0)</f>
        <v>12.167123287671201</v>
      </c>
      <c r="P3263" s="8" t="str">
        <f>VLOOKUP(O3263,TEMP!$D$3:$E3330,2,1)</f>
        <v>10-20</v>
      </c>
      <c r="Q3263" s="1">
        <v>1</v>
      </c>
      <c r="R3263" s="1">
        <v>0</v>
      </c>
      <c r="S3263" s="1">
        <v>1</v>
      </c>
      <c r="T3263" s="1">
        <v>0</v>
      </c>
      <c r="U3263" s="1" t="s">
        <v>71</v>
      </c>
      <c r="V3263" s="1">
        <v>2</v>
      </c>
      <c r="W3263" s="4" t="str">
        <f t="shared" si="152"/>
        <v>Employed</v>
      </c>
    </row>
    <row r="3264" spans="1:23">
      <c r="A3264" s="1">
        <v>5112637</v>
      </c>
      <c r="B3264" s="1" t="s">
        <v>2</v>
      </c>
      <c r="C3264" s="1" t="s">
        <v>67</v>
      </c>
      <c r="D3264" s="1" t="s">
        <v>68</v>
      </c>
      <c r="E3264" s="1">
        <v>0</v>
      </c>
      <c r="F3264" s="1">
        <v>157500</v>
      </c>
      <c r="G3264" s="1" t="s">
        <v>22</v>
      </c>
      <c r="H3264" s="1" t="s">
        <v>11</v>
      </c>
      <c r="I3264" s="1" t="s">
        <v>28</v>
      </c>
      <c r="J3264" s="1" t="s">
        <v>34</v>
      </c>
      <c r="K3264" s="1">
        <v>-12942</v>
      </c>
      <c r="L3264" s="3">
        <f t="shared" si="151"/>
        <v>35.4575342465753</v>
      </c>
      <c r="M3264" s="4" t="str">
        <f>VLOOKUP(L3264,TEMP!$A$3:$B3268,2,1)</f>
        <v>30-40</v>
      </c>
      <c r="N3264" s="1">
        <v>-3253</v>
      </c>
      <c r="O3264" s="3">
        <f t="shared" si="153"/>
        <v>8.9123287671232898</v>
      </c>
      <c r="P3264" s="8" t="str">
        <f>VLOOKUP(O3264,TEMP!$D$3:$E3331,2,1)</f>
        <v>5-10</v>
      </c>
      <c r="Q3264" s="1">
        <v>1</v>
      </c>
      <c r="R3264" s="1">
        <v>0</v>
      </c>
      <c r="S3264" s="1">
        <v>0</v>
      </c>
      <c r="T3264" s="1">
        <v>0</v>
      </c>
      <c r="V3264" s="1">
        <v>2</v>
      </c>
      <c r="W3264" s="4" t="str">
        <f t="shared" si="152"/>
        <v>Employed</v>
      </c>
    </row>
    <row r="3265" spans="1:23">
      <c r="A3265" s="1">
        <v>5112639</v>
      </c>
      <c r="B3265" s="1" t="s">
        <v>2</v>
      </c>
      <c r="C3265" s="1" t="s">
        <v>67</v>
      </c>
      <c r="D3265" s="1" t="s">
        <v>68</v>
      </c>
      <c r="E3265" s="1">
        <v>0</v>
      </c>
      <c r="F3265" s="1">
        <v>157500</v>
      </c>
      <c r="G3265" s="1" t="s">
        <v>22</v>
      </c>
      <c r="H3265" s="1" t="s">
        <v>11</v>
      </c>
      <c r="I3265" s="1" t="s">
        <v>28</v>
      </c>
      <c r="J3265" s="1" t="s">
        <v>34</v>
      </c>
      <c r="K3265" s="1">
        <v>-12942</v>
      </c>
      <c r="L3265" s="3">
        <f t="shared" si="151"/>
        <v>35.4575342465753</v>
      </c>
      <c r="M3265" s="4" t="str">
        <f>VLOOKUP(L3265,TEMP!$A$3:$B3269,2,1)</f>
        <v>30-40</v>
      </c>
      <c r="N3265" s="1">
        <v>-3253</v>
      </c>
      <c r="O3265" s="3">
        <f t="shared" si="153"/>
        <v>8.9123287671232898</v>
      </c>
      <c r="P3265" s="8" t="str">
        <f>VLOOKUP(O3265,TEMP!$D$3:$E3332,2,1)</f>
        <v>5-10</v>
      </c>
      <c r="Q3265" s="1">
        <v>1</v>
      </c>
      <c r="R3265" s="1">
        <v>0</v>
      </c>
      <c r="S3265" s="1">
        <v>0</v>
      </c>
      <c r="T3265" s="1">
        <v>0</v>
      </c>
      <c r="V3265" s="1">
        <v>2</v>
      </c>
      <c r="W3265" s="4" t="str">
        <f t="shared" si="152"/>
        <v>Employed</v>
      </c>
    </row>
    <row r="3266" spans="1:23">
      <c r="A3266" s="1">
        <v>5112647</v>
      </c>
      <c r="B3266" s="1" t="s">
        <v>2</v>
      </c>
      <c r="C3266" s="1" t="s">
        <v>67</v>
      </c>
      <c r="D3266" s="1" t="s">
        <v>67</v>
      </c>
      <c r="E3266" s="1">
        <v>0</v>
      </c>
      <c r="F3266" s="1">
        <v>67500</v>
      </c>
      <c r="G3266" s="1" t="s">
        <v>24</v>
      </c>
      <c r="H3266" s="1" t="s">
        <v>11</v>
      </c>
      <c r="I3266" s="1" t="s">
        <v>29</v>
      </c>
      <c r="J3266" s="1" t="s">
        <v>38</v>
      </c>
      <c r="K3266" s="1">
        <v>-16182</v>
      </c>
      <c r="L3266" s="3">
        <f t="shared" ref="L3266:L3329" si="154">ABS(K3266)/365</f>
        <v>44.334246575342497</v>
      </c>
      <c r="M3266" s="4" t="str">
        <f>VLOOKUP(L3266,TEMP!$A$3:$B3270,2,1)</f>
        <v>40-50</v>
      </c>
      <c r="N3266" s="1">
        <v>-2827</v>
      </c>
      <c r="O3266" s="3">
        <f t="shared" si="153"/>
        <v>7.74520547945205</v>
      </c>
      <c r="P3266" s="8" t="str">
        <f>VLOOKUP(O3266,TEMP!$D$3:$E3333,2,1)</f>
        <v>5-10</v>
      </c>
      <c r="Q3266" s="1">
        <v>1</v>
      </c>
      <c r="R3266" s="1">
        <v>1</v>
      </c>
      <c r="S3266" s="1">
        <v>1</v>
      </c>
      <c r="T3266" s="1">
        <v>0</v>
      </c>
      <c r="U3266" s="1" t="s">
        <v>83</v>
      </c>
      <c r="V3266" s="1">
        <v>2</v>
      </c>
      <c r="W3266" s="4" t="str">
        <f t="shared" ref="W3266:W3329" si="155">IF(N3266&gt;0,"Unemployed","Employed")</f>
        <v>Employed</v>
      </c>
    </row>
    <row r="3267" spans="1:23">
      <c r="A3267" s="1">
        <v>5112648</v>
      </c>
      <c r="B3267" s="1" t="s">
        <v>2</v>
      </c>
      <c r="C3267" s="1" t="s">
        <v>67</v>
      </c>
      <c r="D3267" s="1" t="s">
        <v>67</v>
      </c>
      <c r="E3267" s="1">
        <v>0</v>
      </c>
      <c r="F3267" s="1">
        <v>67500</v>
      </c>
      <c r="G3267" s="1" t="s">
        <v>24</v>
      </c>
      <c r="H3267" s="1" t="s">
        <v>11</v>
      </c>
      <c r="I3267" s="1" t="s">
        <v>29</v>
      </c>
      <c r="J3267" s="1" t="s">
        <v>38</v>
      </c>
      <c r="K3267" s="1">
        <v>-16182</v>
      </c>
      <c r="L3267" s="3">
        <f t="shared" si="154"/>
        <v>44.334246575342497</v>
      </c>
      <c r="M3267" s="4" t="str">
        <f>VLOOKUP(L3267,TEMP!$A$3:$B3271,2,1)</f>
        <v>40-50</v>
      </c>
      <c r="N3267" s="1">
        <v>-2827</v>
      </c>
      <c r="O3267" s="3">
        <f t="shared" si="153"/>
        <v>7.74520547945205</v>
      </c>
      <c r="P3267" s="8" t="str">
        <f>VLOOKUP(O3267,TEMP!$D$3:$E3334,2,1)</f>
        <v>5-10</v>
      </c>
      <c r="Q3267" s="1">
        <v>1</v>
      </c>
      <c r="R3267" s="1">
        <v>1</v>
      </c>
      <c r="S3267" s="1">
        <v>1</v>
      </c>
      <c r="T3267" s="1">
        <v>0</v>
      </c>
      <c r="U3267" s="1" t="s">
        <v>83</v>
      </c>
      <c r="V3267" s="1">
        <v>2</v>
      </c>
      <c r="W3267" s="4" t="str">
        <f t="shared" si="155"/>
        <v>Employed</v>
      </c>
    </row>
    <row r="3268" spans="1:23">
      <c r="A3268" s="1">
        <v>5112661</v>
      </c>
      <c r="B3268" s="1" t="s">
        <v>2</v>
      </c>
      <c r="C3268" s="1" t="s">
        <v>67</v>
      </c>
      <c r="D3268" s="1" t="s">
        <v>67</v>
      </c>
      <c r="E3268" s="1">
        <v>1</v>
      </c>
      <c r="F3268" s="1">
        <v>135000</v>
      </c>
      <c r="G3268" s="1" t="s">
        <v>20</v>
      </c>
      <c r="H3268" s="1" t="s">
        <v>11</v>
      </c>
      <c r="I3268" s="1" t="s">
        <v>29</v>
      </c>
      <c r="J3268" s="1" t="s">
        <v>34</v>
      </c>
      <c r="K3268" s="1">
        <v>-12269</v>
      </c>
      <c r="L3268" s="3">
        <f t="shared" si="154"/>
        <v>33.613698630137002</v>
      </c>
      <c r="M3268" s="4" t="str">
        <f>VLOOKUP(L3268,TEMP!$A$3:$B3272,2,1)</f>
        <v>30-40</v>
      </c>
      <c r="N3268" s="1">
        <v>-604</v>
      </c>
      <c r="O3268" s="3">
        <f t="shared" si="153"/>
        <v>1.65479452054795</v>
      </c>
      <c r="P3268" s="8" t="str">
        <f>VLOOKUP(O3268,TEMP!$D$3:$E3335,2,1)</f>
        <v>1-3</v>
      </c>
      <c r="Q3268" s="1">
        <v>1</v>
      </c>
      <c r="R3268" s="1">
        <v>0</v>
      </c>
      <c r="S3268" s="1">
        <v>0</v>
      </c>
      <c r="T3268" s="1">
        <v>0</v>
      </c>
      <c r="U3268" s="1" t="s">
        <v>71</v>
      </c>
      <c r="V3268" s="1">
        <v>3</v>
      </c>
      <c r="W3268" s="4" t="str">
        <f t="shared" si="155"/>
        <v>Employed</v>
      </c>
    </row>
    <row r="3269" spans="1:23">
      <c r="A3269" s="1">
        <v>5112672</v>
      </c>
      <c r="B3269" s="1" t="s">
        <v>2</v>
      </c>
      <c r="C3269" s="1" t="s">
        <v>67</v>
      </c>
      <c r="D3269" s="1" t="s">
        <v>68</v>
      </c>
      <c r="E3269" s="1">
        <v>0</v>
      </c>
      <c r="F3269" s="1">
        <v>148500</v>
      </c>
      <c r="G3269" s="1" t="s">
        <v>24</v>
      </c>
      <c r="H3269" s="1" t="s">
        <v>11</v>
      </c>
      <c r="I3269" s="1" t="s">
        <v>31</v>
      </c>
      <c r="J3269" s="1" t="s">
        <v>34</v>
      </c>
      <c r="K3269" s="1">
        <v>-19826</v>
      </c>
      <c r="L3269" s="3">
        <f t="shared" si="154"/>
        <v>54.317808219178097</v>
      </c>
      <c r="M3269" s="4" t="str">
        <f>VLOOKUP(L3269,TEMP!$A$3:$B3273,2,1)</f>
        <v>50-60</v>
      </c>
      <c r="N3269" s="1">
        <v>-2888</v>
      </c>
      <c r="O3269" s="3">
        <f t="shared" si="153"/>
        <v>7.9123287671232898</v>
      </c>
      <c r="P3269" s="8" t="str">
        <f>VLOOKUP(O3269,TEMP!$D$3:$E3336,2,1)</f>
        <v>5-10</v>
      </c>
      <c r="Q3269" s="1">
        <v>1</v>
      </c>
      <c r="R3269" s="1">
        <v>0</v>
      </c>
      <c r="S3269" s="1">
        <v>0</v>
      </c>
      <c r="T3269" s="1">
        <v>1</v>
      </c>
      <c r="U3269" s="1" t="s">
        <v>77</v>
      </c>
      <c r="V3269" s="1">
        <v>1</v>
      </c>
      <c r="W3269" s="4" t="str">
        <f t="shared" si="155"/>
        <v>Employed</v>
      </c>
    </row>
    <row r="3270" spans="1:23">
      <c r="A3270" s="1">
        <v>5112683</v>
      </c>
      <c r="B3270" s="1" t="s">
        <v>2</v>
      </c>
      <c r="C3270" s="1" t="s">
        <v>67</v>
      </c>
      <c r="D3270" s="1" t="s">
        <v>68</v>
      </c>
      <c r="E3270" s="1">
        <v>0</v>
      </c>
      <c r="F3270" s="1">
        <v>135000</v>
      </c>
      <c r="G3270" s="1" t="s">
        <v>21</v>
      </c>
      <c r="H3270" s="1" t="s">
        <v>11</v>
      </c>
      <c r="I3270" s="1" t="s">
        <v>29</v>
      </c>
      <c r="J3270" s="1" t="s">
        <v>34</v>
      </c>
      <c r="K3270" s="1">
        <v>-21374</v>
      </c>
      <c r="L3270" s="3">
        <f t="shared" si="154"/>
        <v>58.558904109589001</v>
      </c>
      <c r="M3270" s="4" t="str">
        <f>VLOOKUP(L3270,TEMP!$A$3:$B3274,2,1)</f>
        <v>50-60</v>
      </c>
      <c r="N3270" s="1">
        <v>365243</v>
      </c>
      <c r="O3270" s="3">
        <f t="shared" si="153"/>
        <v>0</v>
      </c>
      <c r="P3270" s="8" t="str">
        <f>VLOOKUP(O3270,TEMP!$D$3:$E3337,2,1)</f>
        <v>0-1</v>
      </c>
      <c r="Q3270" s="1">
        <v>1</v>
      </c>
      <c r="R3270" s="1">
        <v>0</v>
      </c>
      <c r="S3270" s="1">
        <v>0</v>
      </c>
      <c r="T3270" s="1">
        <v>0</v>
      </c>
      <c r="V3270" s="1">
        <v>2</v>
      </c>
      <c r="W3270" s="4" t="str">
        <f t="shared" si="155"/>
        <v>Unemployed</v>
      </c>
    </row>
    <row r="3271" spans="1:23">
      <c r="A3271" s="1">
        <v>5112688</v>
      </c>
      <c r="B3271" s="1" t="s">
        <v>2</v>
      </c>
      <c r="C3271" s="1" t="s">
        <v>67</v>
      </c>
      <c r="D3271" s="1" t="s">
        <v>68</v>
      </c>
      <c r="E3271" s="1">
        <v>0</v>
      </c>
      <c r="F3271" s="1">
        <v>135000</v>
      </c>
      <c r="G3271" s="1" t="s">
        <v>21</v>
      </c>
      <c r="H3271" s="1" t="s">
        <v>11</v>
      </c>
      <c r="I3271" s="1" t="s">
        <v>29</v>
      </c>
      <c r="J3271" s="1" t="s">
        <v>34</v>
      </c>
      <c r="K3271" s="1">
        <v>-21374</v>
      </c>
      <c r="L3271" s="3">
        <f t="shared" si="154"/>
        <v>58.558904109589001</v>
      </c>
      <c r="M3271" s="4" t="str">
        <f>VLOOKUP(L3271,TEMP!$A$3:$B3275,2,1)</f>
        <v>50-60</v>
      </c>
      <c r="N3271" s="1">
        <v>365243</v>
      </c>
      <c r="O3271" s="3">
        <f t="shared" si="153"/>
        <v>0</v>
      </c>
      <c r="P3271" s="8" t="str">
        <f>VLOOKUP(O3271,TEMP!$D$3:$E3338,2,1)</f>
        <v>0-1</v>
      </c>
      <c r="Q3271" s="1">
        <v>1</v>
      </c>
      <c r="R3271" s="1">
        <v>0</v>
      </c>
      <c r="S3271" s="1">
        <v>0</v>
      </c>
      <c r="T3271" s="1">
        <v>0</v>
      </c>
      <c r="V3271" s="1">
        <v>2</v>
      </c>
      <c r="W3271" s="4" t="str">
        <f t="shared" si="155"/>
        <v>Unemployed</v>
      </c>
    </row>
    <row r="3272" spans="1:23">
      <c r="A3272" s="1">
        <v>5112691</v>
      </c>
      <c r="B3272" s="1" t="s">
        <v>2</v>
      </c>
      <c r="C3272" s="1" t="s">
        <v>67</v>
      </c>
      <c r="D3272" s="1" t="s">
        <v>68</v>
      </c>
      <c r="E3272" s="1">
        <v>0</v>
      </c>
      <c r="F3272" s="1">
        <v>135000</v>
      </c>
      <c r="G3272" s="1" t="s">
        <v>21</v>
      </c>
      <c r="H3272" s="1" t="s">
        <v>11</v>
      </c>
      <c r="I3272" s="1" t="s">
        <v>29</v>
      </c>
      <c r="J3272" s="1" t="s">
        <v>34</v>
      </c>
      <c r="K3272" s="1">
        <v>-21374</v>
      </c>
      <c r="L3272" s="3">
        <f t="shared" si="154"/>
        <v>58.558904109589001</v>
      </c>
      <c r="M3272" s="4" t="str">
        <f>VLOOKUP(L3272,TEMP!$A$3:$B3276,2,1)</f>
        <v>50-60</v>
      </c>
      <c r="N3272" s="1">
        <v>365243</v>
      </c>
      <c r="O3272" s="3">
        <f t="shared" si="153"/>
        <v>0</v>
      </c>
      <c r="P3272" s="8" t="str">
        <f>VLOOKUP(O3272,TEMP!$D$3:$E3339,2,1)</f>
        <v>0-1</v>
      </c>
      <c r="Q3272" s="1">
        <v>1</v>
      </c>
      <c r="R3272" s="1">
        <v>0</v>
      </c>
      <c r="S3272" s="1">
        <v>0</v>
      </c>
      <c r="T3272" s="1">
        <v>0</v>
      </c>
      <c r="V3272" s="1">
        <v>2</v>
      </c>
      <c r="W3272" s="4" t="str">
        <f t="shared" si="155"/>
        <v>Unemployed</v>
      </c>
    </row>
    <row r="3273" spans="1:23">
      <c r="A3273" s="1">
        <v>5112695</v>
      </c>
      <c r="B3273" s="1" t="s">
        <v>2</v>
      </c>
      <c r="C3273" s="1" t="s">
        <v>67</v>
      </c>
      <c r="D3273" s="1" t="s">
        <v>68</v>
      </c>
      <c r="E3273" s="1">
        <v>0</v>
      </c>
      <c r="F3273" s="1">
        <v>135000</v>
      </c>
      <c r="G3273" s="1" t="s">
        <v>20</v>
      </c>
      <c r="H3273" s="1" t="s">
        <v>11</v>
      </c>
      <c r="I3273" s="1" t="s">
        <v>31</v>
      </c>
      <c r="J3273" s="1" t="s">
        <v>34</v>
      </c>
      <c r="K3273" s="1">
        <v>-17207</v>
      </c>
      <c r="L3273" s="3">
        <f t="shared" si="154"/>
        <v>47.142465753424702</v>
      </c>
      <c r="M3273" s="4" t="str">
        <f>VLOOKUP(L3273,TEMP!$A$3:$B3277,2,1)</f>
        <v>40-50</v>
      </c>
      <c r="N3273" s="1">
        <v>-2796</v>
      </c>
      <c r="O3273" s="3">
        <f t="shared" si="153"/>
        <v>7.6602739726027398</v>
      </c>
      <c r="P3273" s="8" t="str">
        <f>VLOOKUP(O3273,TEMP!$D$3:$E3340,2,1)</f>
        <v>5-10</v>
      </c>
      <c r="Q3273" s="1">
        <v>1</v>
      </c>
      <c r="R3273" s="1">
        <v>0</v>
      </c>
      <c r="S3273" s="1">
        <v>0</v>
      </c>
      <c r="T3273" s="1">
        <v>0</v>
      </c>
      <c r="U3273" s="1" t="s">
        <v>73</v>
      </c>
      <c r="V3273" s="1">
        <v>1</v>
      </c>
      <c r="W3273" s="4" t="str">
        <f t="shared" si="155"/>
        <v>Employed</v>
      </c>
    </row>
    <row r="3274" spans="1:23">
      <c r="A3274" s="1">
        <v>5112722</v>
      </c>
      <c r="B3274" s="1" t="s">
        <v>3</v>
      </c>
      <c r="C3274" s="1" t="s">
        <v>67</v>
      </c>
      <c r="D3274" s="1" t="s">
        <v>68</v>
      </c>
      <c r="E3274" s="1">
        <v>0</v>
      </c>
      <c r="F3274" s="1">
        <v>450000</v>
      </c>
      <c r="G3274" s="1" t="s">
        <v>21</v>
      </c>
      <c r="H3274" s="1" t="s">
        <v>8</v>
      </c>
      <c r="I3274" s="1" t="s">
        <v>29</v>
      </c>
      <c r="J3274" s="1" t="s">
        <v>34</v>
      </c>
      <c r="K3274" s="1">
        <v>-23454</v>
      </c>
      <c r="L3274" s="3">
        <f t="shared" si="154"/>
        <v>64.257534246575304</v>
      </c>
      <c r="M3274" s="4" t="str">
        <f>VLOOKUP(L3274,TEMP!$A$3:$B3278,2,1)</f>
        <v>60-70</v>
      </c>
      <c r="N3274" s="1">
        <v>365243</v>
      </c>
      <c r="O3274" s="3">
        <f t="shared" si="153"/>
        <v>0</v>
      </c>
      <c r="P3274" s="8" t="str">
        <f>VLOOKUP(O3274,TEMP!$D$3:$E3341,2,1)</f>
        <v>0-1</v>
      </c>
      <c r="Q3274" s="1">
        <v>1</v>
      </c>
      <c r="R3274" s="1">
        <v>0</v>
      </c>
      <c r="S3274" s="1">
        <v>1</v>
      </c>
      <c r="T3274" s="1">
        <v>0</v>
      </c>
      <c r="V3274" s="1">
        <v>2</v>
      </c>
      <c r="W3274" s="4" t="str">
        <f t="shared" si="155"/>
        <v>Unemployed</v>
      </c>
    </row>
    <row r="3275" spans="1:23">
      <c r="A3275" s="1">
        <v>5112745</v>
      </c>
      <c r="B3275" s="1" t="s">
        <v>3</v>
      </c>
      <c r="C3275" s="1" t="s">
        <v>68</v>
      </c>
      <c r="D3275" s="1" t="s">
        <v>68</v>
      </c>
      <c r="E3275" s="1">
        <v>0</v>
      </c>
      <c r="F3275" s="1">
        <v>315000</v>
      </c>
      <c r="G3275" s="1" t="s">
        <v>24</v>
      </c>
      <c r="H3275" s="1" t="s">
        <v>8</v>
      </c>
      <c r="I3275" s="1" t="s">
        <v>29</v>
      </c>
      <c r="J3275" s="1" t="s">
        <v>34</v>
      </c>
      <c r="K3275" s="1">
        <v>-18335</v>
      </c>
      <c r="L3275" s="3">
        <f t="shared" si="154"/>
        <v>50.232876712328803</v>
      </c>
      <c r="M3275" s="4" t="str">
        <f>VLOOKUP(L3275,TEMP!$A$3:$B3279,2,1)</f>
        <v>50-60</v>
      </c>
      <c r="N3275" s="1">
        <v>-2796</v>
      </c>
      <c r="O3275" s="3">
        <f t="shared" si="153"/>
        <v>7.6602739726027398</v>
      </c>
      <c r="P3275" s="8" t="str">
        <f>VLOOKUP(O3275,TEMP!$D$3:$E3342,2,1)</f>
        <v>5-10</v>
      </c>
      <c r="Q3275" s="1">
        <v>1</v>
      </c>
      <c r="R3275" s="1">
        <v>0</v>
      </c>
      <c r="S3275" s="1">
        <v>0</v>
      </c>
      <c r="T3275" s="1">
        <v>0</v>
      </c>
      <c r="U3275" s="1" t="s">
        <v>70</v>
      </c>
      <c r="V3275" s="1">
        <v>2</v>
      </c>
      <c r="W3275" s="4" t="str">
        <f t="shared" si="155"/>
        <v>Employed</v>
      </c>
    </row>
    <row r="3276" spans="1:23">
      <c r="A3276" s="1">
        <v>5112752</v>
      </c>
      <c r="B3276" s="1" t="s">
        <v>2</v>
      </c>
      <c r="C3276" s="1" t="s">
        <v>67</v>
      </c>
      <c r="D3276" s="1" t="s">
        <v>67</v>
      </c>
      <c r="E3276" s="1">
        <v>1</v>
      </c>
      <c r="F3276" s="1">
        <v>72000</v>
      </c>
      <c r="G3276" s="1" t="s">
        <v>24</v>
      </c>
      <c r="H3276" s="1" t="s">
        <v>11</v>
      </c>
      <c r="I3276" s="1" t="s">
        <v>29</v>
      </c>
      <c r="J3276" s="1" t="s">
        <v>34</v>
      </c>
      <c r="K3276" s="1">
        <v>-12758</v>
      </c>
      <c r="L3276" s="3">
        <f t="shared" si="154"/>
        <v>34.9534246575342</v>
      </c>
      <c r="M3276" s="4" t="str">
        <f>VLOOKUP(L3276,TEMP!$A$3:$B3280,2,1)</f>
        <v>30-40</v>
      </c>
      <c r="N3276" s="1">
        <v>-148</v>
      </c>
      <c r="O3276" s="3">
        <f t="shared" si="153"/>
        <v>0.40547945205479502</v>
      </c>
      <c r="P3276" s="8" t="str">
        <f>VLOOKUP(O3276,TEMP!$D$3:$E3343,2,1)</f>
        <v>0-1</v>
      </c>
      <c r="Q3276" s="1">
        <v>1</v>
      </c>
      <c r="R3276" s="1">
        <v>0</v>
      </c>
      <c r="S3276" s="1">
        <v>0</v>
      </c>
      <c r="T3276" s="1">
        <v>0</v>
      </c>
      <c r="U3276" s="1" t="s">
        <v>73</v>
      </c>
      <c r="V3276" s="1">
        <v>3</v>
      </c>
      <c r="W3276" s="4" t="str">
        <f t="shared" si="155"/>
        <v>Employed</v>
      </c>
    </row>
    <row r="3277" spans="1:23">
      <c r="A3277" s="1">
        <v>5112756</v>
      </c>
      <c r="B3277" s="1" t="s">
        <v>2</v>
      </c>
      <c r="C3277" s="1" t="s">
        <v>67</v>
      </c>
      <c r="D3277" s="1" t="s">
        <v>67</v>
      </c>
      <c r="E3277" s="1">
        <v>1</v>
      </c>
      <c r="F3277" s="1">
        <v>72000</v>
      </c>
      <c r="G3277" s="1" t="s">
        <v>24</v>
      </c>
      <c r="H3277" s="1" t="s">
        <v>11</v>
      </c>
      <c r="I3277" s="1" t="s">
        <v>29</v>
      </c>
      <c r="J3277" s="1" t="s">
        <v>34</v>
      </c>
      <c r="K3277" s="1">
        <v>-12758</v>
      </c>
      <c r="L3277" s="3">
        <f t="shared" si="154"/>
        <v>34.9534246575342</v>
      </c>
      <c r="M3277" s="4" t="str">
        <f>VLOOKUP(L3277,TEMP!$A$3:$B3281,2,1)</f>
        <v>30-40</v>
      </c>
      <c r="N3277" s="1">
        <v>-148</v>
      </c>
      <c r="O3277" s="3">
        <f t="shared" si="153"/>
        <v>0.40547945205479502</v>
      </c>
      <c r="P3277" s="8" t="str">
        <f>VLOOKUP(O3277,TEMP!$D$3:$E3344,2,1)</f>
        <v>0-1</v>
      </c>
      <c r="Q3277" s="1">
        <v>1</v>
      </c>
      <c r="R3277" s="1">
        <v>0</v>
      </c>
      <c r="S3277" s="1">
        <v>0</v>
      </c>
      <c r="T3277" s="1">
        <v>0</v>
      </c>
      <c r="U3277" s="1" t="s">
        <v>73</v>
      </c>
      <c r="V3277" s="1">
        <v>3</v>
      </c>
      <c r="W3277" s="4" t="str">
        <f t="shared" si="155"/>
        <v>Employed</v>
      </c>
    </row>
    <row r="3278" spans="1:23">
      <c r="A3278" s="1">
        <v>5112764</v>
      </c>
      <c r="B3278" s="1" t="s">
        <v>2</v>
      </c>
      <c r="C3278" s="1" t="s">
        <v>68</v>
      </c>
      <c r="D3278" s="1" t="s">
        <v>67</v>
      </c>
      <c r="E3278" s="1">
        <v>1</v>
      </c>
      <c r="F3278" s="1">
        <v>315000</v>
      </c>
      <c r="G3278" s="1" t="s">
        <v>20</v>
      </c>
      <c r="H3278" s="1" t="s">
        <v>8</v>
      </c>
      <c r="I3278" s="1" t="s">
        <v>29</v>
      </c>
      <c r="J3278" s="1" t="s">
        <v>34</v>
      </c>
      <c r="K3278" s="1">
        <v>-11025</v>
      </c>
      <c r="L3278" s="3">
        <f t="shared" si="154"/>
        <v>30.205479452054799</v>
      </c>
      <c r="M3278" s="4" t="str">
        <f>VLOOKUP(L3278,TEMP!$A$3:$B3282,2,1)</f>
        <v>30-40</v>
      </c>
      <c r="N3278" s="1">
        <v>-2065</v>
      </c>
      <c r="O3278" s="3">
        <f t="shared" si="153"/>
        <v>5.6575342465753398</v>
      </c>
      <c r="P3278" s="8" t="str">
        <f>VLOOKUP(O3278,TEMP!$D$3:$E3345,2,1)</f>
        <v>5-10</v>
      </c>
      <c r="Q3278" s="1">
        <v>1</v>
      </c>
      <c r="R3278" s="1">
        <v>1</v>
      </c>
      <c r="S3278" s="1">
        <v>1</v>
      </c>
      <c r="T3278" s="1">
        <v>1</v>
      </c>
      <c r="V3278" s="1">
        <v>3</v>
      </c>
      <c r="W3278" s="4" t="str">
        <f t="shared" si="155"/>
        <v>Employed</v>
      </c>
    </row>
    <row r="3279" spans="1:23">
      <c r="A3279" s="1">
        <v>5112768</v>
      </c>
      <c r="B3279" s="1" t="s">
        <v>2</v>
      </c>
      <c r="C3279" s="1" t="s">
        <v>68</v>
      </c>
      <c r="D3279" s="1" t="s">
        <v>67</v>
      </c>
      <c r="E3279" s="1">
        <v>1</v>
      </c>
      <c r="F3279" s="1">
        <v>315000</v>
      </c>
      <c r="G3279" s="1" t="s">
        <v>20</v>
      </c>
      <c r="H3279" s="1" t="s">
        <v>8</v>
      </c>
      <c r="I3279" s="1" t="s">
        <v>29</v>
      </c>
      <c r="J3279" s="1" t="s">
        <v>34</v>
      </c>
      <c r="K3279" s="1">
        <v>-11025</v>
      </c>
      <c r="L3279" s="3">
        <f t="shared" si="154"/>
        <v>30.205479452054799</v>
      </c>
      <c r="M3279" s="4" t="str">
        <f>VLOOKUP(L3279,TEMP!$A$3:$B3283,2,1)</f>
        <v>30-40</v>
      </c>
      <c r="N3279" s="1">
        <v>-2065</v>
      </c>
      <c r="O3279" s="3">
        <f t="shared" si="153"/>
        <v>5.6575342465753398</v>
      </c>
      <c r="P3279" s="8" t="str">
        <f>VLOOKUP(O3279,TEMP!$D$3:$E3346,2,1)</f>
        <v>5-10</v>
      </c>
      <c r="Q3279" s="1">
        <v>1</v>
      </c>
      <c r="R3279" s="1">
        <v>1</v>
      </c>
      <c r="S3279" s="1">
        <v>1</v>
      </c>
      <c r="T3279" s="1">
        <v>1</v>
      </c>
      <c r="V3279" s="1">
        <v>3</v>
      </c>
      <c r="W3279" s="4" t="str">
        <f t="shared" si="155"/>
        <v>Employed</v>
      </c>
    </row>
    <row r="3280" spans="1:23">
      <c r="A3280" s="1">
        <v>5112780</v>
      </c>
      <c r="B3280" s="1" t="s">
        <v>3</v>
      </c>
      <c r="C3280" s="1" t="s">
        <v>68</v>
      </c>
      <c r="D3280" s="1" t="s">
        <v>68</v>
      </c>
      <c r="E3280" s="1">
        <v>0</v>
      </c>
      <c r="F3280" s="1">
        <v>135000</v>
      </c>
      <c r="G3280" s="1" t="s">
        <v>21</v>
      </c>
      <c r="H3280" s="1" t="s">
        <v>8</v>
      </c>
      <c r="I3280" s="1" t="s">
        <v>29</v>
      </c>
      <c r="J3280" s="1" t="s">
        <v>34</v>
      </c>
      <c r="K3280" s="1">
        <v>-23211</v>
      </c>
      <c r="L3280" s="3">
        <f t="shared" si="154"/>
        <v>63.591780821917801</v>
      </c>
      <c r="M3280" s="4" t="str">
        <f>VLOOKUP(L3280,TEMP!$A$3:$B3284,2,1)</f>
        <v>60-70</v>
      </c>
      <c r="N3280" s="1">
        <v>365243</v>
      </c>
      <c r="O3280" s="3">
        <f t="shared" si="153"/>
        <v>0</v>
      </c>
      <c r="P3280" s="8" t="str">
        <f>VLOOKUP(O3280,TEMP!$D$3:$E3347,2,1)</f>
        <v>0-1</v>
      </c>
      <c r="Q3280" s="1">
        <v>1</v>
      </c>
      <c r="R3280" s="1">
        <v>0</v>
      </c>
      <c r="S3280" s="1">
        <v>0</v>
      </c>
      <c r="T3280" s="1">
        <v>0</v>
      </c>
      <c r="V3280" s="1">
        <v>2</v>
      </c>
      <c r="W3280" s="4" t="str">
        <f t="shared" si="155"/>
        <v>Unemployed</v>
      </c>
    </row>
    <row r="3281" spans="1:23">
      <c r="A3281" s="1">
        <v>5112783</v>
      </c>
      <c r="B3281" s="1" t="s">
        <v>3</v>
      </c>
      <c r="C3281" s="1" t="s">
        <v>68</v>
      </c>
      <c r="D3281" s="1" t="s">
        <v>68</v>
      </c>
      <c r="E3281" s="1">
        <v>0</v>
      </c>
      <c r="F3281" s="1">
        <v>135000</v>
      </c>
      <c r="G3281" s="1" t="s">
        <v>21</v>
      </c>
      <c r="H3281" s="1" t="s">
        <v>8</v>
      </c>
      <c r="I3281" s="1" t="s">
        <v>29</v>
      </c>
      <c r="J3281" s="1" t="s">
        <v>34</v>
      </c>
      <c r="K3281" s="1">
        <v>-23211</v>
      </c>
      <c r="L3281" s="3">
        <f t="shared" si="154"/>
        <v>63.591780821917801</v>
      </c>
      <c r="M3281" s="4" t="str">
        <f>VLOOKUP(L3281,TEMP!$A$3:$B3285,2,1)</f>
        <v>60-70</v>
      </c>
      <c r="N3281" s="1">
        <v>365243</v>
      </c>
      <c r="O3281" s="3">
        <f t="shared" si="153"/>
        <v>0</v>
      </c>
      <c r="P3281" s="8" t="str">
        <f>VLOOKUP(O3281,TEMP!$D$3:$E3348,2,1)</f>
        <v>0-1</v>
      </c>
      <c r="Q3281" s="1">
        <v>1</v>
      </c>
      <c r="R3281" s="1">
        <v>0</v>
      </c>
      <c r="S3281" s="1">
        <v>0</v>
      </c>
      <c r="T3281" s="1">
        <v>0</v>
      </c>
      <c r="V3281" s="1">
        <v>2</v>
      </c>
      <c r="W3281" s="4" t="str">
        <f t="shared" si="155"/>
        <v>Unemployed</v>
      </c>
    </row>
    <row r="3282" spans="1:23">
      <c r="A3282" s="1">
        <v>5112827</v>
      </c>
      <c r="B3282" s="1" t="s">
        <v>2</v>
      </c>
      <c r="C3282" s="1" t="s">
        <v>67</v>
      </c>
      <c r="D3282" s="1" t="s">
        <v>68</v>
      </c>
      <c r="E3282" s="1">
        <v>3</v>
      </c>
      <c r="F3282" s="1">
        <v>450000</v>
      </c>
      <c r="G3282" s="1" t="s">
        <v>21</v>
      </c>
      <c r="H3282" s="1" t="s">
        <v>11</v>
      </c>
      <c r="I3282" s="1" t="s">
        <v>29</v>
      </c>
      <c r="J3282" s="1" t="s">
        <v>34</v>
      </c>
      <c r="K3282" s="1">
        <v>-22349</v>
      </c>
      <c r="L3282" s="3">
        <f t="shared" si="154"/>
        <v>61.230136986301403</v>
      </c>
      <c r="M3282" s="4" t="str">
        <f>VLOOKUP(L3282,TEMP!$A$3:$B3286,2,1)</f>
        <v>60-70</v>
      </c>
      <c r="N3282" s="1">
        <v>365243</v>
      </c>
      <c r="O3282" s="3">
        <f t="shared" si="153"/>
        <v>0</v>
      </c>
      <c r="P3282" s="8" t="str">
        <f>VLOOKUP(O3282,TEMP!$D$3:$E3349,2,1)</f>
        <v>0-1</v>
      </c>
      <c r="Q3282" s="1">
        <v>1</v>
      </c>
      <c r="R3282" s="1">
        <v>0</v>
      </c>
      <c r="S3282" s="1">
        <v>0</v>
      </c>
      <c r="T3282" s="1">
        <v>0</v>
      </c>
      <c r="V3282" s="1">
        <v>5</v>
      </c>
      <c r="W3282" s="4" t="str">
        <f t="shared" si="155"/>
        <v>Unemployed</v>
      </c>
    </row>
    <row r="3283" spans="1:23">
      <c r="A3283" s="1">
        <v>5112832</v>
      </c>
      <c r="B3283" s="1" t="s">
        <v>2</v>
      </c>
      <c r="C3283" s="1" t="s">
        <v>67</v>
      </c>
      <c r="D3283" s="1" t="s">
        <v>68</v>
      </c>
      <c r="E3283" s="1">
        <v>1</v>
      </c>
      <c r="F3283" s="1">
        <v>90000</v>
      </c>
      <c r="G3283" s="1" t="s">
        <v>20</v>
      </c>
      <c r="H3283" s="1" t="s">
        <v>11</v>
      </c>
      <c r="I3283" s="1" t="s">
        <v>29</v>
      </c>
      <c r="J3283" s="1" t="s">
        <v>38</v>
      </c>
      <c r="K3283" s="1">
        <v>-11644</v>
      </c>
      <c r="L3283" s="3">
        <f t="shared" si="154"/>
        <v>31.901369863013699</v>
      </c>
      <c r="M3283" s="4" t="str">
        <f>VLOOKUP(L3283,TEMP!$A$3:$B3287,2,1)</f>
        <v>30-40</v>
      </c>
      <c r="N3283" s="1">
        <v>-635</v>
      </c>
      <c r="O3283" s="3">
        <f t="shared" si="153"/>
        <v>1.7397260273972599</v>
      </c>
      <c r="P3283" s="8" t="str">
        <f>VLOOKUP(O3283,TEMP!$D$3:$E3350,2,1)</f>
        <v>1-3</v>
      </c>
      <c r="Q3283" s="1">
        <v>1</v>
      </c>
      <c r="R3283" s="1">
        <v>0</v>
      </c>
      <c r="S3283" s="1">
        <v>0</v>
      </c>
      <c r="T3283" s="1">
        <v>0</v>
      </c>
      <c r="U3283" s="1" t="s">
        <v>73</v>
      </c>
      <c r="V3283" s="1">
        <v>3</v>
      </c>
      <c r="W3283" s="4" t="str">
        <f t="shared" si="155"/>
        <v>Employed</v>
      </c>
    </row>
    <row r="3284" spans="1:23">
      <c r="A3284" s="1">
        <v>5112838</v>
      </c>
      <c r="B3284" s="1" t="s">
        <v>2</v>
      </c>
      <c r="C3284" s="1" t="s">
        <v>67</v>
      </c>
      <c r="D3284" s="1" t="s">
        <v>68</v>
      </c>
      <c r="E3284" s="1">
        <v>0</v>
      </c>
      <c r="F3284" s="1">
        <v>202500</v>
      </c>
      <c r="G3284" s="1" t="s">
        <v>24</v>
      </c>
      <c r="H3284" s="1" t="s">
        <v>8</v>
      </c>
      <c r="I3284" s="1" t="s">
        <v>29</v>
      </c>
      <c r="J3284" s="1" t="s">
        <v>34</v>
      </c>
      <c r="K3284" s="1">
        <v>-15903</v>
      </c>
      <c r="L3284" s="3">
        <f t="shared" si="154"/>
        <v>43.569863013698601</v>
      </c>
      <c r="M3284" s="4" t="str">
        <f>VLOOKUP(L3284,TEMP!$A$3:$B3288,2,1)</f>
        <v>40-50</v>
      </c>
      <c r="N3284" s="1">
        <v>-2051</v>
      </c>
      <c r="O3284" s="3">
        <f t="shared" si="153"/>
        <v>5.6191780821917803</v>
      </c>
      <c r="P3284" s="8" t="str">
        <f>VLOOKUP(O3284,TEMP!$D$3:$E3351,2,1)</f>
        <v>5-10</v>
      </c>
      <c r="Q3284" s="1">
        <v>1</v>
      </c>
      <c r="R3284" s="1">
        <v>1</v>
      </c>
      <c r="S3284" s="1">
        <v>1</v>
      </c>
      <c r="T3284" s="1">
        <v>1</v>
      </c>
      <c r="U3284" s="1" t="s">
        <v>75</v>
      </c>
      <c r="V3284" s="1">
        <v>2</v>
      </c>
      <c r="W3284" s="4" t="str">
        <f t="shared" si="155"/>
        <v>Employed</v>
      </c>
    </row>
    <row r="3285" spans="1:23">
      <c r="A3285" s="1">
        <v>5112842</v>
      </c>
      <c r="B3285" s="1" t="s">
        <v>2</v>
      </c>
      <c r="C3285" s="1" t="s">
        <v>68</v>
      </c>
      <c r="D3285" s="1" t="s">
        <v>68</v>
      </c>
      <c r="E3285" s="1">
        <v>0</v>
      </c>
      <c r="F3285" s="1">
        <v>427500</v>
      </c>
      <c r="G3285" s="1" t="s">
        <v>24</v>
      </c>
      <c r="H3285" s="1" t="s">
        <v>8</v>
      </c>
      <c r="I3285" s="1" t="s">
        <v>29</v>
      </c>
      <c r="J3285" s="1" t="s">
        <v>34</v>
      </c>
      <c r="K3285" s="1">
        <v>-20052</v>
      </c>
      <c r="L3285" s="3">
        <f t="shared" si="154"/>
        <v>54.936986301369899</v>
      </c>
      <c r="M3285" s="4" t="str">
        <f>VLOOKUP(L3285,TEMP!$A$3:$B3289,2,1)</f>
        <v>50-60</v>
      </c>
      <c r="N3285" s="1">
        <v>-2507</v>
      </c>
      <c r="O3285" s="3">
        <f t="shared" si="153"/>
        <v>6.8684931506849303</v>
      </c>
      <c r="P3285" s="8" t="str">
        <f>VLOOKUP(O3285,TEMP!$D$3:$E3352,2,1)</f>
        <v>5-10</v>
      </c>
      <c r="Q3285" s="1">
        <v>1</v>
      </c>
      <c r="R3285" s="1">
        <v>0</v>
      </c>
      <c r="S3285" s="1">
        <v>0</v>
      </c>
      <c r="T3285" s="1">
        <v>1</v>
      </c>
      <c r="U3285" s="1" t="s">
        <v>75</v>
      </c>
      <c r="V3285" s="1">
        <v>2</v>
      </c>
      <c r="W3285" s="4" t="str">
        <f t="shared" si="155"/>
        <v>Employed</v>
      </c>
    </row>
    <row r="3286" spans="1:23">
      <c r="A3286" s="1">
        <v>5112851</v>
      </c>
      <c r="B3286" s="1" t="s">
        <v>2</v>
      </c>
      <c r="C3286" s="1" t="s">
        <v>67</v>
      </c>
      <c r="D3286" s="1" t="s">
        <v>68</v>
      </c>
      <c r="E3286" s="1">
        <v>0</v>
      </c>
      <c r="F3286" s="1">
        <v>180000</v>
      </c>
      <c r="G3286" s="1" t="s">
        <v>21</v>
      </c>
      <c r="H3286" s="1" t="s">
        <v>11</v>
      </c>
      <c r="I3286" s="1" t="s">
        <v>29</v>
      </c>
      <c r="J3286" s="1" t="s">
        <v>34</v>
      </c>
      <c r="K3286" s="1">
        <v>-23523</v>
      </c>
      <c r="L3286" s="3">
        <f t="shared" si="154"/>
        <v>64.446575342465707</v>
      </c>
      <c r="M3286" s="4" t="str">
        <f>VLOOKUP(L3286,TEMP!$A$3:$B3290,2,1)</f>
        <v>60-70</v>
      </c>
      <c r="N3286" s="1">
        <v>365243</v>
      </c>
      <c r="O3286" s="3">
        <f t="shared" si="153"/>
        <v>0</v>
      </c>
      <c r="P3286" s="8" t="str">
        <f>VLOOKUP(O3286,TEMP!$D$3:$E3353,2,1)</f>
        <v>0-1</v>
      </c>
      <c r="Q3286" s="1">
        <v>1</v>
      </c>
      <c r="R3286" s="1">
        <v>0</v>
      </c>
      <c r="S3286" s="1">
        <v>0</v>
      </c>
      <c r="T3286" s="1">
        <v>1</v>
      </c>
      <c r="V3286" s="1">
        <v>2</v>
      </c>
      <c r="W3286" s="4" t="str">
        <f t="shared" si="155"/>
        <v>Unemployed</v>
      </c>
    </row>
    <row r="3287" spans="1:23">
      <c r="A3287" s="1">
        <v>5112873</v>
      </c>
      <c r="B3287" s="1" t="s">
        <v>2</v>
      </c>
      <c r="C3287" s="1" t="s">
        <v>68</v>
      </c>
      <c r="D3287" s="1" t="s">
        <v>68</v>
      </c>
      <c r="E3287" s="1">
        <v>0</v>
      </c>
      <c r="F3287" s="1">
        <v>143100</v>
      </c>
      <c r="G3287" s="1" t="s">
        <v>22</v>
      </c>
      <c r="H3287" s="1" t="s">
        <v>8</v>
      </c>
      <c r="I3287" s="1" t="s">
        <v>29</v>
      </c>
      <c r="J3287" s="1" t="s">
        <v>34</v>
      </c>
      <c r="K3287" s="1">
        <v>-18400</v>
      </c>
      <c r="L3287" s="3">
        <f t="shared" si="154"/>
        <v>50.410958904109599</v>
      </c>
      <c r="M3287" s="4" t="str">
        <f>VLOOKUP(L3287,TEMP!$A$3:$B3291,2,1)</f>
        <v>50-60</v>
      </c>
      <c r="N3287" s="1">
        <v>-10052</v>
      </c>
      <c r="O3287" s="3">
        <f t="shared" si="153"/>
        <v>27.5397260273973</v>
      </c>
      <c r="P3287" s="8" t="str">
        <f>VLOOKUP(O3287,TEMP!$D$3:$E3354,2,1)</f>
        <v>20-30</v>
      </c>
      <c r="Q3287" s="1">
        <v>1</v>
      </c>
      <c r="R3287" s="1">
        <v>0</v>
      </c>
      <c r="S3287" s="1">
        <v>0</v>
      </c>
      <c r="T3287" s="1">
        <v>1</v>
      </c>
      <c r="U3287" s="1" t="s">
        <v>84</v>
      </c>
      <c r="V3287" s="1">
        <v>2</v>
      </c>
      <c r="W3287" s="4" t="str">
        <f t="shared" si="155"/>
        <v>Employed</v>
      </c>
    </row>
    <row r="3288" spans="1:23">
      <c r="A3288" s="1">
        <v>5112874</v>
      </c>
      <c r="B3288" s="1" t="s">
        <v>2</v>
      </c>
      <c r="C3288" s="1" t="s">
        <v>67</v>
      </c>
      <c r="D3288" s="1" t="s">
        <v>68</v>
      </c>
      <c r="E3288" s="1">
        <v>0</v>
      </c>
      <c r="F3288" s="1">
        <v>135000</v>
      </c>
      <c r="G3288" s="1" t="s">
        <v>24</v>
      </c>
      <c r="H3288" s="1" t="s">
        <v>11</v>
      </c>
      <c r="I3288" s="1" t="s">
        <v>29</v>
      </c>
      <c r="J3288" s="1" t="s">
        <v>34</v>
      </c>
      <c r="K3288" s="1">
        <v>-16503</v>
      </c>
      <c r="L3288" s="3">
        <f t="shared" si="154"/>
        <v>45.213698630137003</v>
      </c>
      <c r="M3288" s="4" t="str">
        <f>VLOOKUP(L3288,TEMP!$A$3:$B3292,2,1)</f>
        <v>40-50</v>
      </c>
      <c r="N3288" s="1">
        <v>-2051</v>
      </c>
      <c r="O3288" s="3">
        <f t="shared" si="153"/>
        <v>5.6191780821917803</v>
      </c>
      <c r="P3288" s="8" t="str">
        <f>VLOOKUP(O3288,TEMP!$D$3:$E3355,2,1)</f>
        <v>5-10</v>
      </c>
      <c r="Q3288" s="1">
        <v>1</v>
      </c>
      <c r="R3288" s="1">
        <v>0</v>
      </c>
      <c r="S3288" s="1">
        <v>0</v>
      </c>
      <c r="T3288" s="1">
        <v>0</v>
      </c>
      <c r="V3288" s="1">
        <v>2</v>
      </c>
      <c r="W3288" s="4" t="str">
        <f t="shared" si="155"/>
        <v>Employed</v>
      </c>
    </row>
    <row r="3289" spans="1:23">
      <c r="A3289" s="1">
        <v>5112877</v>
      </c>
      <c r="B3289" s="1" t="s">
        <v>3</v>
      </c>
      <c r="C3289" s="1" t="s">
        <v>67</v>
      </c>
      <c r="D3289" s="1" t="s">
        <v>68</v>
      </c>
      <c r="E3289" s="1">
        <v>1</v>
      </c>
      <c r="F3289" s="1">
        <v>180000</v>
      </c>
      <c r="G3289" s="1" t="s">
        <v>24</v>
      </c>
      <c r="H3289" s="1" t="s">
        <v>11</v>
      </c>
      <c r="I3289" s="1" t="s">
        <v>29</v>
      </c>
      <c r="J3289" s="1" t="s">
        <v>34</v>
      </c>
      <c r="K3289" s="1">
        <v>-12039</v>
      </c>
      <c r="L3289" s="3">
        <f t="shared" si="154"/>
        <v>32.9835616438356</v>
      </c>
      <c r="M3289" s="4" t="str">
        <f>VLOOKUP(L3289,TEMP!$A$3:$B3293,2,1)</f>
        <v>30-40</v>
      </c>
      <c r="N3289" s="1">
        <v>-1773</v>
      </c>
      <c r="O3289" s="3">
        <f t="shared" si="153"/>
        <v>4.8575342465753399</v>
      </c>
      <c r="P3289" s="8" t="str">
        <f>VLOOKUP(O3289,TEMP!$D$3:$E3356,2,1)</f>
        <v>3-5</v>
      </c>
      <c r="Q3289" s="1">
        <v>1</v>
      </c>
      <c r="R3289" s="1">
        <v>1</v>
      </c>
      <c r="S3289" s="1">
        <v>0</v>
      </c>
      <c r="T3289" s="1">
        <v>0</v>
      </c>
      <c r="U3289" s="1" t="s">
        <v>77</v>
      </c>
      <c r="V3289" s="1">
        <v>3</v>
      </c>
      <c r="W3289" s="4" t="str">
        <f t="shared" si="155"/>
        <v>Employed</v>
      </c>
    </row>
    <row r="3290" spans="1:23">
      <c r="A3290" s="1">
        <v>5112886</v>
      </c>
      <c r="B3290" s="1" t="s">
        <v>2</v>
      </c>
      <c r="C3290" s="1" t="s">
        <v>67</v>
      </c>
      <c r="D3290" s="1" t="s">
        <v>68</v>
      </c>
      <c r="E3290" s="1">
        <v>0</v>
      </c>
      <c r="F3290" s="1">
        <v>67500</v>
      </c>
      <c r="G3290" s="1" t="s">
        <v>21</v>
      </c>
      <c r="H3290" s="1" t="s">
        <v>11</v>
      </c>
      <c r="I3290" s="1" t="s">
        <v>29</v>
      </c>
      <c r="J3290" s="1" t="s">
        <v>34</v>
      </c>
      <c r="K3290" s="1">
        <v>-22629</v>
      </c>
      <c r="L3290" s="3">
        <f t="shared" si="154"/>
        <v>61.9972602739726</v>
      </c>
      <c r="M3290" s="4" t="str">
        <f>VLOOKUP(L3290,TEMP!$A$3:$B3294,2,1)</f>
        <v>60-70</v>
      </c>
      <c r="N3290" s="1">
        <v>365243</v>
      </c>
      <c r="O3290" s="3">
        <f t="shared" si="153"/>
        <v>0</v>
      </c>
      <c r="P3290" s="8" t="str">
        <f>VLOOKUP(O3290,TEMP!$D$3:$E3357,2,1)</f>
        <v>0-1</v>
      </c>
      <c r="Q3290" s="1">
        <v>1</v>
      </c>
      <c r="R3290" s="1">
        <v>0</v>
      </c>
      <c r="S3290" s="1">
        <v>1</v>
      </c>
      <c r="T3290" s="1">
        <v>0</v>
      </c>
      <c r="V3290" s="1">
        <v>2</v>
      </c>
      <c r="W3290" s="4" t="str">
        <f t="shared" si="155"/>
        <v>Unemployed</v>
      </c>
    </row>
    <row r="3291" spans="1:23">
      <c r="A3291" s="1">
        <v>5112896</v>
      </c>
      <c r="B3291" s="1" t="s">
        <v>2</v>
      </c>
      <c r="C3291" s="1" t="s">
        <v>67</v>
      </c>
      <c r="D3291" s="1" t="s">
        <v>68</v>
      </c>
      <c r="E3291" s="1">
        <v>2</v>
      </c>
      <c r="F3291" s="1">
        <v>180000</v>
      </c>
      <c r="G3291" s="1" t="s">
        <v>24</v>
      </c>
      <c r="H3291" s="1" t="s">
        <v>11</v>
      </c>
      <c r="I3291" s="1" t="s">
        <v>29</v>
      </c>
      <c r="J3291" s="1" t="s">
        <v>34</v>
      </c>
      <c r="K3291" s="1">
        <v>-14976</v>
      </c>
      <c r="L3291" s="3">
        <f t="shared" si="154"/>
        <v>41.0301369863014</v>
      </c>
      <c r="M3291" s="4" t="str">
        <f>VLOOKUP(L3291,TEMP!$A$3:$B3295,2,1)</f>
        <v>40-50</v>
      </c>
      <c r="N3291" s="1">
        <v>-4212</v>
      </c>
      <c r="O3291" s="3">
        <f t="shared" si="153"/>
        <v>11.5397260273973</v>
      </c>
      <c r="P3291" s="8" t="str">
        <f>VLOOKUP(O3291,TEMP!$D$3:$E3358,2,1)</f>
        <v>10-20</v>
      </c>
      <c r="Q3291" s="1">
        <v>1</v>
      </c>
      <c r="R3291" s="1">
        <v>0</v>
      </c>
      <c r="S3291" s="1">
        <v>0</v>
      </c>
      <c r="T3291" s="1">
        <v>0</v>
      </c>
      <c r="V3291" s="1">
        <v>4</v>
      </c>
      <c r="W3291" s="4" t="str">
        <f t="shared" si="155"/>
        <v>Employed</v>
      </c>
    </row>
    <row r="3292" spans="1:23">
      <c r="A3292" s="1">
        <v>5112909</v>
      </c>
      <c r="B3292" s="1" t="s">
        <v>2</v>
      </c>
      <c r="C3292" s="1" t="s">
        <v>67</v>
      </c>
      <c r="D3292" s="1" t="s">
        <v>68</v>
      </c>
      <c r="E3292" s="1">
        <v>0</v>
      </c>
      <c r="F3292" s="1">
        <v>247500</v>
      </c>
      <c r="G3292" s="1" t="s">
        <v>24</v>
      </c>
      <c r="H3292" s="1" t="s">
        <v>8</v>
      </c>
      <c r="I3292" s="1" t="s">
        <v>29</v>
      </c>
      <c r="J3292" s="1" t="s">
        <v>34</v>
      </c>
      <c r="K3292" s="1">
        <v>-18265</v>
      </c>
      <c r="L3292" s="3">
        <f t="shared" si="154"/>
        <v>50.041095890411</v>
      </c>
      <c r="M3292" s="4" t="str">
        <f>VLOOKUP(L3292,TEMP!$A$3:$B3296,2,1)</f>
        <v>50-60</v>
      </c>
      <c r="N3292" s="1">
        <v>-2112</v>
      </c>
      <c r="O3292" s="3">
        <f t="shared" si="153"/>
        <v>5.7863013698630104</v>
      </c>
      <c r="P3292" s="8" t="str">
        <f>VLOOKUP(O3292,TEMP!$D$3:$E3359,2,1)</f>
        <v>5-10</v>
      </c>
      <c r="Q3292" s="1">
        <v>1</v>
      </c>
      <c r="R3292" s="1">
        <v>0</v>
      </c>
      <c r="S3292" s="1">
        <v>1</v>
      </c>
      <c r="T3292" s="1">
        <v>1</v>
      </c>
      <c r="U3292" s="1" t="s">
        <v>77</v>
      </c>
      <c r="V3292" s="1">
        <v>2</v>
      </c>
      <c r="W3292" s="4" t="str">
        <f t="shared" si="155"/>
        <v>Employed</v>
      </c>
    </row>
    <row r="3293" spans="1:23">
      <c r="A3293" s="1">
        <v>5112912</v>
      </c>
      <c r="B3293" s="1" t="s">
        <v>2</v>
      </c>
      <c r="C3293" s="1" t="s">
        <v>67</v>
      </c>
      <c r="D3293" s="1" t="s">
        <v>68</v>
      </c>
      <c r="E3293" s="1">
        <v>0</v>
      </c>
      <c r="F3293" s="1">
        <v>292500</v>
      </c>
      <c r="G3293" s="1" t="s">
        <v>22</v>
      </c>
      <c r="H3293" s="1" t="s">
        <v>8</v>
      </c>
      <c r="I3293" s="1" t="s">
        <v>29</v>
      </c>
      <c r="J3293" s="1" t="s">
        <v>34</v>
      </c>
      <c r="K3293" s="1">
        <v>-18309</v>
      </c>
      <c r="L3293" s="3">
        <f t="shared" si="154"/>
        <v>50.161643835616402</v>
      </c>
      <c r="M3293" s="4" t="str">
        <f>VLOOKUP(L3293,TEMP!$A$3:$B3297,2,1)</f>
        <v>50-60</v>
      </c>
      <c r="N3293" s="1">
        <v>-11332</v>
      </c>
      <c r="O3293" s="3">
        <f t="shared" si="153"/>
        <v>31.0465753424658</v>
      </c>
      <c r="P3293" s="2" t="str">
        <f>VLOOKUP(O3293,TEMP!$D$3:$E3360,2,1)</f>
        <v>30+</v>
      </c>
      <c r="Q3293" s="1">
        <v>1</v>
      </c>
      <c r="R3293" s="1">
        <v>1</v>
      </c>
      <c r="S3293" s="1">
        <v>0</v>
      </c>
      <c r="T3293" s="1">
        <v>0</v>
      </c>
      <c r="U3293" s="1" t="s">
        <v>71</v>
      </c>
      <c r="V3293" s="1">
        <v>2</v>
      </c>
      <c r="W3293" s="4" t="str">
        <f t="shared" si="155"/>
        <v>Employed</v>
      </c>
    </row>
    <row r="3294" spans="1:23">
      <c r="A3294" s="1">
        <v>5112917</v>
      </c>
      <c r="B3294" s="1" t="s">
        <v>2</v>
      </c>
      <c r="C3294" s="1" t="s">
        <v>67</v>
      </c>
      <c r="D3294" s="1" t="s">
        <v>68</v>
      </c>
      <c r="E3294" s="1">
        <v>0</v>
      </c>
      <c r="F3294" s="1">
        <v>337500</v>
      </c>
      <c r="G3294" s="1" t="s">
        <v>20</v>
      </c>
      <c r="H3294" s="1" t="s">
        <v>11</v>
      </c>
      <c r="I3294" s="1" t="s">
        <v>32</v>
      </c>
      <c r="J3294" s="1" t="s">
        <v>34</v>
      </c>
      <c r="K3294" s="1">
        <v>-21407</v>
      </c>
      <c r="L3294" s="3">
        <f t="shared" si="154"/>
        <v>58.649315068493202</v>
      </c>
      <c r="M3294" s="4" t="str">
        <f>VLOOKUP(L3294,TEMP!$A$3:$B3298,2,1)</f>
        <v>50-60</v>
      </c>
      <c r="N3294" s="1">
        <v>-3877</v>
      </c>
      <c r="O3294" s="3">
        <f t="shared" si="153"/>
        <v>10.6219178082192</v>
      </c>
      <c r="P3294" s="8" t="str">
        <f>VLOOKUP(O3294,TEMP!$D$3:$E3361,2,1)</f>
        <v>10-20</v>
      </c>
      <c r="Q3294" s="1">
        <v>1</v>
      </c>
      <c r="R3294" s="1">
        <v>1</v>
      </c>
      <c r="S3294" s="1">
        <v>0</v>
      </c>
      <c r="T3294" s="1">
        <v>0</v>
      </c>
      <c r="U3294" s="1" t="s">
        <v>75</v>
      </c>
      <c r="V3294" s="1">
        <v>1</v>
      </c>
      <c r="W3294" s="4" t="str">
        <f t="shared" si="155"/>
        <v>Employed</v>
      </c>
    </row>
    <row r="3295" spans="1:23">
      <c r="A3295" s="1">
        <v>5112947</v>
      </c>
      <c r="B3295" s="1" t="s">
        <v>3</v>
      </c>
      <c r="C3295" s="1" t="s">
        <v>67</v>
      </c>
      <c r="D3295" s="1" t="s">
        <v>68</v>
      </c>
      <c r="E3295" s="1">
        <v>0</v>
      </c>
      <c r="F3295" s="1">
        <v>225000</v>
      </c>
      <c r="G3295" s="1" t="s">
        <v>20</v>
      </c>
      <c r="H3295" s="1" t="s">
        <v>8</v>
      </c>
      <c r="I3295" s="1" t="s">
        <v>29</v>
      </c>
      <c r="J3295" s="1" t="s">
        <v>34</v>
      </c>
      <c r="K3295" s="1">
        <v>-16834</v>
      </c>
      <c r="L3295" s="3">
        <f t="shared" si="154"/>
        <v>46.120547945205502</v>
      </c>
      <c r="M3295" s="4" t="str">
        <f>VLOOKUP(L3295,TEMP!$A$3:$B3299,2,1)</f>
        <v>40-50</v>
      </c>
      <c r="N3295" s="1">
        <v>-3269</v>
      </c>
      <c r="O3295" s="3">
        <f t="shared" si="153"/>
        <v>8.9561643835616405</v>
      </c>
      <c r="P3295" s="8" t="str">
        <f>VLOOKUP(O3295,TEMP!$D$3:$E3362,2,1)</f>
        <v>5-10</v>
      </c>
      <c r="Q3295" s="1">
        <v>1</v>
      </c>
      <c r="R3295" s="1">
        <v>1</v>
      </c>
      <c r="S3295" s="1">
        <v>1</v>
      </c>
      <c r="T3295" s="1">
        <v>1</v>
      </c>
      <c r="V3295" s="1">
        <v>2</v>
      </c>
      <c r="W3295" s="4" t="str">
        <f t="shared" si="155"/>
        <v>Employed</v>
      </c>
    </row>
    <row r="3296" spans="1:23">
      <c r="A3296" s="1">
        <v>5112949</v>
      </c>
      <c r="B3296" s="1" t="s">
        <v>2</v>
      </c>
      <c r="C3296" s="1" t="s">
        <v>67</v>
      </c>
      <c r="D3296" s="1" t="s">
        <v>68</v>
      </c>
      <c r="E3296" s="1">
        <v>0</v>
      </c>
      <c r="F3296" s="1">
        <v>202500</v>
      </c>
      <c r="G3296" s="1" t="s">
        <v>21</v>
      </c>
      <c r="H3296" s="1" t="s">
        <v>11</v>
      </c>
      <c r="I3296" s="1" t="s">
        <v>31</v>
      </c>
      <c r="J3296" s="1" t="s">
        <v>34</v>
      </c>
      <c r="K3296" s="1">
        <v>-22414</v>
      </c>
      <c r="L3296" s="3">
        <f t="shared" si="154"/>
        <v>61.408219178082199</v>
      </c>
      <c r="M3296" s="4" t="str">
        <f>VLOOKUP(L3296,TEMP!$A$3:$B3300,2,1)</f>
        <v>60-70</v>
      </c>
      <c r="N3296" s="1">
        <v>365243</v>
      </c>
      <c r="O3296" s="3">
        <f t="shared" si="153"/>
        <v>0</v>
      </c>
      <c r="P3296" s="8" t="str">
        <f>VLOOKUP(O3296,TEMP!$D$3:$E3363,2,1)</f>
        <v>0-1</v>
      </c>
      <c r="Q3296" s="1">
        <v>1</v>
      </c>
      <c r="R3296" s="1">
        <v>0</v>
      </c>
      <c r="S3296" s="1">
        <v>0</v>
      </c>
      <c r="T3296" s="1">
        <v>0</v>
      </c>
      <c r="V3296" s="1">
        <v>1</v>
      </c>
      <c r="W3296" s="4" t="str">
        <f t="shared" si="155"/>
        <v>Unemployed</v>
      </c>
    </row>
    <row r="3297" spans="1:23">
      <c r="A3297" s="1">
        <v>5112960</v>
      </c>
      <c r="B3297" s="1" t="s">
        <v>3</v>
      </c>
      <c r="C3297" s="1" t="s">
        <v>68</v>
      </c>
      <c r="D3297" s="1" t="s">
        <v>68</v>
      </c>
      <c r="E3297" s="1">
        <v>0</v>
      </c>
      <c r="F3297" s="1">
        <v>382500</v>
      </c>
      <c r="G3297" s="1" t="s">
        <v>24</v>
      </c>
      <c r="H3297" s="1" t="s">
        <v>8</v>
      </c>
      <c r="I3297" s="1" t="s">
        <v>29</v>
      </c>
      <c r="J3297" s="1" t="s">
        <v>34</v>
      </c>
      <c r="K3297" s="1">
        <v>-10755</v>
      </c>
      <c r="L3297" s="3">
        <f t="shared" si="154"/>
        <v>29.4657534246575</v>
      </c>
      <c r="M3297" s="4" t="str">
        <f>VLOOKUP(L3297,TEMP!$A$3:$B3301,2,1)</f>
        <v>20-30</v>
      </c>
      <c r="N3297" s="1">
        <v>-3352</v>
      </c>
      <c r="O3297" s="3">
        <f t="shared" si="153"/>
        <v>9.1835616438356205</v>
      </c>
      <c r="P3297" s="8" t="str">
        <f>VLOOKUP(O3297,TEMP!$D$3:$E3364,2,1)</f>
        <v>5-10</v>
      </c>
      <c r="Q3297" s="1">
        <v>1</v>
      </c>
      <c r="R3297" s="1">
        <v>0</v>
      </c>
      <c r="S3297" s="1">
        <v>0</v>
      </c>
      <c r="T3297" s="1">
        <v>0</v>
      </c>
      <c r="U3297" s="1" t="s">
        <v>72</v>
      </c>
      <c r="V3297" s="1">
        <v>2</v>
      </c>
      <c r="W3297" s="4" t="str">
        <f t="shared" si="155"/>
        <v>Employed</v>
      </c>
    </row>
    <row r="3298" spans="1:23">
      <c r="A3298" s="1">
        <v>5112981</v>
      </c>
      <c r="B3298" s="1" t="s">
        <v>3</v>
      </c>
      <c r="C3298" s="1" t="s">
        <v>67</v>
      </c>
      <c r="D3298" s="1" t="s">
        <v>68</v>
      </c>
      <c r="E3298" s="1">
        <v>0</v>
      </c>
      <c r="F3298" s="1">
        <v>180000</v>
      </c>
      <c r="G3298" s="1" t="s">
        <v>24</v>
      </c>
      <c r="H3298" s="1" t="s">
        <v>11</v>
      </c>
      <c r="I3298" s="1" t="s">
        <v>29</v>
      </c>
      <c r="J3298" s="1" t="s">
        <v>34</v>
      </c>
      <c r="K3298" s="1">
        <v>-15017</v>
      </c>
      <c r="L3298" s="3">
        <f t="shared" si="154"/>
        <v>41.142465753424702</v>
      </c>
      <c r="M3298" s="4" t="str">
        <f>VLOOKUP(L3298,TEMP!$A$3:$B3302,2,1)</f>
        <v>40-50</v>
      </c>
      <c r="N3298" s="1">
        <v>-312</v>
      </c>
      <c r="O3298" s="3">
        <f t="shared" si="153"/>
        <v>0.85479452054794502</v>
      </c>
      <c r="P3298" s="8" t="str">
        <f>VLOOKUP(O3298,TEMP!$D$3:$E3365,2,1)</f>
        <v>0-1</v>
      </c>
      <c r="Q3298" s="1">
        <v>1</v>
      </c>
      <c r="R3298" s="1">
        <v>0</v>
      </c>
      <c r="S3298" s="1">
        <v>0</v>
      </c>
      <c r="T3298" s="1">
        <v>1</v>
      </c>
      <c r="U3298" s="1" t="s">
        <v>69</v>
      </c>
      <c r="V3298" s="1">
        <v>2</v>
      </c>
      <c r="W3298" s="4" t="str">
        <f t="shared" si="155"/>
        <v>Employed</v>
      </c>
    </row>
    <row r="3299" spans="1:23">
      <c r="A3299" s="1">
        <v>5112983</v>
      </c>
      <c r="B3299" s="1" t="s">
        <v>2</v>
      </c>
      <c r="C3299" s="1" t="s">
        <v>67</v>
      </c>
      <c r="D3299" s="1" t="s">
        <v>68</v>
      </c>
      <c r="E3299" s="1">
        <v>0</v>
      </c>
      <c r="F3299" s="1">
        <v>202500</v>
      </c>
      <c r="G3299" s="1" t="s">
        <v>24</v>
      </c>
      <c r="H3299" s="1" t="s">
        <v>11</v>
      </c>
      <c r="I3299" s="1" t="s">
        <v>30</v>
      </c>
      <c r="J3299" s="1" t="s">
        <v>34</v>
      </c>
      <c r="K3299" s="1">
        <v>-18247</v>
      </c>
      <c r="L3299" s="3">
        <f t="shared" si="154"/>
        <v>49.9917808219178</v>
      </c>
      <c r="M3299" s="4" t="str">
        <f>VLOOKUP(L3299,TEMP!$A$3:$B3303,2,1)</f>
        <v>40-50</v>
      </c>
      <c r="N3299" s="1">
        <v>-9599</v>
      </c>
      <c r="O3299" s="3">
        <f t="shared" si="153"/>
        <v>26.298630136986301</v>
      </c>
      <c r="P3299" s="8" t="str">
        <f>VLOOKUP(O3299,TEMP!$D$3:$E3366,2,1)</f>
        <v>20-30</v>
      </c>
      <c r="Q3299" s="1">
        <v>1</v>
      </c>
      <c r="R3299" s="1">
        <v>1</v>
      </c>
      <c r="S3299" s="1">
        <v>1</v>
      </c>
      <c r="T3299" s="1">
        <v>0</v>
      </c>
      <c r="U3299" s="1" t="s">
        <v>76</v>
      </c>
      <c r="V3299" s="1">
        <v>1</v>
      </c>
      <c r="W3299" s="4" t="str">
        <f t="shared" si="155"/>
        <v>Employed</v>
      </c>
    </row>
    <row r="3300" spans="1:23">
      <c r="A3300" s="1">
        <v>5112984</v>
      </c>
      <c r="B3300" s="1" t="s">
        <v>2</v>
      </c>
      <c r="C3300" s="1" t="s">
        <v>67</v>
      </c>
      <c r="D3300" s="1" t="s">
        <v>67</v>
      </c>
      <c r="E3300" s="1">
        <v>0</v>
      </c>
      <c r="F3300" s="1">
        <v>180000</v>
      </c>
      <c r="G3300" s="1" t="s">
        <v>24</v>
      </c>
      <c r="H3300" s="1" t="s">
        <v>11</v>
      </c>
      <c r="I3300" s="1" t="s">
        <v>29</v>
      </c>
      <c r="J3300" s="1" t="s">
        <v>34</v>
      </c>
      <c r="K3300" s="1">
        <v>-22326</v>
      </c>
      <c r="L3300" s="3">
        <f t="shared" si="154"/>
        <v>61.167123287671203</v>
      </c>
      <c r="M3300" s="4" t="str">
        <f>VLOOKUP(L3300,TEMP!$A$3:$B3304,2,1)</f>
        <v>60-70</v>
      </c>
      <c r="N3300" s="1">
        <v>-1230</v>
      </c>
      <c r="O3300" s="3">
        <f t="shared" si="153"/>
        <v>3.3698630136986298</v>
      </c>
      <c r="P3300" s="8" t="str">
        <f>VLOOKUP(O3300,TEMP!$D$3:$E3367,2,1)</f>
        <v>3-5</v>
      </c>
      <c r="Q3300" s="1">
        <v>1</v>
      </c>
      <c r="R3300" s="1">
        <v>0</v>
      </c>
      <c r="S3300" s="1">
        <v>1</v>
      </c>
      <c r="T3300" s="1">
        <v>0</v>
      </c>
      <c r="U3300" s="1" t="s">
        <v>76</v>
      </c>
      <c r="V3300" s="1">
        <v>2</v>
      </c>
      <c r="W3300" s="4" t="str">
        <f t="shared" si="155"/>
        <v>Employed</v>
      </c>
    </row>
    <row r="3301" spans="1:23">
      <c r="A3301" s="1">
        <v>5112985</v>
      </c>
      <c r="B3301" s="1" t="s">
        <v>2</v>
      </c>
      <c r="C3301" s="1" t="s">
        <v>67</v>
      </c>
      <c r="D3301" s="1" t="s">
        <v>68</v>
      </c>
      <c r="E3301" s="1">
        <v>0</v>
      </c>
      <c r="F3301" s="1">
        <v>135000</v>
      </c>
      <c r="G3301" s="1" t="s">
        <v>20</v>
      </c>
      <c r="H3301" s="1" t="s">
        <v>11</v>
      </c>
      <c r="I3301" s="1" t="s">
        <v>29</v>
      </c>
      <c r="J3301" s="1" t="s">
        <v>34</v>
      </c>
      <c r="K3301" s="1">
        <v>-11586</v>
      </c>
      <c r="L3301" s="3">
        <f t="shared" si="154"/>
        <v>31.7424657534247</v>
      </c>
      <c r="M3301" s="4" t="str">
        <f>VLOOKUP(L3301,TEMP!$A$3:$B3305,2,1)</f>
        <v>30-40</v>
      </c>
      <c r="N3301" s="1">
        <v>-4147</v>
      </c>
      <c r="O3301" s="3">
        <f t="shared" si="153"/>
        <v>11.3616438356164</v>
      </c>
      <c r="P3301" s="8" t="str">
        <f>VLOOKUP(O3301,TEMP!$D$3:$E3368,2,1)</f>
        <v>10-20</v>
      </c>
      <c r="Q3301" s="1">
        <v>1</v>
      </c>
      <c r="R3301" s="1">
        <v>0</v>
      </c>
      <c r="S3301" s="1">
        <v>0</v>
      </c>
      <c r="T3301" s="1">
        <v>1</v>
      </c>
      <c r="U3301" s="1" t="s">
        <v>69</v>
      </c>
      <c r="V3301" s="1">
        <v>2</v>
      </c>
      <c r="W3301" s="4" t="str">
        <f t="shared" si="155"/>
        <v>Employed</v>
      </c>
    </row>
    <row r="3302" spans="1:23">
      <c r="A3302" s="1">
        <v>5112987</v>
      </c>
      <c r="B3302" s="1" t="s">
        <v>3</v>
      </c>
      <c r="C3302" s="1" t="s">
        <v>67</v>
      </c>
      <c r="D3302" s="1" t="s">
        <v>68</v>
      </c>
      <c r="E3302" s="1">
        <v>0</v>
      </c>
      <c r="F3302" s="1">
        <v>90000</v>
      </c>
      <c r="G3302" s="1" t="s">
        <v>21</v>
      </c>
      <c r="H3302" s="1" t="s">
        <v>11</v>
      </c>
      <c r="I3302" s="1" t="s">
        <v>29</v>
      </c>
      <c r="J3302" s="1" t="s">
        <v>34</v>
      </c>
      <c r="K3302" s="1">
        <v>-22555</v>
      </c>
      <c r="L3302" s="3">
        <f t="shared" si="154"/>
        <v>61.794520547945197</v>
      </c>
      <c r="M3302" s="4" t="str">
        <f>VLOOKUP(L3302,TEMP!$A$3:$B3306,2,1)</f>
        <v>60-70</v>
      </c>
      <c r="N3302" s="1">
        <v>365243</v>
      </c>
      <c r="O3302" s="3">
        <f t="shared" si="153"/>
        <v>0</v>
      </c>
      <c r="P3302" s="8" t="str">
        <f>VLOOKUP(O3302,TEMP!$D$3:$E3369,2,1)</f>
        <v>0-1</v>
      </c>
      <c r="Q3302" s="1">
        <v>1</v>
      </c>
      <c r="R3302" s="1">
        <v>0</v>
      </c>
      <c r="S3302" s="1">
        <v>1</v>
      </c>
      <c r="T3302" s="1">
        <v>0</v>
      </c>
      <c r="V3302" s="1">
        <v>2</v>
      </c>
      <c r="W3302" s="4" t="str">
        <f t="shared" si="155"/>
        <v>Unemployed</v>
      </c>
    </row>
    <row r="3303" spans="1:23">
      <c r="A3303" s="1">
        <v>5112990</v>
      </c>
      <c r="B3303" s="1" t="s">
        <v>3</v>
      </c>
      <c r="C3303" s="1" t="s">
        <v>68</v>
      </c>
      <c r="D3303" s="1" t="s">
        <v>68</v>
      </c>
      <c r="E3303" s="1">
        <v>0</v>
      </c>
      <c r="F3303" s="1">
        <v>202500</v>
      </c>
      <c r="G3303" s="1" t="s">
        <v>24</v>
      </c>
      <c r="H3303" s="1" t="s">
        <v>8</v>
      </c>
      <c r="I3303" s="1" t="s">
        <v>29</v>
      </c>
      <c r="J3303" s="1" t="s">
        <v>34</v>
      </c>
      <c r="K3303" s="1">
        <v>-22655</v>
      </c>
      <c r="L3303" s="3">
        <f t="shared" si="154"/>
        <v>62.068493150684901</v>
      </c>
      <c r="M3303" s="4" t="str">
        <f>VLOOKUP(L3303,TEMP!$A$3:$B3307,2,1)</f>
        <v>60-70</v>
      </c>
      <c r="N3303" s="1">
        <v>-3903</v>
      </c>
      <c r="O3303" s="3">
        <f t="shared" si="153"/>
        <v>10.693150684931499</v>
      </c>
      <c r="P3303" s="8" t="str">
        <f>VLOOKUP(O3303,TEMP!$D$3:$E3370,2,1)</f>
        <v>10-20</v>
      </c>
      <c r="Q3303" s="1">
        <v>1</v>
      </c>
      <c r="R3303" s="1">
        <v>0</v>
      </c>
      <c r="S3303" s="1">
        <v>0</v>
      </c>
      <c r="T3303" s="1">
        <v>0</v>
      </c>
      <c r="U3303" s="1" t="s">
        <v>71</v>
      </c>
      <c r="V3303" s="1">
        <v>2</v>
      </c>
      <c r="W3303" s="4" t="str">
        <f t="shared" si="155"/>
        <v>Employed</v>
      </c>
    </row>
    <row r="3304" spans="1:23">
      <c r="A3304" s="1">
        <v>5112991</v>
      </c>
      <c r="B3304" s="1" t="s">
        <v>2</v>
      </c>
      <c r="C3304" s="1" t="s">
        <v>67</v>
      </c>
      <c r="D3304" s="1" t="s">
        <v>68</v>
      </c>
      <c r="E3304" s="1">
        <v>0</v>
      </c>
      <c r="F3304" s="1">
        <v>247500</v>
      </c>
      <c r="G3304" s="1" t="s">
        <v>20</v>
      </c>
      <c r="H3304" s="1" t="s">
        <v>8</v>
      </c>
      <c r="I3304" s="1" t="s">
        <v>31</v>
      </c>
      <c r="J3304" s="1" t="s">
        <v>34</v>
      </c>
      <c r="K3304" s="1">
        <v>-11632</v>
      </c>
      <c r="L3304" s="3">
        <f t="shared" si="154"/>
        <v>31.868493150684898</v>
      </c>
      <c r="M3304" s="4" t="str">
        <f>VLOOKUP(L3304,TEMP!$A$3:$B3308,2,1)</f>
        <v>30-40</v>
      </c>
      <c r="N3304" s="1">
        <v>-2686</v>
      </c>
      <c r="O3304" s="3">
        <f t="shared" si="153"/>
        <v>7.35890410958904</v>
      </c>
      <c r="P3304" s="8" t="str">
        <f>VLOOKUP(O3304,TEMP!$D$3:$E3371,2,1)</f>
        <v>5-10</v>
      </c>
      <c r="Q3304" s="1">
        <v>1</v>
      </c>
      <c r="R3304" s="1">
        <v>0</v>
      </c>
      <c r="S3304" s="1">
        <v>0</v>
      </c>
      <c r="T3304" s="1">
        <v>0</v>
      </c>
      <c r="U3304" s="1" t="s">
        <v>83</v>
      </c>
      <c r="V3304" s="1">
        <v>1</v>
      </c>
      <c r="W3304" s="4" t="str">
        <f t="shared" si="155"/>
        <v>Employed</v>
      </c>
    </row>
    <row r="3305" spans="1:23">
      <c r="A3305" s="1">
        <v>5113023</v>
      </c>
      <c r="B3305" s="1" t="s">
        <v>2</v>
      </c>
      <c r="C3305" s="1" t="s">
        <v>68</v>
      </c>
      <c r="D3305" s="1" t="s">
        <v>68</v>
      </c>
      <c r="E3305" s="1">
        <v>0</v>
      </c>
      <c r="F3305" s="1">
        <v>99000</v>
      </c>
      <c r="G3305" s="1" t="s">
        <v>24</v>
      </c>
      <c r="H3305" s="1" t="s">
        <v>11</v>
      </c>
      <c r="I3305" s="1" t="s">
        <v>29</v>
      </c>
      <c r="J3305" s="1" t="s">
        <v>34</v>
      </c>
      <c r="K3305" s="1">
        <v>-17200</v>
      </c>
      <c r="L3305" s="3">
        <f t="shared" si="154"/>
        <v>47.123287671232902</v>
      </c>
      <c r="M3305" s="4" t="str">
        <f>VLOOKUP(L3305,TEMP!$A$3:$B3309,2,1)</f>
        <v>40-50</v>
      </c>
      <c r="N3305" s="1">
        <v>-2960</v>
      </c>
      <c r="O3305" s="3">
        <f t="shared" si="153"/>
        <v>8.1095890410958908</v>
      </c>
      <c r="P3305" s="8" t="str">
        <f>VLOOKUP(O3305,TEMP!$D$3:$E3372,2,1)</f>
        <v>5-10</v>
      </c>
      <c r="Q3305" s="1">
        <v>1</v>
      </c>
      <c r="R3305" s="1">
        <v>0</v>
      </c>
      <c r="S3305" s="1">
        <v>1</v>
      </c>
      <c r="T3305" s="1">
        <v>0</v>
      </c>
      <c r="U3305" s="1" t="s">
        <v>81</v>
      </c>
      <c r="V3305" s="1">
        <v>2</v>
      </c>
      <c r="W3305" s="4" t="str">
        <f t="shared" si="155"/>
        <v>Employed</v>
      </c>
    </row>
    <row r="3306" spans="1:23">
      <c r="A3306" s="1">
        <v>5113026</v>
      </c>
      <c r="B3306" s="1" t="s">
        <v>2</v>
      </c>
      <c r="C3306" s="1" t="s">
        <v>67</v>
      </c>
      <c r="D3306" s="1" t="s">
        <v>68</v>
      </c>
      <c r="E3306" s="1">
        <v>1</v>
      </c>
      <c r="F3306" s="1">
        <v>157500</v>
      </c>
      <c r="G3306" s="1" t="s">
        <v>20</v>
      </c>
      <c r="H3306" s="1" t="s">
        <v>11</v>
      </c>
      <c r="I3306" s="1" t="s">
        <v>29</v>
      </c>
      <c r="J3306" s="1" t="s">
        <v>34</v>
      </c>
      <c r="K3306" s="1">
        <v>-16609</v>
      </c>
      <c r="L3306" s="3">
        <f t="shared" si="154"/>
        <v>45.5041095890411</v>
      </c>
      <c r="M3306" s="4" t="str">
        <f>VLOOKUP(L3306,TEMP!$A$3:$B3310,2,1)</f>
        <v>40-50</v>
      </c>
      <c r="N3306" s="1">
        <v>-3629</v>
      </c>
      <c r="O3306" s="3">
        <f t="shared" si="153"/>
        <v>9.9424657534246599</v>
      </c>
      <c r="P3306" s="8" t="str">
        <f>VLOOKUP(O3306,TEMP!$D$3:$E3373,2,1)</f>
        <v>5-10</v>
      </c>
      <c r="Q3306" s="1">
        <v>1</v>
      </c>
      <c r="R3306" s="1">
        <v>0</v>
      </c>
      <c r="S3306" s="1">
        <v>0</v>
      </c>
      <c r="T3306" s="1">
        <v>0</v>
      </c>
      <c r="U3306" s="1" t="s">
        <v>86</v>
      </c>
      <c r="V3306" s="1">
        <v>3</v>
      </c>
      <c r="W3306" s="4" t="str">
        <f t="shared" si="155"/>
        <v>Employed</v>
      </c>
    </row>
    <row r="3307" spans="1:23">
      <c r="A3307" s="1">
        <v>5113028</v>
      </c>
      <c r="B3307" s="1" t="s">
        <v>3</v>
      </c>
      <c r="C3307" s="1" t="s">
        <v>68</v>
      </c>
      <c r="D3307" s="1" t="s">
        <v>68</v>
      </c>
      <c r="E3307" s="1">
        <v>1</v>
      </c>
      <c r="F3307" s="1">
        <v>292500</v>
      </c>
      <c r="G3307" s="1" t="s">
        <v>24</v>
      </c>
      <c r="H3307" s="1" t="s">
        <v>8</v>
      </c>
      <c r="I3307" s="1" t="s">
        <v>29</v>
      </c>
      <c r="J3307" s="1" t="s">
        <v>34</v>
      </c>
      <c r="K3307" s="1">
        <v>-14687</v>
      </c>
      <c r="L3307" s="3">
        <f t="shared" si="154"/>
        <v>40.238356164383603</v>
      </c>
      <c r="M3307" s="4" t="str">
        <f>VLOOKUP(L3307,TEMP!$A$3:$B3311,2,1)</f>
        <v>40-50</v>
      </c>
      <c r="N3307" s="1">
        <v>-4664</v>
      </c>
      <c r="O3307" s="3">
        <f t="shared" si="153"/>
        <v>12.778082191780801</v>
      </c>
      <c r="P3307" s="8" t="str">
        <f>VLOOKUP(O3307,TEMP!$D$3:$E3374,2,1)</f>
        <v>10-20</v>
      </c>
      <c r="Q3307" s="1">
        <v>1</v>
      </c>
      <c r="R3307" s="1">
        <v>0</v>
      </c>
      <c r="S3307" s="1">
        <v>0</v>
      </c>
      <c r="T3307" s="1">
        <v>1</v>
      </c>
      <c r="U3307" s="1" t="s">
        <v>74</v>
      </c>
      <c r="V3307" s="1">
        <v>3</v>
      </c>
      <c r="W3307" s="4" t="str">
        <f t="shared" si="155"/>
        <v>Employed</v>
      </c>
    </row>
    <row r="3308" spans="1:23">
      <c r="A3308" s="1">
        <v>5113049</v>
      </c>
      <c r="B3308" s="1" t="s">
        <v>2</v>
      </c>
      <c r="C3308" s="1" t="s">
        <v>67</v>
      </c>
      <c r="D3308" s="1" t="s">
        <v>68</v>
      </c>
      <c r="E3308" s="1">
        <v>0</v>
      </c>
      <c r="F3308" s="1">
        <v>157500</v>
      </c>
      <c r="G3308" s="1" t="s">
        <v>24</v>
      </c>
      <c r="H3308" s="1" t="s">
        <v>11</v>
      </c>
      <c r="I3308" s="1" t="s">
        <v>29</v>
      </c>
      <c r="J3308" s="1" t="s">
        <v>34</v>
      </c>
      <c r="K3308" s="1">
        <v>-18456</v>
      </c>
      <c r="L3308" s="3">
        <f t="shared" si="154"/>
        <v>50.564383561643801</v>
      </c>
      <c r="M3308" s="4" t="str">
        <f>VLOOKUP(L3308,TEMP!$A$3:$B3312,2,1)</f>
        <v>50-60</v>
      </c>
      <c r="N3308" s="1">
        <v>-6791</v>
      </c>
      <c r="O3308" s="3">
        <f t="shared" si="153"/>
        <v>18.605479452054801</v>
      </c>
      <c r="P3308" s="8" t="str">
        <f>VLOOKUP(O3308,TEMP!$D$3:$E3375,2,1)</f>
        <v>10-20</v>
      </c>
      <c r="Q3308" s="1">
        <v>1</v>
      </c>
      <c r="R3308" s="1">
        <v>0</v>
      </c>
      <c r="S3308" s="1">
        <v>0</v>
      </c>
      <c r="T3308" s="1">
        <v>0</v>
      </c>
      <c r="U3308" s="1" t="s">
        <v>71</v>
      </c>
      <c r="V3308" s="1">
        <v>2</v>
      </c>
      <c r="W3308" s="4" t="str">
        <f t="shared" si="155"/>
        <v>Employed</v>
      </c>
    </row>
    <row r="3309" spans="1:23">
      <c r="A3309" s="1">
        <v>5113059</v>
      </c>
      <c r="B3309" s="1" t="s">
        <v>3</v>
      </c>
      <c r="C3309" s="1" t="s">
        <v>68</v>
      </c>
      <c r="D3309" s="1" t="s">
        <v>68</v>
      </c>
      <c r="E3309" s="1">
        <v>0</v>
      </c>
      <c r="F3309" s="1">
        <v>112500</v>
      </c>
      <c r="G3309" s="1" t="s">
        <v>24</v>
      </c>
      <c r="H3309" s="1" t="s">
        <v>11</v>
      </c>
      <c r="I3309" s="1" t="s">
        <v>29</v>
      </c>
      <c r="J3309" s="1" t="s">
        <v>34</v>
      </c>
      <c r="K3309" s="1">
        <v>-18293</v>
      </c>
      <c r="L3309" s="3">
        <f t="shared" si="154"/>
        <v>50.117808219178102</v>
      </c>
      <c r="M3309" s="4" t="str">
        <f>VLOOKUP(L3309,TEMP!$A$3:$B3313,2,1)</f>
        <v>50-60</v>
      </c>
      <c r="N3309" s="1">
        <v>-521</v>
      </c>
      <c r="O3309" s="3">
        <f t="shared" si="153"/>
        <v>1.42739726027397</v>
      </c>
      <c r="P3309" s="8" t="str">
        <f>VLOOKUP(O3309,TEMP!$D$3:$E3376,2,1)</f>
        <v>1-3</v>
      </c>
      <c r="Q3309" s="1">
        <v>1</v>
      </c>
      <c r="R3309" s="1">
        <v>1</v>
      </c>
      <c r="S3309" s="1">
        <v>0</v>
      </c>
      <c r="T3309" s="1">
        <v>0</v>
      </c>
      <c r="V3309" s="1">
        <v>2</v>
      </c>
      <c r="W3309" s="4" t="str">
        <f t="shared" si="155"/>
        <v>Employed</v>
      </c>
    </row>
    <row r="3310" spans="1:23">
      <c r="A3310" s="1">
        <v>5113070</v>
      </c>
      <c r="B3310" s="1" t="s">
        <v>2</v>
      </c>
      <c r="C3310" s="1" t="s">
        <v>68</v>
      </c>
      <c r="D3310" s="1" t="s">
        <v>67</v>
      </c>
      <c r="E3310" s="1">
        <v>1</v>
      </c>
      <c r="F3310" s="1">
        <v>225000</v>
      </c>
      <c r="G3310" s="1" t="s">
        <v>20</v>
      </c>
      <c r="H3310" s="1" t="s">
        <v>11</v>
      </c>
      <c r="I3310" s="1" t="s">
        <v>30</v>
      </c>
      <c r="J3310" s="1" t="s">
        <v>34</v>
      </c>
      <c r="K3310" s="1">
        <v>-11714</v>
      </c>
      <c r="L3310" s="3">
        <f t="shared" si="154"/>
        <v>32.093150684931501</v>
      </c>
      <c r="M3310" s="4" t="str">
        <f>VLOOKUP(L3310,TEMP!$A$3:$B3314,2,1)</f>
        <v>30-40</v>
      </c>
      <c r="N3310" s="1">
        <v>-1740</v>
      </c>
      <c r="O3310" s="3">
        <f t="shared" si="153"/>
        <v>4.7671232876712297</v>
      </c>
      <c r="P3310" s="8" t="str">
        <f>VLOOKUP(O3310,TEMP!$D$3:$E3377,2,1)</f>
        <v>3-5</v>
      </c>
      <c r="Q3310" s="1">
        <v>1</v>
      </c>
      <c r="R3310" s="1">
        <v>0</v>
      </c>
      <c r="S3310" s="1">
        <v>0</v>
      </c>
      <c r="T3310" s="1">
        <v>1</v>
      </c>
      <c r="U3310" s="1" t="s">
        <v>72</v>
      </c>
      <c r="V3310" s="1">
        <v>2</v>
      </c>
      <c r="W3310" s="4" t="str">
        <f t="shared" si="155"/>
        <v>Employed</v>
      </c>
    </row>
    <row r="3311" spans="1:23">
      <c r="A3311" s="1">
        <v>5113071</v>
      </c>
      <c r="B3311" s="1" t="s">
        <v>2</v>
      </c>
      <c r="C3311" s="1" t="s">
        <v>67</v>
      </c>
      <c r="D3311" s="1" t="s">
        <v>68</v>
      </c>
      <c r="E3311" s="1">
        <v>0</v>
      </c>
      <c r="F3311" s="1">
        <v>135000</v>
      </c>
      <c r="G3311" s="1" t="s">
        <v>24</v>
      </c>
      <c r="H3311" s="1" t="s">
        <v>9</v>
      </c>
      <c r="I3311" s="1" t="s">
        <v>29</v>
      </c>
      <c r="J3311" s="1" t="s">
        <v>34</v>
      </c>
      <c r="K3311" s="1">
        <v>-13038</v>
      </c>
      <c r="L3311" s="3">
        <f t="shared" si="154"/>
        <v>35.720547945205503</v>
      </c>
      <c r="M3311" s="4" t="str">
        <f>VLOOKUP(L3311,TEMP!$A$3:$B3315,2,1)</f>
        <v>30-40</v>
      </c>
      <c r="N3311" s="1">
        <v>-1617</v>
      </c>
      <c r="O3311" s="3">
        <f t="shared" si="153"/>
        <v>4.4301369863013704</v>
      </c>
      <c r="P3311" s="8" t="str">
        <f>VLOOKUP(O3311,TEMP!$D$3:$E3378,2,1)</f>
        <v>3-5</v>
      </c>
      <c r="Q3311" s="1">
        <v>1</v>
      </c>
      <c r="R3311" s="1">
        <v>0</v>
      </c>
      <c r="S3311" s="1">
        <v>0</v>
      </c>
      <c r="T3311" s="1">
        <v>1</v>
      </c>
      <c r="V3311" s="1">
        <v>2</v>
      </c>
      <c r="W3311" s="4" t="str">
        <f t="shared" si="155"/>
        <v>Employed</v>
      </c>
    </row>
    <row r="3312" spans="1:23">
      <c r="A3312" s="1">
        <v>5113072</v>
      </c>
      <c r="B3312" s="1" t="s">
        <v>2</v>
      </c>
      <c r="C3312" s="1" t="s">
        <v>67</v>
      </c>
      <c r="D3312" s="1" t="s">
        <v>68</v>
      </c>
      <c r="E3312" s="1">
        <v>0</v>
      </c>
      <c r="F3312" s="1">
        <v>157500</v>
      </c>
      <c r="G3312" s="1" t="s">
        <v>24</v>
      </c>
      <c r="H3312" s="1" t="s">
        <v>11</v>
      </c>
      <c r="I3312" s="1" t="s">
        <v>29</v>
      </c>
      <c r="J3312" s="1" t="s">
        <v>34</v>
      </c>
      <c r="K3312" s="1">
        <v>-16951</v>
      </c>
      <c r="L3312" s="3">
        <f t="shared" si="154"/>
        <v>46.441095890410999</v>
      </c>
      <c r="M3312" s="4" t="str">
        <f>VLOOKUP(L3312,TEMP!$A$3:$B3316,2,1)</f>
        <v>40-50</v>
      </c>
      <c r="N3312" s="1">
        <v>-3017</v>
      </c>
      <c r="O3312" s="3">
        <f t="shared" si="153"/>
        <v>8.2657534246575306</v>
      </c>
      <c r="P3312" s="8" t="str">
        <f>VLOOKUP(O3312,TEMP!$D$3:$E3379,2,1)</f>
        <v>5-10</v>
      </c>
      <c r="Q3312" s="1">
        <v>1</v>
      </c>
      <c r="R3312" s="1">
        <v>1</v>
      </c>
      <c r="S3312" s="1">
        <v>1</v>
      </c>
      <c r="T3312" s="1">
        <v>0</v>
      </c>
      <c r="V3312" s="1">
        <v>2</v>
      </c>
      <c r="W3312" s="4" t="str">
        <f t="shared" si="155"/>
        <v>Employed</v>
      </c>
    </row>
    <row r="3313" spans="1:23">
      <c r="A3313" s="1">
        <v>5113085</v>
      </c>
      <c r="B3313" s="1" t="s">
        <v>3</v>
      </c>
      <c r="C3313" s="1" t="s">
        <v>67</v>
      </c>
      <c r="D3313" s="1" t="s">
        <v>68</v>
      </c>
      <c r="E3313" s="1">
        <v>2</v>
      </c>
      <c r="F3313" s="1">
        <v>225000</v>
      </c>
      <c r="G3313" s="1" t="s">
        <v>22</v>
      </c>
      <c r="H3313" s="1" t="s">
        <v>8</v>
      </c>
      <c r="I3313" s="1" t="s">
        <v>29</v>
      </c>
      <c r="J3313" s="1" t="s">
        <v>34</v>
      </c>
      <c r="K3313" s="1">
        <v>-14535</v>
      </c>
      <c r="L3313" s="3">
        <f t="shared" si="154"/>
        <v>39.821917808219197</v>
      </c>
      <c r="M3313" s="4" t="str">
        <f>VLOOKUP(L3313,TEMP!$A$3:$B3317,2,1)</f>
        <v>30-40</v>
      </c>
      <c r="N3313" s="1">
        <v>-7918</v>
      </c>
      <c r="O3313" s="3">
        <f t="shared" si="153"/>
        <v>21.693150684931499</v>
      </c>
      <c r="P3313" s="8" t="str">
        <f>VLOOKUP(O3313,TEMP!$D$3:$E3380,2,1)</f>
        <v>20-30</v>
      </c>
      <c r="Q3313" s="1">
        <v>1</v>
      </c>
      <c r="R3313" s="1">
        <v>0</v>
      </c>
      <c r="S3313" s="1">
        <v>1</v>
      </c>
      <c r="T3313" s="1">
        <v>1</v>
      </c>
      <c r="U3313" s="1" t="s">
        <v>72</v>
      </c>
      <c r="V3313" s="1">
        <v>4</v>
      </c>
      <c r="W3313" s="4" t="str">
        <f t="shared" si="155"/>
        <v>Employed</v>
      </c>
    </row>
    <row r="3314" spans="1:23">
      <c r="A3314" s="1">
        <v>5113094</v>
      </c>
      <c r="B3314" s="1" t="s">
        <v>3</v>
      </c>
      <c r="C3314" s="1" t="s">
        <v>68</v>
      </c>
      <c r="D3314" s="1" t="s">
        <v>68</v>
      </c>
      <c r="E3314" s="1">
        <v>1</v>
      </c>
      <c r="F3314" s="1">
        <v>225000</v>
      </c>
      <c r="G3314" s="1" t="s">
        <v>20</v>
      </c>
      <c r="H3314" s="1" t="s">
        <v>11</v>
      </c>
      <c r="I3314" s="1" t="s">
        <v>29</v>
      </c>
      <c r="J3314" s="1" t="s">
        <v>34</v>
      </c>
      <c r="K3314" s="1">
        <v>-14986</v>
      </c>
      <c r="L3314" s="3">
        <f t="shared" si="154"/>
        <v>41.057534246575301</v>
      </c>
      <c r="M3314" s="4" t="str">
        <f>VLOOKUP(L3314,TEMP!$A$3:$B3318,2,1)</f>
        <v>40-50</v>
      </c>
      <c r="N3314" s="1">
        <v>-856</v>
      </c>
      <c r="O3314" s="3">
        <f t="shared" si="153"/>
        <v>2.34520547945205</v>
      </c>
      <c r="P3314" s="8" t="str">
        <f>VLOOKUP(O3314,TEMP!$D$3:$E3381,2,1)</f>
        <v>1-3</v>
      </c>
      <c r="Q3314" s="1">
        <v>1</v>
      </c>
      <c r="R3314" s="1">
        <v>0</v>
      </c>
      <c r="S3314" s="1">
        <v>0</v>
      </c>
      <c r="T3314" s="1">
        <v>0</v>
      </c>
      <c r="U3314" s="1" t="s">
        <v>69</v>
      </c>
      <c r="V3314" s="1">
        <v>3</v>
      </c>
      <c r="W3314" s="4" t="str">
        <f t="shared" si="155"/>
        <v>Employed</v>
      </c>
    </row>
    <row r="3315" spans="1:23">
      <c r="A3315" s="1">
        <v>5113096</v>
      </c>
      <c r="B3315" s="1" t="s">
        <v>2</v>
      </c>
      <c r="C3315" s="1" t="s">
        <v>68</v>
      </c>
      <c r="D3315" s="1" t="s">
        <v>67</v>
      </c>
      <c r="E3315" s="1">
        <v>1</v>
      </c>
      <c r="F3315" s="1">
        <v>315000</v>
      </c>
      <c r="G3315" s="1" t="s">
        <v>24</v>
      </c>
      <c r="H3315" s="1" t="s">
        <v>8</v>
      </c>
      <c r="I3315" s="1" t="s">
        <v>29</v>
      </c>
      <c r="J3315" s="1" t="s">
        <v>34</v>
      </c>
      <c r="K3315" s="1">
        <v>-15419</v>
      </c>
      <c r="L3315" s="3">
        <f t="shared" si="154"/>
        <v>42.243835616438403</v>
      </c>
      <c r="M3315" s="4" t="str">
        <f>VLOOKUP(L3315,TEMP!$A$3:$B3319,2,1)</f>
        <v>40-50</v>
      </c>
      <c r="N3315" s="1">
        <v>-3657</v>
      </c>
      <c r="O3315" s="3">
        <f t="shared" si="153"/>
        <v>10.0191780821918</v>
      </c>
      <c r="P3315" s="8" t="str">
        <f>VLOOKUP(O3315,TEMP!$D$3:$E3382,2,1)</f>
        <v>10-20</v>
      </c>
      <c r="Q3315" s="1">
        <v>1</v>
      </c>
      <c r="R3315" s="1">
        <v>0</v>
      </c>
      <c r="S3315" s="1">
        <v>0</v>
      </c>
      <c r="T3315" s="1">
        <v>0</v>
      </c>
      <c r="V3315" s="1">
        <v>3</v>
      </c>
      <c r="W3315" s="4" t="str">
        <f t="shared" si="155"/>
        <v>Employed</v>
      </c>
    </row>
    <row r="3316" spans="1:23">
      <c r="A3316" s="1">
        <v>5113105</v>
      </c>
      <c r="B3316" s="1" t="s">
        <v>3</v>
      </c>
      <c r="C3316" s="1" t="s">
        <v>68</v>
      </c>
      <c r="D3316" s="1" t="s">
        <v>67</v>
      </c>
      <c r="E3316" s="1">
        <v>0</v>
      </c>
      <c r="F3316" s="1">
        <v>225000</v>
      </c>
      <c r="G3316" s="1" t="s">
        <v>24</v>
      </c>
      <c r="H3316" s="1" t="s">
        <v>11</v>
      </c>
      <c r="I3316" s="1" t="s">
        <v>29</v>
      </c>
      <c r="J3316" s="1" t="s">
        <v>34</v>
      </c>
      <c r="K3316" s="1">
        <v>-19972</v>
      </c>
      <c r="L3316" s="3">
        <f t="shared" si="154"/>
        <v>54.717808219178103</v>
      </c>
      <c r="M3316" s="4" t="str">
        <f>VLOOKUP(L3316,TEMP!$A$3:$B3320,2,1)</f>
        <v>50-60</v>
      </c>
      <c r="N3316" s="1">
        <v>-6610</v>
      </c>
      <c r="O3316" s="3">
        <f t="shared" si="153"/>
        <v>18.109589041095902</v>
      </c>
      <c r="P3316" s="8" t="str">
        <f>VLOOKUP(O3316,TEMP!$D$3:$E3383,2,1)</f>
        <v>10-20</v>
      </c>
      <c r="Q3316" s="1">
        <v>1</v>
      </c>
      <c r="R3316" s="1">
        <v>0</v>
      </c>
      <c r="S3316" s="1">
        <v>0</v>
      </c>
      <c r="T3316" s="1">
        <v>0</v>
      </c>
      <c r="U3316" s="1" t="s">
        <v>69</v>
      </c>
      <c r="V3316" s="1">
        <v>2</v>
      </c>
      <c r="W3316" s="4" t="str">
        <f t="shared" si="155"/>
        <v>Employed</v>
      </c>
    </row>
    <row r="3317" spans="1:23">
      <c r="A3317" s="1">
        <v>5113111</v>
      </c>
      <c r="B3317" s="1" t="s">
        <v>3</v>
      </c>
      <c r="C3317" s="1" t="s">
        <v>68</v>
      </c>
      <c r="D3317" s="1" t="s">
        <v>68</v>
      </c>
      <c r="E3317" s="1">
        <v>2</v>
      </c>
      <c r="F3317" s="1">
        <v>225000</v>
      </c>
      <c r="G3317" s="1" t="s">
        <v>24</v>
      </c>
      <c r="H3317" s="1" t="s">
        <v>11</v>
      </c>
      <c r="I3317" s="1" t="s">
        <v>29</v>
      </c>
      <c r="J3317" s="1" t="s">
        <v>34</v>
      </c>
      <c r="K3317" s="1">
        <v>-18672</v>
      </c>
      <c r="L3317" s="3">
        <f t="shared" si="154"/>
        <v>51.156164383561602</v>
      </c>
      <c r="M3317" s="4" t="str">
        <f>VLOOKUP(L3317,TEMP!$A$3:$B3321,2,1)</f>
        <v>50-60</v>
      </c>
      <c r="N3317" s="1">
        <v>-2927</v>
      </c>
      <c r="O3317" s="3">
        <f t="shared" si="153"/>
        <v>8.0191780821917806</v>
      </c>
      <c r="P3317" s="8" t="str">
        <f>VLOOKUP(O3317,TEMP!$D$3:$E3384,2,1)</f>
        <v>5-10</v>
      </c>
      <c r="Q3317" s="1">
        <v>1</v>
      </c>
      <c r="R3317" s="1">
        <v>0</v>
      </c>
      <c r="S3317" s="1">
        <v>1</v>
      </c>
      <c r="T3317" s="1">
        <v>1</v>
      </c>
      <c r="U3317" s="1" t="s">
        <v>70</v>
      </c>
      <c r="V3317" s="1">
        <v>4</v>
      </c>
      <c r="W3317" s="4" t="str">
        <f t="shared" si="155"/>
        <v>Employed</v>
      </c>
    </row>
    <row r="3318" spans="1:23">
      <c r="A3318" s="1">
        <v>5113113</v>
      </c>
      <c r="B3318" s="1" t="s">
        <v>3</v>
      </c>
      <c r="C3318" s="1" t="s">
        <v>68</v>
      </c>
      <c r="D3318" s="1" t="s">
        <v>68</v>
      </c>
      <c r="E3318" s="1">
        <v>0</v>
      </c>
      <c r="F3318" s="1">
        <v>202500</v>
      </c>
      <c r="G3318" s="1" t="s">
        <v>24</v>
      </c>
      <c r="H3318" s="1" t="s">
        <v>11</v>
      </c>
      <c r="I3318" s="1" t="s">
        <v>29</v>
      </c>
      <c r="J3318" s="1" t="s">
        <v>34</v>
      </c>
      <c r="K3318" s="1">
        <v>-15423</v>
      </c>
      <c r="L3318" s="3">
        <f t="shared" si="154"/>
        <v>42.254794520547897</v>
      </c>
      <c r="M3318" s="4" t="str">
        <f>VLOOKUP(L3318,TEMP!$A$3:$B3322,2,1)</f>
        <v>40-50</v>
      </c>
      <c r="N3318" s="1">
        <v>-3231</v>
      </c>
      <c r="O3318" s="3">
        <f t="shared" si="153"/>
        <v>8.8520547945205497</v>
      </c>
      <c r="P3318" s="8" t="str">
        <f>VLOOKUP(O3318,TEMP!$D$3:$E3385,2,1)</f>
        <v>5-10</v>
      </c>
      <c r="Q3318" s="1">
        <v>1</v>
      </c>
      <c r="R3318" s="1">
        <v>1</v>
      </c>
      <c r="S3318" s="1">
        <v>1</v>
      </c>
      <c r="T3318" s="1">
        <v>0</v>
      </c>
      <c r="U3318" s="1" t="s">
        <v>69</v>
      </c>
      <c r="V3318" s="1">
        <v>2</v>
      </c>
      <c r="W3318" s="4" t="str">
        <f t="shared" si="155"/>
        <v>Employed</v>
      </c>
    </row>
    <row r="3319" spans="1:23">
      <c r="A3319" s="1">
        <v>5113125</v>
      </c>
      <c r="B3319" s="1" t="s">
        <v>2</v>
      </c>
      <c r="C3319" s="1" t="s">
        <v>67</v>
      </c>
      <c r="D3319" s="1" t="s">
        <v>68</v>
      </c>
      <c r="E3319" s="1">
        <v>0</v>
      </c>
      <c r="F3319" s="1">
        <v>112500</v>
      </c>
      <c r="G3319" s="1" t="s">
        <v>22</v>
      </c>
      <c r="H3319" s="1" t="s">
        <v>8</v>
      </c>
      <c r="I3319" s="1" t="s">
        <v>29</v>
      </c>
      <c r="J3319" s="1" t="s">
        <v>34</v>
      </c>
      <c r="K3319" s="1">
        <v>-13836</v>
      </c>
      <c r="L3319" s="3">
        <f t="shared" si="154"/>
        <v>37.906849315068499</v>
      </c>
      <c r="M3319" s="4" t="str">
        <f>VLOOKUP(L3319,TEMP!$A$3:$B3323,2,1)</f>
        <v>30-40</v>
      </c>
      <c r="N3319" s="1">
        <v>-3747</v>
      </c>
      <c r="O3319" s="3">
        <f t="shared" si="153"/>
        <v>10.2657534246575</v>
      </c>
      <c r="P3319" s="8" t="str">
        <f>VLOOKUP(O3319,TEMP!$D$3:$E3386,2,1)</f>
        <v>10-20</v>
      </c>
      <c r="Q3319" s="1">
        <v>1</v>
      </c>
      <c r="R3319" s="1">
        <v>0</v>
      </c>
      <c r="S3319" s="1">
        <v>0</v>
      </c>
      <c r="T3319" s="1">
        <v>1</v>
      </c>
      <c r="U3319" s="1" t="s">
        <v>72</v>
      </c>
      <c r="V3319" s="1">
        <v>2</v>
      </c>
      <c r="W3319" s="4" t="str">
        <f t="shared" si="155"/>
        <v>Employed</v>
      </c>
    </row>
    <row r="3320" spans="1:23">
      <c r="A3320" s="1">
        <v>5113126</v>
      </c>
      <c r="B3320" s="1" t="s">
        <v>2</v>
      </c>
      <c r="C3320" s="1" t="s">
        <v>67</v>
      </c>
      <c r="D3320" s="1" t="s">
        <v>68</v>
      </c>
      <c r="E3320" s="1">
        <v>0</v>
      </c>
      <c r="F3320" s="1">
        <v>112500</v>
      </c>
      <c r="G3320" s="1" t="s">
        <v>22</v>
      </c>
      <c r="H3320" s="1" t="s">
        <v>8</v>
      </c>
      <c r="I3320" s="1" t="s">
        <v>29</v>
      </c>
      <c r="J3320" s="1" t="s">
        <v>34</v>
      </c>
      <c r="K3320" s="1">
        <v>-13836</v>
      </c>
      <c r="L3320" s="3">
        <f t="shared" si="154"/>
        <v>37.906849315068499</v>
      </c>
      <c r="M3320" s="4" t="str">
        <f>VLOOKUP(L3320,TEMP!$A$3:$B3324,2,1)</f>
        <v>30-40</v>
      </c>
      <c r="N3320" s="1">
        <v>-3747</v>
      </c>
      <c r="O3320" s="3">
        <f t="shared" si="153"/>
        <v>10.2657534246575</v>
      </c>
      <c r="P3320" s="8" t="str">
        <f>VLOOKUP(O3320,TEMP!$D$3:$E3387,2,1)</f>
        <v>10-20</v>
      </c>
      <c r="Q3320" s="1">
        <v>1</v>
      </c>
      <c r="R3320" s="1">
        <v>0</v>
      </c>
      <c r="S3320" s="1">
        <v>0</v>
      </c>
      <c r="T3320" s="1">
        <v>1</v>
      </c>
      <c r="U3320" s="1" t="s">
        <v>72</v>
      </c>
      <c r="V3320" s="1">
        <v>2</v>
      </c>
      <c r="W3320" s="4" t="str">
        <f t="shared" si="155"/>
        <v>Employed</v>
      </c>
    </row>
    <row r="3321" spans="1:23">
      <c r="A3321" s="1">
        <v>5113135</v>
      </c>
      <c r="B3321" s="1" t="s">
        <v>2</v>
      </c>
      <c r="C3321" s="1" t="s">
        <v>67</v>
      </c>
      <c r="D3321" s="1" t="s">
        <v>68</v>
      </c>
      <c r="E3321" s="1">
        <v>0</v>
      </c>
      <c r="F3321" s="1">
        <v>189000</v>
      </c>
      <c r="G3321" s="1" t="s">
        <v>21</v>
      </c>
      <c r="H3321" s="1" t="s">
        <v>9</v>
      </c>
      <c r="I3321" s="1" t="s">
        <v>32</v>
      </c>
      <c r="J3321" s="1" t="s">
        <v>34</v>
      </c>
      <c r="K3321" s="1">
        <v>-21845</v>
      </c>
      <c r="L3321" s="3">
        <f t="shared" si="154"/>
        <v>59.849315068493098</v>
      </c>
      <c r="M3321" s="4" t="str">
        <f>VLOOKUP(L3321,TEMP!$A$3:$B3325,2,1)</f>
        <v>50-60</v>
      </c>
      <c r="N3321" s="1">
        <v>365243</v>
      </c>
      <c r="O3321" s="3">
        <f t="shared" si="153"/>
        <v>0</v>
      </c>
      <c r="P3321" s="8" t="str">
        <f>VLOOKUP(O3321,TEMP!$D$3:$E3388,2,1)</f>
        <v>0-1</v>
      </c>
      <c r="Q3321" s="1">
        <v>1</v>
      </c>
      <c r="R3321" s="1">
        <v>0</v>
      </c>
      <c r="S3321" s="1">
        <v>0</v>
      </c>
      <c r="T3321" s="1">
        <v>0</v>
      </c>
      <c r="V3321" s="1">
        <v>1</v>
      </c>
      <c r="W3321" s="4" t="str">
        <f t="shared" si="155"/>
        <v>Unemployed</v>
      </c>
    </row>
    <row r="3322" spans="1:23">
      <c r="A3322" s="1">
        <v>5113145</v>
      </c>
      <c r="B3322" s="1" t="s">
        <v>3</v>
      </c>
      <c r="C3322" s="1" t="s">
        <v>67</v>
      </c>
      <c r="D3322" s="1" t="s">
        <v>68</v>
      </c>
      <c r="E3322" s="1">
        <v>1</v>
      </c>
      <c r="F3322" s="1">
        <v>270000</v>
      </c>
      <c r="G3322" s="1" t="s">
        <v>22</v>
      </c>
      <c r="H3322" s="1" t="s">
        <v>11</v>
      </c>
      <c r="I3322" s="1" t="s">
        <v>29</v>
      </c>
      <c r="J3322" s="1" t="s">
        <v>34</v>
      </c>
      <c r="K3322" s="1">
        <v>-17110</v>
      </c>
      <c r="L3322" s="3">
        <f t="shared" si="154"/>
        <v>46.876712328767098</v>
      </c>
      <c r="M3322" s="4" t="str">
        <f>VLOOKUP(L3322,TEMP!$A$3:$B3326,2,1)</f>
        <v>40-50</v>
      </c>
      <c r="N3322" s="1">
        <v>-370</v>
      </c>
      <c r="O3322" s="3">
        <f t="shared" si="153"/>
        <v>1.0136986301369899</v>
      </c>
      <c r="P3322" s="8" t="str">
        <f>VLOOKUP(O3322,TEMP!$D$3:$E3389,2,1)</f>
        <v>1-3</v>
      </c>
      <c r="Q3322" s="1">
        <v>1</v>
      </c>
      <c r="R3322" s="1">
        <v>0</v>
      </c>
      <c r="S3322" s="1">
        <v>0</v>
      </c>
      <c r="T3322" s="1">
        <v>0</v>
      </c>
      <c r="U3322" s="1" t="s">
        <v>69</v>
      </c>
      <c r="V3322" s="1">
        <v>3</v>
      </c>
      <c r="W3322" s="4" t="str">
        <f t="shared" si="155"/>
        <v>Employed</v>
      </c>
    </row>
    <row r="3323" spans="1:23">
      <c r="A3323" s="1">
        <v>5113189</v>
      </c>
      <c r="B3323" s="1" t="s">
        <v>2</v>
      </c>
      <c r="C3323" s="1" t="s">
        <v>67</v>
      </c>
      <c r="D3323" s="1" t="s">
        <v>68</v>
      </c>
      <c r="E3323" s="1">
        <v>1</v>
      </c>
      <c r="F3323" s="1">
        <v>135000</v>
      </c>
      <c r="G3323" s="1" t="s">
        <v>24</v>
      </c>
      <c r="H3323" s="1" t="s">
        <v>11</v>
      </c>
      <c r="I3323" s="1" t="s">
        <v>28</v>
      </c>
      <c r="J3323" s="1" t="s">
        <v>38</v>
      </c>
      <c r="K3323" s="1">
        <v>-10190</v>
      </c>
      <c r="L3323" s="3">
        <f t="shared" si="154"/>
        <v>27.917808219178099</v>
      </c>
      <c r="M3323" s="4" t="str">
        <f>VLOOKUP(L3323,TEMP!$A$3:$B3327,2,1)</f>
        <v>20-30</v>
      </c>
      <c r="N3323" s="1">
        <v>-279</v>
      </c>
      <c r="O3323" s="3">
        <f t="shared" si="153"/>
        <v>0.76438356164383603</v>
      </c>
      <c r="P3323" s="8" t="str">
        <f>VLOOKUP(O3323,TEMP!$D$3:$E3390,2,1)</f>
        <v>0-1</v>
      </c>
      <c r="Q3323" s="1">
        <v>1</v>
      </c>
      <c r="R3323" s="1">
        <v>0</v>
      </c>
      <c r="S3323" s="1">
        <v>0</v>
      </c>
      <c r="T3323" s="1">
        <v>0</v>
      </c>
      <c r="V3323" s="1">
        <v>3</v>
      </c>
      <c r="W3323" s="4" t="str">
        <f t="shared" si="155"/>
        <v>Employed</v>
      </c>
    </row>
    <row r="3324" spans="1:23">
      <c r="A3324" s="1">
        <v>5113201</v>
      </c>
      <c r="B3324" s="1" t="s">
        <v>2</v>
      </c>
      <c r="C3324" s="1" t="s">
        <v>68</v>
      </c>
      <c r="D3324" s="1" t="s">
        <v>68</v>
      </c>
      <c r="E3324" s="1">
        <v>0</v>
      </c>
      <c r="F3324" s="1">
        <v>117000</v>
      </c>
      <c r="G3324" s="1" t="s">
        <v>24</v>
      </c>
      <c r="H3324" s="1" t="s">
        <v>11</v>
      </c>
      <c r="I3324" s="1" t="s">
        <v>29</v>
      </c>
      <c r="J3324" s="1" t="s">
        <v>35</v>
      </c>
      <c r="K3324" s="1">
        <v>-17536</v>
      </c>
      <c r="L3324" s="3">
        <f t="shared" si="154"/>
        <v>48.0438356164384</v>
      </c>
      <c r="M3324" s="4" t="str">
        <f>VLOOKUP(L3324,TEMP!$A$3:$B3328,2,1)</f>
        <v>40-50</v>
      </c>
      <c r="N3324" s="1">
        <v>-4113</v>
      </c>
      <c r="O3324" s="3">
        <f t="shared" si="153"/>
        <v>11.2684931506849</v>
      </c>
      <c r="P3324" s="8" t="str">
        <f>VLOOKUP(O3324,TEMP!$D$3:$E3391,2,1)</f>
        <v>10-20</v>
      </c>
      <c r="Q3324" s="1">
        <v>1</v>
      </c>
      <c r="R3324" s="1">
        <v>0</v>
      </c>
      <c r="S3324" s="1">
        <v>1</v>
      </c>
      <c r="T3324" s="1">
        <v>0</v>
      </c>
      <c r="U3324" s="1" t="s">
        <v>73</v>
      </c>
      <c r="V3324" s="1">
        <v>2</v>
      </c>
      <c r="W3324" s="4" t="str">
        <f t="shared" si="155"/>
        <v>Employed</v>
      </c>
    </row>
    <row r="3325" spans="1:23">
      <c r="A3325" s="1">
        <v>5113208</v>
      </c>
      <c r="B3325" s="1" t="s">
        <v>2</v>
      </c>
      <c r="C3325" s="1" t="s">
        <v>67</v>
      </c>
      <c r="D3325" s="1" t="s">
        <v>68</v>
      </c>
      <c r="E3325" s="1">
        <v>0</v>
      </c>
      <c r="F3325" s="1">
        <v>180000</v>
      </c>
      <c r="G3325" s="1" t="s">
        <v>24</v>
      </c>
      <c r="H3325" s="1" t="s">
        <v>11</v>
      </c>
      <c r="I3325" s="1" t="s">
        <v>29</v>
      </c>
      <c r="J3325" s="1" t="s">
        <v>34</v>
      </c>
      <c r="K3325" s="1">
        <v>-13727</v>
      </c>
      <c r="L3325" s="3">
        <f t="shared" si="154"/>
        <v>37.608219178082201</v>
      </c>
      <c r="M3325" s="4" t="str">
        <f>VLOOKUP(L3325,TEMP!$A$3:$B3329,2,1)</f>
        <v>30-40</v>
      </c>
      <c r="N3325" s="1">
        <v>-6031</v>
      </c>
      <c r="O3325" s="3">
        <f t="shared" si="153"/>
        <v>16.5232876712329</v>
      </c>
      <c r="P3325" s="8" t="str">
        <f>VLOOKUP(O3325,TEMP!$D$3:$E3392,2,1)</f>
        <v>10-20</v>
      </c>
      <c r="Q3325" s="1">
        <v>1</v>
      </c>
      <c r="R3325" s="1">
        <v>0</v>
      </c>
      <c r="S3325" s="1">
        <v>0</v>
      </c>
      <c r="T3325" s="1">
        <v>0</v>
      </c>
      <c r="V3325" s="1">
        <v>2</v>
      </c>
      <c r="W3325" s="4" t="str">
        <f t="shared" si="155"/>
        <v>Employed</v>
      </c>
    </row>
    <row r="3326" spans="1:23">
      <c r="A3326" s="1">
        <v>5113211</v>
      </c>
      <c r="B3326" s="1" t="s">
        <v>2</v>
      </c>
      <c r="C3326" s="1" t="s">
        <v>68</v>
      </c>
      <c r="D3326" s="1" t="s">
        <v>67</v>
      </c>
      <c r="E3326" s="1">
        <v>1</v>
      </c>
      <c r="F3326" s="1">
        <v>306000</v>
      </c>
      <c r="G3326" s="1" t="s">
        <v>24</v>
      </c>
      <c r="H3326" s="1" t="s">
        <v>8</v>
      </c>
      <c r="I3326" s="1" t="s">
        <v>29</v>
      </c>
      <c r="J3326" s="1" t="s">
        <v>34</v>
      </c>
      <c r="K3326" s="1">
        <v>-9310</v>
      </c>
      <c r="L3326" s="3">
        <f t="shared" si="154"/>
        <v>25.5068493150685</v>
      </c>
      <c r="M3326" s="4" t="str">
        <f>VLOOKUP(L3326,TEMP!$A$3:$B3330,2,1)</f>
        <v>20-30</v>
      </c>
      <c r="N3326" s="1">
        <v>-1678</v>
      </c>
      <c r="O3326" s="3">
        <f t="shared" si="153"/>
        <v>4.5972602739725996</v>
      </c>
      <c r="P3326" s="8" t="str">
        <f>VLOOKUP(O3326,TEMP!$D$3:$E3393,2,1)</f>
        <v>3-5</v>
      </c>
      <c r="Q3326" s="1">
        <v>1</v>
      </c>
      <c r="R3326" s="1">
        <v>0</v>
      </c>
      <c r="S3326" s="1">
        <v>0</v>
      </c>
      <c r="T3326" s="1">
        <v>0</v>
      </c>
      <c r="V3326" s="1">
        <v>3</v>
      </c>
      <c r="W3326" s="4" t="str">
        <f t="shared" si="155"/>
        <v>Employed</v>
      </c>
    </row>
    <row r="3327" spans="1:23">
      <c r="A3327" s="1">
        <v>5113218</v>
      </c>
      <c r="B3327" s="1" t="s">
        <v>2</v>
      </c>
      <c r="C3327" s="1" t="s">
        <v>67</v>
      </c>
      <c r="D3327" s="1" t="s">
        <v>68</v>
      </c>
      <c r="E3327" s="1">
        <v>0</v>
      </c>
      <c r="F3327" s="1">
        <v>67500</v>
      </c>
      <c r="G3327" s="1" t="s">
        <v>24</v>
      </c>
      <c r="H3327" s="1" t="s">
        <v>11</v>
      </c>
      <c r="I3327" s="1" t="s">
        <v>31</v>
      </c>
      <c r="J3327" s="1" t="s">
        <v>38</v>
      </c>
      <c r="K3327" s="1">
        <v>-9130</v>
      </c>
      <c r="L3327" s="3">
        <f t="shared" si="154"/>
        <v>25.013698630137</v>
      </c>
      <c r="M3327" s="4" t="str">
        <f>VLOOKUP(L3327,TEMP!$A$3:$B3331,2,1)</f>
        <v>20-30</v>
      </c>
      <c r="N3327" s="1">
        <v>-2105</v>
      </c>
      <c r="O3327" s="3">
        <f t="shared" ref="O3327:O3390" si="156">IF((N3327)&lt;0,ABS(N3327)/365,0)</f>
        <v>5.7671232876712297</v>
      </c>
      <c r="P3327" s="8" t="str">
        <f>VLOOKUP(O3327,TEMP!$D$3:$E3394,2,1)</f>
        <v>5-10</v>
      </c>
      <c r="Q3327" s="1">
        <v>1</v>
      </c>
      <c r="R3327" s="1">
        <v>0</v>
      </c>
      <c r="S3327" s="1">
        <v>0</v>
      </c>
      <c r="T3327" s="1">
        <v>0</v>
      </c>
      <c r="U3327" s="1" t="s">
        <v>77</v>
      </c>
      <c r="V3327" s="1">
        <v>1</v>
      </c>
      <c r="W3327" s="4" t="str">
        <f t="shared" si="155"/>
        <v>Employed</v>
      </c>
    </row>
    <row r="3328" spans="1:23">
      <c r="A3328" s="1">
        <v>5113245</v>
      </c>
      <c r="B3328" s="1" t="s">
        <v>2</v>
      </c>
      <c r="C3328" s="1" t="s">
        <v>67</v>
      </c>
      <c r="D3328" s="1" t="s">
        <v>68</v>
      </c>
      <c r="E3328" s="1">
        <v>1</v>
      </c>
      <c r="F3328" s="1">
        <v>175500</v>
      </c>
      <c r="G3328" s="1" t="s">
        <v>24</v>
      </c>
      <c r="H3328" s="1" t="s">
        <v>11</v>
      </c>
      <c r="I3328" s="1" t="s">
        <v>29</v>
      </c>
      <c r="J3328" s="1" t="s">
        <v>34</v>
      </c>
      <c r="K3328" s="1">
        <v>-16704</v>
      </c>
      <c r="L3328" s="3">
        <f t="shared" si="154"/>
        <v>45.764383561643797</v>
      </c>
      <c r="M3328" s="4" t="str">
        <f>VLOOKUP(L3328,TEMP!$A$3:$B3332,2,1)</f>
        <v>40-50</v>
      </c>
      <c r="N3328" s="1">
        <v>-132</v>
      </c>
      <c r="O3328" s="3">
        <f t="shared" si="156"/>
        <v>0.36164383561643798</v>
      </c>
      <c r="P3328" s="8" t="str">
        <f>VLOOKUP(O3328,TEMP!$D$3:$E3395,2,1)</f>
        <v>0-1</v>
      </c>
      <c r="Q3328" s="1">
        <v>1</v>
      </c>
      <c r="R3328" s="1">
        <v>1</v>
      </c>
      <c r="S3328" s="1">
        <v>0</v>
      </c>
      <c r="T3328" s="1">
        <v>0</v>
      </c>
      <c r="U3328" s="1" t="s">
        <v>76</v>
      </c>
      <c r="V3328" s="1">
        <v>3</v>
      </c>
      <c r="W3328" s="4" t="str">
        <f t="shared" si="155"/>
        <v>Employed</v>
      </c>
    </row>
    <row r="3329" spans="1:23">
      <c r="A3329" s="1">
        <v>5113246</v>
      </c>
      <c r="B3329" s="1" t="s">
        <v>3</v>
      </c>
      <c r="C3329" s="1" t="s">
        <v>67</v>
      </c>
      <c r="D3329" s="1" t="s">
        <v>68</v>
      </c>
      <c r="E3329" s="1">
        <v>1</v>
      </c>
      <c r="F3329" s="1">
        <v>360000</v>
      </c>
      <c r="G3329" s="1" t="s">
        <v>24</v>
      </c>
      <c r="H3329" s="1" t="s">
        <v>8</v>
      </c>
      <c r="I3329" s="1" t="s">
        <v>30</v>
      </c>
      <c r="J3329" s="1" t="s">
        <v>34</v>
      </c>
      <c r="K3329" s="1">
        <v>-13913</v>
      </c>
      <c r="L3329" s="3">
        <f t="shared" si="154"/>
        <v>38.117808219178102</v>
      </c>
      <c r="M3329" s="4" t="str">
        <f>VLOOKUP(L3329,TEMP!$A$3:$B3333,2,1)</f>
        <v>30-40</v>
      </c>
      <c r="N3329" s="1">
        <v>-619</v>
      </c>
      <c r="O3329" s="3">
        <f t="shared" si="156"/>
        <v>1.6958904109588999</v>
      </c>
      <c r="P3329" s="8" t="str">
        <f>VLOOKUP(O3329,TEMP!$D$3:$E3396,2,1)</f>
        <v>1-3</v>
      </c>
      <c r="Q3329" s="1">
        <v>1</v>
      </c>
      <c r="R3329" s="1">
        <v>0</v>
      </c>
      <c r="S3329" s="1">
        <v>0</v>
      </c>
      <c r="T3329" s="1">
        <v>0</v>
      </c>
      <c r="U3329" s="1" t="s">
        <v>77</v>
      </c>
      <c r="V3329" s="1">
        <v>2</v>
      </c>
      <c r="W3329" s="4" t="str">
        <f t="shared" si="155"/>
        <v>Employed</v>
      </c>
    </row>
    <row r="3330" spans="1:23">
      <c r="A3330" s="1">
        <v>5113255</v>
      </c>
      <c r="B3330" s="1" t="s">
        <v>2</v>
      </c>
      <c r="C3330" s="1" t="s">
        <v>68</v>
      </c>
      <c r="D3330" s="1" t="s">
        <v>68</v>
      </c>
      <c r="E3330" s="1">
        <v>0</v>
      </c>
      <c r="F3330" s="1">
        <v>247500</v>
      </c>
      <c r="G3330" s="1" t="s">
        <v>24</v>
      </c>
      <c r="H3330" s="1" t="s">
        <v>11</v>
      </c>
      <c r="I3330" s="1" t="s">
        <v>31</v>
      </c>
      <c r="J3330" s="1" t="s">
        <v>38</v>
      </c>
      <c r="K3330" s="1">
        <v>-11770</v>
      </c>
      <c r="L3330" s="3">
        <f t="shared" ref="L3330:L3393" si="157">ABS(K3330)/365</f>
        <v>32.246575342465803</v>
      </c>
      <c r="M3330" s="4" t="str">
        <f>VLOOKUP(L3330,TEMP!$A$3:$B3334,2,1)</f>
        <v>30-40</v>
      </c>
      <c r="N3330" s="1">
        <v>-285</v>
      </c>
      <c r="O3330" s="3">
        <f t="shared" si="156"/>
        <v>0.78082191780821897</v>
      </c>
      <c r="P3330" s="8" t="str">
        <f>VLOOKUP(O3330,TEMP!$D$3:$E3397,2,1)</f>
        <v>0-1</v>
      </c>
      <c r="Q3330" s="1">
        <v>1</v>
      </c>
      <c r="R3330" s="1">
        <v>0</v>
      </c>
      <c r="S3330" s="1">
        <v>0</v>
      </c>
      <c r="T3330" s="1">
        <v>0</v>
      </c>
      <c r="U3330" s="1" t="s">
        <v>73</v>
      </c>
      <c r="V3330" s="1">
        <v>1</v>
      </c>
      <c r="W3330" s="4" t="str">
        <f t="shared" ref="W3330:W3393" si="158">IF(N3330&gt;0,"Unemployed","Employed")</f>
        <v>Employed</v>
      </c>
    </row>
    <row r="3331" spans="1:23">
      <c r="A3331" s="1">
        <v>5113264</v>
      </c>
      <c r="B3331" s="1" t="s">
        <v>2</v>
      </c>
      <c r="C3331" s="1" t="s">
        <v>67</v>
      </c>
      <c r="D3331" s="1" t="s">
        <v>68</v>
      </c>
      <c r="E3331" s="1">
        <v>0</v>
      </c>
      <c r="F3331" s="1">
        <v>90000</v>
      </c>
      <c r="G3331" s="1" t="s">
        <v>21</v>
      </c>
      <c r="H3331" s="1" t="s">
        <v>11</v>
      </c>
      <c r="I3331" s="1" t="s">
        <v>31</v>
      </c>
      <c r="J3331" s="1" t="s">
        <v>34</v>
      </c>
      <c r="K3331" s="1">
        <v>-22437</v>
      </c>
      <c r="L3331" s="3">
        <f t="shared" si="157"/>
        <v>61.4712328767123</v>
      </c>
      <c r="M3331" s="4" t="str">
        <f>VLOOKUP(L3331,TEMP!$A$3:$B3335,2,1)</f>
        <v>60-70</v>
      </c>
      <c r="N3331" s="1">
        <v>365243</v>
      </c>
      <c r="O3331" s="3">
        <f t="shared" si="156"/>
        <v>0</v>
      </c>
      <c r="P3331" s="8" t="str">
        <f>VLOOKUP(O3331,TEMP!$D$3:$E3398,2,1)</f>
        <v>0-1</v>
      </c>
      <c r="Q3331" s="1">
        <v>1</v>
      </c>
      <c r="R3331" s="1">
        <v>0</v>
      </c>
      <c r="S3331" s="1">
        <v>1</v>
      </c>
      <c r="T3331" s="1">
        <v>0</v>
      </c>
      <c r="V3331" s="1">
        <v>1</v>
      </c>
      <c r="W3331" s="4" t="str">
        <f t="shared" si="158"/>
        <v>Unemployed</v>
      </c>
    </row>
    <row r="3332" spans="1:23">
      <c r="A3332" s="1">
        <v>5113271</v>
      </c>
      <c r="B3332" s="1" t="s">
        <v>3</v>
      </c>
      <c r="C3332" s="1" t="s">
        <v>68</v>
      </c>
      <c r="D3332" s="1" t="s">
        <v>68</v>
      </c>
      <c r="E3332" s="1">
        <v>1</v>
      </c>
      <c r="F3332" s="1">
        <v>450000</v>
      </c>
      <c r="G3332" s="1" t="s">
        <v>20</v>
      </c>
      <c r="H3332" s="1" t="s">
        <v>8</v>
      </c>
      <c r="I3332" s="1" t="s">
        <v>29</v>
      </c>
      <c r="J3332" s="1" t="s">
        <v>34</v>
      </c>
      <c r="K3332" s="1">
        <v>-15098</v>
      </c>
      <c r="L3332" s="3">
        <f t="shared" si="157"/>
        <v>41.364383561643798</v>
      </c>
      <c r="M3332" s="4" t="str">
        <f>VLOOKUP(L3332,TEMP!$A$3:$B3336,2,1)</f>
        <v>40-50</v>
      </c>
      <c r="N3332" s="1">
        <v>-1562</v>
      </c>
      <c r="O3332" s="3">
        <f t="shared" si="156"/>
        <v>4.2794520547945201</v>
      </c>
      <c r="P3332" s="8" t="str">
        <f>VLOOKUP(O3332,TEMP!$D$3:$E3399,2,1)</f>
        <v>3-5</v>
      </c>
      <c r="Q3332" s="1">
        <v>1</v>
      </c>
      <c r="R3332" s="1">
        <v>0</v>
      </c>
      <c r="S3332" s="1">
        <v>0</v>
      </c>
      <c r="T3332" s="1">
        <v>1</v>
      </c>
      <c r="U3332" s="1" t="s">
        <v>71</v>
      </c>
      <c r="V3332" s="1">
        <v>3</v>
      </c>
      <c r="W3332" s="4" t="str">
        <f t="shared" si="158"/>
        <v>Employed</v>
      </c>
    </row>
    <row r="3333" spans="1:23">
      <c r="A3333" s="1">
        <v>5113278</v>
      </c>
      <c r="B3333" s="1" t="s">
        <v>3</v>
      </c>
      <c r="C3333" s="1" t="s">
        <v>67</v>
      </c>
      <c r="D3333" s="1" t="s">
        <v>68</v>
      </c>
      <c r="E3333" s="1">
        <v>0</v>
      </c>
      <c r="F3333" s="1">
        <v>112500</v>
      </c>
      <c r="G3333" s="1" t="s">
        <v>24</v>
      </c>
      <c r="H3333" s="1" t="s">
        <v>11</v>
      </c>
      <c r="I3333" s="1" t="s">
        <v>29</v>
      </c>
      <c r="J3333" s="1" t="s">
        <v>38</v>
      </c>
      <c r="K3333" s="1">
        <v>-9585</v>
      </c>
      <c r="L3333" s="3">
        <f t="shared" si="157"/>
        <v>26.2602739726027</v>
      </c>
      <c r="M3333" s="4" t="str">
        <f>VLOOKUP(L3333,TEMP!$A$3:$B3337,2,1)</f>
        <v>20-30</v>
      </c>
      <c r="N3333" s="1">
        <v>-346</v>
      </c>
      <c r="O3333" s="3">
        <f t="shared" si="156"/>
        <v>0.94794520547945205</v>
      </c>
      <c r="P3333" s="8" t="str">
        <f>VLOOKUP(O3333,TEMP!$D$3:$E3400,2,1)</f>
        <v>0-1</v>
      </c>
      <c r="Q3333" s="1">
        <v>1</v>
      </c>
      <c r="R3333" s="1">
        <v>0</v>
      </c>
      <c r="S3333" s="1">
        <v>0</v>
      </c>
      <c r="T3333" s="1">
        <v>0</v>
      </c>
      <c r="U3333" s="1" t="s">
        <v>78</v>
      </c>
      <c r="V3333" s="1">
        <v>2</v>
      </c>
      <c r="W3333" s="4" t="str">
        <f t="shared" si="158"/>
        <v>Employed</v>
      </c>
    </row>
    <row r="3334" spans="1:23">
      <c r="A3334" s="1">
        <v>5113293</v>
      </c>
      <c r="B3334" s="1" t="s">
        <v>2</v>
      </c>
      <c r="C3334" s="1" t="s">
        <v>68</v>
      </c>
      <c r="D3334" s="1" t="s">
        <v>68</v>
      </c>
      <c r="E3334" s="1">
        <v>2</v>
      </c>
      <c r="F3334" s="1">
        <v>121500</v>
      </c>
      <c r="G3334" s="1" t="s">
        <v>24</v>
      </c>
      <c r="H3334" s="1" t="s">
        <v>9</v>
      </c>
      <c r="I3334" s="1" t="s">
        <v>29</v>
      </c>
      <c r="J3334" s="1" t="s">
        <v>34</v>
      </c>
      <c r="K3334" s="1">
        <v>-11327</v>
      </c>
      <c r="L3334" s="3">
        <f t="shared" si="157"/>
        <v>31.0328767123288</v>
      </c>
      <c r="M3334" s="4" t="str">
        <f>VLOOKUP(L3334,TEMP!$A$3:$B3338,2,1)</f>
        <v>30-40</v>
      </c>
      <c r="N3334" s="1">
        <v>-101</v>
      </c>
      <c r="O3334" s="3">
        <f t="shared" si="156"/>
        <v>0.27671232876712298</v>
      </c>
      <c r="P3334" s="8" t="str">
        <f>VLOOKUP(O3334,TEMP!$D$3:$E3401,2,1)</f>
        <v>0-1</v>
      </c>
      <c r="Q3334" s="1">
        <v>1</v>
      </c>
      <c r="R3334" s="1">
        <v>1</v>
      </c>
      <c r="S3334" s="1">
        <v>1</v>
      </c>
      <c r="T3334" s="1">
        <v>0</v>
      </c>
      <c r="U3334" s="1" t="s">
        <v>72</v>
      </c>
      <c r="V3334" s="1">
        <v>4</v>
      </c>
      <c r="W3334" s="4" t="str">
        <f t="shared" si="158"/>
        <v>Employed</v>
      </c>
    </row>
    <row r="3335" spans="1:23">
      <c r="A3335" s="1">
        <v>5113327</v>
      </c>
      <c r="B3335" s="1" t="s">
        <v>2</v>
      </c>
      <c r="C3335" s="1" t="s">
        <v>67</v>
      </c>
      <c r="D3335" s="1" t="s">
        <v>68</v>
      </c>
      <c r="E3335" s="1">
        <v>0</v>
      </c>
      <c r="F3335" s="1">
        <v>180000</v>
      </c>
      <c r="G3335" s="1" t="s">
        <v>21</v>
      </c>
      <c r="H3335" s="1" t="s">
        <v>11</v>
      </c>
      <c r="I3335" s="1" t="s">
        <v>29</v>
      </c>
      <c r="J3335" s="1" t="s">
        <v>34</v>
      </c>
      <c r="K3335" s="1">
        <v>-22381</v>
      </c>
      <c r="L3335" s="3">
        <f t="shared" si="157"/>
        <v>61.317808219178097</v>
      </c>
      <c r="M3335" s="4" t="str">
        <f>VLOOKUP(L3335,TEMP!$A$3:$B3339,2,1)</f>
        <v>60-70</v>
      </c>
      <c r="N3335" s="1">
        <v>365243</v>
      </c>
      <c r="O3335" s="3">
        <f t="shared" si="156"/>
        <v>0</v>
      </c>
      <c r="P3335" s="8" t="str">
        <f>VLOOKUP(O3335,TEMP!$D$3:$E3402,2,1)</f>
        <v>0-1</v>
      </c>
      <c r="Q3335" s="1">
        <v>1</v>
      </c>
      <c r="R3335" s="1">
        <v>0</v>
      </c>
      <c r="S3335" s="1">
        <v>0</v>
      </c>
      <c r="T3335" s="1">
        <v>0</v>
      </c>
      <c r="V3335" s="1">
        <v>2</v>
      </c>
      <c r="W3335" s="4" t="str">
        <f t="shared" si="158"/>
        <v>Unemployed</v>
      </c>
    </row>
    <row r="3336" spans="1:23">
      <c r="A3336" s="1">
        <v>5113366</v>
      </c>
      <c r="B3336" s="1" t="s">
        <v>3</v>
      </c>
      <c r="C3336" s="1" t="s">
        <v>67</v>
      </c>
      <c r="D3336" s="1" t="s">
        <v>68</v>
      </c>
      <c r="E3336" s="1">
        <v>0</v>
      </c>
      <c r="F3336" s="1">
        <v>148500</v>
      </c>
      <c r="G3336" s="1" t="s">
        <v>20</v>
      </c>
      <c r="H3336" s="1" t="s">
        <v>8</v>
      </c>
      <c r="I3336" s="1" t="s">
        <v>31</v>
      </c>
      <c r="J3336" s="1" t="s">
        <v>34</v>
      </c>
      <c r="K3336" s="1">
        <v>-9382</v>
      </c>
      <c r="L3336" s="3">
        <f t="shared" si="157"/>
        <v>25.704109589041099</v>
      </c>
      <c r="M3336" s="4" t="str">
        <f>VLOOKUP(L3336,TEMP!$A$3:$B3340,2,1)</f>
        <v>20-30</v>
      </c>
      <c r="N3336" s="1">
        <v>-2049</v>
      </c>
      <c r="O3336" s="3">
        <f t="shared" si="156"/>
        <v>5.61369863013699</v>
      </c>
      <c r="P3336" s="8" t="str">
        <f>VLOOKUP(O3336,TEMP!$D$3:$E3403,2,1)</f>
        <v>5-10</v>
      </c>
      <c r="Q3336" s="1">
        <v>1</v>
      </c>
      <c r="R3336" s="1">
        <v>0</v>
      </c>
      <c r="S3336" s="1">
        <v>1</v>
      </c>
      <c r="T3336" s="1">
        <v>1</v>
      </c>
      <c r="U3336" s="1" t="s">
        <v>80</v>
      </c>
      <c r="V3336" s="1">
        <v>1</v>
      </c>
      <c r="W3336" s="4" t="str">
        <f t="shared" si="158"/>
        <v>Employed</v>
      </c>
    </row>
    <row r="3337" spans="1:23">
      <c r="A3337" s="1">
        <v>5113367</v>
      </c>
      <c r="B3337" s="1" t="s">
        <v>3</v>
      </c>
      <c r="C3337" s="1" t="s">
        <v>67</v>
      </c>
      <c r="D3337" s="1" t="s">
        <v>68</v>
      </c>
      <c r="E3337" s="1">
        <v>0</v>
      </c>
      <c r="F3337" s="1">
        <v>148500</v>
      </c>
      <c r="G3337" s="1" t="s">
        <v>20</v>
      </c>
      <c r="H3337" s="1" t="s">
        <v>8</v>
      </c>
      <c r="I3337" s="1" t="s">
        <v>31</v>
      </c>
      <c r="J3337" s="1" t="s">
        <v>34</v>
      </c>
      <c r="K3337" s="1">
        <v>-9382</v>
      </c>
      <c r="L3337" s="3">
        <f t="shared" si="157"/>
        <v>25.704109589041099</v>
      </c>
      <c r="M3337" s="4" t="str">
        <f>VLOOKUP(L3337,TEMP!$A$3:$B3341,2,1)</f>
        <v>20-30</v>
      </c>
      <c r="N3337" s="1">
        <v>-2049</v>
      </c>
      <c r="O3337" s="3">
        <f t="shared" si="156"/>
        <v>5.61369863013699</v>
      </c>
      <c r="P3337" s="8" t="str">
        <f>VLOOKUP(O3337,TEMP!$D$3:$E3404,2,1)</f>
        <v>5-10</v>
      </c>
      <c r="Q3337" s="1">
        <v>1</v>
      </c>
      <c r="R3337" s="1">
        <v>0</v>
      </c>
      <c r="S3337" s="1">
        <v>1</v>
      </c>
      <c r="T3337" s="1">
        <v>1</v>
      </c>
      <c r="U3337" s="1" t="s">
        <v>80</v>
      </c>
      <c r="V3337" s="1">
        <v>1</v>
      </c>
      <c r="W3337" s="4" t="str">
        <f t="shared" si="158"/>
        <v>Employed</v>
      </c>
    </row>
    <row r="3338" spans="1:23">
      <c r="A3338" s="1">
        <v>5113384</v>
      </c>
      <c r="B3338" s="1" t="s">
        <v>2</v>
      </c>
      <c r="C3338" s="1" t="s">
        <v>67</v>
      </c>
      <c r="D3338" s="1" t="s">
        <v>67</v>
      </c>
      <c r="E3338" s="1">
        <v>0</v>
      </c>
      <c r="F3338" s="1">
        <v>90000</v>
      </c>
      <c r="G3338" s="1" t="s">
        <v>24</v>
      </c>
      <c r="H3338" s="1" t="s">
        <v>11</v>
      </c>
      <c r="I3338" s="1" t="s">
        <v>29</v>
      </c>
      <c r="J3338" s="1" t="s">
        <v>35</v>
      </c>
      <c r="K3338" s="1">
        <v>-19120</v>
      </c>
      <c r="L3338" s="3">
        <f t="shared" si="157"/>
        <v>52.383561643835598</v>
      </c>
      <c r="M3338" s="4" t="str">
        <f>VLOOKUP(L3338,TEMP!$A$3:$B3342,2,1)</f>
        <v>50-60</v>
      </c>
      <c r="N3338" s="1">
        <v>-2567</v>
      </c>
      <c r="O3338" s="3">
        <f t="shared" si="156"/>
        <v>7.0328767123287701</v>
      </c>
      <c r="P3338" s="8" t="str">
        <f>VLOOKUP(O3338,TEMP!$D$3:$E3405,2,1)</f>
        <v>5-10</v>
      </c>
      <c r="Q3338" s="1">
        <v>1</v>
      </c>
      <c r="R3338" s="1">
        <v>0</v>
      </c>
      <c r="S3338" s="1">
        <v>1</v>
      </c>
      <c r="T3338" s="1">
        <v>0</v>
      </c>
      <c r="U3338" s="1" t="s">
        <v>69</v>
      </c>
      <c r="V3338" s="1">
        <v>2</v>
      </c>
      <c r="W3338" s="4" t="str">
        <f t="shared" si="158"/>
        <v>Employed</v>
      </c>
    </row>
    <row r="3339" spans="1:23">
      <c r="A3339" s="1">
        <v>5113385</v>
      </c>
      <c r="B3339" s="1" t="s">
        <v>2</v>
      </c>
      <c r="C3339" s="1" t="s">
        <v>67</v>
      </c>
      <c r="D3339" s="1" t="s">
        <v>67</v>
      </c>
      <c r="E3339" s="1">
        <v>0</v>
      </c>
      <c r="F3339" s="1">
        <v>90000</v>
      </c>
      <c r="G3339" s="1" t="s">
        <v>24</v>
      </c>
      <c r="H3339" s="1" t="s">
        <v>11</v>
      </c>
      <c r="I3339" s="1" t="s">
        <v>29</v>
      </c>
      <c r="J3339" s="1" t="s">
        <v>35</v>
      </c>
      <c r="K3339" s="1">
        <v>-19120</v>
      </c>
      <c r="L3339" s="3">
        <f t="shared" si="157"/>
        <v>52.383561643835598</v>
      </c>
      <c r="M3339" s="4" t="str">
        <f>VLOOKUP(L3339,TEMP!$A$3:$B3343,2,1)</f>
        <v>50-60</v>
      </c>
      <c r="N3339" s="1">
        <v>-2567</v>
      </c>
      <c r="O3339" s="3">
        <f t="shared" si="156"/>
        <v>7.0328767123287701</v>
      </c>
      <c r="P3339" s="8" t="str">
        <f>VLOOKUP(O3339,TEMP!$D$3:$E3406,2,1)</f>
        <v>5-10</v>
      </c>
      <c r="Q3339" s="1">
        <v>1</v>
      </c>
      <c r="R3339" s="1">
        <v>0</v>
      </c>
      <c r="S3339" s="1">
        <v>1</v>
      </c>
      <c r="T3339" s="1">
        <v>0</v>
      </c>
      <c r="U3339" s="1" t="s">
        <v>69</v>
      </c>
      <c r="V3339" s="1">
        <v>2</v>
      </c>
      <c r="W3339" s="4" t="str">
        <f t="shared" si="158"/>
        <v>Employed</v>
      </c>
    </row>
    <row r="3340" spans="1:23">
      <c r="A3340" s="1">
        <v>5113394</v>
      </c>
      <c r="B3340" s="1" t="s">
        <v>2</v>
      </c>
      <c r="C3340" s="1" t="s">
        <v>67</v>
      </c>
      <c r="D3340" s="1" t="s">
        <v>68</v>
      </c>
      <c r="E3340" s="1">
        <v>0</v>
      </c>
      <c r="F3340" s="1">
        <v>112500</v>
      </c>
      <c r="G3340" s="1" t="s">
        <v>24</v>
      </c>
      <c r="H3340" s="1" t="s">
        <v>11</v>
      </c>
      <c r="I3340" s="1" t="s">
        <v>29</v>
      </c>
      <c r="J3340" s="1" t="s">
        <v>34</v>
      </c>
      <c r="K3340" s="1">
        <v>-8552</v>
      </c>
      <c r="L3340" s="3">
        <f t="shared" si="157"/>
        <v>23.430136986301399</v>
      </c>
      <c r="M3340" s="4" t="str">
        <f>VLOOKUP(L3340,TEMP!$A$3:$B3344,2,1)</f>
        <v>20-30</v>
      </c>
      <c r="N3340" s="1">
        <v>-1562</v>
      </c>
      <c r="O3340" s="3">
        <f t="shared" si="156"/>
        <v>4.2794520547945201</v>
      </c>
      <c r="P3340" s="8" t="str">
        <f>VLOOKUP(O3340,TEMP!$D$3:$E3407,2,1)</f>
        <v>3-5</v>
      </c>
      <c r="Q3340" s="1">
        <v>1</v>
      </c>
      <c r="R3340" s="1">
        <v>0</v>
      </c>
      <c r="S3340" s="1">
        <v>0</v>
      </c>
      <c r="T3340" s="1">
        <v>0</v>
      </c>
      <c r="U3340" s="1" t="s">
        <v>73</v>
      </c>
      <c r="V3340" s="1">
        <v>2</v>
      </c>
      <c r="W3340" s="4" t="str">
        <f t="shared" si="158"/>
        <v>Employed</v>
      </c>
    </row>
    <row r="3341" spans="1:23">
      <c r="A3341" s="1">
        <v>5113398</v>
      </c>
      <c r="B3341" s="1" t="s">
        <v>3</v>
      </c>
      <c r="C3341" s="1" t="s">
        <v>67</v>
      </c>
      <c r="D3341" s="1" t="s">
        <v>67</v>
      </c>
      <c r="E3341" s="1">
        <v>0</v>
      </c>
      <c r="F3341" s="1">
        <v>180000</v>
      </c>
      <c r="G3341" s="1" t="s">
        <v>20</v>
      </c>
      <c r="H3341" s="1" t="s">
        <v>8</v>
      </c>
      <c r="I3341" s="1" t="s">
        <v>31</v>
      </c>
      <c r="J3341" s="1" t="s">
        <v>34</v>
      </c>
      <c r="K3341" s="1">
        <v>-10514</v>
      </c>
      <c r="L3341" s="3">
        <f t="shared" si="157"/>
        <v>28.805479452054801</v>
      </c>
      <c r="M3341" s="4" t="str">
        <f>VLOOKUP(L3341,TEMP!$A$3:$B3345,2,1)</f>
        <v>20-30</v>
      </c>
      <c r="N3341" s="1">
        <v>-101</v>
      </c>
      <c r="O3341" s="3">
        <f t="shared" si="156"/>
        <v>0.27671232876712298</v>
      </c>
      <c r="P3341" s="8" t="str">
        <f>VLOOKUP(O3341,TEMP!$D$3:$E3408,2,1)</f>
        <v>0-1</v>
      </c>
      <c r="Q3341" s="1">
        <v>1</v>
      </c>
      <c r="R3341" s="1">
        <v>1</v>
      </c>
      <c r="S3341" s="1">
        <v>1</v>
      </c>
      <c r="T3341" s="1">
        <v>0</v>
      </c>
      <c r="U3341" s="1" t="s">
        <v>72</v>
      </c>
      <c r="V3341" s="1">
        <v>1</v>
      </c>
      <c r="W3341" s="4" t="str">
        <f t="shared" si="158"/>
        <v>Employed</v>
      </c>
    </row>
    <row r="3342" spans="1:23">
      <c r="A3342" s="1">
        <v>5113399</v>
      </c>
      <c r="B3342" s="1" t="s">
        <v>3</v>
      </c>
      <c r="C3342" s="1" t="s">
        <v>67</v>
      </c>
      <c r="D3342" s="1" t="s">
        <v>67</v>
      </c>
      <c r="E3342" s="1">
        <v>0</v>
      </c>
      <c r="F3342" s="1">
        <v>180000</v>
      </c>
      <c r="G3342" s="1" t="s">
        <v>20</v>
      </c>
      <c r="H3342" s="1" t="s">
        <v>8</v>
      </c>
      <c r="I3342" s="1" t="s">
        <v>31</v>
      </c>
      <c r="J3342" s="1" t="s">
        <v>34</v>
      </c>
      <c r="K3342" s="1">
        <v>-10514</v>
      </c>
      <c r="L3342" s="3">
        <f t="shared" si="157"/>
        <v>28.805479452054801</v>
      </c>
      <c r="M3342" s="4" t="str">
        <f>VLOOKUP(L3342,TEMP!$A$3:$B3346,2,1)</f>
        <v>20-30</v>
      </c>
      <c r="N3342" s="1">
        <v>-101</v>
      </c>
      <c r="O3342" s="3">
        <f t="shared" si="156"/>
        <v>0.27671232876712298</v>
      </c>
      <c r="P3342" s="8" t="str">
        <f>VLOOKUP(O3342,TEMP!$D$3:$E3409,2,1)</f>
        <v>0-1</v>
      </c>
      <c r="Q3342" s="1">
        <v>1</v>
      </c>
      <c r="R3342" s="1">
        <v>1</v>
      </c>
      <c r="S3342" s="1">
        <v>1</v>
      </c>
      <c r="T3342" s="1">
        <v>0</v>
      </c>
      <c r="U3342" s="1" t="s">
        <v>72</v>
      </c>
      <c r="V3342" s="1">
        <v>1</v>
      </c>
      <c r="W3342" s="4" t="str">
        <f t="shared" si="158"/>
        <v>Employed</v>
      </c>
    </row>
    <row r="3343" spans="1:23">
      <c r="A3343" s="1">
        <v>5113411</v>
      </c>
      <c r="B3343" s="1" t="s">
        <v>3</v>
      </c>
      <c r="C3343" s="1" t="s">
        <v>68</v>
      </c>
      <c r="D3343" s="1" t="s">
        <v>68</v>
      </c>
      <c r="E3343" s="1">
        <v>0</v>
      </c>
      <c r="F3343" s="1">
        <v>450000</v>
      </c>
      <c r="G3343" s="1" t="s">
        <v>20</v>
      </c>
      <c r="H3343" s="1" t="s">
        <v>8</v>
      </c>
      <c r="I3343" s="1" t="s">
        <v>31</v>
      </c>
      <c r="J3343" s="1" t="s">
        <v>34</v>
      </c>
      <c r="K3343" s="1">
        <v>-10837</v>
      </c>
      <c r="L3343" s="3">
        <f t="shared" si="157"/>
        <v>29.690410958904099</v>
      </c>
      <c r="M3343" s="4" t="str">
        <f>VLOOKUP(L3343,TEMP!$A$3:$B3347,2,1)</f>
        <v>20-30</v>
      </c>
      <c r="N3343" s="1">
        <v>-588</v>
      </c>
      <c r="O3343" s="3">
        <f t="shared" si="156"/>
        <v>1.61095890410959</v>
      </c>
      <c r="P3343" s="8" t="str">
        <f>VLOOKUP(O3343,TEMP!$D$3:$E3410,2,1)</f>
        <v>1-3</v>
      </c>
      <c r="Q3343" s="1">
        <v>1</v>
      </c>
      <c r="R3343" s="1">
        <v>0</v>
      </c>
      <c r="S3343" s="1">
        <v>0</v>
      </c>
      <c r="T3343" s="1">
        <v>1</v>
      </c>
      <c r="U3343" s="1" t="s">
        <v>73</v>
      </c>
      <c r="V3343" s="1">
        <v>1</v>
      </c>
      <c r="W3343" s="4" t="str">
        <f t="shared" si="158"/>
        <v>Employed</v>
      </c>
    </row>
    <row r="3344" spans="1:23">
      <c r="A3344" s="1">
        <v>5113418</v>
      </c>
      <c r="B3344" s="1" t="s">
        <v>2</v>
      </c>
      <c r="C3344" s="1" t="s">
        <v>67</v>
      </c>
      <c r="D3344" s="1" t="s">
        <v>67</v>
      </c>
      <c r="E3344" s="1">
        <v>1</v>
      </c>
      <c r="F3344" s="1">
        <v>157500</v>
      </c>
      <c r="G3344" s="1" t="s">
        <v>24</v>
      </c>
      <c r="H3344" s="1" t="s">
        <v>11</v>
      </c>
      <c r="I3344" s="1" t="s">
        <v>31</v>
      </c>
      <c r="J3344" s="1" t="s">
        <v>35</v>
      </c>
      <c r="K3344" s="1">
        <v>-12716</v>
      </c>
      <c r="L3344" s="3">
        <f t="shared" si="157"/>
        <v>34.838356164383598</v>
      </c>
      <c r="M3344" s="4" t="str">
        <f>VLOOKUP(L3344,TEMP!$A$3:$B3348,2,1)</f>
        <v>30-40</v>
      </c>
      <c r="N3344" s="1">
        <v>-5336</v>
      </c>
      <c r="O3344" s="3">
        <f t="shared" si="156"/>
        <v>14.6191780821918</v>
      </c>
      <c r="P3344" s="8" t="str">
        <f>VLOOKUP(O3344,TEMP!$D$3:$E3411,2,1)</f>
        <v>10-20</v>
      </c>
      <c r="Q3344" s="1">
        <v>1</v>
      </c>
      <c r="R3344" s="1">
        <v>0</v>
      </c>
      <c r="S3344" s="1">
        <v>0</v>
      </c>
      <c r="T3344" s="1">
        <v>0</v>
      </c>
      <c r="U3344" s="1" t="s">
        <v>72</v>
      </c>
      <c r="V3344" s="1">
        <v>2</v>
      </c>
      <c r="W3344" s="4" t="str">
        <f t="shared" si="158"/>
        <v>Employed</v>
      </c>
    </row>
    <row r="3345" spans="1:23">
      <c r="A3345" s="1">
        <v>5113431</v>
      </c>
      <c r="B3345" s="1" t="s">
        <v>3</v>
      </c>
      <c r="C3345" s="1" t="s">
        <v>68</v>
      </c>
      <c r="D3345" s="1" t="s">
        <v>68</v>
      </c>
      <c r="E3345" s="1">
        <v>0</v>
      </c>
      <c r="F3345" s="1">
        <v>135000</v>
      </c>
      <c r="G3345" s="1" t="s">
        <v>24</v>
      </c>
      <c r="H3345" s="1" t="s">
        <v>11</v>
      </c>
      <c r="I3345" s="1" t="s">
        <v>29</v>
      </c>
      <c r="J3345" s="1" t="s">
        <v>34</v>
      </c>
      <c r="K3345" s="1">
        <v>-21453</v>
      </c>
      <c r="L3345" s="3">
        <f t="shared" si="157"/>
        <v>58.775342465753397</v>
      </c>
      <c r="M3345" s="4" t="str">
        <f>VLOOKUP(L3345,TEMP!$A$3:$B3349,2,1)</f>
        <v>50-60</v>
      </c>
      <c r="N3345" s="1">
        <v>-3388</v>
      </c>
      <c r="O3345" s="3">
        <f t="shared" si="156"/>
        <v>9.2821917808219201</v>
      </c>
      <c r="P3345" s="8" t="str">
        <f>VLOOKUP(O3345,TEMP!$D$3:$E3412,2,1)</f>
        <v>5-10</v>
      </c>
      <c r="Q3345" s="1">
        <v>1</v>
      </c>
      <c r="R3345" s="1">
        <v>1</v>
      </c>
      <c r="S3345" s="1">
        <v>1</v>
      </c>
      <c r="T3345" s="1">
        <v>0</v>
      </c>
      <c r="U3345" s="1" t="s">
        <v>69</v>
      </c>
      <c r="V3345" s="1">
        <v>2</v>
      </c>
      <c r="W3345" s="4" t="str">
        <f t="shared" si="158"/>
        <v>Employed</v>
      </c>
    </row>
    <row r="3346" spans="1:23">
      <c r="A3346" s="1">
        <v>5113474</v>
      </c>
      <c r="B3346" s="1" t="s">
        <v>3</v>
      </c>
      <c r="C3346" s="1" t="s">
        <v>67</v>
      </c>
      <c r="D3346" s="1" t="s">
        <v>68</v>
      </c>
      <c r="E3346" s="1">
        <v>0</v>
      </c>
      <c r="F3346" s="1">
        <v>202500</v>
      </c>
      <c r="G3346" s="1" t="s">
        <v>24</v>
      </c>
      <c r="H3346" s="1" t="s">
        <v>11</v>
      </c>
      <c r="I3346" s="1" t="s">
        <v>29</v>
      </c>
      <c r="J3346" s="1" t="s">
        <v>34</v>
      </c>
      <c r="K3346" s="1">
        <v>-19200</v>
      </c>
      <c r="L3346" s="3">
        <f t="shared" si="157"/>
        <v>52.602739726027401</v>
      </c>
      <c r="M3346" s="4" t="str">
        <f>VLOOKUP(L3346,TEMP!$A$3:$B3350,2,1)</f>
        <v>50-60</v>
      </c>
      <c r="N3346" s="1">
        <v>-346</v>
      </c>
      <c r="O3346" s="3">
        <f t="shared" si="156"/>
        <v>0.94794520547945205</v>
      </c>
      <c r="P3346" s="8" t="str">
        <f>VLOOKUP(O3346,TEMP!$D$3:$E3413,2,1)</f>
        <v>0-1</v>
      </c>
      <c r="Q3346" s="1">
        <v>1</v>
      </c>
      <c r="R3346" s="1">
        <v>0</v>
      </c>
      <c r="S3346" s="1">
        <v>1</v>
      </c>
      <c r="T3346" s="1">
        <v>0</v>
      </c>
      <c r="U3346" s="1" t="s">
        <v>77</v>
      </c>
      <c r="V3346" s="1">
        <v>2</v>
      </c>
      <c r="W3346" s="4" t="str">
        <f t="shared" si="158"/>
        <v>Employed</v>
      </c>
    </row>
    <row r="3347" spans="1:23">
      <c r="A3347" s="1">
        <v>5113486</v>
      </c>
      <c r="B3347" s="1" t="s">
        <v>2</v>
      </c>
      <c r="C3347" s="1" t="s">
        <v>67</v>
      </c>
      <c r="D3347" s="1" t="s">
        <v>68</v>
      </c>
      <c r="E3347" s="1">
        <v>0</v>
      </c>
      <c r="F3347" s="1">
        <v>450000</v>
      </c>
      <c r="G3347" s="1" t="s">
        <v>22</v>
      </c>
      <c r="H3347" s="1" t="s">
        <v>11</v>
      </c>
      <c r="I3347" s="1" t="s">
        <v>29</v>
      </c>
      <c r="J3347" s="1" t="s">
        <v>34</v>
      </c>
      <c r="K3347" s="1">
        <v>-12998</v>
      </c>
      <c r="L3347" s="3">
        <f t="shared" si="157"/>
        <v>35.610958904109602</v>
      </c>
      <c r="M3347" s="4" t="str">
        <f>VLOOKUP(L3347,TEMP!$A$3:$B3351,2,1)</f>
        <v>30-40</v>
      </c>
      <c r="N3347" s="1">
        <v>-101</v>
      </c>
      <c r="O3347" s="3">
        <f t="shared" si="156"/>
        <v>0.27671232876712298</v>
      </c>
      <c r="P3347" s="8" t="str">
        <f>VLOOKUP(O3347,TEMP!$D$3:$E3414,2,1)</f>
        <v>0-1</v>
      </c>
      <c r="Q3347" s="1">
        <v>1</v>
      </c>
      <c r="R3347" s="1">
        <v>0</v>
      </c>
      <c r="S3347" s="1">
        <v>1</v>
      </c>
      <c r="T3347" s="1">
        <v>0</v>
      </c>
      <c r="U3347" s="1" t="s">
        <v>72</v>
      </c>
      <c r="V3347" s="1">
        <v>2</v>
      </c>
      <c r="W3347" s="4" t="str">
        <f t="shared" si="158"/>
        <v>Employed</v>
      </c>
    </row>
    <row r="3348" spans="1:23">
      <c r="A3348" s="1">
        <v>5113500</v>
      </c>
      <c r="B3348" s="1" t="s">
        <v>3</v>
      </c>
      <c r="C3348" s="1" t="s">
        <v>68</v>
      </c>
      <c r="D3348" s="1" t="s">
        <v>68</v>
      </c>
      <c r="E3348" s="1">
        <v>0</v>
      </c>
      <c r="F3348" s="1">
        <v>225000</v>
      </c>
      <c r="G3348" s="1" t="s">
        <v>20</v>
      </c>
      <c r="H3348" s="1" t="s">
        <v>9</v>
      </c>
      <c r="I3348" s="1" t="s">
        <v>31</v>
      </c>
      <c r="J3348" s="1" t="s">
        <v>38</v>
      </c>
      <c r="K3348" s="1">
        <v>-10033</v>
      </c>
      <c r="L3348" s="3">
        <f t="shared" si="157"/>
        <v>27.4876712328767</v>
      </c>
      <c r="M3348" s="4" t="str">
        <f>VLOOKUP(L3348,TEMP!$A$3:$B3352,2,1)</f>
        <v>20-30</v>
      </c>
      <c r="N3348" s="1">
        <v>-223</v>
      </c>
      <c r="O3348" s="3">
        <f t="shared" si="156"/>
        <v>0.61095890410958897</v>
      </c>
      <c r="P3348" s="8" t="str">
        <f>VLOOKUP(O3348,TEMP!$D$3:$E3415,2,1)</f>
        <v>0-1</v>
      </c>
      <c r="Q3348" s="1">
        <v>1</v>
      </c>
      <c r="R3348" s="1">
        <v>0</v>
      </c>
      <c r="S3348" s="1">
        <v>0</v>
      </c>
      <c r="T3348" s="1">
        <v>1</v>
      </c>
      <c r="U3348" s="1" t="s">
        <v>71</v>
      </c>
      <c r="V3348" s="1">
        <v>1</v>
      </c>
      <c r="W3348" s="4" t="str">
        <f t="shared" si="158"/>
        <v>Employed</v>
      </c>
    </row>
    <row r="3349" spans="1:23">
      <c r="A3349" s="1">
        <v>5113502</v>
      </c>
      <c r="B3349" s="1" t="s">
        <v>3</v>
      </c>
      <c r="C3349" s="1" t="s">
        <v>68</v>
      </c>
      <c r="D3349" s="1" t="s">
        <v>67</v>
      </c>
      <c r="E3349" s="1">
        <v>0</v>
      </c>
      <c r="F3349" s="1">
        <v>180000</v>
      </c>
      <c r="G3349" s="1" t="s">
        <v>22</v>
      </c>
      <c r="H3349" s="1" t="s">
        <v>11</v>
      </c>
      <c r="I3349" s="1" t="s">
        <v>28</v>
      </c>
      <c r="J3349" s="1" t="s">
        <v>34</v>
      </c>
      <c r="K3349" s="1">
        <v>-14240</v>
      </c>
      <c r="L3349" s="3">
        <f t="shared" si="157"/>
        <v>39.013698630137</v>
      </c>
      <c r="M3349" s="4" t="str">
        <f>VLOOKUP(L3349,TEMP!$A$3:$B3353,2,1)</f>
        <v>30-40</v>
      </c>
      <c r="N3349" s="1">
        <v>-3541</v>
      </c>
      <c r="O3349" s="3">
        <f t="shared" si="156"/>
        <v>9.7013698630136993</v>
      </c>
      <c r="P3349" s="8" t="str">
        <f>VLOOKUP(O3349,TEMP!$D$3:$E3416,2,1)</f>
        <v>5-10</v>
      </c>
      <c r="Q3349" s="1">
        <v>1</v>
      </c>
      <c r="R3349" s="1">
        <v>0</v>
      </c>
      <c r="S3349" s="1">
        <v>0</v>
      </c>
      <c r="T3349" s="1">
        <v>0</v>
      </c>
      <c r="U3349" s="1" t="s">
        <v>72</v>
      </c>
      <c r="V3349" s="1">
        <v>2</v>
      </c>
      <c r="W3349" s="4" t="str">
        <f t="shared" si="158"/>
        <v>Employed</v>
      </c>
    </row>
    <row r="3350" spans="1:23">
      <c r="A3350" s="1">
        <v>5113536</v>
      </c>
      <c r="B3350" s="1" t="s">
        <v>2</v>
      </c>
      <c r="C3350" s="1" t="s">
        <v>67</v>
      </c>
      <c r="D3350" s="1" t="s">
        <v>68</v>
      </c>
      <c r="E3350" s="1">
        <v>0</v>
      </c>
      <c r="F3350" s="1">
        <v>157500</v>
      </c>
      <c r="G3350" s="1" t="s">
        <v>24</v>
      </c>
      <c r="H3350" s="1" t="s">
        <v>11</v>
      </c>
      <c r="I3350" s="1" t="s">
        <v>29</v>
      </c>
      <c r="J3350" s="1" t="s">
        <v>34</v>
      </c>
      <c r="K3350" s="1">
        <v>-20976</v>
      </c>
      <c r="L3350" s="3">
        <f t="shared" si="157"/>
        <v>57.4684931506849</v>
      </c>
      <c r="M3350" s="4" t="str">
        <f>VLOOKUP(L3350,TEMP!$A$3:$B3354,2,1)</f>
        <v>50-60</v>
      </c>
      <c r="N3350" s="1">
        <v>-1776</v>
      </c>
      <c r="O3350" s="3">
        <f t="shared" si="156"/>
        <v>4.8657534246575302</v>
      </c>
      <c r="P3350" s="8" t="str">
        <f>VLOOKUP(O3350,TEMP!$D$3:$E3417,2,1)</f>
        <v>3-5</v>
      </c>
      <c r="Q3350" s="1">
        <v>1</v>
      </c>
      <c r="R3350" s="1">
        <v>0</v>
      </c>
      <c r="S3350" s="1">
        <v>0</v>
      </c>
      <c r="T3350" s="1">
        <v>0</v>
      </c>
      <c r="U3350" s="1" t="s">
        <v>69</v>
      </c>
      <c r="V3350" s="1">
        <v>2</v>
      </c>
      <c r="W3350" s="4" t="str">
        <f t="shared" si="158"/>
        <v>Employed</v>
      </c>
    </row>
    <row r="3351" spans="1:23">
      <c r="A3351" s="1">
        <v>5113541</v>
      </c>
      <c r="B3351" s="1" t="s">
        <v>2</v>
      </c>
      <c r="C3351" s="1" t="s">
        <v>67</v>
      </c>
      <c r="D3351" s="1" t="s">
        <v>67</v>
      </c>
      <c r="E3351" s="1">
        <v>2</v>
      </c>
      <c r="F3351" s="1">
        <v>193500</v>
      </c>
      <c r="G3351" s="1" t="s">
        <v>20</v>
      </c>
      <c r="H3351" s="1" t="s">
        <v>10</v>
      </c>
      <c r="I3351" s="1" t="s">
        <v>28</v>
      </c>
      <c r="J3351" s="1" t="s">
        <v>34</v>
      </c>
      <c r="K3351" s="1">
        <v>-9596</v>
      </c>
      <c r="L3351" s="3">
        <f t="shared" si="157"/>
        <v>26.290410958904101</v>
      </c>
      <c r="M3351" s="4" t="str">
        <f>VLOOKUP(L3351,TEMP!$A$3:$B3355,2,1)</f>
        <v>20-30</v>
      </c>
      <c r="N3351" s="1">
        <v>-2445</v>
      </c>
      <c r="O3351" s="3">
        <f t="shared" si="156"/>
        <v>6.6986301369863002</v>
      </c>
      <c r="P3351" s="8" t="str">
        <f>VLOOKUP(O3351,TEMP!$D$3:$E3418,2,1)</f>
        <v>5-10</v>
      </c>
      <c r="Q3351" s="1">
        <v>1</v>
      </c>
      <c r="R3351" s="1">
        <v>0</v>
      </c>
      <c r="S3351" s="1">
        <v>0</v>
      </c>
      <c r="T3351" s="1">
        <v>1</v>
      </c>
      <c r="U3351" s="1" t="s">
        <v>75</v>
      </c>
      <c r="V3351" s="1">
        <v>4</v>
      </c>
      <c r="W3351" s="4" t="str">
        <f t="shared" si="158"/>
        <v>Employed</v>
      </c>
    </row>
    <row r="3352" spans="1:23">
      <c r="A3352" s="1">
        <v>5113557</v>
      </c>
      <c r="B3352" s="1" t="s">
        <v>3</v>
      </c>
      <c r="C3352" s="1" t="s">
        <v>68</v>
      </c>
      <c r="D3352" s="1" t="s">
        <v>68</v>
      </c>
      <c r="E3352" s="1">
        <v>0</v>
      </c>
      <c r="F3352" s="1">
        <v>450000</v>
      </c>
      <c r="G3352" s="1" t="s">
        <v>20</v>
      </c>
      <c r="H3352" s="1" t="s">
        <v>11</v>
      </c>
      <c r="I3352" s="1" t="s">
        <v>29</v>
      </c>
      <c r="J3352" s="1" t="s">
        <v>34</v>
      </c>
      <c r="K3352" s="1">
        <v>-18318</v>
      </c>
      <c r="L3352" s="3">
        <f t="shared" si="157"/>
        <v>50.186301369863003</v>
      </c>
      <c r="M3352" s="4" t="str">
        <f>VLOOKUP(L3352,TEMP!$A$3:$B3356,2,1)</f>
        <v>50-60</v>
      </c>
      <c r="N3352" s="1">
        <v>-923</v>
      </c>
      <c r="O3352" s="3">
        <f t="shared" si="156"/>
        <v>2.5287671232876701</v>
      </c>
      <c r="P3352" s="8" t="str">
        <f>VLOOKUP(O3352,TEMP!$D$3:$E3419,2,1)</f>
        <v>1-3</v>
      </c>
      <c r="Q3352" s="1">
        <v>1</v>
      </c>
      <c r="R3352" s="1">
        <v>0</v>
      </c>
      <c r="S3352" s="1">
        <v>1</v>
      </c>
      <c r="T3352" s="1">
        <v>1</v>
      </c>
      <c r="U3352" s="1" t="s">
        <v>70</v>
      </c>
      <c r="V3352" s="1">
        <v>2</v>
      </c>
      <c r="W3352" s="4" t="str">
        <f t="shared" si="158"/>
        <v>Employed</v>
      </c>
    </row>
    <row r="3353" spans="1:23">
      <c r="A3353" s="1">
        <v>5113567</v>
      </c>
      <c r="B3353" s="1" t="s">
        <v>2</v>
      </c>
      <c r="C3353" s="1" t="s">
        <v>67</v>
      </c>
      <c r="D3353" s="1" t="s">
        <v>68</v>
      </c>
      <c r="E3353" s="1">
        <v>0</v>
      </c>
      <c r="F3353" s="1">
        <v>171000</v>
      </c>
      <c r="G3353" s="1" t="s">
        <v>24</v>
      </c>
      <c r="H3353" s="1" t="s">
        <v>11</v>
      </c>
      <c r="I3353" s="1" t="s">
        <v>29</v>
      </c>
      <c r="J3353" s="1" t="s">
        <v>34</v>
      </c>
      <c r="K3353" s="1">
        <v>-15111</v>
      </c>
      <c r="L3353" s="3">
        <f t="shared" si="157"/>
        <v>41.4</v>
      </c>
      <c r="M3353" s="4" t="str">
        <f>VLOOKUP(L3353,TEMP!$A$3:$B3357,2,1)</f>
        <v>40-50</v>
      </c>
      <c r="N3353" s="1">
        <v>-2019</v>
      </c>
      <c r="O3353" s="3">
        <f t="shared" si="156"/>
        <v>5.5315068493150701</v>
      </c>
      <c r="P3353" s="8" t="str">
        <f>VLOOKUP(O3353,TEMP!$D$3:$E3420,2,1)</f>
        <v>5-10</v>
      </c>
      <c r="Q3353" s="1">
        <v>1</v>
      </c>
      <c r="R3353" s="1">
        <v>1</v>
      </c>
      <c r="S3353" s="1">
        <v>1</v>
      </c>
      <c r="T3353" s="1">
        <v>0</v>
      </c>
      <c r="U3353" s="1" t="s">
        <v>73</v>
      </c>
      <c r="V3353" s="1">
        <v>2</v>
      </c>
      <c r="W3353" s="4" t="str">
        <f t="shared" si="158"/>
        <v>Employed</v>
      </c>
    </row>
    <row r="3354" spans="1:23">
      <c r="A3354" s="1">
        <v>5113580</v>
      </c>
      <c r="B3354" s="1" t="s">
        <v>3</v>
      </c>
      <c r="C3354" s="1" t="s">
        <v>68</v>
      </c>
      <c r="D3354" s="1" t="s">
        <v>68</v>
      </c>
      <c r="E3354" s="1">
        <v>0</v>
      </c>
      <c r="F3354" s="1">
        <v>135000</v>
      </c>
      <c r="G3354" s="1" t="s">
        <v>24</v>
      </c>
      <c r="H3354" s="1" t="s">
        <v>11</v>
      </c>
      <c r="I3354" s="1" t="s">
        <v>31</v>
      </c>
      <c r="J3354" s="1" t="s">
        <v>34</v>
      </c>
      <c r="K3354" s="1">
        <v>-9662</v>
      </c>
      <c r="L3354" s="3">
        <f t="shared" si="157"/>
        <v>26.4712328767123</v>
      </c>
      <c r="M3354" s="4" t="str">
        <f>VLOOKUP(L3354,TEMP!$A$3:$B3358,2,1)</f>
        <v>20-30</v>
      </c>
      <c r="N3354" s="1">
        <v>-831</v>
      </c>
      <c r="O3354" s="3">
        <f t="shared" si="156"/>
        <v>2.27671232876712</v>
      </c>
      <c r="P3354" s="8" t="str">
        <f>VLOOKUP(O3354,TEMP!$D$3:$E3421,2,1)</f>
        <v>1-3</v>
      </c>
      <c r="Q3354" s="1">
        <v>1</v>
      </c>
      <c r="R3354" s="1">
        <v>0</v>
      </c>
      <c r="S3354" s="1">
        <v>0</v>
      </c>
      <c r="T3354" s="1">
        <v>0</v>
      </c>
      <c r="U3354" s="1" t="s">
        <v>70</v>
      </c>
      <c r="V3354" s="1">
        <v>1</v>
      </c>
      <c r="W3354" s="4" t="str">
        <f t="shared" si="158"/>
        <v>Employed</v>
      </c>
    </row>
    <row r="3355" spans="1:23">
      <c r="A3355" s="1">
        <v>5113603</v>
      </c>
      <c r="B3355" s="1" t="s">
        <v>3</v>
      </c>
      <c r="C3355" s="1" t="s">
        <v>67</v>
      </c>
      <c r="D3355" s="1" t="s">
        <v>68</v>
      </c>
      <c r="E3355" s="1">
        <v>1</v>
      </c>
      <c r="F3355" s="1">
        <v>270000</v>
      </c>
      <c r="G3355" s="1" t="s">
        <v>22</v>
      </c>
      <c r="H3355" s="1" t="s">
        <v>8</v>
      </c>
      <c r="I3355" s="1" t="s">
        <v>29</v>
      </c>
      <c r="J3355" s="1" t="s">
        <v>34</v>
      </c>
      <c r="K3355" s="1">
        <v>-11082</v>
      </c>
      <c r="L3355" s="3">
        <f t="shared" si="157"/>
        <v>30.361643835616398</v>
      </c>
      <c r="M3355" s="4" t="str">
        <f>VLOOKUP(L3355,TEMP!$A$3:$B3359,2,1)</f>
        <v>30-40</v>
      </c>
      <c r="N3355" s="1">
        <v>-376</v>
      </c>
      <c r="O3355" s="3">
        <f t="shared" si="156"/>
        <v>1.0301369863013701</v>
      </c>
      <c r="P3355" s="8" t="str">
        <f>VLOOKUP(O3355,TEMP!$D$3:$E3422,2,1)</f>
        <v>1-3</v>
      </c>
      <c r="Q3355" s="1">
        <v>1</v>
      </c>
      <c r="R3355" s="1">
        <v>0</v>
      </c>
      <c r="S3355" s="1">
        <v>0</v>
      </c>
      <c r="T3355" s="1">
        <v>0</v>
      </c>
      <c r="U3355" s="1" t="s">
        <v>72</v>
      </c>
      <c r="V3355" s="1">
        <v>3</v>
      </c>
      <c r="W3355" s="4" t="str">
        <f t="shared" si="158"/>
        <v>Employed</v>
      </c>
    </row>
    <row r="3356" spans="1:23">
      <c r="A3356" s="1">
        <v>5113620</v>
      </c>
      <c r="B3356" s="1" t="s">
        <v>3</v>
      </c>
      <c r="C3356" s="1" t="s">
        <v>67</v>
      </c>
      <c r="D3356" s="1" t="s">
        <v>67</v>
      </c>
      <c r="E3356" s="1">
        <v>0</v>
      </c>
      <c r="F3356" s="1">
        <v>225000</v>
      </c>
      <c r="G3356" s="1" t="s">
        <v>24</v>
      </c>
      <c r="H3356" s="1" t="s">
        <v>11</v>
      </c>
      <c r="I3356" s="1" t="s">
        <v>32</v>
      </c>
      <c r="J3356" s="1" t="s">
        <v>35</v>
      </c>
      <c r="K3356" s="1">
        <v>-19406</v>
      </c>
      <c r="L3356" s="3">
        <f t="shared" si="157"/>
        <v>53.167123287671203</v>
      </c>
      <c r="M3356" s="4" t="str">
        <f>VLOOKUP(L3356,TEMP!$A$3:$B3360,2,1)</f>
        <v>50-60</v>
      </c>
      <c r="N3356" s="1">
        <v>-346</v>
      </c>
      <c r="O3356" s="3">
        <f t="shared" si="156"/>
        <v>0.94794520547945205</v>
      </c>
      <c r="P3356" s="8" t="str">
        <f>VLOOKUP(O3356,TEMP!$D$3:$E3423,2,1)</f>
        <v>0-1</v>
      </c>
      <c r="Q3356" s="1">
        <v>1</v>
      </c>
      <c r="R3356" s="1">
        <v>0</v>
      </c>
      <c r="S3356" s="1">
        <v>0</v>
      </c>
      <c r="T3356" s="1">
        <v>0</v>
      </c>
      <c r="U3356" s="1" t="s">
        <v>74</v>
      </c>
      <c r="V3356" s="1">
        <v>1</v>
      </c>
      <c r="W3356" s="4" t="str">
        <f t="shared" si="158"/>
        <v>Employed</v>
      </c>
    </row>
    <row r="3357" spans="1:23">
      <c r="A3357" s="1">
        <v>5113638</v>
      </c>
      <c r="B3357" s="1" t="s">
        <v>2</v>
      </c>
      <c r="C3357" s="1" t="s">
        <v>67</v>
      </c>
      <c r="D3357" s="1" t="s">
        <v>67</v>
      </c>
      <c r="E3357" s="1">
        <v>0</v>
      </c>
      <c r="F3357" s="1">
        <v>135000</v>
      </c>
      <c r="G3357" s="1" t="s">
        <v>21</v>
      </c>
      <c r="H3357" s="1" t="s">
        <v>8</v>
      </c>
      <c r="I3357" s="1" t="s">
        <v>29</v>
      </c>
      <c r="J3357" s="1" t="s">
        <v>35</v>
      </c>
      <c r="K3357" s="1">
        <v>-19700</v>
      </c>
      <c r="L3357" s="3">
        <f t="shared" si="157"/>
        <v>53.972602739726</v>
      </c>
      <c r="M3357" s="4" t="str">
        <f>VLOOKUP(L3357,TEMP!$A$3:$B3361,2,1)</f>
        <v>50-60</v>
      </c>
      <c r="N3357" s="1">
        <v>365243</v>
      </c>
      <c r="O3357" s="3">
        <f t="shared" si="156"/>
        <v>0</v>
      </c>
      <c r="P3357" s="8" t="str">
        <f>VLOOKUP(O3357,TEMP!$D$3:$E3424,2,1)</f>
        <v>0-1</v>
      </c>
      <c r="Q3357" s="1">
        <v>1</v>
      </c>
      <c r="R3357" s="1">
        <v>0</v>
      </c>
      <c r="S3357" s="1">
        <v>0</v>
      </c>
      <c r="T3357" s="1">
        <v>0</v>
      </c>
      <c r="V3357" s="1">
        <v>2</v>
      </c>
      <c r="W3357" s="4" t="str">
        <f t="shared" si="158"/>
        <v>Unemployed</v>
      </c>
    </row>
    <row r="3358" spans="1:23">
      <c r="A3358" s="1">
        <v>5113646</v>
      </c>
      <c r="B3358" s="1" t="s">
        <v>2</v>
      </c>
      <c r="C3358" s="1" t="s">
        <v>67</v>
      </c>
      <c r="D3358" s="1" t="s">
        <v>68</v>
      </c>
      <c r="E3358" s="1">
        <v>0</v>
      </c>
      <c r="F3358" s="1">
        <v>225000</v>
      </c>
      <c r="G3358" s="1" t="s">
        <v>24</v>
      </c>
      <c r="H3358" s="1" t="s">
        <v>9</v>
      </c>
      <c r="I3358" s="1" t="s">
        <v>29</v>
      </c>
      <c r="J3358" s="1" t="s">
        <v>34</v>
      </c>
      <c r="K3358" s="1">
        <v>-12262</v>
      </c>
      <c r="L3358" s="3">
        <f t="shared" si="157"/>
        <v>33.594520547945201</v>
      </c>
      <c r="M3358" s="4" t="str">
        <f>VLOOKUP(L3358,TEMP!$A$3:$B3362,2,1)</f>
        <v>30-40</v>
      </c>
      <c r="N3358" s="1">
        <v>-223</v>
      </c>
      <c r="O3358" s="3">
        <f t="shared" si="156"/>
        <v>0.61095890410958897</v>
      </c>
      <c r="P3358" s="8" t="str">
        <f>VLOOKUP(O3358,TEMP!$D$3:$E3425,2,1)</f>
        <v>0-1</v>
      </c>
      <c r="Q3358" s="1">
        <v>1</v>
      </c>
      <c r="R3358" s="1">
        <v>0</v>
      </c>
      <c r="S3358" s="1">
        <v>0</v>
      </c>
      <c r="T3358" s="1">
        <v>1</v>
      </c>
      <c r="U3358" s="1" t="s">
        <v>71</v>
      </c>
      <c r="V3358" s="1">
        <v>2</v>
      </c>
      <c r="W3358" s="4" t="str">
        <f t="shared" si="158"/>
        <v>Employed</v>
      </c>
    </row>
    <row r="3359" spans="1:23">
      <c r="A3359" s="1">
        <v>5113669</v>
      </c>
      <c r="B3359" s="1" t="s">
        <v>2</v>
      </c>
      <c r="C3359" s="1" t="s">
        <v>67</v>
      </c>
      <c r="D3359" s="1" t="s">
        <v>68</v>
      </c>
      <c r="E3359" s="1">
        <v>0</v>
      </c>
      <c r="F3359" s="1">
        <v>148500</v>
      </c>
      <c r="G3359" s="1" t="s">
        <v>21</v>
      </c>
      <c r="H3359" s="1" t="s">
        <v>11</v>
      </c>
      <c r="I3359" s="1" t="s">
        <v>29</v>
      </c>
      <c r="J3359" s="1" t="s">
        <v>34</v>
      </c>
      <c r="K3359" s="1">
        <v>-19276</v>
      </c>
      <c r="L3359" s="3">
        <f t="shared" si="157"/>
        <v>52.810958904109597</v>
      </c>
      <c r="M3359" s="4" t="str">
        <f>VLOOKUP(L3359,TEMP!$A$3:$B3363,2,1)</f>
        <v>50-60</v>
      </c>
      <c r="N3359" s="1">
        <v>365243</v>
      </c>
      <c r="O3359" s="3">
        <f t="shared" si="156"/>
        <v>0</v>
      </c>
      <c r="P3359" s="8" t="str">
        <f>VLOOKUP(O3359,TEMP!$D$3:$E3426,2,1)</f>
        <v>0-1</v>
      </c>
      <c r="Q3359" s="1">
        <v>1</v>
      </c>
      <c r="R3359" s="1">
        <v>0</v>
      </c>
      <c r="S3359" s="1">
        <v>0</v>
      </c>
      <c r="T3359" s="1">
        <v>0</v>
      </c>
      <c r="V3359" s="1">
        <v>2</v>
      </c>
      <c r="W3359" s="4" t="str">
        <f t="shared" si="158"/>
        <v>Unemployed</v>
      </c>
    </row>
    <row r="3360" spans="1:23">
      <c r="A3360" s="1">
        <v>5113671</v>
      </c>
      <c r="B3360" s="1" t="s">
        <v>2</v>
      </c>
      <c r="C3360" s="1" t="s">
        <v>67</v>
      </c>
      <c r="D3360" s="1" t="s">
        <v>68</v>
      </c>
      <c r="E3360" s="1">
        <v>0</v>
      </c>
      <c r="F3360" s="1">
        <v>148500</v>
      </c>
      <c r="G3360" s="1" t="s">
        <v>21</v>
      </c>
      <c r="H3360" s="1" t="s">
        <v>11</v>
      </c>
      <c r="I3360" s="1" t="s">
        <v>29</v>
      </c>
      <c r="J3360" s="1" t="s">
        <v>34</v>
      </c>
      <c r="K3360" s="1">
        <v>-19276</v>
      </c>
      <c r="L3360" s="3">
        <f t="shared" si="157"/>
        <v>52.810958904109597</v>
      </c>
      <c r="M3360" s="4" t="str">
        <f>VLOOKUP(L3360,TEMP!$A$3:$B3364,2,1)</f>
        <v>50-60</v>
      </c>
      <c r="N3360" s="1">
        <v>365243</v>
      </c>
      <c r="O3360" s="3">
        <f t="shared" si="156"/>
        <v>0</v>
      </c>
      <c r="P3360" s="8" t="str">
        <f>VLOOKUP(O3360,TEMP!$D$3:$E3427,2,1)</f>
        <v>0-1</v>
      </c>
      <c r="Q3360" s="1">
        <v>1</v>
      </c>
      <c r="R3360" s="1">
        <v>0</v>
      </c>
      <c r="S3360" s="1">
        <v>0</v>
      </c>
      <c r="T3360" s="1">
        <v>0</v>
      </c>
      <c r="V3360" s="1">
        <v>2</v>
      </c>
      <c r="W3360" s="4" t="str">
        <f t="shared" si="158"/>
        <v>Unemployed</v>
      </c>
    </row>
    <row r="3361" spans="1:23">
      <c r="A3361" s="1">
        <v>5113681</v>
      </c>
      <c r="B3361" s="1" t="s">
        <v>2</v>
      </c>
      <c r="C3361" s="1" t="s">
        <v>68</v>
      </c>
      <c r="D3361" s="1" t="s">
        <v>68</v>
      </c>
      <c r="E3361" s="1">
        <v>0</v>
      </c>
      <c r="F3361" s="1">
        <v>135000</v>
      </c>
      <c r="G3361" s="1" t="s">
        <v>24</v>
      </c>
      <c r="H3361" s="1" t="s">
        <v>11</v>
      </c>
      <c r="I3361" s="1" t="s">
        <v>29</v>
      </c>
      <c r="J3361" s="1" t="s">
        <v>34</v>
      </c>
      <c r="K3361" s="1">
        <v>-16548</v>
      </c>
      <c r="L3361" s="3">
        <f t="shared" si="157"/>
        <v>45.336986301369897</v>
      </c>
      <c r="M3361" s="4" t="str">
        <f>VLOOKUP(L3361,TEMP!$A$3:$B3365,2,1)</f>
        <v>40-50</v>
      </c>
      <c r="N3361" s="1">
        <v>-1350</v>
      </c>
      <c r="O3361" s="3">
        <f t="shared" si="156"/>
        <v>3.6986301369863002</v>
      </c>
      <c r="P3361" s="8" t="str">
        <f>VLOOKUP(O3361,TEMP!$D$3:$E3428,2,1)</f>
        <v>3-5</v>
      </c>
      <c r="Q3361" s="1">
        <v>1</v>
      </c>
      <c r="R3361" s="1">
        <v>0</v>
      </c>
      <c r="S3361" s="1">
        <v>0</v>
      </c>
      <c r="T3361" s="1">
        <v>0</v>
      </c>
      <c r="U3361" s="1" t="s">
        <v>72</v>
      </c>
      <c r="V3361" s="1">
        <v>2</v>
      </c>
      <c r="W3361" s="4" t="str">
        <f t="shared" si="158"/>
        <v>Employed</v>
      </c>
    </row>
    <row r="3362" spans="1:23">
      <c r="A3362" s="1">
        <v>5113689</v>
      </c>
      <c r="B3362" s="1" t="s">
        <v>2</v>
      </c>
      <c r="C3362" s="1" t="s">
        <v>67</v>
      </c>
      <c r="D3362" s="1" t="s">
        <v>68</v>
      </c>
      <c r="E3362" s="1">
        <v>0</v>
      </c>
      <c r="F3362" s="1">
        <v>292500</v>
      </c>
      <c r="G3362" s="1" t="s">
        <v>24</v>
      </c>
      <c r="H3362" s="1" t="s">
        <v>11</v>
      </c>
      <c r="I3362" s="1" t="s">
        <v>29</v>
      </c>
      <c r="J3362" s="1" t="s">
        <v>34</v>
      </c>
      <c r="K3362" s="1">
        <v>-12379</v>
      </c>
      <c r="L3362" s="3">
        <f t="shared" si="157"/>
        <v>33.915068493150699</v>
      </c>
      <c r="M3362" s="4" t="str">
        <f>VLOOKUP(L3362,TEMP!$A$3:$B3366,2,1)</f>
        <v>30-40</v>
      </c>
      <c r="N3362" s="1">
        <v>-4453</v>
      </c>
      <c r="O3362" s="3">
        <f t="shared" si="156"/>
        <v>12.2</v>
      </c>
      <c r="P3362" s="8" t="str">
        <f>VLOOKUP(O3362,TEMP!$D$3:$E3429,2,1)</f>
        <v>10-20</v>
      </c>
      <c r="Q3362" s="1">
        <v>1</v>
      </c>
      <c r="R3362" s="1">
        <v>0</v>
      </c>
      <c r="S3362" s="1">
        <v>0</v>
      </c>
      <c r="T3362" s="1">
        <v>1</v>
      </c>
      <c r="U3362" s="1" t="s">
        <v>73</v>
      </c>
      <c r="V3362" s="1">
        <v>2</v>
      </c>
      <c r="W3362" s="4" t="str">
        <f t="shared" si="158"/>
        <v>Employed</v>
      </c>
    </row>
    <row r="3363" spans="1:23">
      <c r="A3363" s="1">
        <v>5113698</v>
      </c>
      <c r="B3363" s="1" t="s">
        <v>2</v>
      </c>
      <c r="C3363" s="1" t="s">
        <v>67</v>
      </c>
      <c r="D3363" s="1" t="s">
        <v>67</v>
      </c>
      <c r="E3363" s="1">
        <v>0</v>
      </c>
      <c r="F3363" s="1">
        <v>144000</v>
      </c>
      <c r="G3363" s="1" t="s">
        <v>21</v>
      </c>
      <c r="H3363" s="1" t="s">
        <v>11</v>
      </c>
      <c r="I3363" s="1" t="s">
        <v>29</v>
      </c>
      <c r="J3363" s="1" t="s">
        <v>34</v>
      </c>
      <c r="K3363" s="1">
        <v>-21833</v>
      </c>
      <c r="L3363" s="3">
        <f t="shared" si="157"/>
        <v>59.816438356164397</v>
      </c>
      <c r="M3363" s="4" t="str">
        <f>VLOOKUP(L3363,TEMP!$A$3:$B3367,2,1)</f>
        <v>50-60</v>
      </c>
      <c r="N3363" s="1">
        <v>365243</v>
      </c>
      <c r="O3363" s="3">
        <f t="shared" si="156"/>
        <v>0</v>
      </c>
      <c r="P3363" s="8" t="str">
        <f>VLOOKUP(O3363,TEMP!$D$3:$E3430,2,1)</f>
        <v>0-1</v>
      </c>
      <c r="Q3363" s="1">
        <v>1</v>
      </c>
      <c r="R3363" s="1">
        <v>0</v>
      </c>
      <c r="S3363" s="1">
        <v>0</v>
      </c>
      <c r="T3363" s="1">
        <v>0</v>
      </c>
      <c r="V3363" s="1">
        <v>2</v>
      </c>
      <c r="W3363" s="4" t="str">
        <f t="shared" si="158"/>
        <v>Unemployed</v>
      </c>
    </row>
    <row r="3364" spans="1:23">
      <c r="A3364" s="1">
        <v>5113700</v>
      </c>
      <c r="B3364" s="1" t="s">
        <v>2</v>
      </c>
      <c r="C3364" s="1" t="s">
        <v>67</v>
      </c>
      <c r="D3364" s="1" t="s">
        <v>68</v>
      </c>
      <c r="E3364" s="1">
        <v>0</v>
      </c>
      <c r="F3364" s="1">
        <v>112500</v>
      </c>
      <c r="G3364" s="1" t="s">
        <v>24</v>
      </c>
      <c r="H3364" s="1" t="s">
        <v>11</v>
      </c>
      <c r="I3364" s="1" t="s">
        <v>29</v>
      </c>
      <c r="J3364" s="1" t="s">
        <v>34</v>
      </c>
      <c r="K3364" s="1">
        <v>-12909</v>
      </c>
      <c r="L3364" s="3">
        <f t="shared" si="157"/>
        <v>35.367123287671198</v>
      </c>
      <c r="M3364" s="4" t="str">
        <f>VLOOKUP(L3364,TEMP!$A$3:$B3368,2,1)</f>
        <v>30-40</v>
      </c>
      <c r="N3364" s="1">
        <v>-558</v>
      </c>
      <c r="O3364" s="3">
        <f t="shared" si="156"/>
        <v>1.5287671232876701</v>
      </c>
      <c r="P3364" s="8" t="str">
        <f>VLOOKUP(O3364,TEMP!$D$3:$E3431,2,1)</f>
        <v>1-3</v>
      </c>
      <c r="Q3364" s="1">
        <v>1</v>
      </c>
      <c r="R3364" s="1">
        <v>0</v>
      </c>
      <c r="S3364" s="1">
        <v>0</v>
      </c>
      <c r="T3364" s="1">
        <v>0</v>
      </c>
      <c r="U3364" s="1" t="s">
        <v>77</v>
      </c>
      <c r="V3364" s="1">
        <v>2</v>
      </c>
      <c r="W3364" s="4" t="str">
        <f t="shared" si="158"/>
        <v>Employed</v>
      </c>
    </row>
    <row r="3365" spans="1:23">
      <c r="A3365" s="1">
        <v>5113718</v>
      </c>
      <c r="B3365" s="1" t="s">
        <v>2</v>
      </c>
      <c r="C3365" s="1" t="s">
        <v>67</v>
      </c>
      <c r="D3365" s="1" t="s">
        <v>67</v>
      </c>
      <c r="E3365" s="1">
        <v>1</v>
      </c>
      <c r="F3365" s="1">
        <v>135000</v>
      </c>
      <c r="G3365" s="1" t="s">
        <v>24</v>
      </c>
      <c r="H3365" s="1" t="s">
        <v>11</v>
      </c>
      <c r="I3365" s="1" t="s">
        <v>29</v>
      </c>
      <c r="J3365" s="1" t="s">
        <v>34</v>
      </c>
      <c r="K3365" s="1">
        <v>-16415</v>
      </c>
      <c r="L3365" s="3">
        <f t="shared" si="157"/>
        <v>44.972602739726</v>
      </c>
      <c r="M3365" s="4" t="str">
        <f>VLOOKUP(L3365,TEMP!$A$3:$B3369,2,1)</f>
        <v>40-50</v>
      </c>
      <c r="N3365" s="1">
        <v>-3054</v>
      </c>
      <c r="O3365" s="3">
        <f t="shared" si="156"/>
        <v>8.3671232876712303</v>
      </c>
      <c r="P3365" s="8" t="str">
        <f>VLOOKUP(O3365,TEMP!$D$3:$E3432,2,1)</f>
        <v>5-10</v>
      </c>
      <c r="Q3365" s="1">
        <v>1</v>
      </c>
      <c r="R3365" s="1">
        <v>0</v>
      </c>
      <c r="S3365" s="1">
        <v>0</v>
      </c>
      <c r="T3365" s="1">
        <v>1</v>
      </c>
      <c r="U3365" s="1" t="s">
        <v>79</v>
      </c>
      <c r="V3365" s="1">
        <v>3</v>
      </c>
      <c r="W3365" s="4" t="str">
        <f t="shared" si="158"/>
        <v>Employed</v>
      </c>
    </row>
    <row r="3366" spans="1:23">
      <c r="A3366" s="1">
        <v>5113748</v>
      </c>
      <c r="B3366" s="1" t="s">
        <v>3</v>
      </c>
      <c r="C3366" s="1" t="s">
        <v>68</v>
      </c>
      <c r="D3366" s="1" t="s">
        <v>68</v>
      </c>
      <c r="E3366" s="1">
        <v>1</v>
      </c>
      <c r="F3366" s="1">
        <v>157500</v>
      </c>
      <c r="G3366" s="1" t="s">
        <v>20</v>
      </c>
      <c r="H3366" s="1" t="s">
        <v>11</v>
      </c>
      <c r="I3366" s="1" t="s">
        <v>29</v>
      </c>
      <c r="J3366" s="1" t="s">
        <v>34</v>
      </c>
      <c r="K3366" s="1">
        <v>-14291</v>
      </c>
      <c r="L3366" s="3">
        <f t="shared" si="157"/>
        <v>39.153424657534202</v>
      </c>
      <c r="M3366" s="4" t="str">
        <f>VLOOKUP(L3366,TEMP!$A$3:$B3370,2,1)</f>
        <v>30-40</v>
      </c>
      <c r="N3366" s="1">
        <v>-1988</v>
      </c>
      <c r="O3366" s="3">
        <f t="shared" si="156"/>
        <v>5.4465753424657501</v>
      </c>
      <c r="P3366" s="8" t="str">
        <f>VLOOKUP(O3366,TEMP!$D$3:$E3433,2,1)</f>
        <v>5-10</v>
      </c>
      <c r="Q3366" s="1">
        <v>1</v>
      </c>
      <c r="R3366" s="1">
        <v>1</v>
      </c>
      <c r="S3366" s="1">
        <v>0</v>
      </c>
      <c r="T3366" s="1">
        <v>0</v>
      </c>
      <c r="U3366" s="1" t="s">
        <v>69</v>
      </c>
      <c r="V3366" s="1">
        <v>3</v>
      </c>
      <c r="W3366" s="4" t="str">
        <f t="shared" si="158"/>
        <v>Employed</v>
      </c>
    </row>
    <row r="3367" spans="1:23">
      <c r="A3367" s="1">
        <v>5113759</v>
      </c>
      <c r="B3367" s="1" t="s">
        <v>2</v>
      </c>
      <c r="C3367" s="1" t="s">
        <v>67</v>
      </c>
      <c r="D3367" s="1" t="s">
        <v>68</v>
      </c>
      <c r="E3367" s="1">
        <v>1</v>
      </c>
      <c r="F3367" s="1">
        <v>112500</v>
      </c>
      <c r="G3367" s="1" t="s">
        <v>20</v>
      </c>
      <c r="H3367" s="1" t="s">
        <v>11</v>
      </c>
      <c r="I3367" s="1" t="s">
        <v>29</v>
      </c>
      <c r="J3367" s="1" t="s">
        <v>34</v>
      </c>
      <c r="K3367" s="1">
        <v>-10796</v>
      </c>
      <c r="L3367" s="3">
        <f t="shared" si="157"/>
        <v>29.578082191780801</v>
      </c>
      <c r="M3367" s="4" t="str">
        <f>VLOOKUP(L3367,TEMP!$A$3:$B3371,2,1)</f>
        <v>20-30</v>
      </c>
      <c r="N3367" s="1">
        <v>-1958</v>
      </c>
      <c r="O3367" s="3">
        <f t="shared" si="156"/>
        <v>5.36438356164384</v>
      </c>
      <c r="P3367" s="8" t="str">
        <f>VLOOKUP(O3367,TEMP!$D$3:$E3434,2,1)</f>
        <v>5-10</v>
      </c>
      <c r="Q3367" s="1">
        <v>1</v>
      </c>
      <c r="R3367" s="1">
        <v>1</v>
      </c>
      <c r="S3367" s="1">
        <v>1</v>
      </c>
      <c r="T3367" s="1">
        <v>0</v>
      </c>
      <c r="U3367" s="1" t="s">
        <v>73</v>
      </c>
      <c r="V3367" s="1">
        <v>3</v>
      </c>
      <c r="W3367" s="4" t="str">
        <f t="shared" si="158"/>
        <v>Employed</v>
      </c>
    </row>
    <row r="3368" spans="1:23">
      <c r="A3368" s="1">
        <v>5113760</v>
      </c>
      <c r="B3368" s="1" t="s">
        <v>2</v>
      </c>
      <c r="C3368" s="1" t="s">
        <v>67</v>
      </c>
      <c r="D3368" s="1" t="s">
        <v>68</v>
      </c>
      <c r="E3368" s="1">
        <v>1</v>
      </c>
      <c r="F3368" s="1">
        <v>112500</v>
      </c>
      <c r="G3368" s="1" t="s">
        <v>20</v>
      </c>
      <c r="H3368" s="1" t="s">
        <v>11</v>
      </c>
      <c r="I3368" s="1" t="s">
        <v>29</v>
      </c>
      <c r="J3368" s="1" t="s">
        <v>34</v>
      </c>
      <c r="K3368" s="1">
        <v>-10796</v>
      </c>
      <c r="L3368" s="3">
        <f t="shared" si="157"/>
        <v>29.578082191780801</v>
      </c>
      <c r="M3368" s="4" t="str">
        <f>VLOOKUP(L3368,TEMP!$A$3:$B3372,2,1)</f>
        <v>20-30</v>
      </c>
      <c r="N3368" s="1">
        <v>-1958</v>
      </c>
      <c r="O3368" s="3">
        <f t="shared" si="156"/>
        <v>5.36438356164384</v>
      </c>
      <c r="P3368" s="8" t="str">
        <f>VLOOKUP(O3368,TEMP!$D$3:$E3435,2,1)</f>
        <v>5-10</v>
      </c>
      <c r="Q3368" s="1">
        <v>1</v>
      </c>
      <c r="R3368" s="1">
        <v>1</v>
      </c>
      <c r="S3368" s="1">
        <v>1</v>
      </c>
      <c r="T3368" s="1">
        <v>0</v>
      </c>
      <c r="U3368" s="1" t="s">
        <v>73</v>
      </c>
      <c r="V3368" s="1">
        <v>3</v>
      </c>
      <c r="W3368" s="4" t="str">
        <f t="shared" si="158"/>
        <v>Employed</v>
      </c>
    </row>
    <row r="3369" spans="1:23">
      <c r="A3369" s="1">
        <v>5113761</v>
      </c>
      <c r="B3369" s="1" t="s">
        <v>2</v>
      </c>
      <c r="C3369" s="1" t="s">
        <v>68</v>
      </c>
      <c r="D3369" s="1" t="s">
        <v>68</v>
      </c>
      <c r="E3369" s="1">
        <v>1</v>
      </c>
      <c r="F3369" s="1">
        <v>225000</v>
      </c>
      <c r="G3369" s="1" t="s">
        <v>20</v>
      </c>
      <c r="H3369" s="1" t="s">
        <v>11</v>
      </c>
      <c r="I3369" s="1" t="s">
        <v>29</v>
      </c>
      <c r="J3369" s="1" t="s">
        <v>34</v>
      </c>
      <c r="K3369" s="1">
        <v>-11146</v>
      </c>
      <c r="L3369" s="3">
        <f t="shared" si="157"/>
        <v>30.5369863013699</v>
      </c>
      <c r="M3369" s="4" t="str">
        <f>VLOOKUP(L3369,TEMP!$A$3:$B3373,2,1)</f>
        <v>30-40</v>
      </c>
      <c r="N3369" s="1">
        <v>-1442</v>
      </c>
      <c r="O3369" s="3">
        <f t="shared" si="156"/>
        <v>3.9506849315068502</v>
      </c>
      <c r="P3369" s="8" t="str">
        <f>VLOOKUP(O3369,TEMP!$D$3:$E3436,2,1)</f>
        <v>3-5</v>
      </c>
      <c r="Q3369" s="1">
        <v>1</v>
      </c>
      <c r="R3369" s="1">
        <v>1</v>
      </c>
      <c r="S3369" s="1">
        <v>1</v>
      </c>
      <c r="T3369" s="1">
        <v>0</v>
      </c>
      <c r="V3369" s="1">
        <v>3</v>
      </c>
      <c r="W3369" s="4" t="str">
        <f t="shared" si="158"/>
        <v>Employed</v>
      </c>
    </row>
    <row r="3370" spans="1:23">
      <c r="A3370" s="1">
        <v>5113768</v>
      </c>
      <c r="B3370" s="1" t="s">
        <v>2</v>
      </c>
      <c r="C3370" s="1" t="s">
        <v>67</v>
      </c>
      <c r="D3370" s="1" t="s">
        <v>68</v>
      </c>
      <c r="E3370" s="1">
        <v>1</v>
      </c>
      <c r="F3370" s="1">
        <v>225000</v>
      </c>
      <c r="G3370" s="1" t="s">
        <v>20</v>
      </c>
      <c r="H3370" s="1" t="s">
        <v>11</v>
      </c>
      <c r="I3370" s="1" t="s">
        <v>29</v>
      </c>
      <c r="J3370" s="1" t="s">
        <v>34</v>
      </c>
      <c r="K3370" s="1">
        <v>-15281</v>
      </c>
      <c r="L3370" s="3">
        <f t="shared" si="157"/>
        <v>41.865753424657498</v>
      </c>
      <c r="M3370" s="4" t="str">
        <f>VLOOKUP(L3370,TEMP!$A$3:$B3374,2,1)</f>
        <v>40-50</v>
      </c>
      <c r="N3370" s="1">
        <v>-254</v>
      </c>
      <c r="O3370" s="3">
        <f t="shared" si="156"/>
        <v>0.69589041095890403</v>
      </c>
      <c r="P3370" s="8" t="str">
        <f>VLOOKUP(O3370,TEMP!$D$3:$E3437,2,1)</f>
        <v>0-1</v>
      </c>
      <c r="Q3370" s="1">
        <v>1</v>
      </c>
      <c r="R3370" s="1">
        <v>0</v>
      </c>
      <c r="S3370" s="1">
        <v>0</v>
      </c>
      <c r="T3370" s="1">
        <v>0</v>
      </c>
      <c r="V3370" s="1">
        <v>3</v>
      </c>
      <c r="W3370" s="4" t="str">
        <f t="shared" si="158"/>
        <v>Employed</v>
      </c>
    </row>
    <row r="3371" spans="1:23">
      <c r="A3371" s="1">
        <v>5113777</v>
      </c>
      <c r="B3371" s="1" t="s">
        <v>2</v>
      </c>
      <c r="C3371" s="1" t="s">
        <v>68</v>
      </c>
      <c r="D3371" s="1" t="s">
        <v>68</v>
      </c>
      <c r="E3371" s="1">
        <v>1</v>
      </c>
      <c r="F3371" s="1">
        <v>315000</v>
      </c>
      <c r="G3371" s="1" t="s">
        <v>22</v>
      </c>
      <c r="H3371" s="1" t="s">
        <v>8</v>
      </c>
      <c r="I3371" s="1" t="s">
        <v>29</v>
      </c>
      <c r="J3371" s="1" t="s">
        <v>34</v>
      </c>
      <c r="K3371" s="1">
        <v>-13771</v>
      </c>
      <c r="L3371" s="3">
        <f t="shared" si="157"/>
        <v>37.728767123287703</v>
      </c>
      <c r="M3371" s="4" t="str">
        <f>VLOOKUP(L3371,TEMP!$A$3:$B3375,2,1)</f>
        <v>30-40</v>
      </c>
      <c r="N3371" s="1">
        <v>-2080</v>
      </c>
      <c r="O3371" s="3">
        <f t="shared" si="156"/>
        <v>5.6986301369863002</v>
      </c>
      <c r="P3371" s="8" t="str">
        <f>VLOOKUP(O3371,TEMP!$D$3:$E3438,2,1)</f>
        <v>5-10</v>
      </c>
      <c r="Q3371" s="1">
        <v>1</v>
      </c>
      <c r="R3371" s="1">
        <v>0</v>
      </c>
      <c r="S3371" s="1">
        <v>0</v>
      </c>
      <c r="T3371" s="1">
        <v>0</v>
      </c>
      <c r="U3371" s="1" t="s">
        <v>72</v>
      </c>
      <c r="V3371" s="1">
        <v>3</v>
      </c>
      <c r="W3371" s="4" t="str">
        <f t="shared" si="158"/>
        <v>Employed</v>
      </c>
    </row>
    <row r="3372" spans="1:23">
      <c r="A3372" s="1">
        <v>5113793</v>
      </c>
      <c r="B3372" s="1" t="s">
        <v>2</v>
      </c>
      <c r="C3372" s="1" t="s">
        <v>67</v>
      </c>
      <c r="D3372" s="1" t="s">
        <v>68</v>
      </c>
      <c r="E3372" s="1">
        <v>1</v>
      </c>
      <c r="F3372" s="1">
        <v>337500</v>
      </c>
      <c r="G3372" s="1" t="s">
        <v>24</v>
      </c>
      <c r="H3372" s="1" t="s">
        <v>11</v>
      </c>
      <c r="I3372" s="1" t="s">
        <v>29</v>
      </c>
      <c r="J3372" s="1" t="s">
        <v>34</v>
      </c>
      <c r="K3372" s="1">
        <v>-12790</v>
      </c>
      <c r="L3372" s="3">
        <f t="shared" si="157"/>
        <v>35.041095890411</v>
      </c>
      <c r="M3372" s="4" t="str">
        <f>VLOOKUP(L3372,TEMP!$A$3:$B3376,2,1)</f>
        <v>30-40</v>
      </c>
      <c r="N3372" s="1">
        <v>-3329</v>
      </c>
      <c r="O3372" s="3">
        <f t="shared" si="156"/>
        <v>9.1205479452054803</v>
      </c>
      <c r="P3372" s="8" t="str">
        <f>VLOOKUP(O3372,TEMP!$D$3:$E3439,2,1)</f>
        <v>5-10</v>
      </c>
      <c r="Q3372" s="1">
        <v>1</v>
      </c>
      <c r="R3372" s="1">
        <v>0</v>
      </c>
      <c r="S3372" s="1">
        <v>0</v>
      </c>
      <c r="T3372" s="1">
        <v>1</v>
      </c>
      <c r="U3372" s="1" t="s">
        <v>72</v>
      </c>
      <c r="V3372" s="1">
        <v>3</v>
      </c>
      <c r="W3372" s="4" t="str">
        <f t="shared" si="158"/>
        <v>Employed</v>
      </c>
    </row>
    <row r="3373" spans="1:23">
      <c r="A3373" s="1">
        <v>5113803</v>
      </c>
      <c r="B3373" s="1" t="s">
        <v>2</v>
      </c>
      <c r="C3373" s="1" t="s">
        <v>67</v>
      </c>
      <c r="D3373" s="1" t="s">
        <v>68</v>
      </c>
      <c r="E3373" s="1">
        <v>1</v>
      </c>
      <c r="F3373" s="1">
        <v>337500</v>
      </c>
      <c r="G3373" s="1" t="s">
        <v>24</v>
      </c>
      <c r="H3373" s="1" t="s">
        <v>11</v>
      </c>
      <c r="I3373" s="1" t="s">
        <v>29</v>
      </c>
      <c r="J3373" s="1" t="s">
        <v>34</v>
      </c>
      <c r="K3373" s="1">
        <v>-12790</v>
      </c>
      <c r="L3373" s="3">
        <f t="shared" si="157"/>
        <v>35.041095890411</v>
      </c>
      <c r="M3373" s="4" t="str">
        <f>VLOOKUP(L3373,TEMP!$A$3:$B3377,2,1)</f>
        <v>30-40</v>
      </c>
      <c r="N3373" s="1">
        <v>-3329</v>
      </c>
      <c r="O3373" s="3">
        <f t="shared" si="156"/>
        <v>9.1205479452054803</v>
      </c>
      <c r="P3373" s="8" t="str">
        <f>VLOOKUP(O3373,TEMP!$D$3:$E3440,2,1)</f>
        <v>5-10</v>
      </c>
      <c r="Q3373" s="1">
        <v>1</v>
      </c>
      <c r="R3373" s="1">
        <v>0</v>
      </c>
      <c r="S3373" s="1">
        <v>0</v>
      </c>
      <c r="T3373" s="1">
        <v>1</v>
      </c>
      <c r="U3373" s="1" t="s">
        <v>72</v>
      </c>
      <c r="V3373" s="1">
        <v>3</v>
      </c>
      <c r="W3373" s="4" t="str">
        <f t="shared" si="158"/>
        <v>Employed</v>
      </c>
    </row>
    <row r="3374" spans="1:23">
      <c r="A3374" s="1">
        <v>5113810</v>
      </c>
      <c r="B3374" s="1" t="s">
        <v>2</v>
      </c>
      <c r="C3374" s="1" t="s">
        <v>67</v>
      </c>
      <c r="D3374" s="1" t="s">
        <v>68</v>
      </c>
      <c r="E3374" s="1">
        <v>1</v>
      </c>
      <c r="F3374" s="1">
        <v>337500</v>
      </c>
      <c r="G3374" s="1" t="s">
        <v>24</v>
      </c>
      <c r="H3374" s="1" t="s">
        <v>11</v>
      </c>
      <c r="I3374" s="1" t="s">
        <v>29</v>
      </c>
      <c r="J3374" s="1" t="s">
        <v>34</v>
      </c>
      <c r="K3374" s="1">
        <v>-12790</v>
      </c>
      <c r="L3374" s="3">
        <f t="shared" si="157"/>
        <v>35.041095890411</v>
      </c>
      <c r="M3374" s="4" t="str">
        <f>VLOOKUP(L3374,TEMP!$A$3:$B3378,2,1)</f>
        <v>30-40</v>
      </c>
      <c r="N3374" s="1">
        <v>-3329</v>
      </c>
      <c r="O3374" s="3">
        <f t="shared" si="156"/>
        <v>9.1205479452054803</v>
      </c>
      <c r="P3374" s="8" t="str">
        <f>VLOOKUP(O3374,TEMP!$D$3:$E3441,2,1)</f>
        <v>5-10</v>
      </c>
      <c r="Q3374" s="1">
        <v>1</v>
      </c>
      <c r="R3374" s="1">
        <v>0</v>
      </c>
      <c r="S3374" s="1">
        <v>0</v>
      </c>
      <c r="T3374" s="1">
        <v>1</v>
      </c>
      <c r="U3374" s="1" t="s">
        <v>72</v>
      </c>
      <c r="V3374" s="1">
        <v>3</v>
      </c>
      <c r="W3374" s="4" t="str">
        <f t="shared" si="158"/>
        <v>Employed</v>
      </c>
    </row>
    <row r="3375" spans="1:23">
      <c r="A3375" s="1">
        <v>5113815</v>
      </c>
      <c r="B3375" s="1" t="s">
        <v>2</v>
      </c>
      <c r="C3375" s="1" t="s">
        <v>67</v>
      </c>
      <c r="D3375" s="1" t="s">
        <v>68</v>
      </c>
      <c r="E3375" s="1">
        <v>0</v>
      </c>
      <c r="F3375" s="1">
        <v>180000</v>
      </c>
      <c r="G3375" s="1" t="s">
        <v>22</v>
      </c>
      <c r="H3375" s="1" t="s">
        <v>8</v>
      </c>
      <c r="I3375" s="1" t="s">
        <v>28</v>
      </c>
      <c r="J3375" s="1" t="s">
        <v>34</v>
      </c>
      <c r="K3375" s="1">
        <v>-16490</v>
      </c>
      <c r="L3375" s="3">
        <f t="shared" si="157"/>
        <v>45.178082191780803</v>
      </c>
      <c r="M3375" s="4" t="str">
        <f>VLOOKUP(L3375,TEMP!$A$3:$B3379,2,1)</f>
        <v>40-50</v>
      </c>
      <c r="N3375" s="1">
        <v>-2750</v>
      </c>
      <c r="O3375" s="3">
        <f t="shared" si="156"/>
        <v>7.5342465753424701</v>
      </c>
      <c r="P3375" s="8" t="str">
        <f>VLOOKUP(O3375,TEMP!$D$3:$E3442,2,1)</f>
        <v>5-10</v>
      </c>
      <c r="Q3375" s="1">
        <v>1</v>
      </c>
      <c r="R3375" s="1">
        <v>0</v>
      </c>
      <c r="S3375" s="1">
        <v>1</v>
      </c>
      <c r="T3375" s="1">
        <v>0</v>
      </c>
      <c r="U3375" s="1" t="s">
        <v>77</v>
      </c>
      <c r="V3375" s="1">
        <v>2</v>
      </c>
      <c r="W3375" s="4" t="str">
        <f t="shared" si="158"/>
        <v>Employed</v>
      </c>
    </row>
    <row r="3376" spans="1:23">
      <c r="A3376" s="1">
        <v>5113840</v>
      </c>
      <c r="B3376" s="1" t="s">
        <v>2</v>
      </c>
      <c r="C3376" s="1" t="s">
        <v>67</v>
      </c>
      <c r="D3376" s="1" t="s">
        <v>68</v>
      </c>
      <c r="E3376" s="1">
        <v>0</v>
      </c>
      <c r="F3376" s="1">
        <v>135000</v>
      </c>
      <c r="G3376" s="1" t="s">
        <v>20</v>
      </c>
      <c r="H3376" s="1" t="s">
        <v>8</v>
      </c>
      <c r="I3376" s="1" t="s">
        <v>29</v>
      </c>
      <c r="J3376" s="1" t="s">
        <v>34</v>
      </c>
      <c r="K3376" s="1">
        <v>-8961</v>
      </c>
      <c r="L3376" s="3">
        <f t="shared" si="157"/>
        <v>24.5506849315069</v>
      </c>
      <c r="M3376" s="4" t="str">
        <f>VLOOKUP(L3376,TEMP!$A$3:$B3380,2,1)</f>
        <v>20-30</v>
      </c>
      <c r="N3376" s="1">
        <v>-923</v>
      </c>
      <c r="O3376" s="3">
        <f t="shared" si="156"/>
        <v>2.5287671232876701</v>
      </c>
      <c r="P3376" s="8" t="str">
        <f>VLOOKUP(O3376,TEMP!$D$3:$E3443,2,1)</f>
        <v>1-3</v>
      </c>
      <c r="Q3376" s="1">
        <v>1</v>
      </c>
      <c r="R3376" s="1">
        <v>1</v>
      </c>
      <c r="S3376" s="1">
        <v>0</v>
      </c>
      <c r="T3376" s="1">
        <v>1</v>
      </c>
      <c r="U3376" s="1" t="s">
        <v>72</v>
      </c>
      <c r="V3376" s="1">
        <v>2</v>
      </c>
      <c r="W3376" s="4" t="str">
        <f t="shared" si="158"/>
        <v>Employed</v>
      </c>
    </row>
    <row r="3377" spans="1:23">
      <c r="A3377" s="1">
        <v>5113858</v>
      </c>
      <c r="B3377" s="1" t="s">
        <v>3</v>
      </c>
      <c r="C3377" s="1" t="s">
        <v>67</v>
      </c>
      <c r="D3377" s="1" t="s">
        <v>67</v>
      </c>
      <c r="E3377" s="1">
        <v>0</v>
      </c>
      <c r="F3377" s="1">
        <v>135000</v>
      </c>
      <c r="G3377" s="1" t="s">
        <v>24</v>
      </c>
      <c r="H3377" s="1" t="s">
        <v>11</v>
      </c>
      <c r="I3377" s="1" t="s">
        <v>29</v>
      </c>
      <c r="J3377" s="1" t="s">
        <v>34</v>
      </c>
      <c r="K3377" s="1">
        <v>-10368</v>
      </c>
      <c r="L3377" s="3">
        <f t="shared" si="157"/>
        <v>28.405479452054799</v>
      </c>
      <c r="M3377" s="4" t="str">
        <f>VLOOKUP(L3377,TEMP!$A$3:$B3381,2,1)</f>
        <v>20-30</v>
      </c>
      <c r="N3377" s="1">
        <v>-1259</v>
      </c>
      <c r="O3377" s="3">
        <f t="shared" si="156"/>
        <v>3.4493150684931502</v>
      </c>
      <c r="P3377" s="8" t="str">
        <f>VLOOKUP(O3377,TEMP!$D$3:$E3444,2,1)</f>
        <v>3-5</v>
      </c>
      <c r="Q3377" s="1">
        <v>1</v>
      </c>
      <c r="R3377" s="1">
        <v>1</v>
      </c>
      <c r="S3377" s="1">
        <v>0</v>
      </c>
      <c r="T3377" s="1">
        <v>0</v>
      </c>
      <c r="U3377" s="1" t="s">
        <v>77</v>
      </c>
      <c r="V3377" s="1">
        <v>2</v>
      </c>
      <c r="W3377" s="4" t="str">
        <f t="shared" si="158"/>
        <v>Employed</v>
      </c>
    </row>
    <row r="3378" spans="1:23">
      <c r="A3378" s="1">
        <v>5113867</v>
      </c>
      <c r="B3378" s="1" t="s">
        <v>2</v>
      </c>
      <c r="C3378" s="1" t="s">
        <v>67</v>
      </c>
      <c r="D3378" s="1" t="s">
        <v>67</v>
      </c>
      <c r="E3378" s="1">
        <v>0</v>
      </c>
      <c r="F3378" s="1">
        <v>90000</v>
      </c>
      <c r="G3378" s="1" t="s">
        <v>24</v>
      </c>
      <c r="H3378" s="1" t="s">
        <v>11</v>
      </c>
      <c r="I3378" s="1" t="s">
        <v>29</v>
      </c>
      <c r="J3378" s="1" t="s">
        <v>34</v>
      </c>
      <c r="K3378" s="1">
        <v>-16115</v>
      </c>
      <c r="L3378" s="3">
        <f t="shared" si="157"/>
        <v>44.150684931506902</v>
      </c>
      <c r="M3378" s="4" t="str">
        <f>VLOOKUP(L3378,TEMP!$A$3:$B3382,2,1)</f>
        <v>40-50</v>
      </c>
      <c r="N3378" s="1">
        <v>-985</v>
      </c>
      <c r="O3378" s="3">
        <f t="shared" si="156"/>
        <v>2.6986301369863002</v>
      </c>
      <c r="P3378" s="8" t="str">
        <f>VLOOKUP(O3378,TEMP!$D$3:$E3445,2,1)</f>
        <v>1-3</v>
      </c>
      <c r="Q3378" s="1">
        <v>1</v>
      </c>
      <c r="R3378" s="1">
        <v>0</v>
      </c>
      <c r="S3378" s="1">
        <v>0</v>
      </c>
      <c r="T3378" s="1">
        <v>0</v>
      </c>
      <c r="U3378" s="1" t="s">
        <v>73</v>
      </c>
      <c r="V3378" s="1">
        <v>2</v>
      </c>
      <c r="W3378" s="4" t="str">
        <f t="shared" si="158"/>
        <v>Employed</v>
      </c>
    </row>
    <row r="3379" spans="1:23">
      <c r="A3379" s="1">
        <v>5113874</v>
      </c>
      <c r="B3379" s="1" t="s">
        <v>2</v>
      </c>
      <c r="C3379" s="1" t="s">
        <v>67</v>
      </c>
      <c r="D3379" s="1" t="s">
        <v>67</v>
      </c>
      <c r="E3379" s="1">
        <v>0</v>
      </c>
      <c r="F3379" s="1">
        <v>90000</v>
      </c>
      <c r="G3379" s="1" t="s">
        <v>24</v>
      </c>
      <c r="H3379" s="1" t="s">
        <v>11</v>
      </c>
      <c r="I3379" s="1" t="s">
        <v>29</v>
      </c>
      <c r="J3379" s="1" t="s">
        <v>34</v>
      </c>
      <c r="K3379" s="1">
        <v>-16115</v>
      </c>
      <c r="L3379" s="3">
        <f t="shared" si="157"/>
        <v>44.150684931506902</v>
      </c>
      <c r="M3379" s="4" t="str">
        <f>VLOOKUP(L3379,TEMP!$A$3:$B3383,2,1)</f>
        <v>40-50</v>
      </c>
      <c r="N3379" s="1">
        <v>-985</v>
      </c>
      <c r="O3379" s="3">
        <f t="shared" si="156"/>
        <v>2.6986301369863002</v>
      </c>
      <c r="P3379" s="8" t="str">
        <f>VLOOKUP(O3379,TEMP!$D$3:$E3446,2,1)</f>
        <v>1-3</v>
      </c>
      <c r="Q3379" s="1">
        <v>1</v>
      </c>
      <c r="R3379" s="1">
        <v>0</v>
      </c>
      <c r="S3379" s="1">
        <v>0</v>
      </c>
      <c r="T3379" s="1">
        <v>0</v>
      </c>
      <c r="U3379" s="1" t="s">
        <v>73</v>
      </c>
      <c r="V3379" s="1">
        <v>2</v>
      </c>
      <c r="W3379" s="4" t="str">
        <f t="shared" si="158"/>
        <v>Employed</v>
      </c>
    </row>
    <row r="3380" spans="1:23">
      <c r="A3380" s="1">
        <v>5113880</v>
      </c>
      <c r="B3380" s="1" t="s">
        <v>2</v>
      </c>
      <c r="C3380" s="1" t="s">
        <v>67</v>
      </c>
      <c r="D3380" s="1" t="s">
        <v>67</v>
      </c>
      <c r="E3380" s="1">
        <v>2</v>
      </c>
      <c r="F3380" s="1">
        <v>180000</v>
      </c>
      <c r="G3380" s="1" t="s">
        <v>22</v>
      </c>
      <c r="H3380" s="1" t="s">
        <v>8</v>
      </c>
      <c r="I3380" s="1" t="s">
        <v>29</v>
      </c>
      <c r="J3380" s="1" t="s">
        <v>34</v>
      </c>
      <c r="K3380" s="1">
        <v>-13727</v>
      </c>
      <c r="L3380" s="3">
        <f t="shared" si="157"/>
        <v>37.608219178082201</v>
      </c>
      <c r="M3380" s="4" t="str">
        <f>VLOOKUP(L3380,TEMP!$A$3:$B3384,2,1)</f>
        <v>30-40</v>
      </c>
      <c r="N3380" s="1">
        <v>-5215</v>
      </c>
      <c r="O3380" s="3">
        <f t="shared" si="156"/>
        <v>14.287671232876701</v>
      </c>
      <c r="P3380" s="8" t="str">
        <f>VLOOKUP(O3380,TEMP!$D$3:$E3447,2,1)</f>
        <v>10-20</v>
      </c>
      <c r="Q3380" s="1">
        <v>1</v>
      </c>
      <c r="R3380" s="1">
        <v>0</v>
      </c>
      <c r="S3380" s="1">
        <v>0</v>
      </c>
      <c r="T3380" s="1">
        <v>0</v>
      </c>
      <c r="U3380" s="1" t="s">
        <v>71</v>
      </c>
      <c r="V3380" s="1">
        <v>4</v>
      </c>
      <c r="W3380" s="4" t="str">
        <f t="shared" si="158"/>
        <v>Employed</v>
      </c>
    </row>
    <row r="3381" spans="1:23">
      <c r="A3381" s="1">
        <v>5113956</v>
      </c>
      <c r="B3381" s="1" t="s">
        <v>2</v>
      </c>
      <c r="C3381" s="1" t="s">
        <v>67</v>
      </c>
      <c r="D3381" s="1" t="s">
        <v>67</v>
      </c>
      <c r="E3381" s="1">
        <v>0</v>
      </c>
      <c r="F3381" s="1">
        <v>67500</v>
      </c>
      <c r="G3381" s="1" t="s">
        <v>22</v>
      </c>
      <c r="H3381" s="1" t="s">
        <v>11</v>
      </c>
      <c r="I3381" s="1" t="s">
        <v>29</v>
      </c>
      <c r="J3381" s="1" t="s">
        <v>35</v>
      </c>
      <c r="K3381" s="1">
        <v>-17104</v>
      </c>
      <c r="L3381" s="3">
        <f t="shared" si="157"/>
        <v>46.860273972602698</v>
      </c>
      <c r="M3381" s="4" t="str">
        <f>VLOOKUP(L3381,TEMP!$A$3:$B3385,2,1)</f>
        <v>40-50</v>
      </c>
      <c r="N3381" s="1">
        <v>-3024</v>
      </c>
      <c r="O3381" s="3">
        <f t="shared" si="156"/>
        <v>8.2849315068493095</v>
      </c>
      <c r="P3381" s="8" t="str">
        <f>VLOOKUP(O3381,TEMP!$D$3:$E3448,2,1)</f>
        <v>5-10</v>
      </c>
      <c r="Q3381" s="1">
        <v>1</v>
      </c>
      <c r="R3381" s="1">
        <v>1</v>
      </c>
      <c r="S3381" s="1">
        <v>0</v>
      </c>
      <c r="T3381" s="1">
        <v>0</v>
      </c>
      <c r="U3381" s="1" t="s">
        <v>72</v>
      </c>
      <c r="V3381" s="1">
        <v>2</v>
      </c>
      <c r="W3381" s="4" t="str">
        <f t="shared" si="158"/>
        <v>Employed</v>
      </c>
    </row>
    <row r="3382" spans="1:23">
      <c r="A3382" s="1">
        <v>5113960</v>
      </c>
      <c r="B3382" s="1" t="s">
        <v>3</v>
      </c>
      <c r="C3382" s="1" t="s">
        <v>67</v>
      </c>
      <c r="D3382" s="1" t="s">
        <v>67</v>
      </c>
      <c r="E3382" s="1">
        <v>0</v>
      </c>
      <c r="F3382" s="1">
        <v>135000</v>
      </c>
      <c r="G3382" s="1" t="s">
        <v>24</v>
      </c>
      <c r="H3382" s="1" t="s">
        <v>11</v>
      </c>
      <c r="I3382" s="1" t="s">
        <v>31</v>
      </c>
      <c r="J3382" s="1" t="s">
        <v>34</v>
      </c>
      <c r="K3382" s="1">
        <v>-13602</v>
      </c>
      <c r="L3382" s="3">
        <f t="shared" si="157"/>
        <v>37.265753424657497</v>
      </c>
      <c r="M3382" s="4" t="str">
        <f>VLOOKUP(L3382,TEMP!$A$3:$B3386,2,1)</f>
        <v>30-40</v>
      </c>
      <c r="N3382" s="1">
        <v>-1382</v>
      </c>
      <c r="O3382" s="3">
        <f t="shared" si="156"/>
        <v>3.7863013698630099</v>
      </c>
      <c r="P3382" s="8" t="str">
        <f>VLOOKUP(O3382,TEMP!$D$3:$E3449,2,1)</f>
        <v>3-5</v>
      </c>
      <c r="Q3382" s="1">
        <v>1</v>
      </c>
      <c r="R3382" s="1">
        <v>1</v>
      </c>
      <c r="S3382" s="1">
        <v>1</v>
      </c>
      <c r="T3382" s="1">
        <v>0</v>
      </c>
      <c r="U3382" s="1" t="s">
        <v>70</v>
      </c>
      <c r="V3382" s="1">
        <v>1</v>
      </c>
      <c r="W3382" s="4" t="str">
        <f t="shared" si="158"/>
        <v>Employed</v>
      </c>
    </row>
    <row r="3383" spans="1:23">
      <c r="A3383" s="1">
        <v>5113961</v>
      </c>
      <c r="B3383" s="1" t="s">
        <v>3</v>
      </c>
      <c r="C3383" s="1" t="s">
        <v>68</v>
      </c>
      <c r="D3383" s="1" t="s">
        <v>67</v>
      </c>
      <c r="E3383" s="1">
        <v>0</v>
      </c>
      <c r="F3383" s="1">
        <v>247500</v>
      </c>
      <c r="G3383" s="1" t="s">
        <v>24</v>
      </c>
      <c r="H3383" s="1" t="s">
        <v>9</v>
      </c>
      <c r="I3383" s="1" t="s">
        <v>31</v>
      </c>
      <c r="J3383" s="1" t="s">
        <v>34</v>
      </c>
      <c r="K3383" s="1">
        <v>-8560</v>
      </c>
      <c r="L3383" s="3">
        <f t="shared" si="157"/>
        <v>23.4520547945205</v>
      </c>
      <c r="M3383" s="4" t="str">
        <f>VLOOKUP(L3383,TEMP!$A$3:$B3387,2,1)</f>
        <v>20-30</v>
      </c>
      <c r="N3383" s="1">
        <v>-316</v>
      </c>
      <c r="O3383" s="3">
        <f t="shared" si="156"/>
        <v>0.86575342465753402</v>
      </c>
      <c r="P3383" s="8" t="str">
        <f>VLOOKUP(O3383,TEMP!$D$3:$E3450,2,1)</f>
        <v>0-1</v>
      </c>
      <c r="Q3383" s="1">
        <v>1</v>
      </c>
      <c r="R3383" s="1">
        <v>1</v>
      </c>
      <c r="S3383" s="1">
        <v>0</v>
      </c>
      <c r="T3383" s="1">
        <v>0</v>
      </c>
      <c r="U3383" s="1" t="s">
        <v>71</v>
      </c>
      <c r="V3383" s="1">
        <v>1</v>
      </c>
      <c r="W3383" s="4" t="str">
        <f t="shared" si="158"/>
        <v>Employed</v>
      </c>
    </row>
    <row r="3384" spans="1:23">
      <c r="A3384" s="1">
        <v>5113964</v>
      </c>
      <c r="B3384" s="1" t="s">
        <v>3</v>
      </c>
      <c r="C3384" s="1" t="s">
        <v>68</v>
      </c>
      <c r="D3384" s="1" t="s">
        <v>67</v>
      </c>
      <c r="E3384" s="1">
        <v>0</v>
      </c>
      <c r="F3384" s="1">
        <v>247500</v>
      </c>
      <c r="G3384" s="1" t="s">
        <v>24</v>
      </c>
      <c r="H3384" s="1" t="s">
        <v>9</v>
      </c>
      <c r="I3384" s="1" t="s">
        <v>31</v>
      </c>
      <c r="J3384" s="1" t="s">
        <v>34</v>
      </c>
      <c r="K3384" s="1">
        <v>-8560</v>
      </c>
      <c r="L3384" s="3">
        <f t="shared" si="157"/>
        <v>23.4520547945205</v>
      </c>
      <c r="M3384" s="4" t="str">
        <f>VLOOKUP(L3384,TEMP!$A$3:$B3388,2,1)</f>
        <v>20-30</v>
      </c>
      <c r="N3384" s="1">
        <v>-316</v>
      </c>
      <c r="O3384" s="3">
        <f t="shared" si="156"/>
        <v>0.86575342465753402</v>
      </c>
      <c r="P3384" s="8" t="str">
        <f>VLOOKUP(O3384,TEMP!$D$3:$E3451,2,1)</f>
        <v>0-1</v>
      </c>
      <c r="Q3384" s="1">
        <v>1</v>
      </c>
      <c r="R3384" s="1">
        <v>1</v>
      </c>
      <c r="S3384" s="1">
        <v>0</v>
      </c>
      <c r="T3384" s="1">
        <v>0</v>
      </c>
      <c r="U3384" s="1" t="s">
        <v>71</v>
      </c>
      <c r="V3384" s="1">
        <v>1</v>
      </c>
      <c r="W3384" s="4" t="str">
        <f t="shared" si="158"/>
        <v>Employed</v>
      </c>
    </row>
    <row r="3385" spans="1:23">
      <c r="A3385" s="1">
        <v>5113966</v>
      </c>
      <c r="B3385" s="1" t="s">
        <v>3</v>
      </c>
      <c r="C3385" s="1" t="s">
        <v>68</v>
      </c>
      <c r="D3385" s="1" t="s">
        <v>67</v>
      </c>
      <c r="E3385" s="1">
        <v>0</v>
      </c>
      <c r="F3385" s="1">
        <v>247500</v>
      </c>
      <c r="G3385" s="1" t="s">
        <v>24</v>
      </c>
      <c r="H3385" s="1" t="s">
        <v>9</v>
      </c>
      <c r="I3385" s="1" t="s">
        <v>31</v>
      </c>
      <c r="J3385" s="1" t="s">
        <v>34</v>
      </c>
      <c r="K3385" s="1">
        <v>-8560</v>
      </c>
      <c r="L3385" s="3">
        <f t="shared" si="157"/>
        <v>23.4520547945205</v>
      </c>
      <c r="M3385" s="4" t="str">
        <f>VLOOKUP(L3385,TEMP!$A$3:$B3389,2,1)</f>
        <v>20-30</v>
      </c>
      <c r="N3385" s="1">
        <v>-316</v>
      </c>
      <c r="O3385" s="3">
        <f t="shared" si="156"/>
        <v>0.86575342465753402</v>
      </c>
      <c r="P3385" s="8" t="str">
        <f>VLOOKUP(O3385,TEMP!$D$3:$E3452,2,1)</f>
        <v>0-1</v>
      </c>
      <c r="Q3385" s="1">
        <v>1</v>
      </c>
      <c r="R3385" s="1">
        <v>1</v>
      </c>
      <c r="S3385" s="1">
        <v>0</v>
      </c>
      <c r="T3385" s="1">
        <v>0</v>
      </c>
      <c r="U3385" s="1" t="s">
        <v>71</v>
      </c>
      <c r="V3385" s="1">
        <v>1</v>
      </c>
      <c r="W3385" s="4" t="str">
        <f t="shared" si="158"/>
        <v>Employed</v>
      </c>
    </row>
    <row r="3386" spans="1:23">
      <c r="A3386" s="1">
        <v>5113976</v>
      </c>
      <c r="B3386" s="1" t="s">
        <v>3</v>
      </c>
      <c r="C3386" s="1" t="s">
        <v>68</v>
      </c>
      <c r="D3386" s="1" t="s">
        <v>67</v>
      </c>
      <c r="E3386" s="1">
        <v>0</v>
      </c>
      <c r="F3386" s="1">
        <v>270000</v>
      </c>
      <c r="G3386" s="1" t="s">
        <v>24</v>
      </c>
      <c r="H3386" s="1" t="s">
        <v>9</v>
      </c>
      <c r="I3386" s="1" t="s">
        <v>29</v>
      </c>
      <c r="J3386" s="1" t="s">
        <v>34</v>
      </c>
      <c r="K3386" s="1">
        <v>-11955</v>
      </c>
      <c r="L3386" s="3">
        <f t="shared" si="157"/>
        <v>32.753424657534197</v>
      </c>
      <c r="M3386" s="4" t="str">
        <f>VLOOKUP(L3386,TEMP!$A$3:$B3390,2,1)</f>
        <v>30-40</v>
      </c>
      <c r="N3386" s="1">
        <v>-893</v>
      </c>
      <c r="O3386" s="3">
        <f t="shared" si="156"/>
        <v>2.4465753424657501</v>
      </c>
      <c r="P3386" s="8" t="str">
        <f>VLOOKUP(O3386,TEMP!$D$3:$E3453,2,1)</f>
        <v>1-3</v>
      </c>
      <c r="Q3386" s="1">
        <v>1</v>
      </c>
      <c r="R3386" s="1">
        <v>1</v>
      </c>
      <c r="S3386" s="1">
        <v>1</v>
      </c>
      <c r="T3386" s="1">
        <v>1</v>
      </c>
      <c r="U3386" s="1" t="s">
        <v>69</v>
      </c>
      <c r="V3386" s="1">
        <v>2</v>
      </c>
      <c r="W3386" s="4" t="str">
        <f t="shared" si="158"/>
        <v>Employed</v>
      </c>
    </row>
    <row r="3387" spans="1:23">
      <c r="A3387" s="1">
        <v>5113990</v>
      </c>
      <c r="B3387" s="1" t="s">
        <v>3</v>
      </c>
      <c r="C3387" s="1" t="s">
        <v>68</v>
      </c>
      <c r="D3387" s="1" t="s">
        <v>67</v>
      </c>
      <c r="E3387" s="1">
        <v>0</v>
      </c>
      <c r="F3387" s="1">
        <v>247500</v>
      </c>
      <c r="G3387" s="1" t="s">
        <v>24</v>
      </c>
      <c r="H3387" s="1" t="s">
        <v>11</v>
      </c>
      <c r="I3387" s="1" t="s">
        <v>29</v>
      </c>
      <c r="J3387" s="1" t="s">
        <v>34</v>
      </c>
      <c r="K3387" s="1">
        <v>-19484</v>
      </c>
      <c r="L3387" s="3">
        <f t="shared" si="157"/>
        <v>53.380821917808198</v>
      </c>
      <c r="M3387" s="4" t="str">
        <f>VLOOKUP(L3387,TEMP!$A$3:$B3391,2,1)</f>
        <v>50-60</v>
      </c>
      <c r="N3387" s="1">
        <v>-6798</v>
      </c>
      <c r="O3387" s="3">
        <f t="shared" si="156"/>
        <v>18.624657534246602</v>
      </c>
      <c r="P3387" s="8" t="str">
        <f>VLOOKUP(O3387,TEMP!$D$3:$E3454,2,1)</f>
        <v>10-20</v>
      </c>
      <c r="Q3387" s="1">
        <v>1</v>
      </c>
      <c r="R3387" s="1">
        <v>0</v>
      </c>
      <c r="S3387" s="1">
        <v>0</v>
      </c>
      <c r="T3387" s="1">
        <v>0</v>
      </c>
      <c r="U3387" s="1" t="s">
        <v>71</v>
      </c>
      <c r="V3387" s="1">
        <v>2</v>
      </c>
      <c r="W3387" s="4" t="str">
        <f t="shared" si="158"/>
        <v>Employed</v>
      </c>
    </row>
    <row r="3388" spans="1:23">
      <c r="A3388" s="1">
        <v>5113997</v>
      </c>
      <c r="B3388" s="1" t="s">
        <v>2</v>
      </c>
      <c r="C3388" s="1" t="s">
        <v>67</v>
      </c>
      <c r="D3388" s="1" t="s">
        <v>67</v>
      </c>
      <c r="E3388" s="1">
        <v>2</v>
      </c>
      <c r="F3388" s="1">
        <v>202500</v>
      </c>
      <c r="G3388" s="1" t="s">
        <v>24</v>
      </c>
      <c r="H3388" s="1" t="s">
        <v>11</v>
      </c>
      <c r="I3388" s="1" t="s">
        <v>29</v>
      </c>
      <c r="J3388" s="1" t="s">
        <v>34</v>
      </c>
      <c r="K3388" s="1">
        <v>-13446</v>
      </c>
      <c r="L3388" s="3">
        <f t="shared" si="157"/>
        <v>36.838356164383598</v>
      </c>
      <c r="M3388" s="4" t="str">
        <f>VLOOKUP(L3388,TEMP!$A$3:$B3392,2,1)</f>
        <v>30-40</v>
      </c>
      <c r="N3388" s="1">
        <v>-2720</v>
      </c>
      <c r="O3388" s="3">
        <f t="shared" si="156"/>
        <v>7.4520547945205502</v>
      </c>
      <c r="P3388" s="8" t="str">
        <f>VLOOKUP(O3388,TEMP!$D$3:$E3455,2,1)</f>
        <v>5-10</v>
      </c>
      <c r="Q3388" s="1">
        <v>1</v>
      </c>
      <c r="R3388" s="1">
        <v>0</v>
      </c>
      <c r="S3388" s="1">
        <v>0</v>
      </c>
      <c r="T3388" s="1">
        <v>0</v>
      </c>
      <c r="U3388" s="1" t="s">
        <v>73</v>
      </c>
      <c r="V3388" s="1">
        <v>4</v>
      </c>
      <c r="W3388" s="4" t="str">
        <f t="shared" si="158"/>
        <v>Employed</v>
      </c>
    </row>
    <row r="3389" spans="1:23">
      <c r="A3389" s="1">
        <v>5114005</v>
      </c>
      <c r="B3389" s="1" t="s">
        <v>2</v>
      </c>
      <c r="C3389" s="1" t="s">
        <v>67</v>
      </c>
      <c r="D3389" s="1" t="s">
        <v>67</v>
      </c>
      <c r="E3389" s="1">
        <v>2</v>
      </c>
      <c r="F3389" s="1">
        <v>202500</v>
      </c>
      <c r="G3389" s="1" t="s">
        <v>24</v>
      </c>
      <c r="H3389" s="1" t="s">
        <v>11</v>
      </c>
      <c r="I3389" s="1" t="s">
        <v>29</v>
      </c>
      <c r="J3389" s="1" t="s">
        <v>34</v>
      </c>
      <c r="K3389" s="1">
        <v>-13446</v>
      </c>
      <c r="L3389" s="3">
        <f t="shared" si="157"/>
        <v>36.838356164383598</v>
      </c>
      <c r="M3389" s="4" t="str">
        <f>VLOOKUP(L3389,TEMP!$A$3:$B3393,2,1)</f>
        <v>30-40</v>
      </c>
      <c r="N3389" s="1">
        <v>-2720</v>
      </c>
      <c r="O3389" s="3">
        <f t="shared" si="156"/>
        <v>7.4520547945205502</v>
      </c>
      <c r="P3389" s="8" t="str">
        <f>VLOOKUP(O3389,TEMP!$D$3:$E3456,2,1)</f>
        <v>5-10</v>
      </c>
      <c r="Q3389" s="1">
        <v>1</v>
      </c>
      <c r="R3389" s="1">
        <v>0</v>
      </c>
      <c r="S3389" s="1">
        <v>0</v>
      </c>
      <c r="T3389" s="1">
        <v>0</v>
      </c>
      <c r="U3389" s="1" t="s">
        <v>73</v>
      </c>
      <c r="V3389" s="1">
        <v>4</v>
      </c>
      <c r="W3389" s="4" t="str">
        <f t="shared" si="158"/>
        <v>Employed</v>
      </c>
    </row>
    <row r="3390" spans="1:23">
      <c r="A3390" s="1">
        <v>5114028</v>
      </c>
      <c r="B3390" s="1" t="s">
        <v>2</v>
      </c>
      <c r="C3390" s="1" t="s">
        <v>67</v>
      </c>
      <c r="D3390" s="1" t="s">
        <v>67</v>
      </c>
      <c r="E3390" s="1">
        <v>0</v>
      </c>
      <c r="F3390" s="1">
        <v>99000</v>
      </c>
      <c r="G3390" s="1" t="s">
        <v>24</v>
      </c>
      <c r="H3390" s="1" t="s">
        <v>8</v>
      </c>
      <c r="I3390" s="1" t="s">
        <v>29</v>
      </c>
      <c r="J3390" s="1" t="s">
        <v>34</v>
      </c>
      <c r="K3390" s="1">
        <v>-14661</v>
      </c>
      <c r="L3390" s="3">
        <f t="shared" si="157"/>
        <v>40.167123287671203</v>
      </c>
      <c r="M3390" s="4" t="str">
        <f>VLOOKUP(L3390,TEMP!$A$3:$B3394,2,1)</f>
        <v>40-50</v>
      </c>
      <c r="N3390" s="1">
        <v>-5521</v>
      </c>
      <c r="O3390" s="3">
        <f t="shared" si="156"/>
        <v>15.1260273972603</v>
      </c>
      <c r="P3390" s="8" t="str">
        <f>VLOOKUP(O3390,TEMP!$D$3:$E3457,2,1)</f>
        <v>10-20</v>
      </c>
      <c r="Q3390" s="1">
        <v>1</v>
      </c>
      <c r="R3390" s="1">
        <v>0</v>
      </c>
      <c r="S3390" s="1">
        <v>0</v>
      </c>
      <c r="T3390" s="1">
        <v>0</v>
      </c>
      <c r="V3390" s="1">
        <v>2</v>
      </c>
      <c r="W3390" s="4" t="str">
        <f t="shared" si="158"/>
        <v>Employed</v>
      </c>
    </row>
    <row r="3391" spans="1:23">
      <c r="A3391" s="1">
        <v>5114031</v>
      </c>
      <c r="B3391" s="1" t="s">
        <v>2</v>
      </c>
      <c r="C3391" s="1" t="s">
        <v>67</v>
      </c>
      <c r="D3391" s="1" t="s">
        <v>67</v>
      </c>
      <c r="E3391" s="1">
        <v>0</v>
      </c>
      <c r="F3391" s="1">
        <v>99000</v>
      </c>
      <c r="G3391" s="1" t="s">
        <v>24</v>
      </c>
      <c r="H3391" s="1" t="s">
        <v>8</v>
      </c>
      <c r="I3391" s="1" t="s">
        <v>29</v>
      </c>
      <c r="J3391" s="1" t="s">
        <v>34</v>
      </c>
      <c r="K3391" s="1">
        <v>-14661</v>
      </c>
      <c r="L3391" s="3">
        <f t="shared" si="157"/>
        <v>40.167123287671203</v>
      </c>
      <c r="M3391" s="4" t="str">
        <f>VLOOKUP(L3391,TEMP!$A$3:$B3395,2,1)</f>
        <v>40-50</v>
      </c>
      <c r="N3391" s="1">
        <v>-5521</v>
      </c>
      <c r="O3391" s="3">
        <f t="shared" ref="O3391:O3454" si="159">IF((N3391)&lt;0,ABS(N3391)/365,0)</f>
        <v>15.1260273972603</v>
      </c>
      <c r="P3391" s="8" t="str">
        <f>VLOOKUP(O3391,TEMP!$D$3:$E3458,2,1)</f>
        <v>10-20</v>
      </c>
      <c r="Q3391" s="1">
        <v>1</v>
      </c>
      <c r="R3391" s="1">
        <v>0</v>
      </c>
      <c r="S3391" s="1">
        <v>0</v>
      </c>
      <c r="T3391" s="1">
        <v>0</v>
      </c>
      <c r="V3391" s="1">
        <v>2</v>
      </c>
      <c r="W3391" s="4" t="str">
        <f t="shared" si="158"/>
        <v>Employed</v>
      </c>
    </row>
    <row r="3392" spans="1:23">
      <c r="A3392" s="1">
        <v>5114045</v>
      </c>
      <c r="B3392" s="1" t="s">
        <v>2</v>
      </c>
      <c r="C3392" s="1" t="s">
        <v>67</v>
      </c>
      <c r="D3392" s="1" t="s">
        <v>67</v>
      </c>
      <c r="E3392" s="1">
        <v>0</v>
      </c>
      <c r="F3392" s="1">
        <v>99000</v>
      </c>
      <c r="G3392" s="1" t="s">
        <v>24</v>
      </c>
      <c r="H3392" s="1" t="s">
        <v>8</v>
      </c>
      <c r="I3392" s="1" t="s">
        <v>29</v>
      </c>
      <c r="J3392" s="1" t="s">
        <v>34</v>
      </c>
      <c r="K3392" s="1">
        <v>-14661</v>
      </c>
      <c r="L3392" s="3">
        <f t="shared" si="157"/>
        <v>40.167123287671203</v>
      </c>
      <c r="M3392" s="4" t="str">
        <f>VLOOKUP(L3392,TEMP!$A$3:$B3396,2,1)</f>
        <v>40-50</v>
      </c>
      <c r="N3392" s="1">
        <v>-5521</v>
      </c>
      <c r="O3392" s="3">
        <f t="shared" si="159"/>
        <v>15.1260273972603</v>
      </c>
      <c r="P3392" s="8" t="str">
        <f>VLOOKUP(O3392,TEMP!$D$3:$E3459,2,1)</f>
        <v>10-20</v>
      </c>
      <c r="Q3392" s="1">
        <v>1</v>
      </c>
      <c r="R3392" s="1">
        <v>0</v>
      </c>
      <c r="S3392" s="1">
        <v>0</v>
      </c>
      <c r="T3392" s="1">
        <v>0</v>
      </c>
      <c r="V3392" s="1">
        <v>2</v>
      </c>
      <c r="W3392" s="4" t="str">
        <f t="shared" si="158"/>
        <v>Employed</v>
      </c>
    </row>
    <row r="3393" spans="1:23">
      <c r="A3393" s="1">
        <v>5114057</v>
      </c>
      <c r="B3393" s="1" t="s">
        <v>2</v>
      </c>
      <c r="C3393" s="1" t="s">
        <v>67</v>
      </c>
      <c r="D3393" s="1" t="s">
        <v>67</v>
      </c>
      <c r="E3393" s="1">
        <v>0</v>
      </c>
      <c r="F3393" s="1">
        <v>112500</v>
      </c>
      <c r="G3393" s="1" t="s">
        <v>24</v>
      </c>
      <c r="H3393" s="1" t="s">
        <v>8</v>
      </c>
      <c r="I3393" s="1" t="s">
        <v>30</v>
      </c>
      <c r="J3393" s="1" t="s">
        <v>34</v>
      </c>
      <c r="K3393" s="1">
        <v>-17168</v>
      </c>
      <c r="L3393" s="3">
        <f t="shared" si="157"/>
        <v>47.0356164383562</v>
      </c>
      <c r="M3393" s="4" t="str">
        <f>VLOOKUP(L3393,TEMP!$A$3:$B3397,2,1)</f>
        <v>40-50</v>
      </c>
      <c r="N3393" s="1">
        <v>-2446</v>
      </c>
      <c r="O3393" s="3">
        <f t="shared" si="159"/>
        <v>6.7013698630137002</v>
      </c>
      <c r="P3393" s="8" t="str">
        <f>VLOOKUP(O3393,TEMP!$D$3:$E3460,2,1)</f>
        <v>5-10</v>
      </c>
      <c r="Q3393" s="1">
        <v>1</v>
      </c>
      <c r="R3393" s="1">
        <v>1</v>
      </c>
      <c r="S3393" s="1">
        <v>0</v>
      </c>
      <c r="T3393" s="1">
        <v>0</v>
      </c>
      <c r="U3393" s="1" t="s">
        <v>73</v>
      </c>
      <c r="V3393" s="1">
        <v>1</v>
      </c>
      <c r="W3393" s="4" t="str">
        <f t="shared" si="158"/>
        <v>Employed</v>
      </c>
    </row>
    <row r="3394" spans="1:23">
      <c r="A3394" s="1">
        <v>5114060</v>
      </c>
      <c r="B3394" s="1" t="s">
        <v>3</v>
      </c>
      <c r="C3394" s="1" t="s">
        <v>68</v>
      </c>
      <c r="D3394" s="1" t="s">
        <v>67</v>
      </c>
      <c r="E3394" s="1">
        <v>1</v>
      </c>
      <c r="F3394" s="1">
        <v>193500</v>
      </c>
      <c r="G3394" s="1" t="s">
        <v>24</v>
      </c>
      <c r="H3394" s="1" t="s">
        <v>8</v>
      </c>
      <c r="I3394" s="1" t="s">
        <v>29</v>
      </c>
      <c r="J3394" s="1" t="s">
        <v>34</v>
      </c>
      <c r="K3394" s="1">
        <v>-17932</v>
      </c>
      <c r="L3394" s="3">
        <f t="shared" ref="L3394:L3457" si="160">ABS(K3394)/365</f>
        <v>49.128767123287702</v>
      </c>
      <c r="M3394" s="4" t="str">
        <f>VLOOKUP(L3394,TEMP!$A$3:$B3398,2,1)</f>
        <v>40-50</v>
      </c>
      <c r="N3394" s="1">
        <v>-3999</v>
      </c>
      <c r="O3394" s="3">
        <f t="shared" si="159"/>
        <v>10.9561643835616</v>
      </c>
      <c r="P3394" s="8" t="str">
        <f>VLOOKUP(O3394,TEMP!$D$3:$E3461,2,1)</f>
        <v>10-20</v>
      </c>
      <c r="Q3394" s="1">
        <v>1</v>
      </c>
      <c r="R3394" s="1">
        <v>1</v>
      </c>
      <c r="S3394" s="1">
        <v>1</v>
      </c>
      <c r="T3394" s="1">
        <v>0</v>
      </c>
      <c r="V3394" s="1">
        <v>3</v>
      </c>
      <c r="W3394" s="4" t="str">
        <f t="shared" ref="W3394:W3457" si="161">IF(N3394&gt;0,"Unemployed","Employed")</f>
        <v>Employed</v>
      </c>
    </row>
    <row r="3395" spans="1:23">
      <c r="A3395" s="1">
        <v>5114061</v>
      </c>
      <c r="B3395" s="1" t="s">
        <v>3</v>
      </c>
      <c r="C3395" s="1" t="s">
        <v>68</v>
      </c>
      <c r="D3395" s="1" t="s">
        <v>67</v>
      </c>
      <c r="E3395" s="1">
        <v>1</v>
      </c>
      <c r="F3395" s="1">
        <v>193500</v>
      </c>
      <c r="G3395" s="1" t="s">
        <v>24</v>
      </c>
      <c r="H3395" s="1" t="s">
        <v>8</v>
      </c>
      <c r="I3395" s="1" t="s">
        <v>29</v>
      </c>
      <c r="J3395" s="1" t="s">
        <v>34</v>
      </c>
      <c r="K3395" s="1">
        <v>-17932</v>
      </c>
      <c r="L3395" s="3">
        <f t="shared" si="160"/>
        <v>49.128767123287702</v>
      </c>
      <c r="M3395" s="4" t="str">
        <f>VLOOKUP(L3395,TEMP!$A$3:$B3399,2,1)</f>
        <v>40-50</v>
      </c>
      <c r="N3395" s="1">
        <v>-3999</v>
      </c>
      <c r="O3395" s="3">
        <f t="shared" si="159"/>
        <v>10.9561643835616</v>
      </c>
      <c r="P3395" s="8" t="str">
        <f>VLOOKUP(O3395,TEMP!$D$3:$E3462,2,1)</f>
        <v>10-20</v>
      </c>
      <c r="Q3395" s="1">
        <v>1</v>
      </c>
      <c r="R3395" s="1">
        <v>1</v>
      </c>
      <c r="S3395" s="1">
        <v>1</v>
      </c>
      <c r="T3395" s="1">
        <v>0</v>
      </c>
      <c r="V3395" s="1">
        <v>3</v>
      </c>
      <c r="W3395" s="4" t="str">
        <f t="shared" si="161"/>
        <v>Employed</v>
      </c>
    </row>
    <row r="3396" spans="1:23">
      <c r="A3396" s="1">
        <v>5114065</v>
      </c>
      <c r="B3396" s="1" t="s">
        <v>3</v>
      </c>
      <c r="C3396" s="1" t="s">
        <v>67</v>
      </c>
      <c r="D3396" s="1" t="s">
        <v>67</v>
      </c>
      <c r="E3396" s="1">
        <v>0</v>
      </c>
      <c r="F3396" s="1">
        <v>180000</v>
      </c>
      <c r="G3396" s="1" t="s">
        <v>22</v>
      </c>
      <c r="H3396" s="1" t="s">
        <v>11</v>
      </c>
      <c r="I3396" s="1" t="s">
        <v>29</v>
      </c>
      <c r="J3396" s="1" t="s">
        <v>34</v>
      </c>
      <c r="K3396" s="1">
        <v>-14339</v>
      </c>
      <c r="L3396" s="3">
        <f t="shared" si="160"/>
        <v>39.284931506849297</v>
      </c>
      <c r="M3396" s="4" t="str">
        <f>VLOOKUP(L3396,TEMP!$A$3:$B3400,2,1)</f>
        <v>30-40</v>
      </c>
      <c r="N3396" s="1">
        <v>-316</v>
      </c>
      <c r="O3396" s="3">
        <f t="shared" si="159"/>
        <v>0.86575342465753402</v>
      </c>
      <c r="P3396" s="8" t="str">
        <f>VLOOKUP(O3396,TEMP!$D$3:$E3463,2,1)</f>
        <v>0-1</v>
      </c>
      <c r="Q3396" s="1">
        <v>1</v>
      </c>
      <c r="R3396" s="1">
        <v>1</v>
      </c>
      <c r="S3396" s="1">
        <v>0</v>
      </c>
      <c r="T3396" s="1">
        <v>0</v>
      </c>
      <c r="U3396" s="1" t="s">
        <v>72</v>
      </c>
      <c r="V3396" s="1">
        <v>2</v>
      </c>
      <c r="W3396" s="4" t="str">
        <f t="shared" si="161"/>
        <v>Employed</v>
      </c>
    </row>
    <row r="3397" spans="1:23">
      <c r="A3397" s="1">
        <v>5114069</v>
      </c>
      <c r="B3397" s="1" t="s">
        <v>3</v>
      </c>
      <c r="C3397" s="1" t="s">
        <v>67</v>
      </c>
      <c r="D3397" s="1" t="s">
        <v>67</v>
      </c>
      <c r="E3397" s="1">
        <v>0</v>
      </c>
      <c r="F3397" s="1">
        <v>180000</v>
      </c>
      <c r="G3397" s="1" t="s">
        <v>22</v>
      </c>
      <c r="H3397" s="1" t="s">
        <v>11</v>
      </c>
      <c r="I3397" s="1" t="s">
        <v>29</v>
      </c>
      <c r="J3397" s="1" t="s">
        <v>34</v>
      </c>
      <c r="K3397" s="1">
        <v>-14339</v>
      </c>
      <c r="L3397" s="3">
        <f t="shared" si="160"/>
        <v>39.284931506849297</v>
      </c>
      <c r="M3397" s="4" t="str">
        <f>VLOOKUP(L3397,TEMP!$A$3:$B3401,2,1)</f>
        <v>30-40</v>
      </c>
      <c r="N3397" s="1">
        <v>-316</v>
      </c>
      <c r="O3397" s="3">
        <f t="shared" si="159"/>
        <v>0.86575342465753402</v>
      </c>
      <c r="P3397" s="8" t="str">
        <f>VLOOKUP(O3397,TEMP!$D$3:$E3464,2,1)</f>
        <v>0-1</v>
      </c>
      <c r="Q3397" s="1">
        <v>1</v>
      </c>
      <c r="R3397" s="1">
        <v>1</v>
      </c>
      <c r="S3397" s="1">
        <v>0</v>
      </c>
      <c r="T3397" s="1">
        <v>0</v>
      </c>
      <c r="U3397" s="1" t="s">
        <v>72</v>
      </c>
      <c r="V3397" s="1">
        <v>2</v>
      </c>
      <c r="W3397" s="4" t="str">
        <f t="shared" si="161"/>
        <v>Employed</v>
      </c>
    </row>
    <row r="3398" spans="1:23">
      <c r="A3398" s="1">
        <v>5114092</v>
      </c>
      <c r="B3398" s="1" t="s">
        <v>3</v>
      </c>
      <c r="C3398" s="1" t="s">
        <v>68</v>
      </c>
      <c r="D3398" s="1" t="s">
        <v>67</v>
      </c>
      <c r="E3398" s="1">
        <v>0</v>
      </c>
      <c r="F3398" s="1">
        <v>135000</v>
      </c>
      <c r="G3398" s="1" t="s">
        <v>24</v>
      </c>
      <c r="H3398" s="1" t="s">
        <v>10</v>
      </c>
      <c r="I3398" s="1" t="s">
        <v>29</v>
      </c>
      <c r="J3398" s="1" t="s">
        <v>33</v>
      </c>
      <c r="K3398" s="1">
        <v>-13241</v>
      </c>
      <c r="L3398" s="3">
        <f t="shared" si="160"/>
        <v>36.276712328767097</v>
      </c>
      <c r="M3398" s="4" t="str">
        <f>VLOOKUP(L3398,TEMP!$A$3:$B3402,2,1)</f>
        <v>30-40</v>
      </c>
      <c r="N3398" s="1">
        <v>-436</v>
      </c>
      <c r="O3398" s="3">
        <f t="shared" si="159"/>
        <v>1.1945205479452099</v>
      </c>
      <c r="P3398" s="8" t="str">
        <f>VLOOKUP(O3398,TEMP!$D$3:$E3465,2,1)</f>
        <v>1-3</v>
      </c>
      <c r="Q3398" s="1">
        <v>1</v>
      </c>
      <c r="R3398" s="1">
        <v>1</v>
      </c>
      <c r="S3398" s="1">
        <v>1</v>
      </c>
      <c r="T3398" s="1">
        <v>0</v>
      </c>
      <c r="U3398" s="1" t="s">
        <v>69</v>
      </c>
      <c r="V3398" s="1">
        <v>2</v>
      </c>
      <c r="W3398" s="4" t="str">
        <f t="shared" si="161"/>
        <v>Employed</v>
      </c>
    </row>
    <row r="3399" spans="1:23">
      <c r="A3399" s="1">
        <v>5114108</v>
      </c>
      <c r="B3399" s="1" t="s">
        <v>2</v>
      </c>
      <c r="C3399" s="1" t="s">
        <v>67</v>
      </c>
      <c r="D3399" s="1" t="s">
        <v>67</v>
      </c>
      <c r="E3399" s="1">
        <v>0</v>
      </c>
      <c r="F3399" s="1">
        <v>225000</v>
      </c>
      <c r="G3399" s="1" t="s">
        <v>20</v>
      </c>
      <c r="H3399" s="1" t="s">
        <v>11</v>
      </c>
      <c r="I3399" s="1" t="s">
        <v>29</v>
      </c>
      <c r="J3399" s="1" t="s">
        <v>34</v>
      </c>
      <c r="K3399" s="1">
        <v>-15355</v>
      </c>
      <c r="L3399" s="3">
        <f t="shared" si="160"/>
        <v>42.068493150684901</v>
      </c>
      <c r="M3399" s="4" t="str">
        <f>VLOOKUP(L3399,TEMP!$A$3:$B3403,2,1)</f>
        <v>40-50</v>
      </c>
      <c r="N3399" s="1">
        <v>-3999</v>
      </c>
      <c r="O3399" s="3">
        <f t="shared" si="159"/>
        <v>10.9561643835616</v>
      </c>
      <c r="P3399" s="8" t="str">
        <f>VLOOKUP(O3399,TEMP!$D$3:$E3466,2,1)</f>
        <v>10-20</v>
      </c>
      <c r="Q3399" s="1">
        <v>1</v>
      </c>
      <c r="R3399" s="1">
        <v>0</v>
      </c>
      <c r="S3399" s="1">
        <v>1</v>
      </c>
      <c r="T3399" s="1">
        <v>0</v>
      </c>
      <c r="U3399" s="1" t="s">
        <v>73</v>
      </c>
      <c r="V3399" s="1">
        <v>2</v>
      </c>
      <c r="W3399" s="4" t="str">
        <f t="shared" si="161"/>
        <v>Employed</v>
      </c>
    </row>
    <row r="3400" spans="1:23">
      <c r="A3400" s="1">
        <v>5114130</v>
      </c>
      <c r="B3400" s="1" t="s">
        <v>2</v>
      </c>
      <c r="C3400" s="1" t="s">
        <v>67</v>
      </c>
      <c r="D3400" s="1" t="s">
        <v>67</v>
      </c>
      <c r="E3400" s="1">
        <v>0</v>
      </c>
      <c r="F3400" s="1">
        <v>135000</v>
      </c>
      <c r="G3400" s="1" t="s">
        <v>22</v>
      </c>
      <c r="H3400" s="1" t="s">
        <v>11</v>
      </c>
      <c r="I3400" s="1" t="s">
        <v>29</v>
      </c>
      <c r="J3400" s="1" t="s">
        <v>34</v>
      </c>
      <c r="K3400" s="1">
        <v>-20875</v>
      </c>
      <c r="L3400" s="3">
        <f t="shared" si="160"/>
        <v>57.191780821917803</v>
      </c>
      <c r="M3400" s="4" t="str">
        <f>VLOOKUP(L3400,TEMP!$A$3:$B3404,2,1)</f>
        <v>50-60</v>
      </c>
      <c r="N3400" s="1">
        <v>-3785</v>
      </c>
      <c r="O3400" s="3">
        <f t="shared" si="159"/>
        <v>10.3698630136986</v>
      </c>
      <c r="P3400" s="8" t="str">
        <f>VLOOKUP(O3400,TEMP!$D$3:$E3467,2,1)</f>
        <v>10-20</v>
      </c>
      <c r="Q3400" s="1">
        <v>1</v>
      </c>
      <c r="R3400" s="1">
        <v>0</v>
      </c>
      <c r="S3400" s="1">
        <v>0</v>
      </c>
      <c r="T3400" s="1">
        <v>0</v>
      </c>
      <c r="U3400" s="1" t="s">
        <v>77</v>
      </c>
      <c r="V3400" s="1">
        <v>2</v>
      </c>
      <c r="W3400" s="4" t="str">
        <f t="shared" si="161"/>
        <v>Employed</v>
      </c>
    </row>
    <row r="3401" spans="1:23">
      <c r="A3401" s="1">
        <v>5114135</v>
      </c>
      <c r="B3401" s="1" t="s">
        <v>2</v>
      </c>
      <c r="C3401" s="1" t="s">
        <v>67</v>
      </c>
      <c r="D3401" s="1" t="s">
        <v>67</v>
      </c>
      <c r="E3401" s="1">
        <v>0</v>
      </c>
      <c r="F3401" s="1">
        <v>135000</v>
      </c>
      <c r="G3401" s="1" t="s">
        <v>22</v>
      </c>
      <c r="H3401" s="1" t="s">
        <v>11</v>
      </c>
      <c r="I3401" s="1" t="s">
        <v>29</v>
      </c>
      <c r="J3401" s="1" t="s">
        <v>34</v>
      </c>
      <c r="K3401" s="1">
        <v>-20875</v>
      </c>
      <c r="L3401" s="3">
        <f t="shared" si="160"/>
        <v>57.191780821917803</v>
      </c>
      <c r="M3401" s="4" t="str">
        <f>VLOOKUP(L3401,TEMP!$A$3:$B3405,2,1)</f>
        <v>50-60</v>
      </c>
      <c r="N3401" s="1">
        <v>-3785</v>
      </c>
      <c r="O3401" s="3">
        <f t="shared" si="159"/>
        <v>10.3698630136986</v>
      </c>
      <c r="P3401" s="8" t="str">
        <f>VLOOKUP(O3401,TEMP!$D$3:$E3468,2,1)</f>
        <v>10-20</v>
      </c>
      <c r="Q3401" s="1">
        <v>1</v>
      </c>
      <c r="R3401" s="1">
        <v>0</v>
      </c>
      <c r="S3401" s="1">
        <v>0</v>
      </c>
      <c r="T3401" s="1">
        <v>0</v>
      </c>
      <c r="U3401" s="1" t="s">
        <v>77</v>
      </c>
      <c r="V3401" s="1">
        <v>2</v>
      </c>
      <c r="W3401" s="4" t="str">
        <f t="shared" si="161"/>
        <v>Employed</v>
      </c>
    </row>
    <row r="3402" spans="1:23">
      <c r="A3402" s="1">
        <v>5114139</v>
      </c>
      <c r="B3402" s="1" t="s">
        <v>2</v>
      </c>
      <c r="C3402" s="1" t="s">
        <v>68</v>
      </c>
      <c r="D3402" s="1" t="s">
        <v>67</v>
      </c>
      <c r="E3402" s="1">
        <v>0</v>
      </c>
      <c r="F3402" s="1">
        <v>76500</v>
      </c>
      <c r="G3402" s="1" t="s">
        <v>21</v>
      </c>
      <c r="H3402" s="1" t="s">
        <v>11</v>
      </c>
      <c r="I3402" s="1" t="s">
        <v>29</v>
      </c>
      <c r="J3402" s="1" t="s">
        <v>34</v>
      </c>
      <c r="K3402" s="1">
        <v>-20612</v>
      </c>
      <c r="L3402" s="3">
        <f t="shared" si="160"/>
        <v>56.4712328767123</v>
      </c>
      <c r="M3402" s="4" t="str">
        <f>VLOOKUP(L3402,TEMP!$A$3:$B3406,2,1)</f>
        <v>50-60</v>
      </c>
      <c r="N3402" s="1">
        <v>365243</v>
      </c>
      <c r="O3402" s="3">
        <f t="shared" si="159"/>
        <v>0</v>
      </c>
      <c r="P3402" s="8" t="str">
        <f>VLOOKUP(O3402,TEMP!$D$3:$E3469,2,1)</f>
        <v>0-1</v>
      </c>
      <c r="Q3402" s="1">
        <v>1</v>
      </c>
      <c r="R3402" s="1">
        <v>0</v>
      </c>
      <c r="S3402" s="1">
        <v>0</v>
      </c>
      <c r="T3402" s="1">
        <v>0</v>
      </c>
      <c r="V3402" s="1">
        <v>2</v>
      </c>
      <c r="W3402" s="4" t="str">
        <f t="shared" si="161"/>
        <v>Unemployed</v>
      </c>
    </row>
    <row r="3403" spans="1:23">
      <c r="A3403" s="1">
        <v>5114140</v>
      </c>
      <c r="B3403" s="1" t="s">
        <v>2</v>
      </c>
      <c r="C3403" s="1" t="s">
        <v>68</v>
      </c>
      <c r="D3403" s="1" t="s">
        <v>67</v>
      </c>
      <c r="E3403" s="1">
        <v>0</v>
      </c>
      <c r="F3403" s="1">
        <v>76500</v>
      </c>
      <c r="G3403" s="1" t="s">
        <v>21</v>
      </c>
      <c r="H3403" s="1" t="s">
        <v>11</v>
      </c>
      <c r="I3403" s="1" t="s">
        <v>29</v>
      </c>
      <c r="J3403" s="1" t="s">
        <v>34</v>
      </c>
      <c r="K3403" s="1">
        <v>-20612</v>
      </c>
      <c r="L3403" s="3">
        <f t="shared" si="160"/>
        <v>56.4712328767123</v>
      </c>
      <c r="M3403" s="4" t="str">
        <f>VLOOKUP(L3403,TEMP!$A$3:$B3407,2,1)</f>
        <v>50-60</v>
      </c>
      <c r="N3403" s="1">
        <v>365243</v>
      </c>
      <c r="O3403" s="3">
        <f t="shared" si="159"/>
        <v>0</v>
      </c>
      <c r="P3403" s="8" t="str">
        <f>VLOOKUP(O3403,TEMP!$D$3:$E3470,2,1)</f>
        <v>0-1</v>
      </c>
      <c r="Q3403" s="1">
        <v>1</v>
      </c>
      <c r="R3403" s="1">
        <v>0</v>
      </c>
      <c r="S3403" s="1">
        <v>0</v>
      </c>
      <c r="T3403" s="1">
        <v>0</v>
      </c>
      <c r="V3403" s="1">
        <v>2</v>
      </c>
      <c r="W3403" s="4" t="str">
        <f t="shared" si="161"/>
        <v>Unemployed</v>
      </c>
    </row>
    <row r="3404" spans="1:23">
      <c r="A3404" s="1">
        <v>5114149</v>
      </c>
      <c r="B3404" s="1" t="s">
        <v>2</v>
      </c>
      <c r="C3404" s="1" t="s">
        <v>68</v>
      </c>
      <c r="D3404" s="1" t="s">
        <v>67</v>
      </c>
      <c r="E3404" s="1">
        <v>0</v>
      </c>
      <c r="F3404" s="1">
        <v>225000</v>
      </c>
      <c r="G3404" s="1" t="s">
        <v>24</v>
      </c>
      <c r="H3404" s="1" t="s">
        <v>8</v>
      </c>
      <c r="I3404" s="1" t="s">
        <v>29</v>
      </c>
      <c r="J3404" s="1" t="s">
        <v>34</v>
      </c>
      <c r="K3404" s="1">
        <v>-15318</v>
      </c>
      <c r="L3404" s="3">
        <f t="shared" si="160"/>
        <v>41.9671232876712</v>
      </c>
      <c r="M3404" s="4" t="str">
        <f>VLOOKUP(L3404,TEMP!$A$3:$B3408,2,1)</f>
        <v>40-50</v>
      </c>
      <c r="N3404" s="1">
        <v>-5490</v>
      </c>
      <c r="O3404" s="3">
        <f t="shared" si="159"/>
        <v>15.041095890411</v>
      </c>
      <c r="P3404" s="8" t="str">
        <f>VLOOKUP(O3404,TEMP!$D$3:$E3471,2,1)</f>
        <v>10-20</v>
      </c>
      <c r="Q3404" s="1">
        <v>1</v>
      </c>
      <c r="R3404" s="1">
        <v>0</v>
      </c>
      <c r="S3404" s="1">
        <v>0</v>
      </c>
      <c r="T3404" s="1">
        <v>0</v>
      </c>
      <c r="U3404" s="1" t="s">
        <v>75</v>
      </c>
      <c r="V3404" s="1">
        <v>2</v>
      </c>
      <c r="W3404" s="4" t="str">
        <f t="shared" si="161"/>
        <v>Employed</v>
      </c>
    </row>
    <row r="3405" spans="1:23">
      <c r="A3405" s="1">
        <v>5114155</v>
      </c>
      <c r="B3405" s="1" t="s">
        <v>2</v>
      </c>
      <c r="C3405" s="1" t="s">
        <v>68</v>
      </c>
      <c r="D3405" s="1" t="s">
        <v>67</v>
      </c>
      <c r="E3405" s="1">
        <v>0</v>
      </c>
      <c r="F3405" s="1">
        <v>225000</v>
      </c>
      <c r="G3405" s="1" t="s">
        <v>24</v>
      </c>
      <c r="H3405" s="1" t="s">
        <v>8</v>
      </c>
      <c r="I3405" s="1" t="s">
        <v>29</v>
      </c>
      <c r="J3405" s="1" t="s">
        <v>34</v>
      </c>
      <c r="K3405" s="1">
        <v>-15318</v>
      </c>
      <c r="L3405" s="3">
        <f t="shared" si="160"/>
        <v>41.9671232876712</v>
      </c>
      <c r="M3405" s="4" t="str">
        <f>VLOOKUP(L3405,TEMP!$A$3:$B3409,2,1)</f>
        <v>40-50</v>
      </c>
      <c r="N3405" s="1">
        <v>-5490</v>
      </c>
      <c r="O3405" s="3">
        <f t="shared" si="159"/>
        <v>15.041095890411</v>
      </c>
      <c r="P3405" s="8" t="str">
        <f>VLOOKUP(O3405,TEMP!$D$3:$E3472,2,1)</f>
        <v>10-20</v>
      </c>
      <c r="Q3405" s="1">
        <v>1</v>
      </c>
      <c r="R3405" s="1">
        <v>0</v>
      </c>
      <c r="S3405" s="1">
        <v>0</v>
      </c>
      <c r="T3405" s="1">
        <v>0</v>
      </c>
      <c r="U3405" s="1" t="s">
        <v>75</v>
      </c>
      <c r="V3405" s="1">
        <v>2</v>
      </c>
      <c r="W3405" s="4" t="str">
        <f t="shared" si="161"/>
        <v>Employed</v>
      </c>
    </row>
    <row r="3406" spans="1:23">
      <c r="A3406" s="1">
        <v>5114164</v>
      </c>
      <c r="B3406" s="1" t="s">
        <v>3</v>
      </c>
      <c r="C3406" s="1" t="s">
        <v>67</v>
      </c>
      <c r="D3406" s="1" t="s">
        <v>67</v>
      </c>
      <c r="E3406" s="1">
        <v>0</v>
      </c>
      <c r="F3406" s="1">
        <v>135000</v>
      </c>
      <c r="G3406" s="1" t="s">
        <v>24</v>
      </c>
      <c r="H3406" s="1" t="s">
        <v>8</v>
      </c>
      <c r="I3406" s="1" t="s">
        <v>31</v>
      </c>
      <c r="J3406" s="1" t="s">
        <v>38</v>
      </c>
      <c r="K3406" s="1">
        <v>-10082</v>
      </c>
      <c r="L3406" s="3">
        <f t="shared" si="160"/>
        <v>27.621917808219202</v>
      </c>
      <c r="M3406" s="4" t="str">
        <f>VLOOKUP(L3406,TEMP!$A$3:$B3410,2,1)</f>
        <v>20-30</v>
      </c>
      <c r="N3406" s="1">
        <v>-528</v>
      </c>
      <c r="O3406" s="3">
        <f t="shared" si="159"/>
        <v>1.4465753424657499</v>
      </c>
      <c r="P3406" s="8" t="str">
        <f>VLOOKUP(O3406,TEMP!$D$3:$E3473,2,1)</f>
        <v>1-3</v>
      </c>
      <c r="Q3406" s="1">
        <v>1</v>
      </c>
      <c r="R3406" s="1">
        <v>1</v>
      </c>
      <c r="S3406" s="1">
        <v>1</v>
      </c>
      <c r="T3406" s="1">
        <v>0</v>
      </c>
      <c r="V3406" s="1">
        <v>1</v>
      </c>
      <c r="W3406" s="4" t="str">
        <f t="shared" si="161"/>
        <v>Employed</v>
      </c>
    </row>
    <row r="3407" spans="1:23">
      <c r="A3407" s="1">
        <v>5114175</v>
      </c>
      <c r="B3407" s="1" t="s">
        <v>3</v>
      </c>
      <c r="C3407" s="1" t="s">
        <v>68</v>
      </c>
      <c r="D3407" s="1" t="s">
        <v>67</v>
      </c>
      <c r="E3407" s="1">
        <v>1</v>
      </c>
      <c r="F3407" s="1">
        <v>171000</v>
      </c>
      <c r="G3407" s="1" t="s">
        <v>24</v>
      </c>
      <c r="H3407" s="1" t="s">
        <v>8</v>
      </c>
      <c r="I3407" s="1" t="s">
        <v>29</v>
      </c>
      <c r="J3407" s="1" t="s">
        <v>38</v>
      </c>
      <c r="K3407" s="1">
        <v>-15420</v>
      </c>
      <c r="L3407" s="3">
        <f t="shared" si="160"/>
        <v>42.246575342465803</v>
      </c>
      <c r="M3407" s="4" t="str">
        <f>VLOOKUP(L3407,TEMP!$A$3:$B3411,2,1)</f>
        <v>40-50</v>
      </c>
      <c r="N3407" s="1">
        <v>-1563</v>
      </c>
      <c r="O3407" s="3">
        <f t="shared" si="159"/>
        <v>4.2821917808219201</v>
      </c>
      <c r="P3407" s="8" t="str">
        <f>VLOOKUP(O3407,TEMP!$D$3:$E3474,2,1)</f>
        <v>3-5</v>
      </c>
      <c r="Q3407" s="1">
        <v>1</v>
      </c>
      <c r="R3407" s="1">
        <v>0</v>
      </c>
      <c r="S3407" s="1">
        <v>0</v>
      </c>
      <c r="T3407" s="1">
        <v>0</v>
      </c>
      <c r="V3407" s="1">
        <v>3</v>
      </c>
      <c r="W3407" s="4" t="str">
        <f t="shared" si="161"/>
        <v>Employed</v>
      </c>
    </row>
    <row r="3408" spans="1:23">
      <c r="A3408" s="1">
        <v>5114207</v>
      </c>
      <c r="B3408" s="1" t="s">
        <v>3</v>
      </c>
      <c r="C3408" s="1" t="s">
        <v>68</v>
      </c>
      <c r="D3408" s="1" t="s">
        <v>67</v>
      </c>
      <c r="E3408" s="1">
        <v>2</v>
      </c>
      <c r="F3408" s="1">
        <v>225000</v>
      </c>
      <c r="G3408" s="1" t="s">
        <v>24</v>
      </c>
      <c r="H3408" s="1" t="s">
        <v>11</v>
      </c>
      <c r="I3408" s="1" t="s">
        <v>29</v>
      </c>
      <c r="J3408" s="1" t="s">
        <v>34</v>
      </c>
      <c r="K3408" s="1">
        <v>-14136</v>
      </c>
      <c r="L3408" s="3">
        <f t="shared" si="160"/>
        <v>38.728767123287703</v>
      </c>
      <c r="M3408" s="4" t="str">
        <f>VLOOKUP(L3408,TEMP!$A$3:$B3412,2,1)</f>
        <v>30-40</v>
      </c>
      <c r="N3408" s="1">
        <v>-2628</v>
      </c>
      <c r="O3408" s="3">
        <f t="shared" si="159"/>
        <v>7.2</v>
      </c>
      <c r="P3408" s="8" t="str">
        <f>VLOOKUP(O3408,TEMP!$D$3:$E3475,2,1)</f>
        <v>5-10</v>
      </c>
      <c r="Q3408" s="1">
        <v>1</v>
      </c>
      <c r="R3408" s="1">
        <v>1</v>
      </c>
      <c r="S3408" s="1">
        <v>0</v>
      </c>
      <c r="T3408" s="1">
        <v>0</v>
      </c>
      <c r="U3408" s="1" t="s">
        <v>71</v>
      </c>
      <c r="V3408" s="1">
        <v>4</v>
      </c>
      <c r="W3408" s="4" t="str">
        <f t="shared" si="161"/>
        <v>Employed</v>
      </c>
    </row>
    <row r="3409" spans="1:23">
      <c r="A3409" s="1">
        <v>5114214</v>
      </c>
      <c r="B3409" s="1" t="s">
        <v>3</v>
      </c>
      <c r="C3409" s="1" t="s">
        <v>68</v>
      </c>
      <c r="D3409" s="1" t="s">
        <v>67</v>
      </c>
      <c r="E3409" s="1">
        <v>2</v>
      </c>
      <c r="F3409" s="1">
        <v>225000</v>
      </c>
      <c r="G3409" s="1" t="s">
        <v>24</v>
      </c>
      <c r="H3409" s="1" t="s">
        <v>11</v>
      </c>
      <c r="I3409" s="1" t="s">
        <v>29</v>
      </c>
      <c r="J3409" s="1" t="s">
        <v>34</v>
      </c>
      <c r="K3409" s="1">
        <v>-14136</v>
      </c>
      <c r="L3409" s="3">
        <f t="shared" si="160"/>
        <v>38.728767123287703</v>
      </c>
      <c r="M3409" s="4" t="str">
        <f>VLOOKUP(L3409,TEMP!$A$3:$B3413,2,1)</f>
        <v>30-40</v>
      </c>
      <c r="N3409" s="1">
        <v>-2628</v>
      </c>
      <c r="O3409" s="3">
        <f t="shared" si="159"/>
        <v>7.2</v>
      </c>
      <c r="P3409" s="8" t="str">
        <f>VLOOKUP(O3409,TEMP!$D$3:$E3476,2,1)</f>
        <v>5-10</v>
      </c>
      <c r="Q3409" s="1">
        <v>1</v>
      </c>
      <c r="R3409" s="1">
        <v>1</v>
      </c>
      <c r="S3409" s="1">
        <v>0</v>
      </c>
      <c r="T3409" s="1">
        <v>0</v>
      </c>
      <c r="U3409" s="1" t="s">
        <v>71</v>
      </c>
      <c r="V3409" s="1">
        <v>4</v>
      </c>
      <c r="W3409" s="4" t="str">
        <f t="shared" si="161"/>
        <v>Employed</v>
      </c>
    </row>
    <row r="3410" spans="1:23">
      <c r="A3410" s="1">
        <v>5114252</v>
      </c>
      <c r="B3410" s="1" t="s">
        <v>3</v>
      </c>
      <c r="C3410" s="1" t="s">
        <v>67</v>
      </c>
      <c r="D3410" s="1" t="s">
        <v>67</v>
      </c>
      <c r="E3410" s="1">
        <v>1</v>
      </c>
      <c r="F3410" s="1">
        <v>130500</v>
      </c>
      <c r="G3410" s="1" t="s">
        <v>24</v>
      </c>
      <c r="H3410" s="1" t="s">
        <v>9</v>
      </c>
      <c r="I3410" s="1" t="s">
        <v>29</v>
      </c>
      <c r="J3410" s="1" t="s">
        <v>37</v>
      </c>
      <c r="K3410" s="1">
        <v>-11331</v>
      </c>
      <c r="L3410" s="3">
        <f t="shared" si="160"/>
        <v>31.0438356164384</v>
      </c>
      <c r="M3410" s="4" t="str">
        <f>VLOOKUP(L3410,TEMP!$A$3:$B3414,2,1)</f>
        <v>30-40</v>
      </c>
      <c r="N3410" s="1">
        <v>-1808</v>
      </c>
      <c r="O3410" s="3">
        <f t="shared" si="159"/>
        <v>4.9534246575342502</v>
      </c>
      <c r="P3410" s="8" t="str">
        <f>VLOOKUP(O3410,TEMP!$D$3:$E3477,2,1)</f>
        <v>3-5</v>
      </c>
      <c r="Q3410" s="1">
        <v>1</v>
      </c>
      <c r="R3410" s="1">
        <v>1</v>
      </c>
      <c r="S3410" s="1">
        <v>1</v>
      </c>
      <c r="T3410" s="1">
        <v>0</v>
      </c>
      <c r="V3410" s="1">
        <v>3</v>
      </c>
      <c r="W3410" s="4" t="str">
        <f t="shared" si="161"/>
        <v>Employed</v>
      </c>
    </row>
    <row r="3411" spans="1:23">
      <c r="A3411" s="1">
        <v>5114254</v>
      </c>
      <c r="B3411" s="1" t="s">
        <v>3</v>
      </c>
      <c r="C3411" s="1" t="s">
        <v>67</v>
      </c>
      <c r="D3411" s="1" t="s">
        <v>67</v>
      </c>
      <c r="E3411" s="1">
        <v>1</v>
      </c>
      <c r="F3411" s="1">
        <v>130500</v>
      </c>
      <c r="G3411" s="1" t="s">
        <v>24</v>
      </c>
      <c r="H3411" s="1" t="s">
        <v>9</v>
      </c>
      <c r="I3411" s="1" t="s">
        <v>29</v>
      </c>
      <c r="J3411" s="1" t="s">
        <v>37</v>
      </c>
      <c r="K3411" s="1">
        <v>-11331</v>
      </c>
      <c r="L3411" s="3">
        <f t="shared" si="160"/>
        <v>31.0438356164384</v>
      </c>
      <c r="M3411" s="4" t="str">
        <f>VLOOKUP(L3411,TEMP!$A$3:$B3415,2,1)</f>
        <v>30-40</v>
      </c>
      <c r="N3411" s="1">
        <v>-1808</v>
      </c>
      <c r="O3411" s="3">
        <f t="shared" si="159"/>
        <v>4.9534246575342502</v>
      </c>
      <c r="P3411" s="8" t="str">
        <f>VLOOKUP(O3411,TEMP!$D$3:$E3478,2,1)</f>
        <v>3-5</v>
      </c>
      <c r="Q3411" s="1">
        <v>1</v>
      </c>
      <c r="R3411" s="1">
        <v>1</v>
      </c>
      <c r="S3411" s="1">
        <v>1</v>
      </c>
      <c r="T3411" s="1">
        <v>0</v>
      </c>
      <c r="V3411" s="1">
        <v>3</v>
      </c>
      <c r="W3411" s="4" t="str">
        <f t="shared" si="161"/>
        <v>Employed</v>
      </c>
    </row>
    <row r="3412" spans="1:23">
      <c r="A3412" s="1">
        <v>5114257</v>
      </c>
      <c r="B3412" s="1" t="s">
        <v>3</v>
      </c>
      <c r="C3412" s="1" t="s">
        <v>68</v>
      </c>
      <c r="D3412" s="1" t="s">
        <v>67</v>
      </c>
      <c r="E3412" s="1">
        <v>0</v>
      </c>
      <c r="F3412" s="1">
        <v>765000</v>
      </c>
      <c r="G3412" s="1" t="s">
        <v>24</v>
      </c>
      <c r="H3412" s="1" t="s">
        <v>8</v>
      </c>
      <c r="I3412" s="1" t="s">
        <v>29</v>
      </c>
      <c r="J3412" s="1" t="s">
        <v>34</v>
      </c>
      <c r="K3412" s="1">
        <v>-16503</v>
      </c>
      <c r="L3412" s="3">
        <f t="shared" si="160"/>
        <v>45.213698630137003</v>
      </c>
      <c r="M3412" s="4" t="str">
        <f>VLOOKUP(L3412,TEMP!$A$3:$B3416,2,1)</f>
        <v>40-50</v>
      </c>
      <c r="N3412" s="1">
        <v>-1138</v>
      </c>
      <c r="O3412" s="3">
        <f t="shared" si="159"/>
        <v>3.1178082191780798</v>
      </c>
      <c r="P3412" s="8" t="str">
        <f>VLOOKUP(O3412,TEMP!$D$3:$E3479,2,1)</f>
        <v>3-5</v>
      </c>
      <c r="Q3412" s="1">
        <v>1</v>
      </c>
      <c r="R3412" s="1">
        <v>0</v>
      </c>
      <c r="S3412" s="1">
        <v>1</v>
      </c>
      <c r="T3412" s="1">
        <v>0</v>
      </c>
      <c r="U3412" s="1" t="s">
        <v>71</v>
      </c>
      <c r="V3412" s="1">
        <v>2</v>
      </c>
      <c r="W3412" s="4" t="str">
        <f t="shared" si="161"/>
        <v>Employed</v>
      </c>
    </row>
    <row r="3413" spans="1:23">
      <c r="A3413" s="1">
        <v>5114262</v>
      </c>
      <c r="B3413" s="1" t="s">
        <v>3</v>
      </c>
      <c r="C3413" s="1" t="s">
        <v>68</v>
      </c>
      <c r="D3413" s="1" t="s">
        <v>67</v>
      </c>
      <c r="E3413" s="1">
        <v>0</v>
      </c>
      <c r="F3413" s="1">
        <v>765000</v>
      </c>
      <c r="G3413" s="1" t="s">
        <v>24</v>
      </c>
      <c r="H3413" s="1" t="s">
        <v>8</v>
      </c>
      <c r="I3413" s="1" t="s">
        <v>29</v>
      </c>
      <c r="J3413" s="1" t="s">
        <v>34</v>
      </c>
      <c r="K3413" s="1">
        <v>-16503</v>
      </c>
      <c r="L3413" s="3">
        <f t="shared" si="160"/>
        <v>45.213698630137003</v>
      </c>
      <c r="M3413" s="4" t="str">
        <f>VLOOKUP(L3413,TEMP!$A$3:$B3417,2,1)</f>
        <v>40-50</v>
      </c>
      <c r="N3413" s="1">
        <v>-1138</v>
      </c>
      <c r="O3413" s="3">
        <f t="shared" si="159"/>
        <v>3.1178082191780798</v>
      </c>
      <c r="P3413" s="8" t="str">
        <f>VLOOKUP(O3413,TEMP!$D$3:$E3480,2,1)</f>
        <v>3-5</v>
      </c>
      <c r="Q3413" s="1">
        <v>1</v>
      </c>
      <c r="R3413" s="1">
        <v>0</v>
      </c>
      <c r="S3413" s="1">
        <v>1</v>
      </c>
      <c r="T3413" s="1">
        <v>0</v>
      </c>
      <c r="U3413" s="1" t="s">
        <v>71</v>
      </c>
      <c r="V3413" s="1">
        <v>2</v>
      </c>
      <c r="W3413" s="4" t="str">
        <f t="shared" si="161"/>
        <v>Employed</v>
      </c>
    </row>
    <row r="3414" spans="1:23">
      <c r="A3414" s="1">
        <v>5114270</v>
      </c>
      <c r="B3414" s="1" t="s">
        <v>2</v>
      </c>
      <c r="C3414" s="1" t="s">
        <v>67</v>
      </c>
      <c r="D3414" s="1" t="s">
        <v>67</v>
      </c>
      <c r="E3414" s="1">
        <v>1</v>
      </c>
      <c r="F3414" s="1">
        <v>112500</v>
      </c>
      <c r="G3414" s="1" t="s">
        <v>24</v>
      </c>
      <c r="H3414" s="1" t="s">
        <v>11</v>
      </c>
      <c r="I3414" s="1" t="s">
        <v>29</v>
      </c>
      <c r="J3414" s="1" t="s">
        <v>34</v>
      </c>
      <c r="K3414" s="1">
        <v>-12424</v>
      </c>
      <c r="L3414" s="3">
        <f t="shared" si="160"/>
        <v>34.0383561643836</v>
      </c>
      <c r="M3414" s="4" t="str">
        <f>VLOOKUP(L3414,TEMP!$A$3:$B3418,2,1)</f>
        <v>30-40</v>
      </c>
      <c r="N3414" s="1">
        <v>-1716</v>
      </c>
      <c r="O3414" s="3">
        <f t="shared" si="159"/>
        <v>4.7013698630137002</v>
      </c>
      <c r="P3414" s="8" t="str">
        <f>VLOOKUP(O3414,TEMP!$D$3:$E3481,2,1)</f>
        <v>3-5</v>
      </c>
      <c r="Q3414" s="1">
        <v>1</v>
      </c>
      <c r="R3414" s="1">
        <v>0</v>
      </c>
      <c r="S3414" s="1">
        <v>0</v>
      </c>
      <c r="T3414" s="1">
        <v>0</v>
      </c>
      <c r="U3414" s="1" t="s">
        <v>83</v>
      </c>
      <c r="V3414" s="1">
        <v>3</v>
      </c>
      <c r="W3414" s="4" t="str">
        <f t="shared" si="161"/>
        <v>Employed</v>
      </c>
    </row>
    <row r="3415" spans="1:23">
      <c r="A3415" s="1">
        <v>5114272</v>
      </c>
      <c r="B3415" s="1" t="s">
        <v>2</v>
      </c>
      <c r="C3415" s="1" t="s">
        <v>67</v>
      </c>
      <c r="D3415" s="1" t="s">
        <v>67</v>
      </c>
      <c r="E3415" s="1">
        <v>1</v>
      </c>
      <c r="F3415" s="1">
        <v>112500</v>
      </c>
      <c r="G3415" s="1" t="s">
        <v>24</v>
      </c>
      <c r="H3415" s="1" t="s">
        <v>11</v>
      </c>
      <c r="I3415" s="1" t="s">
        <v>29</v>
      </c>
      <c r="J3415" s="1" t="s">
        <v>34</v>
      </c>
      <c r="K3415" s="1">
        <v>-12424</v>
      </c>
      <c r="L3415" s="3">
        <f t="shared" si="160"/>
        <v>34.0383561643836</v>
      </c>
      <c r="M3415" s="4" t="str">
        <f>VLOOKUP(L3415,TEMP!$A$3:$B3419,2,1)</f>
        <v>30-40</v>
      </c>
      <c r="N3415" s="1">
        <v>-1716</v>
      </c>
      <c r="O3415" s="3">
        <f t="shared" si="159"/>
        <v>4.7013698630137002</v>
      </c>
      <c r="P3415" s="8" t="str">
        <f>VLOOKUP(O3415,TEMP!$D$3:$E3482,2,1)</f>
        <v>3-5</v>
      </c>
      <c r="Q3415" s="1">
        <v>1</v>
      </c>
      <c r="R3415" s="1">
        <v>0</v>
      </c>
      <c r="S3415" s="1">
        <v>0</v>
      </c>
      <c r="T3415" s="1">
        <v>0</v>
      </c>
      <c r="U3415" s="1" t="s">
        <v>83</v>
      </c>
      <c r="V3415" s="1">
        <v>3</v>
      </c>
      <c r="W3415" s="4" t="str">
        <f t="shared" si="161"/>
        <v>Employed</v>
      </c>
    </row>
    <row r="3416" spans="1:23">
      <c r="A3416" s="1">
        <v>5114278</v>
      </c>
      <c r="B3416" s="1" t="s">
        <v>2</v>
      </c>
      <c r="C3416" s="1" t="s">
        <v>67</v>
      </c>
      <c r="D3416" s="1" t="s">
        <v>67</v>
      </c>
      <c r="E3416" s="1">
        <v>0</v>
      </c>
      <c r="F3416" s="1">
        <v>144000</v>
      </c>
      <c r="G3416" s="1" t="s">
        <v>21</v>
      </c>
      <c r="H3416" s="1" t="s">
        <v>11</v>
      </c>
      <c r="I3416" s="1" t="s">
        <v>29</v>
      </c>
      <c r="J3416" s="1" t="s">
        <v>34</v>
      </c>
      <c r="K3416" s="1">
        <v>-20040</v>
      </c>
      <c r="L3416" s="3">
        <f t="shared" si="160"/>
        <v>54.904109589041099</v>
      </c>
      <c r="M3416" s="4" t="str">
        <f>VLOOKUP(L3416,TEMP!$A$3:$B3420,2,1)</f>
        <v>50-60</v>
      </c>
      <c r="N3416" s="1">
        <v>365243</v>
      </c>
      <c r="O3416" s="3">
        <f t="shared" si="159"/>
        <v>0</v>
      </c>
      <c r="P3416" s="8" t="str">
        <f>VLOOKUP(O3416,TEMP!$D$3:$E3483,2,1)</f>
        <v>0-1</v>
      </c>
      <c r="Q3416" s="1">
        <v>1</v>
      </c>
      <c r="R3416" s="1">
        <v>0</v>
      </c>
      <c r="S3416" s="1">
        <v>0</v>
      </c>
      <c r="T3416" s="1">
        <v>0</v>
      </c>
      <c r="V3416" s="1">
        <v>2</v>
      </c>
      <c r="W3416" s="4" t="str">
        <f t="shared" si="161"/>
        <v>Unemployed</v>
      </c>
    </row>
    <row r="3417" spans="1:23">
      <c r="A3417" s="1">
        <v>5114283</v>
      </c>
      <c r="B3417" s="1" t="s">
        <v>3</v>
      </c>
      <c r="C3417" s="1" t="s">
        <v>67</v>
      </c>
      <c r="D3417" s="1" t="s">
        <v>67</v>
      </c>
      <c r="E3417" s="1">
        <v>1</v>
      </c>
      <c r="F3417" s="1">
        <v>189000</v>
      </c>
      <c r="G3417" s="1" t="s">
        <v>24</v>
      </c>
      <c r="H3417" s="1" t="s">
        <v>11</v>
      </c>
      <c r="I3417" s="1" t="s">
        <v>29</v>
      </c>
      <c r="J3417" s="1" t="s">
        <v>34</v>
      </c>
      <c r="K3417" s="1">
        <v>-8966</v>
      </c>
      <c r="L3417" s="3">
        <f t="shared" si="160"/>
        <v>24.564383561643801</v>
      </c>
      <c r="M3417" s="4" t="str">
        <f>VLOOKUP(L3417,TEMP!$A$3:$B3421,2,1)</f>
        <v>20-30</v>
      </c>
      <c r="N3417" s="1">
        <v>-985</v>
      </c>
      <c r="O3417" s="3">
        <f t="shared" si="159"/>
        <v>2.6986301369863002</v>
      </c>
      <c r="P3417" s="8" t="str">
        <f>VLOOKUP(O3417,TEMP!$D$3:$E3484,2,1)</f>
        <v>1-3</v>
      </c>
      <c r="Q3417" s="1">
        <v>1</v>
      </c>
      <c r="R3417" s="1">
        <v>1</v>
      </c>
      <c r="S3417" s="1">
        <v>0</v>
      </c>
      <c r="T3417" s="1">
        <v>0</v>
      </c>
      <c r="U3417" s="1" t="s">
        <v>70</v>
      </c>
      <c r="V3417" s="1">
        <v>3</v>
      </c>
      <c r="W3417" s="4" t="str">
        <f t="shared" si="161"/>
        <v>Employed</v>
      </c>
    </row>
    <row r="3418" spans="1:23">
      <c r="A3418" s="1">
        <v>5114315</v>
      </c>
      <c r="B3418" s="1" t="s">
        <v>2</v>
      </c>
      <c r="C3418" s="1" t="s">
        <v>67</v>
      </c>
      <c r="D3418" s="1" t="s">
        <v>67</v>
      </c>
      <c r="E3418" s="1">
        <v>0</v>
      </c>
      <c r="F3418" s="1">
        <v>216000</v>
      </c>
      <c r="G3418" s="1" t="s">
        <v>22</v>
      </c>
      <c r="H3418" s="1" t="s">
        <v>8</v>
      </c>
      <c r="I3418" s="1" t="s">
        <v>32</v>
      </c>
      <c r="J3418" s="1" t="s">
        <v>34</v>
      </c>
      <c r="K3418" s="1">
        <v>-18408</v>
      </c>
      <c r="L3418" s="3">
        <f t="shared" si="160"/>
        <v>50.432876712328799</v>
      </c>
      <c r="M3418" s="4" t="str">
        <f>VLOOKUP(L3418,TEMP!$A$3:$B3422,2,1)</f>
        <v>50-60</v>
      </c>
      <c r="N3418" s="1">
        <v>-4242</v>
      </c>
      <c r="O3418" s="3">
        <f t="shared" si="159"/>
        <v>11.6219178082192</v>
      </c>
      <c r="P3418" s="8" t="str">
        <f>VLOOKUP(O3418,TEMP!$D$3:$E3485,2,1)</f>
        <v>10-20</v>
      </c>
      <c r="Q3418" s="1">
        <v>1</v>
      </c>
      <c r="R3418" s="1">
        <v>0</v>
      </c>
      <c r="S3418" s="1">
        <v>1</v>
      </c>
      <c r="T3418" s="1">
        <v>0</v>
      </c>
      <c r="U3418" s="1" t="s">
        <v>72</v>
      </c>
      <c r="V3418" s="1">
        <v>1</v>
      </c>
      <c r="W3418" s="4" t="str">
        <f t="shared" si="161"/>
        <v>Employed</v>
      </c>
    </row>
    <row r="3419" spans="1:23">
      <c r="A3419" s="1">
        <v>5114316</v>
      </c>
      <c r="B3419" s="1" t="s">
        <v>2</v>
      </c>
      <c r="C3419" s="1" t="s">
        <v>67</v>
      </c>
      <c r="D3419" s="1" t="s">
        <v>67</v>
      </c>
      <c r="E3419" s="1">
        <v>0</v>
      </c>
      <c r="F3419" s="1">
        <v>216000</v>
      </c>
      <c r="G3419" s="1" t="s">
        <v>22</v>
      </c>
      <c r="H3419" s="1" t="s">
        <v>8</v>
      </c>
      <c r="I3419" s="1" t="s">
        <v>32</v>
      </c>
      <c r="J3419" s="1" t="s">
        <v>34</v>
      </c>
      <c r="K3419" s="1">
        <v>-18408</v>
      </c>
      <c r="L3419" s="3">
        <f t="shared" si="160"/>
        <v>50.432876712328799</v>
      </c>
      <c r="M3419" s="4" t="str">
        <f>VLOOKUP(L3419,TEMP!$A$3:$B3423,2,1)</f>
        <v>50-60</v>
      </c>
      <c r="N3419" s="1">
        <v>-4242</v>
      </c>
      <c r="O3419" s="3">
        <f t="shared" si="159"/>
        <v>11.6219178082192</v>
      </c>
      <c r="P3419" s="8" t="str">
        <f>VLOOKUP(O3419,TEMP!$D$3:$E3486,2,1)</f>
        <v>10-20</v>
      </c>
      <c r="Q3419" s="1">
        <v>1</v>
      </c>
      <c r="R3419" s="1">
        <v>0</v>
      </c>
      <c r="S3419" s="1">
        <v>1</v>
      </c>
      <c r="T3419" s="1">
        <v>0</v>
      </c>
      <c r="U3419" s="1" t="s">
        <v>72</v>
      </c>
      <c r="V3419" s="1">
        <v>1</v>
      </c>
      <c r="W3419" s="4" t="str">
        <f t="shared" si="161"/>
        <v>Employed</v>
      </c>
    </row>
    <row r="3420" spans="1:23">
      <c r="A3420" s="1">
        <v>5114330</v>
      </c>
      <c r="B3420" s="1" t="s">
        <v>2</v>
      </c>
      <c r="C3420" s="1" t="s">
        <v>67</v>
      </c>
      <c r="D3420" s="1" t="s">
        <v>67</v>
      </c>
      <c r="E3420" s="1">
        <v>1</v>
      </c>
      <c r="F3420" s="1">
        <v>135000</v>
      </c>
      <c r="G3420" s="1" t="s">
        <v>24</v>
      </c>
      <c r="H3420" s="1" t="s">
        <v>11</v>
      </c>
      <c r="I3420" s="1" t="s">
        <v>28</v>
      </c>
      <c r="J3420" s="1" t="s">
        <v>34</v>
      </c>
      <c r="K3420" s="1">
        <v>-10151</v>
      </c>
      <c r="L3420" s="3">
        <f t="shared" si="160"/>
        <v>27.810958904109601</v>
      </c>
      <c r="M3420" s="4" t="str">
        <f>VLOOKUP(L3420,TEMP!$A$3:$B3424,2,1)</f>
        <v>20-30</v>
      </c>
      <c r="N3420" s="1">
        <v>-1138</v>
      </c>
      <c r="O3420" s="3">
        <f t="shared" si="159"/>
        <v>3.1178082191780798</v>
      </c>
      <c r="P3420" s="8" t="str">
        <f>VLOOKUP(O3420,TEMP!$D$3:$E3487,2,1)</f>
        <v>3-5</v>
      </c>
      <c r="Q3420" s="1">
        <v>1</v>
      </c>
      <c r="R3420" s="1">
        <v>0</v>
      </c>
      <c r="S3420" s="1">
        <v>0</v>
      </c>
      <c r="T3420" s="1">
        <v>0</v>
      </c>
      <c r="U3420" s="1" t="s">
        <v>69</v>
      </c>
      <c r="V3420" s="1">
        <v>3</v>
      </c>
      <c r="W3420" s="4" t="str">
        <f t="shared" si="161"/>
        <v>Employed</v>
      </c>
    </row>
    <row r="3421" spans="1:23">
      <c r="A3421" s="1">
        <v>5114332</v>
      </c>
      <c r="B3421" s="1" t="s">
        <v>2</v>
      </c>
      <c r="C3421" s="1" t="s">
        <v>67</v>
      </c>
      <c r="D3421" s="1" t="s">
        <v>67</v>
      </c>
      <c r="E3421" s="1">
        <v>1</v>
      </c>
      <c r="F3421" s="1">
        <v>135000</v>
      </c>
      <c r="G3421" s="1" t="s">
        <v>24</v>
      </c>
      <c r="H3421" s="1" t="s">
        <v>11</v>
      </c>
      <c r="I3421" s="1" t="s">
        <v>28</v>
      </c>
      <c r="J3421" s="1" t="s">
        <v>34</v>
      </c>
      <c r="K3421" s="1">
        <v>-10151</v>
      </c>
      <c r="L3421" s="3">
        <f t="shared" si="160"/>
        <v>27.810958904109601</v>
      </c>
      <c r="M3421" s="4" t="str">
        <f>VLOOKUP(L3421,TEMP!$A$3:$B3425,2,1)</f>
        <v>20-30</v>
      </c>
      <c r="N3421" s="1">
        <v>-1138</v>
      </c>
      <c r="O3421" s="3">
        <f t="shared" si="159"/>
        <v>3.1178082191780798</v>
      </c>
      <c r="P3421" s="8" t="str">
        <f>VLOOKUP(O3421,TEMP!$D$3:$E3488,2,1)</f>
        <v>3-5</v>
      </c>
      <c r="Q3421" s="1">
        <v>1</v>
      </c>
      <c r="R3421" s="1">
        <v>0</v>
      </c>
      <c r="S3421" s="1">
        <v>0</v>
      </c>
      <c r="T3421" s="1">
        <v>0</v>
      </c>
      <c r="U3421" s="1" t="s">
        <v>69</v>
      </c>
      <c r="V3421" s="1">
        <v>3</v>
      </c>
      <c r="W3421" s="4" t="str">
        <f t="shared" si="161"/>
        <v>Employed</v>
      </c>
    </row>
    <row r="3422" spans="1:23">
      <c r="A3422" s="1">
        <v>5114333</v>
      </c>
      <c r="B3422" s="1" t="s">
        <v>2</v>
      </c>
      <c r="C3422" s="1" t="s">
        <v>67</v>
      </c>
      <c r="D3422" s="1" t="s">
        <v>67</v>
      </c>
      <c r="E3422" s="1">
        <v>1</v>
      </c>
      <c r="F3422" s="1">
        <v>135000</v>
      </c>
      <c r="G3422" s="1" t="s">
        <v>24</v>
      </c>
      <c r="H3422" s="1" t="s">
        <v>11</v>
      </c>
      <c r="I3422" s="1" t="s">
        <v>28</v>
      </c>
      <c r="J3422" s="1" t="s">
        <v>34</v>
      </c>
      <c r="K3422" s="1">
        <v>-10151</v>
      </c>
      <c r="L3422" s="3">
        <f t="shared" si="160"/>
        <v>27.810958904109601</v>
      </c>
      <c r="M3422" s="4" t="str">
        <f>VLOOKUP(L3422,TEMP!$A$3:$B3426,2,1)</f>
        <v>20-30</v>
      </c>
      <c r="N3422" s="1">
        <v>-1138</v>
      </c>
      <c r="O3422" s="3">
        <f t="shared" si="159"/>
        <v>3.1178082191780798</v>
      </c>
      <c r="P3422" s="8" t="str">
        <f>VLOOKUP(O3422,TEMP!$D$3:$E3489,2,1)</f>
        <v>3-5</v>
      </c>
      <c r="Q3422" s="1">
        <v>1</v>
      </c>
      <c r="R3422" s="1">
        <v>0</v>
      </c>
      <c r="S3422" s="1">
        <v>0</v>
      </c>
      <c r="T3422" s="1">
        <v>0</v>
      </c>
      <c r="U3422" s="1" t="s">
        <v>69</v>
      </c>
      <c r="V3422" s="1">
        <v>3</v>
      </c>
      <c r="W3422" s="4" t="str">
        <f t="shared" si="161"/>
        <v>Employed</v>
      </c>
    </row>
    <row r="3423" spans="1:23">
      <c r="A3423" s="1">
        <v>5114337</v>
      </c>
      <c r="B3423" s="1" t="s">
        <v>2</v>
      </c>
      <c r="C3423" s="1" t="s">
        <v>67</v>
      </c>
      <c r="D3423" s="1" t="s">
        <v>67</v>
      </c>
      <c r="E3423" s="1">
        <v>1</v>
      </c>
      <c r="F3423" s="1">
        <v>135000</v>
      </c>
      <c r="G3423" s="1" t="s">
        <v>24</v>
      </c>
      <c r="H3423" s="1" t="s">
        <v>11</v>
      </c>
      <c r="I3423" s="1" t="s">
        <v>28</v>
      </c>
      <c r="J3423" s="1" t="s">
        <v>34</v>
      </c>
      <c r="K3423" s="1">
        <v>-10151</v>
      </c>
      <c r="L3423" s="3">
        <f t="shared" si="160"/>
        <v>27.810958904109601</v>
      </c>
      <c r="M3423" s="4" t="str">
        <f>VLOOKUP(L3423,TEMP!$A$3:$B3427,2,1)</f>
        <v>20-30</v>
      </c>
      <c r="N3423" s="1">
        <v>-1138</v>
      </c>
      <c r="O3423" s="3">
        <f t="shared" si="159"/>
        <v>3.1178082191780798</v>
      </c>
      <c r="P3423" s="8" t="str">
        <f>VLOOKUP(O3423,TEMP!$D$3:$E3490,2,1)</f>
        <v>3-5</v>
      </c>
      <c r="Q3423" s="1">
        <v>1</v>
      </c>
      <c r="R3423" s="1">
        <v>0</v>
      </c>
      <c r="S3423" s="1">
        <v>0</v>
      </c>
      <c r="T3423" s="1">
        <v>0</v>
      </c>
      <c r="U3423" s="1" t="s">
        <v>69</v>
      </c>
      <c r="V3423" s="1">
        <v>3</v>
      </c>
      <c r="W3423" s="4" t="str">
        <f t="shared" si="161"/>
        <v>Employed</v>
      </c>
    </row>
    <row r="3424" spans="1:23">
      <c r="A3424" s="1">
        <v>5114350</v>
      </c>
      <c r="B3424" s="1" t="s">
        <v>3</v>
      </c>
      <c r="C3424" s="1" t="s">
        <v>68</v>
      </c>
      <c r="D3424" s="1" t="s">
        <v>67</v>
      </c>
      <c r="E3424" s="1">
        <v>0</v>
      </c>
      <c r="F3424" s="1">
        <v>180000</v>
      </c>
      <c r="G3424" s="1" t="s">
        <v>20</v>
      </c>
      <c r="H3424" s="1" t="s">
        <v>11</v>
      </c>
      <c r="I3424" s="1" t="s">
        <v>29</v>
      </c>
      <c r="J3424" s="1" t="s">
        <v>35</v>
      </c>
      <c r="K3424" s="1">
        <v>-9810</v>
      </c>
      <c r="L3424" s="3">
        <f t="shared" si="160"/>
        <v>26.876712328767098</v>
      </c>
      <c r="M3424" s="4" t="str">
        <f>VLOOKUP(L3424,TEMP!$A$3:$B3428,2,1)</f>
        <v>20-30</v>
      </c>
      <c r="N3424" s="1">
        <v>-2993</v>
      </c>
      <c r="O3424" s="3">
        <f t="shared" si="159"/>
        <v>8.1999999999999993</v>
      </c>
      <c r="P3424" s="8" t="str">
        <f>VLOOKUP(O3424,TEMP!$D$3:$E3491,2,1)</f>
        <v>5-10</v>
      </c>
      <c r="Q3424" s="1">
        <v>1</v>
      </c>
      <c r="R3424" s="1">
        <v>1</v>
      </c>
      <c r="S3424" s="1">
        <v>0</v>
      </c>
      <c r="T3424" s="1">
        <v>0</v>
      </c>
      <c r="V3424" s="1">
        <v>2</v>
      </c>
      <c r="W3424" s="4" t="str">
        <f t="shared" si="161"/>
        <v>Employed</v>
      </c>
    </row>
    <row r="3425" spans="1:23">
      <c r="A3425" s="1">
        <v>5114352</v>
      </c>
      <c r="B3425" s="1" t="s">
        <v>3</v>
      </c>
      <c r="C3425" s="1" t="s">
        <v>68</v>
      </c>
      <c r="D3425" s="1" t="s">
        <v>67</v>
      </c>
      <c r="E3425" s="1">
        <v>0</v>
      </c>
      <c r="F3425" s="1">
        <v>180000</v>
      </c>
      <c r="G3425" s="1" t="s">
        <v>20</v>
      </c>
      <c r="H3425" s="1" t="s">
        <v>11</v>
      </c>
      <c r="I3425" s="1" t="s">
        <v>29</v>
      </c>
      <c r="J3425" s="1" t="s">
        <v>35</v>
      </c>
      <c r="K3425" s="1">
        <v>-9810</v>
      </c>
      <c r="L3425" s="3">
        <f t="shared" si="160"/>
        <v>26.876712328767098</v>
      </c>
      <c r="M3425" s="4" t="str">
        <f>VLOOKUP(L3425,TEMP!$A$3:$B3429,2,1)</f>
        <v>20-30</v>
      </c>
      <c r="N3425" s="1">
        <v>-2993</v>
      </c>
      <c r="O3425" s="3">
        <f t="shared" si="159"/>
        <v>8.1999999999999993</v>
      </c>
      <c r="P3425" s="8" t="str">
        <f>VLOOKUP(O3425,TEMP!$D$3:$E3492,2,1)</f>
        <v>5-10</v>
      </c>
      <c r="Q3425" s="1">
        <v>1</v>
      </c>
      <c r="R3425" s="1">
        <v>1</v>
      </c>
      <c r="S3425" s="1">
        <v>0</v>
      </c>
      <c r="T3425" s="1">
        <v>0</v>
      </c>
      <c r="V3425" s="1">
        <v>2</v>
      </c>
      <c r="W3425" s="4" t="str">
        <f t="shared" si="161"/>
        <v>Employed</v>
      </c>
    </row>
    <row r="3426" spans="1:23">
      <c r="A3426" s="1">
        <v>5114357</v>
      </c>
      <c r="B3426" s="1" t="s">
        <v>2</v>
      </c>
      <c r="C3426" s="1" t="s">
        <v>68</v>
      </c>
      <c r="D3426" s="1" t="s">
        <v>67</v>
      </c>
      <c r="E3426" s="1">
        <v>0</v>
      </c>
      <c r="F3426" s="1">
        <v>337500</v>
      </c>
      <c r="G3426" s="1" t="s">
        <v>24</v>
      </c>
      <c r="H3426" s="1" t="s">
        <v>11</v>
      </c>
      <c r="I3426" s="1" t="s">
        <v>29</v>
      </c>
      <c r="J3426" s="1" t="s">
        <v>34</v>
      </c>
      <c r="K3426" s="1">
        <v>-17079</v>
      </c>
      <c r="L3426" s="3">
        <f t="shared" si="160"/>
        <v>46.791780821917797</v>
      </c>
      <c r="M3426" s="4" t="str">
        <f>VLOOKUP(L3426,TEMP!$A$3:$B3430,2,1)</f>
        <v>40-50</v>
      </c>
      <c r="N3426" s="1">
        <v>-681</v>
      </c>
      <c r="O3426" s="3">
        <f t="shared" si="159"/>
        <v>1.86575342465753</v>
      </c>
      <c r="P3426" s="8" t="str">
        <f>VLOOKUP(O3426,TEMP!$D$3:$E3493,2,1)</f>
        <v>1-3</v>
      </c>
      <c r="Q3426" s="1">
        <v>1</v>
      </c>
      <c r="R3426" s="1">
        <v>1</v>
      </c>
      <c r="S3426" s="1">
        <v>1</v>
      </c>
      <c r="T3426" s="1">
        <v>0</v>
      </c>
      <c r="U3426" s="1" t="s">
        <v>69</v>
      </c>
      <c r="V3426" s="1">
        <v>2</v>
      </c>
      <c r="W3426" s="4" t="str">
        <f t="shared" si="161"/>
        <v>Employed</v>
      </c>
    </row>
    <row r="3427" spans="1:23">
      <c r="A3427" s="1">
        <v>5114394</v>
      </c>
      <c r="B3427" s="1" t="s">
        <v>2</v>
      </c>
      <c r="C3427" s="1" t="s">
        <v>67</v>
      </c>
      <c r="D3427" s="1" t="s">
        <v>67</v>
      </c>
      <c r="E3427" s="1">
        <v>0</v>
      </c>
      <c r="F3427" s="1">
        <v>90000</v>
      </c>
      <c r="G3427" s="1" t="s">
        <v>24</v>
      </c>
      <c r="H3427" s="1" t="s">
        <v>11</v>
      </c>
      <c r="I3427" s="1" t="s">
        <v>29</v>
      </c>
      <c r="J3427" s="1" t="s">
        <v>34</v>
      </c>
      <c r="K3427" s="1">
        <v>-18728</v>
      </c>
      <c r="L3427" s="3">
        <f t="shared" si="160"/>
        <v>51.309589041095897</v>
      </c>
      <c r="M3427" s="4" t="str">
        <f>VLOOKUP(L3427,TEMP!$A$3:$B3431,2,1)</f>
        <v>50-60</v>
      </c>
      <c r="N3427" s="1">
        <v>-9325</v>
      </c>
      <c r="O3427" s="3">
        <f t="shared" si="159"/>
        <v>25.5479452054795</v>
      </c>
      <c r="P3427" s="8" t="str">
        <f>VLOOKUP(O3427,TEMP!$D$3:$E3494,2,1)</f>
        <v>20-30</v>
      </c>
      <c r="Q3427" s="1">
        <v>1</v>
      </c>
      <c r="R3427" s="1">
        <v>0</v>
      </c>
      <c r="S3427" s="1">
        <v>0</v>
      </c>
      <c r="T3427" s="1">
        <v>0</v>
      </c>
      <c r="U3427" s="1" t="s">
        <v>83</v>
      </c>
      <c r="V3427" s="1">
        <v>2</v>
      </c>
      <c r="W3427" s="4" t="str">
        <f t="shared" si="161"/>
        <v>Employed</v>
      </c>
    </row>
    <row r="3428" spans="1:23">
      <c r="A3428" s="1">
        <v>5114395</v>
      </c>
      <c r="B3428" s="1" t="s">
        <v>2</v>
      </c>
      <c r="C3428" s="1" t="s">
        <v>67</v>
      </c>
      <c r="D3428" s="1" t="s">
        <v>67</v>
      </c>
      <c r="E3428" s="1">
        <v>0</v>
      </c>
      <c r="F3428" s="1">
        <v>90000</v>
      </c>
      <c r="G3428" s="1" t="s">
        <v>24</v>
      </c>
      <c r="H3428" s="1" t="s">
        <v>11</v>
      </c>
      <c r="I3428" s="1" t="s">
        <v>29</v>
      </c>
      <c r="J3428" s="1" t="s">
        <v>34</v>
      </c>
      <c r="K3428" s="1">
        <v>-18728</v>
      </c>
      <c r="L3428" s="3">
        <f t="shared" si="160"/>
        <v>51.309589041095897</v>
      </c>
      <c r="M3428" s="4" t="str">
        <f>VLOOKUP(L3428,TEMP!$A$3:$B3432,2,1)</f>
        <v>50-60</v>
      </c>
      <c r="N3428" s="1">
        <v>-9325</v>
      </c>
      <c r="O3428" s="3">
        <f t="shared" si="159"/>
        <v>25.5479452054795</v>
      </c>
      <c r="P3428" s="8" t="str">
        <f>VLOOKUP(O3428,TEMP!$D$3:$E3495,2,1)</f>
        <v>20-30</v>
      </c>
      <c r="Q3428" s="1">
        <v>1</v>
      </c>
      <c r="R3428" s="1">
        <v>0</v>
      </c>
      <c r="S3428" s="1">
        <v>0</v>
      </c>
      <c r="T3428" s="1">
        <v>0</v>
      </c>
      <c r="U3428" s="1" t="s">
        <v>83</v>
      </c>
      <c r="V3428" s="1">
        <v>2</v>
      </c>
      <c r="W3428" s="4" t="str">
        <f t="shared" si="161"/>
        <v>Employed</v>
      </c>
    </row>
    <row r="3429" spans="1:23">
      <c r="A3429" s="1">
        <v>5114407</v>
      </c>
      <c r="B3429" s="1" t="s">
        <v>2</v>
      </c>
      <c r="C3429" s="1" t="s">
        <v>67</v>
      </c>
      <c r="D3429" s="1" t="s">
        <v>67</v>
      </c>
      <c r="E3429" s="1">
        <v>0</v>
      </c>
      <c r="F3429" s="1">
        <v>157500</v>
      </c>
      <c r="G3429" s="1" t="s">
        <v>22</v>
      </c>
      <c r="H3429" s="1" t="s">
        <v>8</v>
      </c>
      <c r="I3429" s="1" t="s">
        <v>29</v>
      </c>
      <c r="J3429" s="1" t="s">
        <v>34</v>
      </c>
      <c r="K3429" s="1">
        <v>-11588</v>
      </c>
      <c r="L3429" s="3">
        <f t="shared" si="160"/>
        <v>31.7479452054795</v>
      </c>
      <c r="M3429" s="4" t="str">
        <f>VLOOKUP(L3429,TEMP!$A$3:$B3433,2,1)</f>
        <v>30-40</v>
      </c>
      <c r="N3429" s="1">
        <v>-801</v>
      </c>
      <c r="O3429" s="3">
        <f t="shared" si="159"/>
        <v>2.1945205479452099</v>
      </c>
      <c r="P3429" s="8" t="str">
        <f>VLOOKUP(O3429,TEMP!$D$3:$E3496,2,1)</f>
        <v>1-3</v>
      </c>
      <c r="Q3429" s="1">
        <v>1</v>
      </c>
      <c r="R3429" s="1">
        <v>1</v>
      </c>
      <c r="S3429" s="1">
        <v>1</v>
      </c>
      <c r="T3429" s="1">
        <v>0</v>
      </c>
      <c r="U3429" s="1" t="s">
        <v>72</v>
      </c>
      <c r="V3429" s="1">
        <v>2</v>
      </c>
      <c r="W3429" s="4" t="str">
        <f t="shared" si="161"/>
        <v>Employed</v>
      </c>
    </row>
    <row r="3430" spans="1:23">
      <c r="A3430" s="1">
        <v>5114420</v>
      </c>
      <c r="B3430" s="1" t="s">
        <v>3</v>
      </c>
      <c r="C3430" s="1" t="s">
        <v>67</v>
      </c>
      <c r="D3430" s="1" t="s">
        <v>67</v>
      </c>
      <c r="E3430" s="1">
        <v>0</v>
      </c>
      <c r="F3430" s="1">
        <v>157500</v>
      </c>
      <c r="G3430" s="1" t="s">
        <v>22</v>
      </c>
      <c r="H3430" s="1" t="s">
        <v>8</v>
      </c>
      <c r="I3430" s="1" t="s">
        <v>29</v>
      </c>
      <c r="J3430" s="1" t="s">
        <v>34</v>
      </c>
      <c r="K3430" s="1">
        <v>-11965</v>
      </c>
      <c r="L3430" s="3">
        <f t="shared" si="160"/>
        <v>32.780821917808197</v>
      </c>
      <c r="M3430" s="4" t="str">
        <f>VLOOKUP(L3430,TEMP!$A$3:$B3434,2,1)</f>
        <v>30-40</v>
      </c>
      <c r="N3430" s="1">
        <v>-3876</v>
      </c>
      <c r="O3430" s="3">
        <f t="shared" si="159"/>
        <v>10.6191780821918</v>
      </c>
      <c r="P3430" s="8" t="str">
        <f>VLOOKUP(O3430,TEMP!$D$3:$E3497,2,1)</f>
        <v>10-20</v>
      </c>
      <c r="Q3430" s="1">
        <v>1</v>
      </c>
      <c r="R3430" s="1">
        <v>0</v>
      </c>
      <c r="S3430" s="1">
        <v>0</v>
      </c>
      <c r="T3430" s="1">
        <v>0</v>
      </c>
      <c r="U3430" s="1" t="s">
        <v>72</v>
      </c>
      <c r="V3430" s="1">
        <v>2</v>
      </c>
      <c r="W3430" s="4" t="str">
        <f t="shared" si="161"/>
        <v>Employed</v>
      </c>
    </row>
    <row r="3431" spans="1:23">
      <c r="A3431" s="1">
        <v>5114421</v>
      </c>
      <c r="B3431" s="1" t="s">
        <v>3</v>
      </c>
      <c r="C3431" s="1" t="s">
        <v>67</v>
      </c>
      <c r="D3431" s="1" t="s">
        <v>67</v>
      </c>
      <c r="E3431" s="1">
        <v>0</v>
      </c>
      <c r="F3431" s="1">
        <v>157500</v>
      </c>
      <c r="G3431" s="1" t="s">
        <v>22</v>
      </c>
      <c r="H3431" s="1" t="s">
        <v>8</v>
      </c>
      <c r="I3431" s="1" t="s">
        <v>29</v>
      </c>
      <c r="J3431" s="1" t="s">
        <v>34</v>
      </c>
      <c r="K3431" s="1">
        <v>-11965</v>
      </c>
      <c r="L3431" s="3">
        <f t="shared" si="160"/>
        <v>32.780821917808197</v>
      </c>
      <c r="M3431" s="4" t="str">
        <f>VLOOKUP(L3431,TEMP!$A$3:$B3435,2,1)</f>
        <v>30-40</v>
      </c>
      <c r="N3431" s="1">
        <v>-3876</v>
      </c>
      <c r="O3431" s="3">
        <f t="shared" si="159"/>
        <v>10.6191780821918</v>
      </c>
      <c r="P3431" s="8" t="str">
        <f>VLOOKUP(O3431,TEMP!$D$3:$E3498,2,1)</f>
        <v>10-20</v>
      </c>
      <c r="Q3431" s="1">
        <v>1</v>
      </c>
      <c r="R3431" s="1">
        <v>0</v>
      </c>
      <c r="S3431" s="1">
        <v>0</v>
      </c>
      <c r="T3431" s="1">
        <v>0</v>
      </c>
      <c r="U3431" s="1" t="s">
        <v>72</v>
      </c>
      <c r="V3431" s="1">
        <v>2</v>
      </c>
      <c r="W3431" s="4" t="str">
        <f t="shared" si="161"/>
        <v>Employed</v>
      </c>
    </row>
    <row r="3432" spans="1:23">
      <c r="A3432" s="1">
        <v>5114429</v>
      </c>
      <c r="B3432" s="1" t="s">
        <v>2</v>
      </c>
      <c r="C3432" s="1" t="s">
        <v>67</v>
      </c>
      <c r="D3432" s="1" t="s">
        <v>68</v>
      </c>
      <c r="E3432" s="1">
        <v>1</v>
      </c>
      <c r="F3432" s="1">
        <v>157500</v>
      </c>
      <c r="G3432" s="1" t="s">
        <v>24</v>
      </c>
      <c r="H3432" s="1" t="s">
        <v>11</v>
      </c>
      <c r="I3432" s="1" t="s">
        <v>29</v>
      </c>
      <c r="J3432" s="1" t="s">
        <v>34</v>
      </c>
      <c r="K3432" s="1">
        <v>-17262</v>
      </c>
      <c r="L3432" s="3">
        <f t="shared" si="160"/>
        <v>47.293150684931497</v>
      </c>
      <c r="M3432" s="4" t="str">
        <f>VLOOKUP(L3432,TEMP!$A$3:$B3436,2,1)</f>
        <v>40-50</v>
      </c>
      <c r="N3432" s="1">
        <v>-1107</v>
      </c>
      <c r="O3432" s="3">
        <f t="shared" si="159"/>
        <v>3.0328767123287701</v>
      </c>
      <c r="P3432" s="8" t="str">
        <f>VLOOKUP(O3432,TEMP!$D$3:$E3499,2,1)</f>
        <v>3-5</v>
      </c>
      <c r="Q3432" s="1">
        <v>1</v>
      </c>
      <c r="R3432" s="1">
        <v>1</v>
      </c>
      <c r="S3432" s="1">
        <v>1</v>
      </c>
      <c r="T3432" s="1">
        <v>0</v>
      </c>
      <c r="U3432" s="1" t="s">
        <v>73</v>
      </c>
      <c r="V3432" s="1">
        <v>3</v>
      </c>
      <c r="W3432" s="4" t="str">
        <f t="shared" si="161"/>
        <v>Employed</v>
      </c>
    </row>
    <row r="3433" spans="1:23">
      <c r="A3433" s="1">
        <v>5114460</v>
      </c>
      <c r="B3433" s="1" t="s">
        <v>2</v>
      </c>
      <c r="C3433" s="1" t="s">
        <v>67</v>
      </c>
      <c r="D3433" s="1" t="s">
        <v>67</v>
      </c>
      <c r="E3433" s="1">
        <v>0</v>
      </c>
      <c r="F3433" s="1">
        <v>56250</v>
      </c>
      <c r="G3433" s="1" t="s">
        <v>21</v>
      </c>
      <c r="H3433" s="1" t="s">
        <v>11</v>
      </c>
      <c r="I3433" s="1" t="s">
        <v>29</v>
      </c>
      <c r="J3433" s="1" t="s">
        <v>36</v>
      </c>
      <c r="K3433" s="1">
        <v>-21882</v>
      </c>
      <c r="L3433" s="3">
        <f t="shared" si="160"/>
        <v>59.9506849315068</v>
      </c>
      <c r="M3433" s="4" t="str">
        <f>VLOOKUP(L3433,TEMP!$A$3:$B3437,2,1)</f>
        <v>50-60</v>
      </c>
      <c r="N3433" s="1">
        <v>365243</v>
      </c>
      <c r="O3433" s="3">
        <f t="shared" si="159"/>
        <v>0</v>
      </c>
      <c r="P3433" s="8" t="str">
        <f>VLOOKUP(O3433,TEMP!$D$3:$E3500,2,1)</f>
        <v>0-1</v>
      </c>
      <c r="Q3433" s="1">
        <v>1</v>
      </c>
      <c r="R3433" s="1">
        <v>0</v>
      </c>
      <c r="S3433" s="1">
        <v>0</v>
      </c>
      <c r="T3433" s="1">
        <v>0</v>
      </c>
      <c r="V3433" s="1">
        <v>2</v>
      </c>
      <c r="W3433" s="4" t="str">
        <f t="shared" si="161"/>
        <v>Unemployed</v>
      </c>
    </row>
    <row r="3434" spans="1:23">
      <c r="A3434" s="1">
        <v>5114464</v>
      </c>
      <c r="B3434" s="1" t="s">
        <v>3</v>
      </c>
      <c r="C3434" s="1" t="s">
        <v>68</v>
      </c>
      <c r="D3434" s="1" t="s">
        <v>68</v>
      </c>
      <c r="E3434" s="1">
        <v>0</v>
      </c>
      <c r="F3434" s="1">
        <v>225000</v>
      </c>
      <c r="G3434" s="1" t="s">
        <v>24</v>
      </c>
      <c r="H3434" s="1" t="s">
        <v>11</v>
      </c>
      <c r="I3434" s="1" t="s">
        <v>28</v>
      </c>
      <c r="J3434" s="1" t="s">
        <v>34</v>
      </c>
      <c r="K3434" s="1">
        <v>-16270</v>
      </c>
      <c r="L3434" s="3">
        <f t="shared" si="160"/>
        <v>44.575342465753401</v>
      </c>
      <c r="M3434" s="4" t="str">
        <f>VLOOKUP(L3434,TEMP!$A$3:$B3438,2,1)</f>
        <v>40-50</v>
      </c>
      <c r="N3434" s="1">
        <v>-467</v>
      </c>
      <c r="O3434" s="3">
        <f t="shared" si="159"/>
        <v>1.2794520547945201</v>
      </c>
      <c r="P3434" s="8" t="str">
        <f>VLOOKUP(O3434,TEMP!$D$3:$E3501,2,1)</f>
        <v>1-3</v>
      </c>
      <c r="Q3434" s="1">
        <v>1</v>
      </c>
      <c r="R3434" s="1">
        <v>0</v>
      </c>
      <c r="S3434" s="1">
        <v>0</v>
      </c>
      <c r="T3434" s="1">
        <v>0</v>
      </c>
      <c r="U3434" s="1" t="s">
        <v>70</v>
      </c>
      <c r="V3434" s="1">
        <v>2</v>
      </c>
      <c r="W3434" s="4" t="str">
        <f t="shared" si="161"/>
        <v>Employed</v>
      </c>
    </row>
    <row r="3435" spans="1:23">
      <c r="A3435" s="1">
        <v>5114478</v>
      </c>
      <c r="B3435" s="1" t="s">
        <v>2</v>
      </c>
      <c r="C3435" s="1" t="s">
        <v>67</v>
      </c>
      <c r="D3435" s="1" t="s">
        <v>68</v>
      </c>
      <c r="E3435" s="1">
        <v>0</v>
      </c>
      <c r="F3435" s="1">
        <v>90000</v>
      </c>
      <c r="G3435" s="1" t="s">
        <v>21</v>
      </c>
      <c r="H3435" s="1" t="s">
        <v>11</v>
      </c>
      <c r="I3435" s="1" t="s">
        <v>31</v>
      </c>
      <c r="J3435" s="1" t="s">
        <v>34</v>
      </c>
      <c r="K3435" s="1">
        <v>-22731</v>
      </c>
      <c r="L3435" s="3">
        <f t="shared" si="160"/>
        <v>62.276712328767097</v>
      </c>
      <c r="M3435" s="4" t="str">
        <f>VLOOKUP(L3435,TEMP!$A$3:$B3439,2,1)</f>
        <v>60-70</v>
      </c>
      <c r="N3435" s="1">
        <v>365243</v>
      </c>
      <c r="O3435" s="3">
        <f t="shared" si="159"/>
        <v>0</v>
      </c>
      <c r="P3435" s="8" t="str">
        <f>VLOOKUP(O3435,TEMP!$D$3:$E3502,2,1)</f>
        <v>0-1</v>
      </c>
      <c r="Q3435" s="1">
        <v>1</v>
      </c>
      <c r="R3435" s="1">
        <v>0</v>
      </c>
      <c r="S3435" s="1">
        <v>0</v>
      </c>
      <c r="T3435" s="1">
        <v>0</v>
      </c>
      <c r="V3435" s="1">
        <v>1</v>
      </c>
      <c r="W3435" s="4" t="str">
        <f t="shared" si="161"/>
        <v>Unemployed</v>
      </c>
    </row>
    <row r="3436" spans="1:23">
      <c r="A3436" s="1">
        <v>5114481</v>
      </c>
      <c r="B3436" s="1" t="s">
        <v>2</v>
      </c>
      <c r="C3436" s="1" t="s">
        <v>67</v>
      </c>
      <c r="D3436" s="1" t="s">
        <v>68</v>
      </c>
      <c r="E3436" s="1">
        <v>0</v>
      </c>
      <c r="F3436" s="1">
        <v>90000</v>
      </c>
      <c r="G3436" s="1" t="s">
        <v>21</v>
      </c>
      <c r="H3436" s="1" t="s">
        <v>11</v>
      </c>
      <c r="I3436" s="1" t="s">
        <v>31</v>
      </c>
      <c r="J3436" s="1" t="s">
        <v>34</v>
      </c>
      <c r="K3436" s="1">
        <v>-22731</v>
      </c>
      <c r="L3436" s="3">
        <f t="shared" si="160"/>
        <v>62.276712328767097</v>
      </c>
      <c r="M3436" s="4" t="str">
        <f>VLOOKUP(L3436,TEMP!$A$3:$B3440,2,1)</f>
        <v>60-70</v>
      </c>
      <c r="N3436" s="1">
        <v>365243</v>
      </c>
      <c r="O3436" s="3">
        <f t="shared" si="159"/>
        <v>0</v>
      </c>
      <c r="P3436" s="8" t="str">
        <f>VLOOKUP(O3436,TEMP!$D$3:$E3503,2,1)</f>
        <v>0-1</v>
      </c>
      <c r="Q3436" s="1">
        <v>1</v>
      </c>
      <c r="R3436" s="1">
        <v>0</v>
      </c>
      <c r="S3436" s="1">
        <v>0</v>
      </c>
      <c r="T3436" s="1">
        <v>0</v>
      </c>
      <c r="V3436" s="1">
        <v>1</v>
      </c>
      <c r="W3436" s="4" t="str">
        <f t="shared" si="161"/>
        <v>Unemployed</v>
      </c>
    </row>
    <row r="3437" spans="1:23">
      <c r="A3437" s="1">
        <v>5114483</v>
      </c>
      <c r="B3437" s="1" t="s">
        <v>2</v>
      </c>
      <c r="C3437" s="1" t="s">
        <v>67</v>
      </c>
      <c r="D3437" s="1" t="s">
        <v>68</v>
      </c>
      <c r="E3437" s="1">
        <v>0</v>
      </c>
      <c r="F3437" s="1">
        <v>225000</v>
      </c>
      <c r="G3437" s="1" t="s">
        <v>22</v>
      </c>
      <c r="H3437" s="1" t="s">
        <v>11</v>
      </c>
      <c r="I3437" s="1" t="s">
        <v>29</v>
      </c>
      <c r="J3437" s="1" t="s">
        <v>34</v>
      </c>
      <c r="K3437" s="1">
        <v>-10100</v>
      </c>
      <c r="L3437" s="3">
        <f t="shared" si="160"/>
        <v>27.671232876712299</v>
      </c>
      <c r="M3437" s="4" t="str">
        <f>VLOOKUP(L3437,TEMP!$A$3:$B3441,2,1)</f>
        <v>20-30</v>
      </c>
      <c r="N3437" s="1">
        <v>-863</v>
      </c>
      <c r="O3437" s="3">
        <f t="shared" si="159"/>
        <v>2.36438356164384</v>
      </c>
      <c r="P3437" s="8" t="str">
        <f>VLOOKUP(O3437,TEMP!$D$3:$E3504,2,1)</f>
        <v>1-3</v>
      </c>
      <c r="Q3437" s="1">
        <v>1</v>
      </c>
      <c r="R3437" s="1">
        <v>0</v>
      </c>
      <c r="S3437" s="1">
        <v>0</v>
      </c>
      <c r="T3437" s="1">
        <v>0</v>
      </c>
      <c r="U3437" s="1" t="s">
        <v>72</v>
      </c>
      <c r="V3437" s="1">
        <v>2</v>
      </c>
      <c r="W3437" s="4" t="str">
        <f t="shared" si="161"/>
        <v>Employed</v>
      </c>
    </row>
    <row r="3438" spans="1:23">
      <c r="A3438" s="1">
        <v>5114486</v>
      </c>
      <c r="B3438" s="1" t="s">
        <v>3</v>
      </c>
      <c r="C3438" s="1" t="s">
        <v>68</v>
      </c>
      <c r="D3438" s="1" t="s">
        <v>68</v>
      </c>
      <c r="E3438" s="1">
        <v>0</v>
      </c>
      <c r="F3438" s="1">
        <v>315000</v>
      </c>
      <c r="G3438" s="1" t="s">
        <v>21</v>
      </c>
      <c r="H3438" s="1" t="s">
        <v>8</v>
      </c>
      <c r="I3438" s="1" t="s">
        <v>29</v>
      </c>
      <c r="J3438" s="1" t="s">
        <v>34</v>
      </c>
      <c r="K3438" s="1">
        <v>-23313</v>
      </c>
      <c r="L3438" s="3">
        <f t="shared" si="160"/>
        <v>63.871232876712298</v>
      </c>
      <c r="M3438" s="4" t="str">
        <f>VLOOKUP(L3438,TEMP!$A$3:$B3442,2,1)</f>
        <v>60-70</v>
      </c>
      <c r="N3438" s="1">
        <v>365243</v>
      </c>
      <c r="O3438" s="3">
        <f t="shared" si="159"/>
        <v>0</v>
      </c>
      <c r="P3438" s="8" t="str">
        <f>VLOOKUP(O3438,TEMP!$D$3:$E3505,2,1)</f>
        <v>0-1</v>
      </c>
      <c r="Q3438" s="1">
        <v>1</v>
      </c>
      <c r="R3438" s="1">
        <v>0</v>
      </c>
      <c r="S3438" s="1">
        <v>0</v>
      </c>
      <c r="T3438" s="1">
        <v>0</v>
      </c>
      <c r="V3438" s="1">
        <v>2</v>
      </c>
      <c r="W3438" s="4" t="str">
        <f t="shared" si="161"/>
        <v>Unemployed</v>
      </c>
    </row>
    <row r="3439" spans="1:23">
      <c r="A3439" s="1">
        <v>5114488</v>
      </c>
      <c r="B3439" s="1" t="s">
        <v>3</v>
      </c>
      <c r="C3439" s="1" t="s">
        <v>68</v>
      </c>
      <c r="D3439" s="1" t="s">
        <v>68</v>
      </c>
      <c r="E3439" s="1">
        <v>0</v>
      </c>
      <c r="F3439" s="1">
        <v>315000</v>
      </c>
      <c r="G3439" s="1" t="s">
        <v>21</v>
      </c>
      <c r="H3439" s="1" t="s">
        <v>8</v>
      </c>
      <c r="I3439" s="1" t="s">
        <v>29</v>
      </c>
      <c r="J3439" s="1" t="s">
        <v>34</v>
      </c>
      <c r="K3439" s="1">
        <v>-23313</v>
      </c>
      <c r="L3439" s="3">
        <f t="shared" si="160"/>
        <v>63.871232876712298</v>
      </c>
      <c r="M3439" s="4" t="str">
        <f>VLOOKUP(L3439,TEMP!$A$3:$B3443,2,1)</f>
        <v>60-70</v>
      </c>
      <c r="N3439" s="1">
        <v>365243</v>
      </c>
      <c r="O3439" s="3">
        <f t="shared" si="159"/>
        <v>0</v>
      </c>
      <c r="P3439" s="8" t="str">
        <f>VLOOKUP(O3439,TEMP!$D$3:$E3506,2,1)</f>
        <v>0-1</v>
      </c>
      <c r="Q3439" s="1">
        <v>1</v>
      </c>
      <c r="R3439" s="1">
        <v>0</v>
      </c>
      <c r="S3439" s="1">
        <v>0</v>
      </c>
      <c r="T3439" s="1">
        <v>0</v>
      </c>
      <c r="V3439" s="1">
        <v>2</v>
      </c>
      <c r="W3439" s="4" t="str">
        <f t="shared" si="161"/>
        <v>Unemployed</v>
      </c>
    </row>
    <row r="3440" spans="1:23">
      <c r="A3440" s="1">
        <v>5114494</v>
      </c>
      <c r="B3440" s="1" t="s">
        <v>2</v>
      </c>
      <c r="C3440" s="1" t="s">
        <v>67</v>
      </c>
      <c r="D3440" s="1" t="s">
        <v>68</v>
      </c>
      <c r="E3440" s="1">
        <v>0</v>
      </c>
      <c r="F3440" s="1">
        <v>85500</v>
      </c>
      <c r="G3440" s="1" t="s">
        <v>21</v>
      </c>
      <c r="H3440" s="1" t="s">
        <v>11</v>
      </c>
      <c r="I3440" s="1" t="s">
        <v>29</v>
      </c>
      <c r="J3440" s="1" t="s">
        <v>34</v>
      </c>
      <c r="K3440" s="1">
        <v>-20806</v>
      </c>
      <c r="L3440" s="3">
        <f t="shared" si="160"/>
        <v>57.0027397260274</v>
      </c>
      <c r="M3440" s="4" t="str">
        <f>VLOOKUP(L3440,TEMP!$A$3:$B3444,2,1)</f>
        <v>50-60</v>
      </c>
      <c r="N3440" s="1">
        <v>365243</v>
      </c>
      <c r="O3440" s="3">
        <f t="shared" si="159"/>
        <v>0</v>
      </c>
      <c r="P3440" s="8" t="str">
        <f>VLOOKUP(O3440,TEMP!$D$3:$E3507,2,1)</f>
        <v>0-1</v>
      </c>
      <c r="Q3440" s="1">
        <v>1</v>
      </c>
      <c r="R3440" s="1">
        <v>0</v>
      </c>
      <c r="S3440" s="1">
        <v>0</v>
      </c>
      <c r="T3440" s="1">
        <v>1</v>
      </c>
      <c r="V3440" s="1">
        <v>2</v>
      </c>
      <c r="W3440" s="4" t="str">
        <f t="shared" si="161"/>
        <v>Unemployed</v>
      </c>
    </row>
    <row r="3441" spans="1:23">
      <c r="A3441" s="1">
        <v>5114495</v>
      </c>
      <c r="B3441" s="1" t="s">
        <v>2</v>
      </c>
      <c r="C3441" s="1" t="s">
        <v>67</v>
      </c>
      <c r="D3441" s="1" t="s">
        <v>68</v>
      </c>
      <c r="E3441" s="1">
        <v>0</v>
      </c>
      <c r="F3441" s="1">
        <v>85500</v>
      </c>
      <c r="G3441" s="1" t="s">
        <v>21</v>
      </c>
      <c r="H3441" s="1" t="s">
        <v>11</v>
      </c>
      <c r="I3441" s="1" t="s">
        <v>29</v>
      </c>
      <c r="J3441" s="1" t="s">
        <v>34</v>
      </c>
      <c r="K3441" s="1">
        <v>-20806</v>
      </c>
      <c r="L3441" s="3">
        <f t="shared" si="160"/>
        <v>57.0027397260274</v>
      </c>
      <c r="M3441" s="4" t="str">
        <f>VLOOKUP(L3441,TEMP!$A$3:$B3445,2,1)</f>
        <v>50-60</v>
      </c>
      <c r="N3441" s="1">
        <v>365243</v>
      </c>
      <c r="O3441" s="3">
        <f t="shared" si="159"/>
        <v>0</v>
      </c>
      <c r="P3441" s="8" t="str">
        <f>VLOOKUP(O3441,TEMP!$D$3:$E3508,2,1)</f>
        <v>0-1</v>
      </c>
      <c r="Q3441" s="1">
        <v>1</v>
      </c>
      <c r="R3441" s="1">
        <v>0</v>
      </c>
      <c r="S3441" s="1">
        <v>0</v>
      </c>
      <c r="T3441" s="1">
        <v>1</v>
      </c>
      <c r="V3441" s="1">
        <v>2</v>
      </c>
      <c r="W3441" s="4" t="str">
        <f t="shared" si="161"/>
        <v>Unemployed</v>
      </c>
    </row>
    <row r="3442" spans="1:23">
      <c r="A3442" s="1">
        <v>5114510</v>
      </c>
      <c r="B3442" s="1" t="s">
        <v>3</v>
      </c>
      <c r="C3442" s="1" t="s">
        <v>67</v>
      </c>
      <c r="D3442" s="1" t="s">
        <v>67</v>
      </c>
      <c r="E3442" s="1">
        <v>2</v>
      </c>
      <c r="F3442" s="1">
        <v>180000</v>
      </c>
      <c r="G3442" s="1" t="s">
        <v>24</v>
      </c>
      <c r="H3442" s="1" t="s">
        <v>11</v>
      </c>
      <c r="I3442" s="1" t="s">
        <v>29</v>
      </c>
      <c r="J3442" s="1" t="s">
        <v>34</v>
      </c>
      <c r="K3442" s="1">
        <v>-9930</v>
      </c>
      <c r="L3442" s="3">
        <f t="shared" si="160"/>
        <v>27.205479452054799</v>
      </c>
      <c r="M3442" s="4" t="str">
        <f>VLOOKUP(L3442,TEMP!$A$3:$B3446,2,1)</f>
        <v>20-30</v>
      </c>
      <c r="N3442" s="1">
        <v>-2324</v>
      </c>
      <c r="O3442" s="3">
        <f t="shared" si="159"/>
        <v>6.3671232876712303</v>
      </c>
      <c r="P3442" s="8" t="str">
        <f>VLOOKUP(O3442,TEMP!$D$3:$E3509,2,1)</f>
        <v>5-10</v>
      </c>
      <c r="Q3442" s="1">
        <v>1</v>
      </c>
      <c r="R3442" s="1">
        <v>0</v>
      </c>
      <c r="S3442" s="1">
        <v>0</v>
      </c>
      <c r="T3442" s="1">
        <v>1</v>
      </c>
      <c r="U3442" s="1" t="s">
        <v>69</v>
      </c>
      <c r="V3442" s="1">
        <v>4</v>
      </c>
      <c r="W3442" s="4" t="str">
        <f t="shared" si="161"/>
        <v>Employed</v>
      </c>
    </row>
    <row r="3443" spans="1:23">
      <c r="A3443" s="1">
        <v>5114520</v>
      </c>
      <c r="B3443" s="1" t="s">
        <v>2</v>
      </c>
      <c r="C3443" s="1" t="s">
        <v>68</v>
      </c>
      <c r="D3443" s="1" t="s">
        <v>68</v>
      </c>
      <c r="E3443" s="1">
        <v>0</v>
      </c>
      <c r="F3443" s="1">
        <v>157500</v>
      </c>
      <c r="G3443" s="1" t="s">
        <v>24</v>
      </c>
      <c r="H3443" s="1" t="s">
        <v>8</v>
      </c>
      <c r="I3443" s="1" t="s">
        <v>29</v>
      </c>
      <c r="J3443" s="1" t="s">
        <v>33</v>
      </c>
      <c r="K3443" s="1">
        <v>-22185</v>
      </c>
      <c r="L3443" s="3">
        <f t="shared" si="160"/>
        <v>60.780821917808197</v>
      </c>
      <c r="M3443" s="4" t="str">
        <f>VLOOKUP(L3443,TEMP!$A$3:$B3447,2,1)</f>
        <v>60-70</v>
      </c>
      <c r="N3443" s="1">
        <v>-347</v>
      </c>
      <c r="O3443" s="3">
        <f t="shared" si="159"/>
        <v>0.95068493150684896</v>
      </c>
      <c r="P3443" s="8" t="str">
        <f>VLOOKUP(O3443,TEMP!$D$3:$E3510,2,1)</f>
        <v>0-1</v>
      </c>
      <c r="Q3443" s="1">
        <v>1</v>
      </c>
      <c r="R3443" s="1">
        <v>1</v>
      </c>
      <c r="S3443" s="1">
        <v>0</v>
      </c>
      <c r="T3443" s="1">
        <v>0</v>
      </c>
      <c r="U3443" s="1" t="s">
        <v>75</v>
      </c>
      <c r="V3443" s="1">
        <v>2</v>
      </c>
      <c r="W3443" s="4" t="str">
        <f t="shared" si="161"/>
        <v>Employed</v>
      </c>
    </row>
    <row r="3444" spans="1:23">
      <c r="A3444" s="1">
        <v>5114524</v>
      </c>
      <c r="B3444" s="1" t="s">
        <v>2</v>
      </c>
      <c r="C3444" s="1" t="s">
        <v>68</v>
      </c>
      <c r="D3444" s="1" t="s">
        <v>68</v>
      </c>
      <c r="E3444" s="1">
        <v>0</v>
      </c>
      <c r="F3444" s="1">
        <v>157500</v>
      </c>
      <c r="G3444" s="1" t="s">
        <v>24</v>
      </c>
      <c r="H3444" s="1" t="s">
        <v>8</v>
      </c>
      <c r="I3444" s="1" t="s">
        <v>29</v>
      </c>
      <c r="J3444" s="1" t="s">
        <v>33</v>
      </c>
      <c r="K3444" s="1">
        <v>-22185</v>
      </c>
      <c r="L3444" s="3">
        <f t="shared" si="160"/>
        <v>60.780821917808197</v>
      </c>
      <c r="M3444" s="4" t="str">
        <f>VLOOKUP(L3444,TEMP!$A$3:$B3448,2,1)</f>
        <v>60-70</v>
      </c>
      <c r="N3444" s="1">
        <v>-347</v>
      </c>
      <c r="O3444" s="3">
        <f t="shared" si="159"/>
        <v>0.95068493150684896</v>
      </c>
      <c r="P3444" s="8" t="str">
        <f>VLOOKUP(O3444,TEMP!$D$3:$E3511,2,1)</f>
        <v>0-1</v>
      </c>
      <c r="Q3444" s="1">
        <v>1</v>
      </c>
      <c r="R3444" s="1">
        <v>1</v>
      </c>
      <c r="S3444" s="1">
        <v>0</v>
      </c>
      <c r="T3444" s="1">
        <v>0</v>
      </c>
      <c r="U3444" s="1" t="s">
        <v>75</v>
      </c>
      <c r="V3444" s="1">
        <v>2</v>
      </c>
      <c r="W3444" s="4" t="str">
        <f t="shared" si="161"/>
        <v>Employed</v>
      </c>
    </row>
    <row r="3445" spans="1:23">
      <c r="A3445" s="1">
        <v>5114534</v>
      </c>
      <c r="B3445" s="1" t="s">
        <v>2</v>
      </c>
      <c r="C3445" s="1" t="s">
        <v>67</v>
      </c>
      <c r="D3445" s="1" t="s">
        <v>68</v>
      </c>
      <c r="E3445" s="1">
        <v>0</v>
      </c>
      <c r="F3445" s="1">
        <v>126000</v>
      </c>
      <c r="G3445" s="1" t="s">
        <v>22</v>
      </c>
      <c r="H3445" s="1" t="s">
        <v>9</v>
      </c>
      <c r="I3445" s="1" t="s">
        <v>29</v>
      </c>
      <c r="J3445" s="1" t="s">
        <v>34</v>
      </c>
      <c r="K3445" s="1">
        <v>-17529</v>
      </c>
      <c r="L3445" s="3">
        <f t="shared" si="160"/>
        <v>48.0246575342466</v>
      </c>
      <c r="M3445" s="4" t="str">
        <f>VLOOKUP(L3445,TEMP!$A$3:$B3449,2,1)</f>
        <v>40-50</v>
      </c>
      <c r="N3445" s="1">
        <v>-1716</v>
      </c>
      <c r="O3445" s="3">
        <f t="shared" si="159"/>
        <v>4.7013698630137002</v>
      </c>
      <c r="P3445" s="8" t="str">
        <f>VLOOKUP(O3445,TEMP!$D$3:$E3512,2,1)</f>
        <v>3-5</v>
      </c>
      <c r="Q3445" s="1">
        <v>1</v>
      </c>
      <c r="R3445" s="1">
        <v>0</v>
      </c>
      <c r="S3445" s="1">
        <v>0</v>
      </c>
      <c r="T3445" s="1">
        <v>0</v>
      </c>
      <c r="V3445" s="1">
        <v>2</v>
      </c>
      <c r="W3445" s="4" t="str">
        <f t="shared" si="161"/>
        <v>Employed</v>
      </c>
    </row>
    <row r="3446" spans="1:23">
      <c r="A3446" s="1">
        <v>5114550</v>
      </c>
      <c r="B3446" s="1" t="s">
        <v>2</v>
      </c>
      <c r="C3446" s="1" t="s">
        <v>67</v>
      </c>
      <c r="D3446" s="1" t="s">
        <v>68</v>
      </c>
      <c r="E3446" s="1">
        <v>1</v>
      </c>
      <c r="F3446" s="1">
        <v>135000</v>
      </c>
      <c r="G3446" s="1" t="s">
        <v>20</v>
      </c>
      <c r="H3446" s="1" t="s">
        <v>11</v>
      </c>
      <c r="I3446" s="1" t="s">
        <v>32</v>
      </c>
      <c r="J3446" s="1" t="s">
        <v>35</v>
      </c>
      <c r="K3446" s="1">
        <v>-17121</v>
      </c>
      <c r="L3446" s="3">
        <f t="shared" si="160"/>
        <v>46.906849315068499</v>
      </c>
      <c r="M3446" s="4" t="str">
        <f>VLOOKUP(L3446,TEMP!$A$3:$B3450,2,1)</f>
        <v>40-50</v>
      </c>
      <c r="N3446" s="1">
        <v>-9751</v>
      </c>
      <c r="O3446" s="3">
        <f t="shared" si="159"/>
        <v>26.715068493150699</v>
      </c>
      <c r="P3446" s="8" t="str">
        <f>VLOOKUP(O3446,TEMP!$D$3:$E3513,2,1)</f>
        <v>20-30</v>
      </c>
      <c r="Q3446" s="1">
        <v>1</v>
      </c>
      <c r="R3446" s="1">
        <v>0</v>
      </c>
      <c r="S3446" s="1">
        <v>0</v>
      </c>
      <c r="T3446" s="1">
        <v>0</v>
      </c>
      <c r="U3446" s="1" t="s">
        <v>72</v>
      </c>
      <c r="V3446" s="1">
        <v>2</v>
      </c>
      <c r="W3446" s="4" t="str">
        <f t="shared" si="161"/>
        <v>Employed</v>
      </c>
    </row>
    <row r="3447" spans="1:23">
      <c r="A3447" s="1">
        <v>5114551</v>
      </c>
      <c r="B3447" s="1" t="s">
        <v>2</v>
      </c>
      <c r="C3447" s="1" t="s">
        <v>67</v>
      </c>
      <c r="D3447" s="1" t="s">
        <v>68</v>
      </c>
      <c r="E3447" s="1">
        <v>1</v>
      </c>
      <c r="F3447" s="1">
        <v>135000</v>
      </c>
      <c r="G3447" s="1" t="s">
        <v>20</v>
      </c>
      <c r="H3447" s="1" t="s">
        <v>11</v>
      </c>
      <c r="I3447" s="1" t="s">
        <v>32</v>
      </c>
      <c r="J3447" s="1" t="s">
        <v>35</v>
      </c>
      <c r="K3447" s="1">
        <v>-17121</v>
      </c>
      <c r="L3447" s="3">
        <f t="shared" si="160"/>
        <v>46.906849315068499</v>
      </c>
      <c r="M3447" s="4" t="str">
        <f>VLOOKUP(L3447,TEMP!$A$3:$B3451,2,1)</f>
        <v>40-50</v>
      </c>
      <c r="N3447" s="1">
        <v>-9751</v>
      </c>
      <c r="O3447" s="3">
        <f t="shared" si="159"/>
        <v>26.715068493150699</v>
      </c>
      <c r="P3447" s="8" t="str">
        <f>VLOOKUP(O3447,TEMP!$D$3:$E3514,2,1)</f>
        <v>20-30</v>
      </c>
      <c r="Q3447" s="1">
        <v>1</v>
      </c>
      <c r="R3447" s="1">
        <v>0</v>
      </c>
      <c r="S3447" s="1">
        <v>0</v>
      </c>
      <c r="T3447" s="1">
        <v>0</v>
      </c>
      <c r="U3447" s="1" t="s">
        <v>72</v>
      </c>
      <c r="V3447" s="1">
        <v>2</v>
      </c>
      <c r="W3447" s="4" t="str">
        <f t="shared" si="161"/>
        <v>Employed</v>
      </c>
    </row>
    <row r="3448" spans="1:23">
      <c r="A3448" s="1">
        <v>5114553</v>
      </c>
      <c r="B3448" s="1" t="s">
        <v>2</v>
      </c>
      <c r="C3448" s="1" t="s">
        <v>67</v>
      </c>
      <c r="D3448" s="1" t="s">
        <v>68</v>
      </c>
      <c r="E3448" s="1">
        <v>1</v>
      </c>
      <c r="F3448" s="1">
        <v>135000</v>
      </c>
      <c r="G3448" s="1" t="s">
        <v>20</v>
      </c>
      <c r="H3448" s="1" t="s">
        <v>11</v>
      </c>
      <c r="I3448" s="1" t="s">
        <v>32</v>
      </c>
      <c r="J3448" s="1" t="s">
        <v>35</v>
      </c>
      <c r="K3448" s="1">
        <v>-17121</v>
      </c>
      <c r="L3448" s="3">
        <f t="shared" si="160"/>
        <v>46.906849315068499</v>
      </c>
      <c r="M3448" s="4" t="str">
        <f>VLOOKUP(L3448,TEMP!$A$3:$B3452,2,1)</f>
        <v>40-50</v>
      </c>
      <c r="N3448" s="1">
        <v>-9751</v>
      </c>
      <c r="O3448" s="3">
        <f t="shared" si="159"/>
        <v>26.715068493150699</v>
      </c>
      <c r="P3448" s="8" t="str">
        <f>VLOOKUP(O3448,TEMP!$D$3:$E3515,2,1)</f>
        <v>20-30</v>
      </c>
      <c r="Q3448" s="1">
        <v>1</v>
      </c>
      <c r="R3448" s="1">
        <v>0</v>
      </c>
      <c r="S3448" s="1">
        <v>0</v>
      </c>
      <c r="T3448" s="1">
        <v>0</v>
      </c>
      <c r="U3448" s="1" t="s">
        <v>72</v>
      </c>
      <c r="V3448" s="1">
        <v>2</v>
      </c>
      <c r="W3448" s="4" t="str">
        <f t="shared" si="161"/>
        <v>Employed</v>
      </c>
    </row>
    <row r="3449" spans="1:23">
      <c r="A3449" s="1">
        <v>5114563</v>
      </c>
      <c r="B3449" s="1" t="s">
        <v>3</v>
      </c>
      <c r="C3449" s="1" t="s">
        <v>68</v>
      </c>
      <c r="D3449" s="1" t="s">
        <v>68</v>
      </c>
      <c r="E3449" s="1">
        <v>1</v>
      </c>
      <c r="F3449" s="1">
        <v>157500</v>
      </c>
      <c r="G3449" s="1" t="s">
        <v>24</v>
      </c>
      <c r="H3449" s="1" t="s">
        <v>11</v>
      </c>
      <c r="I3449" s="1" t="s">
        <v>29</v>
      </c>
      <c r="J3449" s="1" t="s">
        <v>34</v>
      </c>
      <c r="K3449" s="1">
        <v>-15239</v>
      </c>
      <c r="L3449" s="3">
        <f t="shared" si="160"/>
        <v>41.750684931506797</v>
      </c>
      <c r="M3449" s="4" t="str">
        <f>VLOOKUP(L3449,TEMP!$A$3:$B3453,2,1)</f>
        <v>40-50</v>
      </c>
      <c r="N3449" s="1">
        <v>-2538</v>
      </c>
      <c r="O3449" s="3">
        <f t="shared" si="159"/>
        <v>6.9534246575342502</v>
      </c>
      <c r="P3449" s="8" t="str">
        <f>VLOOKUP(O3449,TEMP!$D$3:$E3516,2,1)</f>
        <v>5-10</v>
      </c>
      <c r="Q3449" s="1">
        <v>1</v>
      </c>
      <c r="R3449" s="1">
        <v>0</v>
      </c>
      <c r="S3449" s="1">
        <v>1</v>
      </c>
      <c r="T3449" s="1">
        <v>0</v>
      </c>
      <c r="U3449" s="1" t="s">
        <v>70</v>
      </c>
      <c r="V3449" s="1">
        <v>3</v>
      </c>
      <c r="W3449" s="4" t="str">
        <f t="shared" si="161"/>
        <v>Employed</v>
      </c>
    </row>
    <row r="3450" spans="1:23">
      <c r="A3450" s="1">
        <v>5114570</v>
      </c>
      <c r="B3450" s="1" t="s">
        <v>3</v>
      </c>
      <c r="C3450" s="1" t="s">
        <v>68</v>
      </c>
      <c r="D3450" s="1" t="s">
        <v>68</v>
      </c>
      <c r="E3450" s="1">
        <v>2</v>
      </c>
      <c r="F3450" s="1">
        <v>157500</v>
      </c>
      <c r="G3450" s="1" t="s">
        <v>20</v>
      </c>
      <c r="H3450" s="1" t="s">
        <v>11</v>
      </c>
      <c r="I3450" s="1" t="s">
        <v>29</v>
      </c>
      <c r="J3450" s="1" t="s">
        <v>34</v>
      </c>
      <c r="K3450" s="1">
        <v>-10634</v>
      </c>
      <c r="L3450" s="3">
        <f t="shared" si="160"/>
        <v>29.134246575342502</v>
      </c>
      <c r="M3450" s="4" t="str">
        <f>VLOOKUP(L3450,TEMP!$A$3:$B3454,2,1)</f>
        <v>20-30</v>
      </c>
      <c r="N3450" s="1">
        <v>-102</v>
      </c>
      <c r="O3450" s="3">
        <f t="shared" si="159"/>
        <v>0.27945205479452101</v>
      </c>
      <c r="P3450" s="8" t="str">
        <f>VLOOKUP(O3450,TEMP!$D$3:$E3517,2,1)</f>
        <v>0-1</v>
      </c>
      <c r="Q3450" s="1">
        <v>1</v>
      </c>
      <c r="R3450" s="1">
        <v>0</v>
      </c>
      <c r="S3450" s="1">
        <v>0</v>
      </c>
      <c r="T3450" s="1">
        <v>0</v>
      </c>
      <c r="U3450" s="1" t="s">
        <v>84</v>
      </c>
      <c r="V3450" s="1">
        <v>4</v>
      </c>
      <c r="W3450" s="4" t="str">
        <f t="shared" si="161"/>
        <v>Employed</v>
      </c>
    </row>
    <row r="3451" spans="1:23">
      <c r="A3451" s="1">
        <v>5114594</v>
      </c>
      <c r="B3451" s="1" t="s">
        <v>3</v>
      </c>
      <c r="C3451" s="1" t="s">
        <v>67</v>
      </c>
      <c r="D3451" s="1" t="s">
        <v>68</v>
      </c>
      <c r="E3451" s="1">
        <v>0</v>
      </c>
      <c r="F3451" s="1">
        <v>202500</v>
      </c>
      <c r="G3451" s="1" t="s">
        <v>24</v>
      </c>
      <c r="H3451" s="1" t="s">
        <v>11</v>
      </c>
      <c r="I3451" s="1" t="s">
        <v>28</v>
      </c>
      <c r="J3451" s="1" t="s">
        <v>34</v>
      </c>
      <c r="K3451" s="1">
        <v>-10886</v>
      </c>
      <c r="L3451" s="3">
        <f t="shared" si="160"/>
        <v>29.824657534246601</v>
      </c>
      <c r="M3451" s="4" t="str">
        <f>VLOOKUP(L3451,TEMP!$A$3:$B3455,2,1)</f>
        <v>20-30</v>
      </c>
      <c r="N3451" s="1">
        <v>-742</v>
      </c>
      <c r="O3451" s="3">
        <f t="shared" si="159"/>
        <v>2.0328767123287701</v>
      </c>
      <c r="P3451" s="8" t="str">
        <f>VLOOKUP(O3451,TEMP!$D$3:$E3518,2,1)</f>
        <v>1-3</v>
      </c>
      <c r="Q3451" s="1">
        <v>1</v>
      </c>
      <c r="R3451" s="1">
        <v>0</v>
      </c>
      <c r="S3451" s="1">
        <v>0</v>
      </c>
      <c r="T3451" s="1">
        <v>0</v>
      </c>
      <c r="U3451" s="1" t="s">
        <v>70</v>
      </c>
      <c r="V3451" s="1">
        <v>2</v>
      </c>
      <c r="W3451" s="4" t="str">
        <f t="shared" si="161"/>
        <v>Employed</v>
      </c>
    </row>
    <row r="3452" spans="1:23">
      <c r="A3452" s="1">
        <v>5114605</v>
      </c>
      <c r="B3452" s="1" t="s">
        <v>3</v>
      </c>
      <c r="C3452" s="1" t="s">
        <v>68</v>
      </c>
      <c r="D3452" s="1" t="s">
        <v>67</v>
      </c>
      <c r="E3452" s="1">
        <v>0</v>
      </c>
      <c r="F3452" s="1">
        <v>225000</v>
      </c>
      <c r="G3452" s="1" t="s">
        <v>24</v>
      </c>
      <c r="H3452" s="1" t="s">
        <v>11</v>
      </c>
      <c r="I3452" s="1" t="s">
        <v>31</v>
      </c>
      <c r="J3452" s="1" t="s">
        <v>34</v>
      </c>
      <c r="K3452" s="1">
        <v>-13246</v>
      </c>
      <c r="L3452" s="3">
        <f t="shared" si="160"/>
        <v>36.290410958904097</v>
      </c>
      <c r="M3452" s="4" t="str">
        <f>VLOOKUP(L3452,TEMP!$A$3:$B3456,2,1)</f>
        <v>30-40</v>
      </c>
      <c r="N3452" s="1">
        <v>-2659</v>
      </c>
      <c r="O3452" s="3">
        <f t="shared" si="159"/>
        <v>7.2849315068493103</v>
      </c>
      <c r="P3452" s="8" t="str">
        <f>VLOOKUP(O3452,TEMP!$D$3:$E3519,2,1)</f>
        <v>5-10</v>
      </c>
      <c r="Q3452" s="1">
        <v>1</v>
      </c>
      <c r="R3452" s="1">
        <v>0</v>
      </c>
      <c r="S3452" s="1">
        <v>0</v>
      </c>
      <c r="T3452" s="1">
        <v>1</v>
      </c>
      <c r="V3452" s="1">
        <v>1</v>
      </c>
      <c r="W3452" s="4" t="str">
        <f t="shared" si="161"/>
        <v>Employed</v>
      </c>
    </row>
    <row r="3453" spans="1:23">
      <c r="A3453" s="1">
        <v>5114613</v>
      </c>
      <c r="B3453" s="1" t="s">
        <v>2</v>
      </c>
      <c r="C3453" s="1" t="s">
        <v>67</v>
      </c>
      <c r="D3453" s="1" t="s">
        <v>68</v>
      </c>
      <c r="E3453" s="1">
        <v>0</v>
      </c>
      <c r="F3453" s="1">
        <v>126000</v>
      </c>
      <c r="G3453" s="1" t="s">
        <v>21</v>
      </c>
      <c r="H3453" s="1" t="s">
        <v>11</v>
      </c>
      <c r="I3453" s="1" t="s">
        <v>32</v>
      </c>
      <c r="J3453" s="1" t="s">
        <v>34</v>
      </c>
      <c r="K3453" s="1">
        <v>-19603</v>
      </c>
      <c r="L3453" s="3">
        <f t="shared" si="160"/>
        <v>53.706849315068503</v>
      </c>
      <c r="M3453" s="4" t="str">
        <f>VLOOKUP(L3453,TEMP!$A$3:$B3457,2,1)</f>
        <v>50-60</v>
      </c>
      <c r="N3453" s="1">
        <v>365243</v>
      </c>
      <c r="O3453" s="3">
        <f t="shared" si="159"/>
        <v>0</v>
      </c>
      <c r="P3453" s="8" t="str">
        <f>VLOOKUP(O3453,TEMP!$D$3:$E3520,2,1)</f>
        <v>0-1</v>
      </c>
      <c r="Q3453" s="1">
        <v>1</v>
      </c>
      <c r="R3453" s="1">
        <v>0</v>
      </c>
      <c r="S3453" s="1">
        <v>1</v>
      </c>
      <c r="T3453" s="1">
        <v>1</v>
      </c>
      <c r="V3453" s="1">
        <v>1</v>
      </c>
      <c r="W3453" s="4" t="str">
        <f t="shared" si="161"/>
        <v>Unemployed</v>
      </c>
    </row>
    <row r="3454" spans="1:23">
      <c r="A3454" s="1">
        <v>5114626</v>
      </c>
      <c r="B3454" s="1" t="s">
        <v>3</v>
      </c>
      <c r="C3454" s="1" t="s">
        <v>67</v>
      </c>
      <c r="D3454" s="1" t="s">
        <v>68</v>
      </c>
      <c r="E3454" s="1">
        <v>0</v>
      </c>
      <c r="F3454" s="1">
        <v>945000</v>
      </c>
      <c r="G3454" s="1" t="s">
        <v>24</v>
      </c>
      <c r="H3454" s="1" t="s">
        <v>11</v>
      </c>
      <c r="I3454" s="1" t="s">
        <v>29</v>
      </c>
      <c r="J3454" s="1" t="s">
        <v>34</v>
      </c>
      <c r="K3454" s="1">
        <v>-20836</v>
      </c>
      <c r="L3454" s="3">
        <f t="shared" si="160"/>
        <v>57.084931506849301</v>
      </c>
      <c r="M3454" s="4" t="str">
        <f>VLOOKUP(L3454,TEMP!$A$3:$B3458,2,1)</f>
        <v>50-60</v>
      </c>
      <c r="N3454" s="1">
        <v>-1838</v>
      </c>
      <c r="O3454" s="3">
        <f t="shared" si="159"/>
        <v>5.0356164383561604</v>
      </c>
      <c r="P3454" s="8" t="str">
        <f>VLOOKUP(O3454,TEMP!$D$3:$E3521,2,1)</f>
        <v>5-10</v>
      </c>
      <c r="Q3454" s="1">
        <v>1</v>
      </c>
      <c r="R3454" s="1">
        <v>0</v>
      </c>
      <c r="S3454" s="1">
        <v>0</v>
      </c>
      <c r="T3454" s="1">
        <v>0</v>
      </c>
      <c r="U3454" s="1" t="s">
        <v>71</v>
      </c>
      <c r="V3454" s="1">
        <v>2</v>
      </c>
      <c r="W3454" s="4" t="str">
        <f t="shared" si="161"/>
        <v>Employed</v>
      </c>
    </row>
    <row r="3455" spans="1:23">
      <c r="A3455" s="1">
        <v>5114627</v>
      </c>
      <c r="B3455" s="1" t="s">
        <v>3</v>
      </c>
      <c r="C3455" s="1" t="s">
        <v>67</v>
      </c>
      <c r="D3455" s="1" t="s">
        <v>68</v>
      </c>
      <c r="E3455" s="1">
        <v>0</v>
      </c>
      <c r="F3455" s="1">
        <v>945000</v>
      </c>
      <c r="G3455" s="1" t="s">
        <v>24</v>
      </c>
      <c r="H3455" s="1" t="s">
        <v>11</v>
      </c>
      <c r="I3455" s="1" t="s">
        <v>29</v>
      </c>
      <c r="J3455" s="1" t="s">
        <v>34</v>
      </c>
      <c r="K3455" s="1">
        <v>-20836</v>
      </c>
      <c r="L3455" s="3">
        <f t="shared" si="160"/>
        <v>57.084931506849301</v>
      </c>
      <c r="M3455" s="4" t="str">
        <f>VLOOKUP(L3455,TEMP!$A$3:$B3459,2,1)</f>
        <v>50-60</v>
      </c>
      <c r="N3455" s="1">
        <v>-1838</v>
      </c>
      <c r="O3455" s="3">
        <f t="shared" ref="O3455:O3518" si="162">IF((N3455)&lt;0,ABS(N3455)/365,0)</f>
        <v>5.0356164383561604</v>
      </c>
      <c r="P3455" s="8" t="str">
        <f>VLOOKUP(O3455,TEMP!$D$3:$E3522,2,1)</f>
        <v>5-10</v>
      </c>
      <c r="Q3455" s="1">
        <v>1</v>
      </c>
      <c r="R3455" s="1">
        <v>0</v>
      </c>
      <c r="S3455" s="1">
        <v>0</v>
      </c>
      <c r="T3455" s="1">
        <v>0</v>
      </c>
      <c r="U3455" s="1" t="s">
        <v>71</v>
      </c>
      <c r="V3455" s="1">
        <v>2</v>
      </c>
      <c r="W3455" s="4" t="str">
        <f t="shared" si="161"/>
        <v>Employed</v>
      </c>
    </row>
    <row r="3456" spans="1:23">
      <c r="A3456" s="1">
        <v>5114634</v>
      </c>
      <c r="B3456" s="1" t="s">
        <v>2</v>
      </c>
      <c r="C3456" s="1" t="s">
        <v>67</v>
      </c>
      <c r="D3456" s="1" t="s">
        <v>68</v>
      </c>
      <c r="E3456" s="1">
        <v>0</v>
      </c>
      <c r="F3456" s="1">
        <v>81000</v>
      </c>
      <c r="G3456" s="1" t="s">
        <v>24</v>
      </c>
      <c r="H3456" s="1" t="s">
        <v>11</v>
      </c>
      <c r="I3456" s="1" t="s">
        <v>29</v>
      </c>
      <c r="J3456" s="1" t="s">
        <v>34</v>
      </c>
      <c r="K3456" s="1">
        <v>-19738</v>
      </c>
      <c r="L3456" s="3">
        <f t="shared" si="160"/>
        <v>54.076712328767101</v>
      </c>
      <c r="M3456" s="4" t="str">
        <f>VLOOKUP(L3456,TEMP!$A$3:$B3460,2,1)</f>
        <v>50-60</v>
      </c>
      <c r="N3456" s="1">
        <v>-286</v>
      </c>
      <c r="O3456" s="3">
        <f t="shared" si="162"/>
        <v>0.783561643835616</v>
      </c>
      <c r="P3456" s="8" t="str">
        <f>VLOOKUP(O3456,TEMP!$D$3:$E3523,2,1)</f>
        <v>0-1</v>
      </c>
      <c r="Q3456" s="1">
        <v>1</v>
      </c>
      <c r="R3456" s="1">
        <v>1</v>
      </c>
      <c r="S3456" s="1">
        <v>0</v>
      </c>
      <c r="T3456" s="1">
        <v>0</v>
      </c>
      <c r="U3456" s="1" t="s">
        <v>73</v>
      </c>
      <c r="V3456" s="1">
        <v>2</v>
      </c>
      <c r="W3456" s="4" t="str">
        <f t="shared" si="161"/>
        <v>Employed</v>
      </c>
    </row>
    <row r="3457" spans="1:23">
      <c r="A3457" s="1">
        <v>5114636</v>
      </c>
      <c r="B3457" s="1" t="s">
        <v>3</v>
      </c>
      <c r="C3457" s="1" t="s">
        <v>67</v>
      </c>
      <c r="D3457" s="1" t="s">
        <v>68</v>
      </c>
      <c r="E3457" s="1">
        <v>1</v>
      </c>
      <c r="F3457" s="1">
        <v>175500</v>
      </c>
      <c r="G3457" s="1" t="s">
        <v>24</v>
      </c>
      <c r="H3457" s="1" t="s">
        <v>11</v>
      </c>
      <c r="I3457" s="1" t="s">
        <v>29</v>
      </c>
      <c r="J3457" s="1" t="s">
        <v>37</v>
      </c>
      <c r="K3457" s="1">
        <v>-10917</v>
      </c>
      <c r="L3457" s="3">
        <f t="shared" si="160"/>
        <v>29.909589041095899</v>
      </c>
      <c r="M3457" s="4" t="str">
        <f>VLOOKUP(L3457,TEMP!$A$3:$B3461,2,1)</f>
        <v>20-30</v>
      </c>
      <c r="N3457" s="1">
        <v>-377</v>
      </c>
      <c r="O3457" s="3">
        <f t="shared" si="162"/>
        <v>1.0328767123287701</v>
      </c>
      <c r="P3457" s="8" t="str">
        <f>VLOOKUP(O3457,TEMP!$D$3:$E3524,2,1)</f>
        <v>1-3</v>
      </c>
      <c r="Q3457" s="1">
        <v>1</v>
      </c>
      <c r="R3457" s="1">
        <v>0</v>
      </c>
      <c r="S3457" s="1">
        <v>0</v>
      </c>
      <c r="T3457" s="1">
        <v>0</v>
      </c>
      <c r="U3457" s="1" t="s">
        <v>73</v>
      </c>
      <c r="V3457" s="1">
        <v>3</v>
      </c>
      <c r="W3457" s="4" t="str">
        <f t="shared" si="161"/>
        <v>Employed</v>
      </c>
    </row>
    <row r="3458" spans="1:23">
      <c r="A3458" s="1">
        <v>5114640</v>
      </c>
      <c r="B3458" s="1" t="s">
        <v>3</v>
      </c>
      <c r="C3458" s="1" t="s">
        <v>67</v>
      </c>
      <c r="D3458" s="1" t="s">
        <v>68</v>
      </c>
      <c r="E3458" s="1">
        <v>2</v>
      </c>
      <c r="F3458" s="1">
        <v>135000</v>
      </c>
      <c r="G3458" s="1" t="s">
        <v>24</v>
      </c>
      <c r="H3458" s="1" t="s">
        <v>11</v>
      </c>
      <c r="I3458" s="1" t="s">
        <v>29</v>
      </c>
      <c r="J3458" s="1" t="s">
        <v>34</v>
      </c>
      <c r="K3458" s="1">
        <v>-11010</v>
      </c>
      <c r="L3458" s="3">
        <f t="shared" ref="L3458:L3521" si="163">ABS(K3458)/365</f>
        <v>30.164383561643799</v>
      </c>
      <c r="M3458" s="4" t="str">
        <f>VLOOKUP(L3458,TEMP!$A$3:$B3462,2,1)</f>
        <v>30-40</v>
      </c>
      <c r="N3458" s="1">
        <v>-1838</v>
      </c>
      <c r="O3458" s="3">
        <f t="shared" si="162"/>
        <v>5.0356164383561604</v>
      </c>
      <c r="P3458" s="8" t="str">
        <f>VLOOKUP(O3458,TEMP!$D$3:$E3525,2,1)</f>
        <v>5-10</v>
      </c>
      <c r="Q3458" s="1">
        <v>1</v>
      </c>
      <c r="R3458" s="1">
        <v>0</v>
      </c>
      <c r="S3458" s="1">
        <v>0</v>
      </c>
      <c r="T3458" s="1">
        <v>0</v>
      </c>
      <c r="U3458" s="1" t="s">
        <v>72</v>
      </c>
      <c r="V3458" s="1">
        <v>4</v>
      </c>
      <c r="W3458" s="4" t="str">
        <f t="shared" ref="W3458:W3521" si="164">IF(N3458&gt;0,"Unemployed","Employed")</f>
        <v>Employed</v>
      </c>
    </row>
    <row r="3459" spans="1:23">
      <c r="A3459" s="1">
        <v>5114641</v>
      </c>
      <c r="B3459" s="1" t="s">
        <v>3</v>
      </c>
      <c r="C3459" s="1" t="s">
        <v>67</v>
      </c>
      <c r="D3459" s="1" t="s">
        <v>68</v>
      </c>
      <c r="E3459" s="1">
        <v>2</v>
      </c>
      <c r="F3459" s="1">
        <v>135000</v>
      </c>
      <c r="G3459" s="1" t="s">
        <v>24</v>
      </c>
      <c r="H3459" s="1" t="s">
        <v>11</v>
      </c>
      <c r="I3459" s="1" t="s">
        <v>29</v>
      </c>
      <c r="J3459" s="1" t="s">
        <v>34</v>
      </c>
      <c r="K3459" s="1">
        <v>-11010</v>
      </c>
      <c r="L3459" s="3">
        <f t="shared" si="163"/>
        <v>30.164383561643799</v>
      </c>
      <c r="M3459" s="4" t="str">
        <f>VLOOKUP(L3459,TEMP!$A$3:$B3463,2,1)</f>
        <v>30-40</v>
      </c>
      <c r="N3459" s="1">
        <v>-1838</v>
      </c>
      <c r="O3459" s="3">
        <f t="shared" si="162"/>
        <v>5.0356164383561604</v>
      </c>
      <c r="P3459" s="8" t="str">
        <f>VLOOKUP(O3459,TEMP!$D$3:$E3526,2,1)</f>
        <v>5-10</v>
      </c>
      <c r="Q3459" s="1">
        <v>1</v>
      </c>
      <c r="R3459" s="1">
        <v>0</v>
      </c>
      <c r="S3459" s="1">
        <v>0</v>
      </c>
      <c r="T3459" s="1">
        <v>0</v>
      </c>
      <c r="U3459" s="1" t="s">
        <v>72</v>
      </c>
      <c r="V3459" s="1">
        <v>4</v>
      </c>
      <c r="W3459" s="4" t="str">
        <f t="shared" si="164"/>
        <v>Employed</v>
      </c>
    </row>
    <row r="3460" spans="1:23">
      <c r="A3460" s="1">
        <v>5114648</v>
      </c>
      <c r="B3460" s="1" t="s">
        <v>3</v>
      </c>
      <c r="C3460" s="1" t="s">
        <v>67</v>
      </c>
      <c r="D3460" s="1" t="s">
        <v>67</v>
      </c>
      <c r="E3460" s="1">
        <v>0</v>
      </c>
      <c r="F3460" s="1">
        <v>247500</v>
      </c>
      <c r="G3460" s="1" t="s">
        <v>20</v>
      </c>
      <c r="H3460" s="1" t="s">
        <v>11</v>
      </c>
      <c r="I3460" s="1" t="s">
        <v>29</v>
      </c>
      <c r="J3460" s="1" t="s">
        <v>37</v>
      </c>
      <c r="K3460" s="1">
        <v>-18993</v>
      </c>
      <c r="L3460" s="3">
        <f t="shared" si="163"/>
        <v>52.0356164383562</v>
      </c>
      <c r="M3460" s="4" t="str">
        <f>VLOOKUP(L3460,TEMP!$A$3:$B3464,2,1)</f>
        <v>50-60</v>
      </c>
      <c r="N3460" s="1">
        <v>-1747</v>
      </c>
      <c r="O3460" s="3">
        <f t="shared" si="162"/>
        <v>4.7863013698630104</v>
      </c>
      <c r="P3460" s="8" t="str">
        <f>VLOOKUP(O3460,TEMP!$D$3:$E3527,2,1)</f>
        <v>3-5</v>
      </c>
      <c r="Q3460" s="1">
        <v>1</v>
      </c>
      <c r="R3460" s="1">
        <v>0</v>
      </c>
      <c r="S3460" s="1">
        <v>0</v>
      </c>
      <c r="T3460" s="1">
        <v>1</v>
      </c>
      <c r="U3460" s="1" t="s">
        <v>74</v>
      </c>
      <c r="V3460" s="1">
        <v>2</v>
      </c>
      <c r="W3460" s="4" t="str">
        <f t="shared" si="164"/>
        <v>Employed</v>
      </c>
    </row>
    <row r="3461" spans="1:23">
      <c r="A3461" s="1">
        <v>5115396</v>
      </c>
      <c r="B3461" s="1" t="s">
        <v>3</v>
      </c>
      <c r="C3461" s="1" t="s">
        <v>67</v>
      </c>
      <c r="D3461" s="1" t="s">
        <v>68</v>
      </c>
      <c r="E3461" s="1">
        <v>2</v>
      </c>
      <c r="F3461" s="1">
        <v>180000</v>
      </c>
      <c r="G3461" s="1" t="s">
        <v>24</v>
      </c>
      <c r="H3461" s="1" t="s">
        <v>11</v>
      </c>
      <c r="I3461" s="1" t="s">
        <v>29</v>
      </c>
      <c r="J3461" s="1" t="s">
        <v>34</v>
      </c>
      <c r="K3461" s="1">
        <v>-17005</v>
      </c>
      <c r="L3461" s="3">
        <f t="shared" si="163"/>
        <v>46.589041095890401</v>
      </c>
      <c r="M3461" s="4" t="str">
        <f>VLOOKUP(L3461,TEMP!$A$3:$B3465,2,1)</f>
        <v>40-50</v>
      </c>
      <c r="N3461" s="1">
        <v>-3267</v>
      </c>
      <c r="O3461" s="3">
        <f t="shared" si="162"/>
        <v>8.9506849315068493</v>
      </c>
      <c r="P3461" s="8" t="str">
        <f>VLOOKUP(O3461,TEMP!$D$3:$E3528,2,1)</f>
        <v>5-10</v>
      </c>
      <c r="Q3461" s="1">
        <v>1</v>
      </c>
      <c r="R3461" s="1">
        <v>0</v>
      </c>
      <c r="S3461" s="1">
        <v>0</v>
      </c>
      <c r="T3461" s="1">
        <v>0</v>
      </c>
      <c r="U3461" s="1" t="s">
        <v>69</v>
      </c>
      <c r="V3461" s="1">
        <v>4</v>
      </c>
      <c r="W3461" s="4" t="str">
        <f t="shared" si="164"/>
        <v>Employed</v>
      </c>
    </row>
    <row r="3462" spans="1:23">
      <c r="A3462" s="1">
        <v>5115462</v>
      </c>
      <c r="B3462" s="1" t="s">
        <v>3</v>
      </c>
      <c r="C3462" s="1" t="s">
        <v>67</v>
      </c>
      <c r="D3462" s="1" t="s">
        <v>67</v>
      </c>
      <c r="E3462" s="1">
        <v>0</v>
      </c>
      <c r="F3462" s="1">
        <v>157500</v>
      </c>
      <c r="G3462" s="1" t="s">
        <v>20</v>
      </c>
      <c r="H3462" s="1" t="s">
        <v>8</v>
      </c>
      <c r="I3462" s="1" t="s">
        <v>28</v>
      </c>
      <c r="J3462" s="1" t="s">
        <v>34</v>
      </c>
      <c r="K3462" s="1">
        <v>-9361</v>
      </c>
      <c r="L3462" s="3">
        <f t="shared" si="163"/>
        <v>25.646575342465798</v>
      </c>
      <c r="M3462" s="4" t="str">
        <f>VLOOKUP(L3462,TEMP!$A$3:$B3466,2,1)</f>
        <v>20-30</v>
      </c>
      <c r="N3462" s="1">
        <v>-164</v>
      </c>
      <c r="O3462" s="3">
        <f t="shared" si="162"/>
        <v>0.449315068493151</v>
      </c>
      <c r="P3462" s="8" t="str">
        <f>VLOOKUP(O3462,TEMP!$D$3:$E3529,2,1)</f>
        <v>0-1</v>
      </c>
      <c r="Q3462" s="1">
        <v>1</v>
      </c>
      <c r="R3462" s="1">
        <v>1</v>
      </c>
      <c r="S3462" s="1">
        <v>0</v>
      </c>
      <c r="T3462" s="1">
        <v>0</v>
      </c>
      <c r="U3462" s="1" t="s">
        <v>82</v>
      </c>
      <c r="V3462" s="1">
        <v>2</v>
      </c>
      <c r="W3462" s="4" t="str">
        <f t="shared" si="164"/>
        <v>Employed</v>
      </c>
    </row>
    <row r="3463" spans="1:23">
      <c r="A3463" s="1">
        <v>5115465</v>
      </c>
      <c r="B3463" s="1" t="s">
        <v>2</v>
      </c>
      <c r="C3463" s="1" t="s">
        <v>67</v>
      </c>
      <c r="D3463" s="1" t="s">
        <v>68</v>
      </c>
      <c r="E3463" s="1">
        <v>0</v>
      </c>
      <c r="F3463" s="1">
        <v>112500</v>
      </c>
      <c r="G3463" s="1" t="s">
        <v>21</v>
      </c>
      <c r="H3463" s="1" t="s">
        <v>11</v>
      </c>
      <c r="I3463" s="1" t="s">
        <v>29</v>
      </c>
      <c r="J3463" s="1" t="s">
        <v>34</v>
      </c>
      <c r="K3463" s="1">
        <v>-21008</v>
      </c>
      <c r="L3463" s="3">
        <f t="shared" si="163"/>
        <v>57.556164383561601</v>
      </c>
      <c r="M3463" s="4" t="str">
        <f>VLOOKUP(L3463,TEMP!$A$3:$B3467,2,1)</f>
        <v>50-60</v>
      </c>
      <c r="N3463" s="1">
        <v>365243</v>
      </c>
      <c r="O3463" s="3">
        <f t="shared" si="162"/>
        <v>0</v>
      </c>
      <c r="P3463" s="8" t="str">
        <f>VLOOKUP(O3463,TEMP!$D$3:$E3530,2,1)</f>
        <v>0-1</v>
      </c>
      <c r="Q3463" s="1">
        <v>1</v>
      </c>
      <c r="R3463" s="1">
        <v>0</v>
      </c>
      <c r="S3463" s="1">
        <v>0</v>
      </c>
      <c r="T3463" s="1">
        <v>0</v>
      </c>
      <c r="V3463" s="1">
        <v>2</v>
      </c>
      <c r="W3463" s="4" t="str">
        <f t="shared" si="164"/>
        <v>Unemployed</v>
      </c>
    </row>
    <row r="3464" spans="1:23">
      <c r="A3464" s="1">
        <v>5115472</v>
      </c>
      <c r="B3464" s="1" t="s">
        <v>2</v>
      </c>
      <c r="C3464" s="1" t="s">
        <v>67</v>
      </c>
      <c r="D3464" s="1" t="s">
        <v>68</v>
      </c>
      <c r="E3464" s="1">
        <v>0</v>
      </c>
      <c r="F3464" s="1">
        <v>112500</v>
      </c>
      <c r="G3464" s="1" t="s">
        <v>21</v>
      </c>
      <c r="H3464" s="1" t="s">
        <v>11</v>
      </c>
      <c r="I3464" s="1" t="s">
        <v>29</v>
      </c>
      <c r="J3464" s="1" t="s">
        <v>34</v>
      </c>
      <c r="K3464" s="1">
        <v>-21008</v>
      </c>
      <c r="L3464" s="3">
        <f t="shared" si="163"/>
        <v>57.556164383561601</v>
      </c>
      <c r="M3464" s="4" t="str">
        <f>VLOOKUP(L3464,TEMP!$A$3:$B3468,2,1)</f>
        <v>50-60</v>
      </c>
      <c r="N3464" s="1">
        <v>365243</v>
      </c>
      <c r="O3464" s="3">
        <f t="shared" si="162"/>
        <v>0</v>
      </c>
      <c r="P3464" s="8" t="str">
        <f>VLOOKUP(O3464,TEMP!$D$3:$E3531,2,1)</f>
        <v>0-1</v>
      </c>
      <c r="Q3464" s="1">
        <v>1</v>
      </c>
      <c r="R3464" s="1">
        <v>0</v>
      </c>
      <c r="S3464" s="1">
        <v>0</v>
      </c>
      <c r="T3464" s="1">
        <v>0</v>
      </c>
      <c r="V3464" s="1">
        <v>2</v>
      </c>
      <c r="W3464" s="4" t="str">
        <f t="shared" si="164"/>
        <v>Unemployed</v>
      </c>
    </row>
    <row r="3465" spans="1:23">
      <c r="A3465" s="1">
        <v>5115474</v>
      </c>
      <c r="B3465" s="1" t="s">
        <v>2</v>
      </c>
      <c r="C3465" s="1" t="s">
        <v>67</v>
      </c>
      <c r="D3465" s="1" t="s">
        <v>68</v>
      </c>
      <c r="E3465" s="1">
        <v>0</v>
      </c>
      <c r="F3465" s="1">
        <v>112500</v>
      </c>
      <c r="G3465" s="1" t="s">
        <v>21</v>
      </c>
      <c r="H3465" s="1" t="s">
        <v>11</v>
      </c>
      <c r="I3465" s="1" t="s">
        <v>29</v>
      </c>
      <c r="J3465" s="1" t="s">
        <v>34</v>
      </c>
      <c r="K3465" s="1">
        <v>-21008</v>
      </c>
      <c r="L3465" s="3">
        <f t="shared" si="163"/>
        <v>57.556164383561601</v>
      </c>
      <c r="M3465" s="4" t="str">
        <f>VLOOKUP(L3465,TEMP!$A$3:$B3469,2,1)</f>
        <v>50-60</v>
      </c>
      <c r="N3465" s="1">
        <v>365243</v>
      </c>
      <c r="O3465" s="3">
        <f t="shared" si="162"/>
        <v>0</v>
      </c>
      <c r="P3465" s="8" t="str">
        <f>VLOOKUP(O3465,TEMP!$D$3:$E3532,2,1)</f>
        <v>0-1</v>
      </c>
      <c r="Q3465" s="1">
        <v>1</v>
      </c>
      <c r="R3465" s="1">
        <v>0</v>
      </c>
      <c r="S3465" s="1">
        <v>0</v>
      </c>
      <c r="T3465" s="1">
        <v>0</v>
      </c>
      <c r="V3465" s="1">
        <v>2</v>
      </c>
      <c r="W3465" s="4" t="str">
        <f t="shared" si="164"/>
        <v>Unemployed</v>
      </c>
    </row>
    <row r="3466" spans="1:23">
      <c r="A3466" s="1">
        <v>5115492</v>
      </c>
      <c r="B3466" s="1" t="s">
        <v>3</v>
      </c>
      <c r="C3466" s="1" t="s">
        <v>68</v>
      </c>
      <c r="D3466" s="1" t="s">
        <v>68</v>
      </c>
      <c r="E3466" s="1">
        <v>2</v>
      </c>
      <c r="F3466" s="1">
        <v>225000</v>
      </c>
      <c r="G3466" s="1" t="s">
        <v>20</v>
      </c>
      <c r="H3466" s="1" t="s">
        <v>11</v>
      </c>
      <c r="I3466" s="1" t="s">
        <v>29</v>
      </c>
      <c r="J3466" s="1" t="s">
        <v>34</v>
      </c>
      <c r="K3466" s="1">
        <v>-16084</v>
      </c>
      <c r="L3466" s="3">
        <f t="shared" si="163"/>
        <v>44.065753424657501</v>
      </c>
      <c r="M3466" s="4" t="str">
        <f>VLOOKUP(L3466,TEMP!$A$3:$B3470,2,1)</f>
        <v>40-50</v>
      </c>
      <c r="N3466" s="1">
        <v>-1382</v>
      </c>
      <c r="O3466" s="3">
        <f t="shared" si="162"/>
        <v>3.7863013698630099</v>
      </c>
      <c r="P3466" s="8" t="str">
        <f>VLOOKUP(O3466,TEMP!$D$3:$E3533,2,1)</f>
        <v>3-5</v>
      </c>
      <c r="Q3466" s="1">
        <v>1</v>
      </c>
      <c r="R3466" s="1">
        <v>0</v>
      </c>
      <c r="S3466" s="1">
        <v>0</v>
      </c>
      <c r="T3466" s="1">
        <v>0</v>
      </c>
      <c r="U3466" s="1" t="s">
        <v>69</v>
      </c>
      <c r="V3466" s="1">
        <v>4</v>
      </c>
      <c r="W3466" s="4" t="str">
        <f t="shared" si="164"/>
        <v>Employed</v>
      </c>
    </row>
    <row r="3467" spans="1:23">
      <c r="A3467" s="1">
        <v>5115497</v>
      </c>
      <c r="B3467" s="1" t="s">
        <v>3</v>
      </c>
      <c r="C3467" s="1" t="s">
        <v>68</v>
      </c>
      <c r="D3467" s="1" t="s">
        <v>68</v>
      </c>
      <c r="E3467" s="1">
        <v>2</v>
      </c>
      <c r="F3467" s="1">
        <v>225000</v>
      </c>
      <c r="G3467" s="1" t="s">
        <v>20</v>
      </c>
      <c r="H3467" s="1" t="s">
        <v>11</v>
      </c>
      <c r="I3467" s="1" t="s">
        <v>29</v>
      </c>
      <c r="J3467" s="1" t="s">
        <v>34</v>
      </c>
      <c r="K3467" s="1">
        <v>-16084</v>
      </c>
      <c r="L3467" s="3">
        <f t="shared" si="163"/>
        <v>44.065753424657501</v>
      </c>
      <c r="M3467" s="4" t="str">
        <f>VLOOKUP(L3467,TEMP!$A$3:$B3471,2,1)</f>
        <v>40-50</v>
      </c>
      <c r="N3467" s="1">
        <v>-1382</v>
      </c>
      <c r="O3467" s="3">
        <f t="shared" si="162"/>
        <v>3.7863013698630099</v>
      </c>
      <c r="P3467" s="8" t="str">
        <f>VLOOKUP(O3467,TEMP!$D$3:$E3534,2,1)</f>
        <v>3-5</v>
      </c>
      <c r="Q3467" s="1">
        <v>1</v>
      </c>
      <c r="R3467" s="1">
        <v>0</v>
      </c>
      <c r="S3467" s="1">
        <v>0</v>
      </c>
      <c r="T3467" s="1">
        <v>0</v>
      </c>
      <c r="U3467" s="1" t="s">
        <v>69</v>
      </c>
      <c r="V3467" s="1">
        <v>4</v>
      </c>
      <c r="W3467" s="4" t="str">
        <f t="shared" si="164"/>
        <v>Employed</v>
      </c>
    </row>
    <row r="3468" spans="1:23">
      <c r="A3468" s="1">
        <v>5115498</v>
      </c>
      <c r="B3468" s="1" t="s">
        <v>3</v>
      </c>
      <c r="C3468" s="1" t="s">
        <v>68</v>
      </c>
      <c r="D3468" s="1" t="s">
        <v>68</v>
      </c>
      <c r="E3468" s="1">
        <v>2</v>
      </c>
      <c r="F3468" s="1">
        <v>225000</v>
      </c>
      <c r="G3468" s="1" t="s">
        <v>20</v>
      </c>
      <c r="H3468" s="1" t="s">
        <v>11</v>
      </c>
      <c r="I3468" s="1" t="s">
        <v>29</v>
      </c>
      <c r="J3468" s="1" t="s">
        <v>34</v>
      </c>
      <c r="K3468" s="1">
        <v>-16084</v>
      </c>
      <c r="L3468" s="3">
        <f t="shared" si="163"/>
        <v>44.065753424657501</v>
      </c>
      <c r="M3468" s="4" t="str">
        <f>VLOOKUP(L3468,TEMP!$A$3:$B3472,2,1)</f>
        <v>40-50</v>
      </c>
      <c r="N3468" s="1">
        <v>-1382</v>
      </c>
      <c r="O3468" s="3">
        <f t="shared" si="162"/>
        <v>3.7863013698630099</v>
      </c>
      <c r="P3468" s="8" t="str">
        <f>VLOOKUP(O3468,TEMP!$D$3:$E3535,2,1)</f>
        <v>3-5</v>
      </c>
      <c r="Q3468" s="1">
        <v>1</v>
      </c>
      <c r="R3468" s="1">
        <v>0</v>
      </c>
      <c r="S3468" s="1">
        <v>0</v>
      </c>
      <c r="T3468" s="1">
        <v>0</v>
      </c>
      <c r="U3468" s="1" t="s">
        <v>69</v>
      </c>
      <c r="V3468" s="1">
        <v>4</v>
      </c>
      <c r="W3468" s="4" t="str">
        <f t="shared" si="164"/>
        <v>Employed</v>
      </c>
    </row>
    <row r="3469" spans="1:23">
      <c r="A3469" s="1">
        <v>5115503</v>
      </c>
      <c r="B3469" s="1" t="s">
        <v>3</v>
      </c>
      <c r="C3469" s="1" t="s">
        <v>68</v>
      </c>
      <c r="D3469" s="1" t="s">
        <v>68</v>
      </c>
      <c r="E3469" s="1">
        <v>2</v>
      </c>
      <c r="F3469" s="1">
        <v>225000</v>
      </c>
      <c r="G3469" s="1" t="s">
        <v>20</v>
      </c>
      <c r="H3469" s="1" t="s">
        <v>11</v>
      </c>
      <c r="I3469" s="1" t="s">
        <v>29</v>
      </c>
      <c r="J3469" s="1" t="s">
        <v>34</v>
      </c>
      <c r="K3469" s="1">
        <v>-16084</v>
      </c>
      <c r="L3469" s="3">
        <f t="shared" si="163"/>
        <v>44.065753424657501</v>
      </c>
      <c r="M3469" s="4" t="str">
        <f>VLOOKUP(L3469,TEMP!$A$3:$B3473,2,1)</f>
        <v>40-50</v>
      </c>
      <c r="N3469" s="1">
        <v>-1382</v>
      </c>
      <c r="O3469" s="3">
        <f t="shared" si="162"/>
        <v>3.7863013698630099</v>
      </c>
      <c r="P3469" s="8" t="str">
        <f>VLOOKUP(O3469,TEMP!$D$3:$E3536,2,1)</f>
        <v>3-5</v>
      </c>
      <c r="Q3469" s="1">
        <v>1</v>
      </c>
      <c r="R3469" s="1">
        <v>0</v>
      </c>
      <c r="S3469" s="1">
        <v>0</v>
      </c>
      <c r="T3469" s="1">
        <v>0</v>
      </c>
      <c r="U3469" s="1" t="s">
        <v>69</v>
      </c>
      <c r="V3469" s="1">
        <v>4</v>
      </c>
      <c r="W3469" s="4" t="str">
        <f t="shared" si="164"/>
        <v>Employed</v>
      </c>
    </row>
    <row r="3470" spans="1:23">
      <c r="A3470" s="1">
        <v>5115523</v>
      </c>
      <c r="B3470" s="1" t="s">
        <v>2</v>
      </c>
      <c r="C3470" s="1" t="s">
        <v>67</v>
      </c>
      <c r="D3470" s="1" t="s">
        <v>68</v>
      </c>
      <c r="E3470" s="1">
        <v>3</v>
      </c>
      <c r="F3470" s="1">
        <v>112500</v>
      </c>
      <c r="G3470" s="1" t="s">
        <v>24</v>
      </c>
      <c r="H3470" s="1" t="s">
        <v>11</v>
      </c>
      <c r="I3470" s="1" t="s">
        <v>29</v>
      </c>
      <c r="J3470" s="1" t="s">
        <v>34</v>
      </c>
      <c r="K3470" s="1">
        <v>-13020</v>
      </c>
      <c r="L3470" s="3">
        <f t="shared" si="163"/>
        <v>35.671232876712303</v>
      </c>
      <c r="M3470" s="4" t="str">
        <f>VLOOKUP(L3470,TEMP!$A$3:$B3474,2,1)</f>
        <v>30-40</v>
      </c>
      <c r="N3470" s="1">
        <v>-3693</v>
      </c>
      <c r="O3470" s="3">
        <f t="shared" si="162"/>
        <v>10.1178082191781</v>
      </c>
      <c r="P3470" s="8" t="str">
        <f>VLOOKUP(O3470,TEMP!$D$3:$E3537,2,1)</f>
        <v>10-20</v>
      </c>
      <c r="Q3470" s="1">
        <v>1</v>
      </c>
      <c r="R3470" s="1">
        <v>0</v>
      </c>
      <c r="S3470" s="1">
        <v>0</v>
      </c>
      <c r="T3470" s="1">
        <v>0</v>
      </c>
      <c r="U3470" s="1" t="s">
        <v>72</v>
      </c>
      <c r="V3470" s="1">
        <v>5</v>
      </c>
      <c r="W3470" s="4" t="str">
        <f t="shared" si="164"/>
        <v>Employed</v>
      </c>
    </row>
    <row r="3471" spans="1:23">
      <c r="A3471" s="1">
        <v>5115538</v>
      </c>
      <c r="B3471" s="1" t="s">
        <v>2</v>
      </c>
      <c r="C3471" s="1" t="s">
        <v>67</v>
      </c>
      <c r="D3471" s="1" t="s">
        <v>68</v>
      </c>
      <c r="E3471" s="1">
        <v>0</v>
      </c>
      <c r="F3471" s="1">
        <v>225000</v>
      </c>
      <c r="G3471" s="1" t="s">
        <v>24</v>
      </c>
      <c r="H3471" s="1" t="s">
        <v>11</v>
      </c>
      <c r="I3471" s="1" t="s">
        <v>29</v>
      </c>
      <c r="J3471" s="1" t="s">
        <v>36</v>
      </c>
      <c r="K3471" s="1">
        <v>-19064</v>
      </c>
      <c r="L3471" s="3">
        <f t="shared" si="163"/>
        <v>52.230136986301403</v>
      </c>
      <c r="M3471" s="4" t="str">
        <f>VLOOKUP(L3471,TEMP!$A$3:$B3475,2,1)</f>
        <v>50-60</v>
      </c>
      <c r="N3471" s="1">
        <v>-3907</v>
      </c>
      <c r="O3471" s="3">
        <f t="shared" si="162"/>
        <v>10.704109589041099</v>
      </c>
      <c r="P3471" s="8" t="str">
        <f>VLOOKUP(O3471,TEMP!$D$3:$E3538,2,1)</f>
        <v>10-20</v>
      </c>
      <c r="Q3471" s="1">
        <v>1</v>
      </c>
      <c r="R3471" s="1">
        <v>1</v>
      </c>
      <c r="S3471" s="1">
        <v>1</v>
      </c>
      <c r="T3471" s="1">
        <v>0</v>
      </c>
      <c r="V3471" s="1">
        <v>2</v>
      </c>
      <c r="W3471" s="4" t="str">
        <f t="shared" si="164"/>
        <v>Employed</v>
      </c>
    </row>
    <row r="3472" spans="1:23">
      <c r="A3472" s="1">
        <v>5115545</v>
      </c>
      <c r="B3472" s="1" t="s">
        <v>2</v>
      </c>
      <c r="C3472" s="1" t="s">
        <v>67</v>
      </c>
      <c r="D3472" s="1" t="s">
        <v>68</v>
      </c>
      <c r="E3472" s="1">
        <v>1</v>
      </c>
      <c r="F3472" s="1">
        <v>135000</v>
      </c>
      <c r="G3472" s="1" t="s">
        <v>24</v>
      </c>
      <c r="H3472" s="1" t="s">
        <v>11</v>
      </c>
      <c r="I3472" s="1" t="s">
        <v>29</v>
      </c>
      <c r="J3472" s="1" t="s">
        <v>34</v>
      </c>
      <c r="K3472" s="1">
        <v>-14948</v>
      </c>
      <c r="L3472" s="3">
        <f t="shared" si="163"/>
        <v>40.9534246575342</v>
      </c>
      <c r="M3472" s="4" t="str">
        <f>VLOOKUP(L3472,TEMP!$A$3:$B3476,2,1)</f>
        <v>40-50</v>
      </c>
      <c r="N3472" s="1">
        <v>-4881</v>
      </c>
      <c r="O3472" s="3">
        <f t="shared" si="162"/>
        <v>13.372602739726</v>
      </c>
      <c r="P3472" s="8" t="str">
        <f>VLOOKUP(O3472,TEMP!$D$3:$E3539,2,1)</f>
        <v>10-20</v>
      </c>
      <c r="Q3472" s="1">
        <v>1</v>
      </c>
      <c r="R3472" s="1">
        <v>0</v>
      </c>
      <c r="S3472" s="1">
        <v>0</v>
      </c>
      <c r="T3472" s="1">
        <v>0</v>
      </c>
      <c r="U3472" s="1" t="s">
        <v>69</v>
      </c>
      <c r="V3472" s="1">
        <v>3</v>
      </c>
      <c r="W3472" s="4" t="str">
        <f t="shared" si="164"/>
        <v>Employed</v>
      </c>
    </row>
    <row r="3473" spans="1:23">
      <c r="A3473" s="1">
        <v>5115558</v>
      </c>
      <c r="B3473" s="1" t="s">
        <v>2</v>
      </c>
      <c r="C3473" s="1" t="s">
        <v>68</v>
      </c>
      <c r="D3473" s="1" t="s">
        <v>68</v>
      </c>
      <c r="E3473" s="1">
        <v>0</v>
      </c>
      <c r="F3473" s="1">
        <v>135000</v>
      </c>
      <c r="G3473" s="1" t="s">
        <v>20</v>
      </c>
      <c r="H3473" s="1" t="s">
        <v>8</v>
      </c>
      <c r="I3473" s="1" t="s">
        <v>29</v>
      </c>
      <c r="J3473" s="1" t="s">
        <v>34</v>
      </c>
      <c r="K3473" s="1">
        <v>-14810</v>
      </c>
      <c r="L3473" s="3">
        <f t="shared" si="163"/>
        <v>40.575342465753401</v>
      </c>
      <c r="M3473" s="4" t="str">
        <f>VLOOKUP(L3473,TEMP!$A$3:$B3477,2,1)</f>
        <v>40-50</v>
      </c>
      <c r="N3473" s="1">
        <v>-1655</v>
      </c>
      <c r="O3473" s="3">
        <f t="shared" si="162"/>
        <v>4.5342465753424701</v>
      </c>
      <c r="P3473" s="8" t="str">
        <f>VLOOKUP(O3473,TEMP!$D$3:$E3540,2,1)</f>
        <v>3-5</v>
      </c>
      <c r="Q3473" s="1">
        <v>1</v>
      </c>
      <c r="R3473" s="1">
        <v>0</v>
      </c>
      <c r="S3473" s="1">
        <v>0</v>
      </c>
      <c r="T3473" s="1">
        <v>0</v>
      </c>
      <c r="U3473" s="1" t="s">
        <v>69</v>
      </c>
      <c r="V3473" s="1">
        <v>2</v>
      </c>
      <c r="W3473" s="4" t="str">
        <f t="shared" si="164"/>
        <v>Employed</v>
      </c>
    </row>
    <row r="3474" spans="1:23">
      <c r="A3474" s="1">
        <v>5115561</v>
      </c>
      <c r="B3474" s="1" t="s">
        <v>2</v>
      </c>
      <c r="C3474" s="1" t="s">
        <v>67</v>
      </c>
      <c r="D3474" s="1" t="s">
        <v>67</v>
      </c>
      <c r="E3474" s="1">
        <v>0</v>
      </c>
      <c r="F3474" s="1">
        <v>121500</v>
      </c>
      <c r="G3474" s="1" t="s">
        <v>20</v>
      </c>
      <c r="H3474" s="1" t="s">
        <v>11</v>
      </c>
      <c r="I3474" s="1" t="s">
        <v>28</v>
      </c>
      <c r="J3474" s="1" t="s">
        <v>35</v>
      </c>
      <c r="K3474" s="1">
        <v>-13735</v>
      </c>
      <c r="L3474" s="3">
        <f t="shared" si="163"/>
        <v>37.630136986301402</v>
      </c>
      <c r="M3474" s="4" t="str">
        <f>VLOOKUP(L3474,TEMP!$A$3:$B3478,2,1)</f>
        <v>30-40</v>
      </c>
      <c r="N3474" s="1">
        <v>-679</v>
      </c>
      <c r="O3474" s="3">
        <f t="shared" si="162"/>
        <v>1.86027397260274</v>
      </c>
      <c r="P3474" s="8" t="str">
        <f>VLOOKUP(O3474,TEMP!$D$3:$E3541,2,1)</f>
        <v>1-3</v>
      </c>
      <c r="Q3474" s="1">
        <v>1</v>
      </c>
      <c r="R3474" s="1">
        <v>1</v>
      </c>
      <c r="S3474" s="1">
        <v>0</v>
      </c>
      <c r="T3474" s="1">
        <v>0</v>
      </c>
      <c r="U3474" s="1" t="s">
        <v>69</v>
      </c>
      <c r="V3474" s="1">
        <v>2</v>
      </c>
      <c r="W3474" s="4" t="str">
        <f t="shared" si="164"/>
        <v>Employed</v>
      </c>
    </row>
    <row r="3475" spans="1:23">
      <c r="A3475" s="1">
        <v>5115579</v>
      </c>
      <c r="B3475" s="1" t="s">
        <v>2</v>
      </c>
      <c r="C3475" s="1" t="s">
        <v>67</v>
      </c>
      <c r="D3475" s="1" t="s">
        <v>68</v>
      </c>
      <c r="E3475" s="1">
        <v>2</v>
      </c>
      <c r="F3475" s="1">
        <v>112500</v>
      </c>
      <c r="G3475" s="1" t="s">
        <v>24</v>
      </c>
      <c r="H3475" s="1" t="s">
        <v>11</v>
      </c>
      <c r="I3475" s="1" t="s">
        <v>29</v>
      </c>
      <c r="J3475" s="1" t="s">
        <v>34</v>
      </c>
      <c r="K3475" s="1">
        <v>-11875</v>
      </c>
      <c r="L3475" s="3">
        <f t="shared" si="163"/>
        <v>32.5342465753425</v>
      </c>
      <c r="M3475" s="4" t="str">
        <f>VLOOKUP(L3475,TEMP!$A$3:$B3479,2,1)</f>
        <v>30-40</v>
      </c>
      <c r="N3475" s="1">
        <v>-2568</v>
      </c>
      <c r="O3475" s="3">
        <f t="shared" si="162"/>
        <v>7.0356164383561604</v>
      </c>
      <c r="P3475" s="8" t="str">
        <f>VLOOKUP(O3475,TEMP!$D$3:$E3542,2,1)</f>
        <v>5-10</v>
      </c>
      <c r="Q3475" s="1">
        <v>1</v>
      </c>
      <c r="R3475" s="1">
        <v>1</v>
      </c>
      <c r="S3475" s="1">
        <v>0</v>
      </c>
      <c r="T3475" s="1">
        <v>0</v>
      </c>
      <c r="U3475" s="1" t="s">
        <v>69</v>
      </c>
      <c r="V3475" s="1">
        <v>4</v>
      </c>
      <c r="W3475" s="4" t="str">
        <f t="shared" si="164"/>
        <v>Employed</v>
      </c>
    </row>
    <row r="3476" spans="1:23">
      <c r="A3476" s="1">
        <v>5115595</v>
      </c>
      <c r="B3476" s="1" t="s">
        <v>2</v>
      </c>
      <c r="C3476" s="1" t="s">
        <v>67</v>
      </c>
      <c r="D3476" s="1" t="s">
        <v>68</v>
      </c>
      <c r="E3476" s="1">
        <v>0</v>
      </c>
      <c r="F3476" s="1">
        <v>166500</v>
      </c>
      <c r="G3476" s="1" t="s">
        <v>24</v>
      </c>
      <c r="H3476" s="1" t="s">
        <v>8</v>
      </c>
      <c r="I3476" s="1" t="s">
        <v>31</v>
      </c>
      <c r="J3476" s="1" t="s">
        <v>34</v>
      </c>
      <c r="K3476" s="1">
        <v>-16427</v>
      </c>
      <c r="L3476" s="3">
        <f t="shared" si="163"/>
        <v>45.0054794520548</v>
      </c>
      <c r="M3476" s="4" t="str">
        <f>VLOOKUP(L3476,TEMP!$A$3:$B3480,2,1)</f>
        <v>40-50</v>
      </c>
      <c r="N3476" s="1">
        <v>-7104</v>
      </c>
      <c r="O3476" s="3">
        <f t="shared" si="162"/>
        <v>19.4630136986301</v>
      </c>
      <c r="P3476" s="8" t="str">
        <f>VLOOKUP(O3476,TEMP!$D$3:$E3543,2,1)</f>
        <v>10-20</v>
      </c>
      <c r="Q3476" s="1">
        <v>1</v>
      </c>
      <c r="R3476" s="1">
        <v>0</v>
      </c>
      <c r="S3476" s="1">
        <v>0</v>
      </c>
      <c r="T3476" s="1">
        <v>0</v>
      </c>
      <c r="U3476" s="1" t="s">
        <v>77</v>
      </c>
      <c r="V3476" s="1">
        <v>1</v>
      </c>
      <c r="W3476" s="4" t="str">
        <f t="shared" si="164"/>
        <v>Employed</v>
      </c>
    </row>
    <row r="3477" spans="1:23">
      <c r="A3477" s="1">
        <v>5115601</v>
      </c>
      <c r="B3477" s="1" t="s">
        <v>2</v>
      </c>
      <c r="C3477" s="1" t="s">
        <v>67</v>
      </c>
      <c r="D3477" s="1" t="s">
        <v>68</v>
      </c>
      <c r="E3477" s="1">
        <v>1</v>
      </c>
      <c r="F3477" s="1">
        <v>67500</v>
      </c>
      <c r="G3477" s="1" t="s">
        <v>20</v>
      </c>
      <c r="H3477" s="1" t="s">
        <v>8</v>
      </c>
      <c r="I3477" s="1" t="s">
        <v>29</v>
      </c>
      <c r="J3477" s="1" t="s">
        <v>34</v>
      </c>
      <c r="K3477" s="1">
        <v>-8520</v>
      </c>
      <c r="L3477" s="3">
        <f t="shared" si="163"/>
        <v>23.342465753424701</v>
      </c>
      <c r="M3477" s="4" t="str">
        <f>VLOOKUP(L3477,TEMP!$A$3:$B3481,2,1)</f>
        <v>20-30</v>
      </c>
      <c r="N3477" s="1">
        <v>-133</v>
      </c>
      <c r="O3477" s="3">
        <f t="shared" si="162"/>
        <v>0.36438356164383601</v>
      </c>
      <c r="P3477" s="8" t="str">
        <f>VLOOKUP(O3477,TEMP!$D$3:$E3544,2,1)</f>
        <v>0-1</v>
      </c>
      <c r="Q3477" s="1">
        <v>1</v>
      </c>
      <c r="R3477" s="1">
        <v>0</v>
      </c>
      <c r="S3477" s="1">
        <v>0</v>
      </c>
      <c r="T3477" s="1">
        <v>0</v>
      </c>
      <c r="V3477" s="1">
        <v>3</v>
      </c>
      <c r="W3477" s="4" t="str">
        <f t="shared" si="164"/>
        <v>Employed</v>
      </c>
    </row>
    <row r="3478" spans="1:23">
      <c r="A3478" s="1">
        <v>5115605</v>
      </c>
      <c r="B3478" s="1" t="s">
        <v>2</v>
      </c>
      <c r="C3478" s="1" t="s">
        <v>67</v>
      </c>
      <c r="D3478" s="1" t="s">
        <v>68</v>
      </c>
      <c r="E3478" s="1">
        <v>0</v>
      </c>
      <c r="F3478" s="1">
        <v>202500</v>
      </c>
      <c r="G3478" s="1" t="s">
        <v>24</v>
      </c>
      <c r="H3478" s="1" t="s">
        <v>11</v>
      </c>
      <c r="I3478" s="1" t="s">
        <v>29</v>
      </c>
      <c r="J3478" s="1" t="s">
        <v>34</v>
      </c>
      <c r="K3478" s="1">
        <v>-14523</v>
      </c>
      <c r="L3478" s="3">
        <f t="shared" si="163"/>
        <v>39.789041095890397</v>
      </c>
      <c r="M3478" s="4" t="str">
        <f>VLOOKUP(L3478,TEMP!$A$3:$B3482,2,1)</f>
        <v>30-40</v>
      </c>
      <c r="N3478" s="1">
        <v>-3420</v>
      </c>
      <c r="O3478" s="3">
        <f t="shared" si="162"/>
        <v>9.3698630136986303</v>
      </c>
      <c r="P3478" s="8" t="str">
        <f>VLOOKUP(O3478,TEMP!$D$3:$E3545,2,1)</f>
        <v>5-10</v>
      </c>
      <c r="Q3478" s="1">
        <v>1</v>
      </c>
      <c r="R3478" s="1">
        <v>0</v>
      </c>
      <c r="S3478" s="1">
        <v>0</v>
      </c>
      <c r="T3478" s="1">
        <v>0</v>
      </c>
      <c r="U3478" s="1" t="s">
        <v>72</v>
      </c>
      <c r="V3478" s="1">
        <v>2</v>
      </c>
      <c r="W3478" s="4" t="str">
        <f t="shared" si="164"/>
        <v>Employed</v>
      </c>
    </row>
    <row r="3479" spans="1:23">
      <c r="A3479" s="1">
        <v>5115610</v>
      </c>
      <c r="B3479" s="1" t="s">
        <v>2</v>
      </c>
      <c r="C3479" s="1" t="s">
        <v>67</v>
      </c>
      <c r="D3479" s="1" t="s">
        <v>68</v>
      </c>
      <c r="E3479" s="1">
        <v>0</v>
      </c>
      <c r="F3479" s="1">
        <v>202500</v>
      </c>
      <c r="G3479" s="1" t="s">
        <v>24</v>
      </c>
      <c r="H3479" s="1" t="s">
        <v>11</v>
      </c>
      <c r="I3479" s="1" t="s">
        <v>29</v>
      </c>
      <c r="J3479" s="1" t="s">
        <v>34</v>
      </c>
      <c r="K3479" s="1">
        <v>-14523</v>
      </c>
      <c r="L3479" s="3">
        <f t="shared" si="163"/>
        <v>39.789041095890397</v>
      </c>
      <c r="M3479" s="4" t="str">
        <f>VLOOKUP(L3479,TEMP!$A$3:$B3483,2,1)</f>
        <v>30-40</v>
      </c>
      <c r="N3479" s="1">
        <v>-3420</v>
      </c>
      <c r="O3479" s="3">
        <f t="shared" si="162"/>
        <v>9.3698630136986303</v>
      </c>
      <c r="P3479" s="8" t="str">
        <f>VLOOKUP(O3479,TEMP!$D$3:$E3546,2,1)</f>
        <v>5-10</v>
      </c>
      <c r="Q3479" s="1">
        <v>1</v>
      </c>
      <c r="R3479" s="1">
        <v>0</v>
      </c>
      <c r="S3479" s="1">
        <v>0</v>
      </c>
      <c r="T3479" s="1">
        <v>0</v>
      </c>
      <c r="U3479" s="1" t="s">
        <v>72</v>
      </c>
      <c r="V3479" s="1">
        <v>2</v>
      </c>
      <c r="W3479" s="4" t="str">
        <f t="shared" si="164"/>
        <v>Employed</v>
      </c>
    </row>
    <row r="3480" spans="1:23">
      <c r="A3480" s="1">
        <v>5115615</v>
      </c>
      <c r="B3480" s="1" t="s">
        <v>2</v>
      </c>
      <c r="C3480" s="1" t="s">
        <v>67</v>
      </c>
      <c r="D3480" s="1" t="s">
        <v>68</v>
      </c>
      <c r="E3480" s="1">
        <v>0</v>
      </c>
      <c r="F3480" s="1">
        <v>67500</v>
      </c>
      <c r="G3480" s="1" t="s">
        <v>21</v>
      </c>
      <c r="H3480" s="1" t="s">
        <v>11</v>
      </c>
      <c r="I3480" s="1" t="s">
        <v>32</v>
      </c>
      <c r="J3480" s="1" t="s">
        <v>34</v>
      </c>
      <c r="K3480" s="1">
        <v>-20798</v>
      </c>
      <c r="L3480" s="3">
        <f t="shared" si="163"/>
        <v>56.9808219178082</v>
      </c>
      <c r="M3480" s="4" t="str">
        <f>VLOOKUP(L3480,TEMP!$A$3:$B3484,2,1)</f>
        <v>50-60</v>
      </c>
      <c r="N3480" s="1">
        <v>365243</v>
      </c>
      <c r="O3480" s="3">
        <f t="shared" si="162"/>
        <v>0</v>
      </c>
      <c r="P3480" s="8" t="str">
        <f>VLOOKUP(O3480,TEMP!$D$3:$E3547,2,1)</f>
        <v>0-1</v>
      </c>
      <c r="Q3480" s="1">
        <v>1</v>
      </c>
      <c r="R3480" s="1">
        <v>0</v>
      </c>
      <c r="S3480" s="1">
        <v>1</v>
      </c>
      <c r="T3480" s="1">
        <v>0</v>
      </c>
      <c r="V3480" s="1">
        <v>1</v>
      </c>
      <c r="W3480" s="4" t="str">
        <f t="shared" si="164"/>
        <v>Unemployed</v>
      </c>
    </row>
    <row r="3481" spans="1:23">
      <c r="A3481" s="1">
        <v>5115625</v>
      </c>
      <c r="B3481" s="1" t="s">
        <v>3</v>
      </c>
      <c r="C3481" s="1" t="s">
        <v>68</v>
      </c>
      <c r="D3481" s="1" t="s">
        <v>68</v>
      </c>
      <c r="E3481" s="1">
        <v>1</v>
      </c>
      <c r="F3481" s="1">
        <v>180000</v>
      </c>
      <c r="G3481" s="1" t="s">
        <v>20</v>
      </c>
      <c r="H3481" s="1" t="s">
        <v>8</v>
      </c>
      <c r="I3481" s="1" t="s">
        <v>29</v>
      </c>
      <c r="J3481" s="1" t="s">
        <v>34</v>
      </c>
      <c r="K3481" s="1">
        <v>-9961</v>
      </c>
      <c r="L3481" s="3">
        <f t="shared" si="163"/>
        <v>27.290410958904101</v>
      </c>
      <c r="M3481" s="4" t="str">
        <f>VLOOKUP(L3481,TEMP!$A$3:$B3485,2,1)</f>
        <v>20-30</v>
      </c>
      <c r="N3481" s="1">
        <v>-1775</v>
      </c>
      <c r="O3481" s="3">
        <f t="shared" si="162"/>
        <v>4.86301369863014</v>
      </c>
      <c r="P3481" s="8" t="str">
        <f>VLOOKUP(O3481,TEMP!$D$3:$E3548,2,1)</f>
        <v>3-5</v>
      </c>
      <c r="Q3481" s="1">
        <v>1</v>
      </c>
      <c r="R3481" s="1">
        <v>0</v>
      </c>
      <c r="S3481" s="1">
        <v>0</v>
      </c>
      <c r="T3481" s="1">
        <v>0</v>
      </c>
      <c r="V3481" s="1">
        <v>3</v>
      </c>
      <c r="W3481" s="4" t="str">
        <f t="shared" si="164"/>
        <v>Employed</v>
      </c>
    </row>
    <row r="3482" spans="1:23">
      <c r="A3482" s="1">
        <v>5115640</v>
      </c>
      <c r="B3482" s="1" t="s">
        <v>3</v>
      </c>
      <c r="C3482" s="1" t="s">
        <v>68</v>
      </c>
      <c r="D3482" s="1" t="s">
        <v>68</v>
      </c>
      <c r="E3482" s="1">
        <v>0</v>
      </c>
      <c r="F3482" s="1">
        <v>382500</v>
      </c>
      <c r="G3482" s="1" t="s">
        <v>24</v>
      </c>
      <c r="H3482" s="1" t="s">
        <v>8</v>
      </c>
      <c r="I3482" s="1" t="s">
        <v>30</v>
      </c>
      <c r="J3482" s="1" t="s">
        <v>34</v>
      </c>
      <c r="K3482" s="1">
        <v>-14806</v>
      </c>
      <c r="L3482" s="3">
        <f t="shared" si="163"/>
        <v>40.564383561643801</v>
      </c>
      <c r="M3482" s="4" t="str">
        <f>VLOOKUP(L3482,TEMP!$A$3:$B3486,2,1)</f>
        <v>40-50</v>
      </c>
      <c r="N3482" s="1">
        <v>-710</v>
      </c>
      <c r="O3482" s="3">
        <f t="shared" si="162"/>
        <v>1.9452054794520499</v>
      </c>
      <c r="P3482" s="8" t="str">
        <f>VLOOKUP(O3482,TEMP!$D$3:$E3549,2,1)</f>
        <v>1-3</v>
      </c>
      <c r="Q3482" s="1">
        <v>1</v>
      </c>
      <c r="R3482" s="1">
        <v>1</v>
      </c>
      <c r="S3482" s="1">
        <v>1</v>
      </c>
      <c r="T3482" s="1">
        <v>0</v>
      </c>
      <c r="U3482" s="1" t="s">
        <v>71</v>
      </c>
      <c r="V3482" s="1">
        <v>1</v>
      </c>
      <c r="W3482" s="4" t="str">
        <f t="shared" si="164"/>
        <v>Employed</v>
      </c>
    </row>
    <row r="3483" spans="1:23">
      <c r="A3483" s="1">
        <v>5115665</v>
      </c>
      <c r="B3483" s="1" t="s">
        <v>3</v>
      </c>
      <c r="C3483" s="1" t="s">
        <v>68</v>
      </c>
      <c r="D3483" s="1" t="s">
        <v>68</v>
      </c>
      <c r="E3483" s="1">
        <v>0</v>
      </c>
      <c r="F3483" s="1">
        <v>292500</v>
      </c>
      <c r="G3483" s="1" t="s">
        <v>21</v>
      </c>
      <c r="H3483" s="1" t="s">
        <v>11</v>
      </c>
      <c r="I3483" s="1" t="s">
        <v>29</v>
      </c>
      <c r="J3483" s="1" t="s">
        <v>34</v>
      </c>
      <c r="K3483" s="1">
        <v>-22129</v>
      </c>
      <c r="L3483" s="3">
        <f t="shared" si="163"/>
        <v>60.627397260274002</v>
      </c>
      <c r="M3483" s="4" t="str">
        <f>VLOOKUP(L3483,TEMP!$A$3:$B3487,2,1)</f>
        <v>60-70</v>
      </c>
      <c r="N3483" s="1">
        <v>365243</v>
      </c>
      <c r="O3483" s="3">
        <f t="shared" si="162"/>
        <v>0</v>
      </c>
      <c r="P3483" s="8" t="str">
        <f>VLOOKUP(O3483,TEMP!$D$3:$E3550,2,1)</f>
        <v>0-1</v>
      </c>
      <c r="Q3483" s="1">
        <v>1</v>
      </c>
      <c r="R3483" s="1">
        <v>0</v>
      </c>
      <c r="S3483" s="1">
        <v>1</v>
      </c>
      <c r="T3483" s="1">
        <v>0</v>
      </c>
      <c r="V3483" s="1">
        <v>2</v>
      </c>
      <c r="W3483" s="4" t="str">
        <f t="shared" si="164"/>
        <v>Unemployed</v>
      </c>
    </row>
    <row r="3484" spans="1:23">
      <c r="A3484" s="1">
        <v>5115666</v>
      </c>
      <c r="B3484" s="1" t="s">
        <v>2</v>
      </c>
      <c r="C3484" s="1" t="s">
        <v>67</v>
      </c>
      <c r="D3484" s="1" t="s">
        <v>68</v>
      </c>
      <c r="E3484" s="1">
        <v>0</v>
      </c>
      <c r="F3484" s="1">
        <v>90000</v>
      </c>
      <c r="G3484" s="1" t="s">
        <v>20</v>
      </c>
      <c r="H3484" s="1" t="s">
        <v>11</v>
      </c>
      <c r="I3484" s="1" t="s">
        <v>29</v>
      </c>
      <c r="J3484" s="1" t="s">
        <v>34</v>
      </c>
      <c r="K3484" s="1">
        <v>-20332</v>
      </c>
      <c r="L3484" s="3">
        <f t="shared" si="163"/>
        <v>55.704109589041103</v>
      </c>
      <c r="M3484" s="4" t="str">
        <f>VLOOKUP(L3484,TEMP!$A$3:$B3488,2,1)</f>
        <v>50-60</v>
      </c>
      <c r="N3484" s="1">
        <v>-1107</v>
      </c>
      <c r="O3484" s="3">
        <f t="shared" si="162"/>
        <v>3.0328767123287701</v>
      </c>
      <c r="P3484" s="8" t="str">
        <f>VLOOKUP(O3484,TEMP!$D$3:$E3551,2,1)</f>
        <v>3-5</v>
      </c>
      <c r="Q3484" s="1">
        <v>1</v>
      </c>
      <c r="R3484" s="1">
        <v>0</v>
      </c>
      <c r="S3484" s="1">
        <v>0</v>
      </c>
      <c r="T3484" s="1">
        <v>0</v>
      </c>
      <c r="U3484" s="1" t="s">
        <v>73</v>
      </c>
      <c r="V3484" s="1">
        <v>2</v>
      </c>
      <c r="W3484" s="4" t="str">
        <f t="shared" si="164"/>
        <v>Employed</v>
      </c>
    </row>
    <row r="3485" spans="1:23">
      <c r="A3485" s="1">
        <v>5115667</v>
      </c>
      <c r="B3485" s="1" t="s">
        <v>2</v>
      </c>
      <c r="C3485" s="1" t="s">
        <v>67</v>
      </c>
      <c r="D3485" s="1" t="s">
        <v>68</v>
      </c>
      <c r="E3485" s="1">
        <v>0</v>
      </c>
      <c r="F3485" s="1">
        <v>90000</v>
      </c>
      <c r="G3485" s="1" t="s">
        <v>20</v>
      </c>
      <c r="H3485" s="1" t="s">
        <v>11</v>
      </c>
      <c r="I3485" s="1" t="s">
        <v>29</v>
      </c>
      <c r="J3485" s="1" t="s">
        <v>34</v>
      </c>
      <c r="K3485" s="1">
        <v>-20332</v>
      </c>
      <c r="L3485" s="3">
        <f t="shared" si="163"/>
        <v>55.704109589041103</v>
      </c>
      <c r="M3485" s="4" t="str">
        <f>VLOOKUP(L3485,TEMP!$A$3:$B3489,2,1)</f>
        <v>50-60</v>
      </c>
      <c r="N3485" s="1">
        <v>-1107</v>
      </c>
      <c r="O3485" s="3">
        <f t="shared" si="162"/>
        <v>3.0328767123287701</v>
      </c>
      <c r="P3485" s="8" t="str">
        <f>VLOOKUP(O3485,TEMP!$D$3:$E3552,2,1)</f>
        <v>3-5</v>
      </c>
      <c r="Q3485" s="1">
        <v>1</v>
      </c>
      <c r="R3485" s="1">
        <v>0</v>
      </c>
      <c r="S3485" s="1">
        <v>0</v>
      </c>
      <c r="T3485" s="1">
        <v>0</v>
      </c>
      <c r="U3485" s="1" t="s">
        <v>73</v>
      </c>
      <c r="V3485" s="1">
        <v>2</v>
      </c>
      <c r="W3485" s="4" t="str">
        <f t="shared" si="164"/>
        <v>Employed</v>
      </c>
    </row>
    <row r="3486" spans="1:23">
      <c r="A3486" s="1">
        <v>5115668</v>
      </c>
      <c r="B3486" s="1" t="s">
        <v>3</v>
      </c>
      <c r="C3486" s="1" t="s">
        <v>68</v>
      </c>
      <c r="D3486" s="1" t="s">
        <v>68</v>
      </c>
      <c r="E3486" s="1">
        <v>1</v>
      </c>
      <c r="F3486" s="1">
        <v>189000</v>
      </c>
      <c r="G3486" s="1" t="s">
        <v>24</v>
      </c>
      <c r="H3486" s="1" t="s">
        <v>8</v>
      </c>
      <c r="I3486" s="1" t="s">
        <v>29</v>
      </c>
      <c r="J3486" s="1" t="s">
        <v>34</v>
      </c>
      <c r="K3486" s="1">
        <v>-13317</v>
      </c>
      <c r="L3486" s="3">
        <f t="shared" si="163"/>
        <v>36.4849315068493</v>
      </c>
      <c r="M3486" s="4" t="str">
        <f>VLOOKUP(L3486,TEMP!$A$3:$B3490,2,1)</f>
        <v>30-40</v>
      </c>
      <c r="N3486" s="1">
        <v>-3663</v>
      </c>
      <c r="O3486" s="3">
        <f t="shared" si="162"/>
        <v>10.0356164383562</v>
      </c>
      <c r="P3486" s="8" t="str">
        <f>VLOOKUP(O3486,TEMP!$D$3:$E3553,2,1)</f>
        <v>10-20</v>
      </c>
      <c r="Q3486" s="1">
        <v>1</v>
      </c>
      <c r="R3486" s="1">
        <v>0</v>
      </c>
      <c r="S3486" s="1">
        <v>0</v>
      </c>
      <c r="T3486" s="1">
        <v>0</v>
      </c>
      <c r="U3486" s="1" t="s">
        <v>77</v>
      </c>
      <c r="V3486" s="1">
        <v>3</v>
      </c>
      <c r="W3486" s="4" t="str">
        <f t="shared" si="164"/>
        <v>Employed</v>
      </c>
    </row>
    <row r="3487" spans="1:23">
      <c r="A3487" s="1">
        <v>5115669</v>
      </c>
      <c r="B3487" s="1" t="s">
        <v>3</v>
      </c>
      <c r="C3487" s="1" t="s">
        <v>68</v>
      </c>
      <c r="D3487" s="1" t="s">
        <v>68</v>
      </c>
      <c r="E3487" s="1">
        <v>1</v>
      </c>
      <c r="F3487" s="1">
        <v>189000</v>
      </c>
      <c r="G3487" s="1" t="s">
        <v>24</v>
      </c>
      <c r="H3487" s="1" t="s">
        <v>8</v>
      </c>
      <c r="I3487" s="1" t="s">
        <v>29</v>
      </c>
      <c r="J3487" s="1" t="s">
        <v>34</v>
      </c>
      <c r="K3487" s="1">
        <v>-13317</v>
      </c>
      <c r="L3487" s="3">
        <f t="shared" si="163"/>
        <v>36.4849315068493</v>
      </c>
      <c r="M3487" s="4" t="str">
        <f>VLOOKUP(L3487,TEMP!$A$3:$B3491,2,1)</f>
        <v>30-40</v>
      </c>
      <c r="N3487" s="1">
        <v>-3663</v>
      </c>
      <c r="O3487" s="3">
        <f t="shared" si="162"/>
        <v>10.0356164383562</v>
      </c>
      <c r="P3487" s="8" t="str">
        <f>VLOOKUP(O3487,TEMP!$D$3:$E3554,2,1)</f>
        <v>10-20</v>
      </c>
      <c r="Q3487" s="1">
        <v>1</v>
      </c>
      <c r="R3487" s="1">
        <v>0</v>
      </c>
      <c r="S3487" s="1">
        <v>0</v>
      </c>
      <c r="T3487" s="1">
        <v>0</v>
      </c>
      <c r="U3487" s="1" t="s">
        <v>77</v>
      </c>
      <c r="V3487" s="1">
        <v>3</v>
      </c>
      <c r="W3487" s="4" t="str">
        <f t="shared" si="164"/>
        <v>Employed</v>
      </c>
    </row>
    <row r="3488" spans="1:23">
      <c r="A3488" s="1">
        <v>5115692</v>
      </c>
      <c r="B3488" s="1" t="s">
        <v>2</v>
      </c>
      <c r="C3488" s="1" t="s">
        <v>68</v>
      </c>
      <c r="D3488" s="1" t="s">
        <v>68</v>
      </c>
      <c r="E3488" s="1">
        <v>0</v>
      </c>
      <c r="F3488" s="1">
        <v>180000</v>
      </c>
      <c r="G3488" s="1" t="s">
        <v>24</v>
      </c>
      <c r="H3488" s="1" t="s">
        <v>8</v>
      </c>
      <c r="I3488" s="1" t="s">
        <v>29</v>
      </c>
      <c r="J3488" s="1" t="s">
        <v>34</v>
      </c>
      <c r="K3488" s="1">
        <v>-15554</v>
      </c>
      <c r="L3488" s="3">
        <f t="shared" si="163"/>
        <v>42.613698630137002</v>
      </c>
      <c r="M3488" s="4" t="str">
        <f>VLOOKUP(L3488,TEMP!$A$3:$B3492,2,1)</f>
        <v>40-50</v>
      </c>
      <c r="N3488" s="1">
        <v>-2416</v>
      </c>
      <c r="O3488" s="3">
        <f t="shared" si="162"/>
        <v>6.6191780821917803</v>
      </c>
      <c r="P3488" s="8" t="str">
        <f>VLOOKUP(O3488,TEMP!$D$3:$E3555,2,1)</f>
        <v>5-10</v>
      </c>
      <c r="Q3488" s="1">
        <v>1</v>
      </c>
      <c r="R3488" s="1">
        <v>0</v>
      </c>
      <c r="S3488" s="1">
        <v>1</v>
      </c>
      <c r="T3488" s="1">
        <v>0</v>
      </c>
      <c r="U3488" s="1" t="s">
        <v>70</v>
      </c>
      <c r="V3488" s="1">
        <v>2</v>
      </c>
      <c r="W3488" s="4" t="str">
        <f t="shared" si="164"/>
        <v>Employed</v>
      </c>
    </row>
    <row r="3489" spans="1:23">
      <c r="A3489" s="1">
        <v>5115695</v>
      </c>
      <c r="B3489" s="1" t="s">
        <v>3</v>
      </c>
      <c r="C3489" s="1" t="s">
        <v>68</v>
      </c>
      <c r="D3489" s="1" t="s">
        <v>68</v>
      </c>
      <c r="E3489" s="1">
        <v>0</v>
      </c>
      <c r="F3489" s="1">
        <v>76500</v>
      </c>
      <c r="G3489" s="1" t="s">
        <v>24</v>
      </c>
      <c r="H3489" s="1" t="s">
        <v>11</v>
      </c>
      <c r="I3489" s="1" t="s">
        <v>29</v>
      </c>
      <c r="J3489" s="1" t="s">
        <v>34</v>
      </c>
      <c r="K3489" s="1">
        <v>-18177</v>
      </c>
      <c r="L3489" s="3">
        <f t="shared" si="163"/>
        <v>49.8</v>
      </c>
      <c r="M3489" s="4" t="str">
        <f>VLOOKUP(L3489,TEMP!$A$3:$B3493,2,1)</f>
        <v>40-50</v>
      </c>
      <c r="N3489" s="1">
        <v>-2263</v>
      </c>
      <c r="O3489" s="3">
        <f t="shared" si="162"/>
        <v>6.2</v>
      </c>
      <c r="P3489" s="8" t="str">
        <f>VLOOKUP(O3489,TEMP!$D$3:$E3556,2,1)</f>
        <v>5-10</v>
      </c>
      <c r="Q3489" s="1">
        <v>1</v>
      </c>
      <c r="R3489" s="1">
        <v>1</v>
      </c>
      <c r="S3489" s="1">
        <v>1</v>
      </c>
      <c r="T3489" s="1">
        <v>0</v>
      </c>
      <c r="U3489" s="1" t="s">
        <v>69</v>
      </c>
      <c r="V3489" s="1">
        <v>2</v>
      </c>
      <c r="W3489" s="4" t="str">
        <f t="shared" si="164"/>
        <v>Employed</v>
      </c>
    </row>
    <row r="3490" spans="1:23">
      <c r="A3490" s="1">
        <v>5115696</v>
      </c>
      <c r="B3490" s="1" t="s">
        <v>3</v>
      </c>
      <c r="C3490" s="1" t="s">
        <v>68</v>
      </c>
      <c r="D3490" s="1" t="s">
        <v>68</v>
      </c>
      <c r="E3490" s="1">
        <v>0</v>
      </c>
      <c r="F3490" s="1">
        <v>76500</v>
      </c>
      <c r="G3490" s="1" t="s">
        <v>24</v>
      </c>
      <c r="H3490" s="1" t="s">
        <v>11</v>
      </c>
      <c r="I3490" s="1" t="s">
        <v>29</v>
      </c>
      <c r="J3490" s="1" t="s">
        <v>34</v>
      </c>
      <c r="K3490" s="1">
        <v>-18177</v>
      </c>
      <c r="L3490" s="3">
        <f t="shared" si="163"/>
        <v>49.8</v>
      </c>
      <c r="M3490" s="4" t="str">
        <f>VLOOKUP(L3490,TEMP!$A$3:$B3494,2,1)</f>
        <v>40-50</v>
      </c>
      <c r="N3490" s="1">
        <v>-2263</v>
      </c>
      <c r="O3490" s="3">
        <f t="shared" si="162"/>
        <v>6.2</v>
      </c>
      <c r="P3490" s="8" t="str">
        <f>VLOOKUP(O3490,TEMP!$D$3:$E3557,2,1)</f>
        <v>5-10</v>
      </c>
      <c r="Q3490" s="1">
        <v>1</v>
      </c>
      <c r="R3490" s="1">
        <v>1</v>
      </c>
      <c r="S3490" s="1">
        <v>1</v>
      </c>
      <c r="T3490" s="1">
        <v>0</v>
      </c>
      <c r="U3490" s="1" t="s">
        <v>69</v>
      </c>
      <c r="V3490" s="1">
        <v>2</v>
      </c>
      <c r="W3490" s="4" t="str">
        <f t="shared" si="164"/>
        <v>Employed</v>
      </c>
    </row>
    <row r="3491" spans="1:23">
      <c r="A3491" s="1">
        <v>5115697</v>
      </c>
      <c r="B3491" s="1" t="s">
        <v>3</v>
      </c>
      <c r="C3491" s="1" t="s">
        <v>68</v>
      </c>
      <c r="D3491" s="1" t="s">
        <v>68</v>
      </c>
      <c r="E3491" s="1">
        <v>0</v>
      </c>
      <c r="F3491" s="1">
        <v>76500</v>
      </c>
      <c r="G3491" s="1" t="s">
        <v>24</v>
      </c>
      <c r="H3491" s="1" t="s">
        <v>11</v>
      </c>
      <c r="I3491" s="1" t="s">
        <v>29</v>
      </c>
      <c r="J3491" s="1" t="s">
        <v>34</v>
      </c>
      <c r="K3491" s="1">
        <v>-18177</v>
      </c>
      <c r="L3491" s="3">
        <f t="shared" si="163"/>
        <v>49.8</v>
      </c>
      <c r="M3491" s="4" t="str">
        <f>VLOOKUP(L3491,TEMP!$A$3:$B3495,2,1)</f>
        <v>40-50</v>
      </c>
      <c r="N3491" s="1">
        <v>-2263</v>
      </c>
      <c r="O3491" s="3">
        <f t="shared" si="162"/>
        <v>6.2</v>
      </c>
      <c r="P3491" s="8" t="str">
        <f>VLOOKUP(O3491,TEMP!$D$3:$E3558,2,1)</f>
        <v>5-10</v>
      </c>
      <c r="Q3491" s="1">
        <v>1</v>
      </c>
      <c r="R3491" s="1">
        <v>1</v>
      </c>
      <c r="S3491" s="1">
        <v>1</v>
      </c>
      <c r="T3491" s="1">
        <v>0</v>
      </c>
      <c r="U3491" s="1" t="s">
        <v>69</v>
      </c>
      <c r="V3491" s="1">
        <v>2</v>
      </c>
      <c r="W3491" s="4" t="str">
        <f t="shared" si="164"/>
        <v>Employed</v>
      </c>
    </row>
    <row r="3492" spans="1:23">
      <c r="A3492" s="1">
        <v>5115698</v>
      </c>
      <c r="B3492" s="1" t="s">
        <v>3</v>
      </c>
      <c r="C3492" s="1" t="s">
        <v>68</v>
      </c>
      <c r="D3492" s="1" t="s">
        <v>68</v>
      </c>
      <c r="E3492" s="1">
        <v>0</v>
      </c>
      <c r="F3492" s="1">
        <v>76500</v>
      </c>
      <c r="G3492" s="1" t="s">
        <v>24</v>
      </c>
      <c r="H3492" s="1" t="s">
        <v>11</v>
      </c>
      <c r="I3492" s="1" t="s">
        <v>29</v>
      </c>
      <c r="J3492" s="1" t="s">
        <v>34</v>
      </c>
      <c r="K3492" s="1">
        <v>-18177</v>
      </c>
      <c r="L3492" s="3">
        <f t="shared" si="163"/>
        <v>49.8</v>
      </c>
      <c r="M3492" s="4" t="str">
        <f>VLOOKUP(L3492,TEMP!$A$3:$B3496,2,1)</f>
        <v>40-50</v>
      </c>
      <c r="N3492" s="1">
        <v>-2263</v>
      </c>
      <c r="O3492" s="3">
        <f t="shared" si="162"/>
        <v>6.2</v>
      </c>
      <c r="P3492" s="8" t="str">
        <f>VLOOKUP(O3492,TEMP!$D$3:$E3559,2,1)</f>
        <v>5-10</v>
      </c>
      <c r="Q3492" s="1">
        <v>1</v>
      </c>
      <c r="R3492" s="1">
        <v>1</v>
      </c>
      <c r="S3492" s="1">
        <v>1</v>
      </c>
      <c r="T3492" s="1">
        <v>0</v>
      </c>
      <c r="U3492" s="1" t="s">
        <v>69</v>
      </c>
      <c r="V3492" s="1">
        <v>2</v>
      </c>
      <c r="W3492" s="4" t="str">
        <f t="shared" si="164"/>
        <v>Employed</v>
      </c>
    </row>
    <row r="3493" spans="1:23">
      <c r="A3493" s="1">
        <v>5115708</v>
      </c>
      <c r="B3493" s="1" t="s">
        <v>3</v>
      </c>
      <c r="C3493" s="1" t="s">
        <v>67</v>
      </c>
      <c r="D3493" s="1" t="s">
        <v>68</v>
      </c>
      <c r="E3493" s="1">
        <v>1</v>
      </c>
      <c r="F3493" s="1">
        <v>202500</v>
      </c>
      <c r="G3493" s="1" t="s">
        <v>22</v>
      </c>
      <c r="H3493" s="1" t="s">
        <v>8</v>
      </c>
      <c r="I3493" s="1" t="s">
        <v>29</v>
      </c>
      <c r="J3493" s="1" t="s">
        <v>34</v>
      </c>
      <c r="K3493" s="1">
        <v>-10756</v>
      </c>
      <c r="L3493" s="3">
        <f t="shared" si="163"/>
        <v>29.4684931506849</v>
      </c>
      <c r="M3493" s="4" t="str">
        <f>VLOOKUP(L3493,TEMP!$A$3:$B3497,2,1)</f>
        <v>20-30</v>
      </c>
      <c r="N3493" s="1">
        <v>-2355</v>
      </c>
      <c r="O3493" s="3">
        <f t="shared" si="162"/>
        <v>6.4520547945205502</v>
      </c>
      <c r="P3493" s="8" t="str">
        <f>VLOOKUP(O3493,TEMP!$D$3:$E3560,2,1)</f>
        <v>5-10</v>
      </c>
      <c r="Q3493" s="1">
        <v>1</v>
      </c>
      <c r="R3493" s="1">
        <v>0</v>
      </c>
      <c r="S3493" s="1">
        <v>0</v>
      </c>
      <c r="T3493" s="1">
        <v>0</v>
      </c>
      <c r="U3493" s="1" t="s">
        <v>72</v>
      </c>
      <c r="V3493" s="1">
        <v>3</v>
      </c>
      <c r="W3493" s="4" t="str">
        <f t="shared" si="164"/>
        <v>Employed</v>
      </c>
    </row>
    <row r="3494" spans="1:23">
      <c r="A3494" s="1">
        <v>5115709</v>
      </c>
      <c r="B3494" s="1" t="s">
        <v>3</v>
      </c>
      <c r="C3494" s="1" t="s">
        <v>67</v>
      </c>
      <c r="D3494" s="1" t="s">
        <v>68</v>
      </c>
      <c r="E3494" s="1">
        <v>1</v>
      </c>
      <c r="F3494" s="1">
        <v>202500</v>
      </c>
      <c r="G3494" s="1" t="s">
        <v>22</v>
      </c>
      <c r="H3494" s="1" t="s">
        <v>8</v>
      </c>
      <c r="I3494" s="1" t="s">
        <v>29</v>
      </c>
      <c r="J3494" s="1" t="s">
        <v>34</v>
      </c>
      <c r="K3494" s="1">
        <v>-10756</v>
      </c>
      <c r="L3494" s="3">
        <f t="shared" si="163"/>
        <v>29.4684931506849</v>
      </c>
      <c r="M3494" s="4" t="str">
        <f>VLOOKUP(L3494,TEMP!$A$3:$B3498,2,1)</f>
        <v>20-30</v>
      </c>
      <c r="N3494" s="1">
        <v>-2355</v>
      </c>
      <c r="O3494" s="3">
        <f t="shared" si="162"/>
        <v>6.4520547945205502</v>
      </c>
      <c r="P3494" s="8" t="str">
        <f>VLOOKUP(O3494,TEMP!$D$3:$E3561,2,1)</f>
        <v>5-10</v>
      </c>
      <c r="Q3494" s="1">
        <v>1</v>
      </c>
      <c r="R3494" s="1">
        <v>0</v>
      </c>
      <c r="S3494" s="1">
        <v>0</v>
      </c>
      <c r="T3494" s="1">
        <v>0</v>
      </c>
      <c r="U3494" s="1" t="s">
        <v>72</v>
      </c>
      <c r="V3494" s="1">
        <v>3</v>
      </c>
      <c r="W3494" s="4" t="str">
        <f t="shared" si="164"/>
        <v>Employed</v>
      </c>
    </row>
    <row r="3495" spans="1:23">
      <c r="A3495" s="1">
        <v>5115710</v>
      </c>
      <c r="B3495" s="1" t="s">
        <v>3</v>
      </c>
      <c r="C3495" s="1" t="s">
        <v>67</v>
      </c>
      <c r="D3495" s="1" t="s">
        <v>68</v>
      </c>
      <c r="E3495" s="1">
        <v>1</v>
      </c>
      <c r="F3495" s="1">
        <v>202500</v>
      </c>
      <c r="G3495" s="1" t="s">
        <v>22</v>
      </c>
      <c r="H3495" s="1" t="s">
        <v>8</v>
      </c>
      <c r="I3495" s="1" t="s">
        <v>29</v>
      </c>
      <c r="J3495" s="1" t="s">
        <v>34</v>
      </c>
      <c r="K3495" s="1">
        <v>-10756</v>
      </c>
      <c r="L3495" s="3">
        <f t="shared" si="163"/>
        <v>29.4684931506849</v>
      </c>
      <c r="M3495" s="4" t="str">
        <f>VLOOKUP(L3495,TEMP!$A$3:$B3499,2,1)</f>
        <v>20-30</v>
      </c>
      <c r="N3495" s="1">
        <v>-2355</v>
      </c>
      <c r="O3495" s="3">
        <f t="shared" si="162"/>
        <v>6.4520547945205502</v>
      </c>
      <c r="P3495" s="8" t="str">
        <f>VLOOKUP(O3495,TEMP!$D$3:$E3562,2,1)</f>
        <v>5-10</v>
      </c>
      <c r="Q3495" s="1">
        <v>1</v>
      </c>
      <c r="R3495" s="1">
        <v>0</v>
      </c>
      <c r="S3495" s="1">
        <v>0</v>
      </c>
      <c r="T3495" s="1">
        <v>0</v>
      </c>
      <c r="U3495" s="1" t="s">
        <v>72</v>
      </c>
      <c r="V3495" s="1">
        <v>3</v>
      </c>
      <c r="W3495" s="4" t="str">
        <f t="shared" si="164"/>
        <v>Employed</v>
      </c>
    </row>
    <row r="3496" spans="1:23">
      <c r="A3496" s="1">
        <v>5115730</v>
      </c>
      <c r="B3496" s="1" t="s">
        <v>2</v>
      </c>
      <c r="C3496" s="1" t="s">
        <v>67</v>
      </c>
      <c r="D3496" s="1" t="s">
        <v>68</v>
      </c>
      <c r="E3496" s="1">
        <v>0</v>
      </c>
      <c r="F3496" s="1">
        <v>121500</v>
      </c>
      <c r="G3496" s="1" t="s">
        <v>21</v>
      </c>
      <c r="H3496" s="1" t="s">
        <v>11</v>
      </c>
      <c r="I3496" s="1" t="s">
        <v>29</v>
      </c>
      <c r="J3496" s="1" t="s">
        <v>34</v>
      </c>
      <c r="K3496" s="1">
        <v>-24302</v>
      </c>
      <c r="L3496" s="3">
        <f t="shared" si="163"/>
        <v>66.580821917808194</v>
      </c>
      <c r="M3496" s="4" t="str">
        <f>VLOOKUP(L3496,TEMP!$A$3:$B3500,2,1)</f>
        <v>60-70</v>
      </c>
      <c r="N3496" s="1">
        <v>365243</v>
      </c>
      <c r="O3496" s="3">
        <f t="shared" si="162"/>
        <v>0</v>
      </c>
      <c r="P3496" s="8" t="str">
        <f>VLOOKUP(O3496,TEMP!$D$3:$E3563,2,1)</f>
        <v>0-1</v>
      </c>
      <c r="Q3496" s="1">
        <v>1</v>
      </c>
      <c r="R3496" s="1">
        <v>0</v>
      </c>
      <c r="S3496" s="1">
        <v>0</v>
      </c>
      <c r="T3496" s="1">
        <v>0</v>
      </c>
      <c r="V3496" s="1">
        <v>2</v>
      </c>
      <c r="W3496" s="4" t="str">
        <f t="shared" si="164"/>
        <v>Unemployed</v>
      </c>
    </row>
    <row r="3497" spans="1:23">
      <c r="A3497" s="1">
        <v>5115734</v>
      </c>
      <c r="B3497" s="1" t="s">
        <v>2</v>
      </c>
      <c r="C3497" s="1" t="s">
        <v>67</v>
      </c>
      <c r="D3497" s="1" t="s">
        <v>68</v>
      </c>
      <c r="E3497" s="1">
        <v>0</v>
      </c>
      <c r="F3497" s="1">
        <v>90000</v>
      </c>
      <c r="G3497" s="1" t="s">
        <v>24</v>
      </c>
      <c r="H3497" s="1" t="s">
        <v>11</v>
      </c>
      <c r="I3497" s="1" t="s">
        <v>30</v>
      </c>
      <c r="J3497" s="1" t="s">
        <v>34</v>
      </c>
      <c r="K3497" s="1">
        <v>-19973</v>
      </c>
      <c r="L3497" s="3">
        <f t="shared" si="163"/>
        <v>54.720547945205503</v>
      </c>
      <c r="M3497" s="4" t="str">
        <f>VLOOKUP(L3497,TEMP!$A$3:$B3501,2,1)</f>
        <v>50-60</v>
      </c>
      <c r="N3497" s="1">
        <v>-12917</v>
      </c>
      <c r="O3497" s="3">
        <f t="shared" si="162"/>
        <v>35.389041095890398</v>
      </c>
      <c r="P3497" s="2" t="str">
        <f>VLOOKUP(O3497,TEMP!$D$3:$E3564,2,1)</f>
        <v>30+</v>
      </c>
      <c r="Q3497" s="1">
        <v>1</v>
      </c>
      <c r="R3497" s="1">
        <v>0</v>
      </c>
      <c r="S3497" s="1">
        <v>0</v>
      </c>
      <c r="T3497" s="1">
        <v>0</v>
      </c>
      <c r="U3497" s="1" t="s">
        <v>75</v>
      </c>
      <c r="V3497" s="1">
        <v>1</v>
      </c>
      <c r="W3497" s="4" t="str">
        <f t="shared" si="164"/>
        <v>Employed</v>
      </c>
    </row>
    <row r="3498" spans="1:23">
      <c r="A3498" s="1">
        <v>5115735</v>
      </c>
      <c r="B3498" s="1" t="s">
        <v>2</v>
      </c>
      <c r="C3498" s="1" t="s">
        <v>67</v>
      </c>
      <c r="D3498" s="1" t="s">
        <v>68</v>
      </c>
      <c r="E3498" s="1">
        <v>0</v>
      </c>
      <c r="F3498" s="1">
        <v>90000</v>
      </c>
      <c r="G3498" s="1" t="s">
        <v>24</v>
      </c>
      <c r="H3498" s="1" t="s">
        <v>11</v>
      </c>
      <c r="I3498" s="1" t="s">
        <v>30</v>
      </c>
      <c r="J3498" s="1" t="s">
        <v>34</v>
      </c>
      <c r="K3498" s="1">
        <v>-19973</v>
      </c>
      <c r="L3498" s="3">
        <f t="shared" si="163"/>
        <v>54.720547945205503</v>
      </c>
      <c r="M3498" s="4" t="str">
        <f>VLOOKUP(L3498,TEMP!$A$3:$B3502,2,1)</f>
        <v>50-60</v>
      </c>
      <c r="N3498" s="1">
        <v>-12917</v>
      </c>
      <c r="O3498" s="3">
        <f t="shared" si="162"/>
        <v>35.389041095890398</v>
      </c>
      <c r="P3498" s="2" t="str">
        <f>VLOOKUP(O3498,TEMP!$D$3:$E3565,2,1)</f>
        <v>30+</v>
      </c>
      <c r="Q3498" s="1">
        <v>1</v>
      </c>
      <c r="R3498" s="1">
        <v>0</v>
      </c>
      <c r="S3498" s="1">
        <v>0</v>
      </c>
      <c r="T3498" s="1">
        <v>0</v>
      </c>
      <c r="U3498" s="1" t="s">
        <v>75</v>
      </c>
      <c r="V3498" s="1">
        <v>1</v>
      </c>
      <c r="W3498" s="4" t="str">
        <f t="shared" si="164"/>
        <v>Employed</v>
      </c>
    </row>
    <row r="3499" spans="1:23">
      <c r="A3499" s="1">
        <v>5115740</v>
      </c>
      <c r="B3499" s="1" t="s">
        <v>2</v>
      </c>
      <c r="C3499" s="1" t="s">
        <v>68</v>
      </c>
      <c r="D3499" s="1" t="s">
        <v>68</v>
      </c>
      <c r="E3499" s="1">
        <v>2</v>
      </c>
      <c r="F3499" s="1">
        <v>283500</v>
      </c>
      <c r="G3499" s="1" t="s">
        <v>22</v>
      </c>
      <c r="H3499" s="1" t="s">
        <v>8</v>
      </c>
      <c r="I3499" s="1" t="s">
        <v>29</v>
      </c>
      <c r="J3499" s="1" t="s">
        <v>34</v>
      </c>
      <c r="K3499" s="1">
        <v>-12902</v>
      </c>
      <c r="L3499" s="3">
        <f t="shared" si="163"/>
        <v>35.347945205479498</v>
      </c>
      <c r="M3499" s="4" t="str">
        <f>VLOOKUP(L3499,TEMP!$A$3:$B3503,2,1)</f>
        <v>30-40</v>
      </c>
      <c r="N3499" s="1">
        <v>-4120</v>
      </c>
      <c r="O3499" s="3">
        <f t="shared" si="162"/>
        <v>11.287671232876701</v>
      </c>
      <c r="P3499" s="8" t="str">
        <f>VLOOKUP(O3499,TEMP!$D$3:$E3566,2,1)</f>
        <v>10-20</v>
      </c>
      <c r="Q3499" s="1">
        <v>1</v>
      </c>
      <c r="R3499" s="1">
        <v>0</v>
      </c>
      <c r="S3499" s="1">
        <v>0</v>
      </c>
      <c r="T3499" s="1">
        <v>0</v>
      </c>
      <c r="U3499" s="1" t="s">
        <v>72</v>
      </c>
      <c r="V3499" s="1">
        <v>4</v>
      </c>
      <c r="W3499" s="4" t="str">
        <f t="shared" si="164"/>
        <v>Employed</v>
      </c>
    </row>
    <row r="3500" spans="1:23">
      <c r="A3500" s="1">
        <v>5115744</v>
      </c>
      <c r="B3500" s="1" t="s">
        <v>2</v>
      </c>
      <c r="C3500" s="1" t="s">
        <v>68</v>
      </c>
      <c r="D3500" s="1" t="s">
        <v>68</v>
      </c>
      <c r="E3500" s="1">
        <v>2</v>
      </c>
      <c r="F3500" s="1">
        <v>283500</v>
      </c>
      <c r="G3500" s="1" t="s">
        <v>22</v>
      </c>
      <c r="H3500" s="1" t="s">
        <v>8</v>
      </c>
      <c r="I3500" s="1" t="s">
        <v>29</v>
      </c>
      <c r="J3500" s="1" t="s">
        <v>34</v>
      </c>
      <c r="K3500" s="1">
        <v>-12902</v>
      </c>
      <c r="L3500" s="3">
        <f t="shared" si="163"/>
        <v>35.347945205479498</v>
      </c>
      <c r="M3500" s="4" t="str">
        <f>VLOOKUP(L3500,TEMP!$A$3:$B3504,2,1)</f>
        <v>30-40</v>
      </c>
      <c r="N3500" s="1">
        <v>-4120</v>
      </c>
      <c r="O3500" s="3">
        <f t="shared" si="162"/>
        <v>11.287671232876701</v>
      </c>
      <c r="P3500" s="8" t="str">
        <f>VLOOKUP(O3500,TEMP!$D$3:$E3567,2,1)</f>
        <v>10-20</v>
      </c>
      <c r="Q3500" s="1">
        <v>1</v>
      </c>
      <c r="R3500" s="1">
        <v>0</v>
      </c>
      <c r="S3500" s="1">
        <v>0</v>
      </c>
      <c r="T3500" s="1">
        <v>0</v>
      </c>
      <c r="U3500" s="1" t="s">
        <v>72</v>
      </c>
      <c r="V3500" s="1">
        <v>4</v>
      </c>
      <c r="W3500" s="4" t="str">
        <f t="shared" si="164"/>
        <v>Employed</v>
      </c>
    </row>
    <row r="3501" spans="1:23">
      <c r="A3501" s="1">
        <v>5115761</v>
      </c>
      <c r="B3501" s="1" t="s">
        <v>3</v>
      </c>
      <c r="C3501" s="1" t="s">
        <v>68</v>
      </c>
      <c r="D3501" s="1" t="s">
        <v>68</v>
      </c>
      <c r="E3501" s="1">
        <v>0</v>
      </c>
      <c r="F3501" s="1">
        <v>270000</v>
      </c>
      <c r="G3501" s="1" t="s">
        <v>20</v>
      </c>
      <c r="H3501" s="1" t="s">
        <v>11</v>
      </c>
      <c r="I3501" s="1" t="s">
        <v>29</v>
      </c>
      <c r="J3501" s="1" t="s">
        <v>34</v>
      </c>
      <c r="K3501" s="1">
        <v>-14401</v>
      </c>
      <c r="L3501" s="3">
        <f t="shared" si="163"/>
        <v>39.4547945205479</v>
      </c>
      <c r="M3501" s="4" t="str">
        <f>VLOOKUP(L3501,TEMP!$A$3:$B3505,2,1)</f>
        <v>30-40</v>
      </c>
      <c r="N3501" s="1">
        <v>-3389</v>
      </c>
      <c r="O3501" s="3">
        <f t="shared" si="162"/>
        <v>9.2849315068493095</v>
      </c>
      <c r="P3501" s="8" t="str">
        <f>VLOOKUP(O3501,TEMP!$D$3:$E3568,2,1)</f>
        <v>5-10</v>
      </c>
      <c r="Q3501" s="1">
        <v>1</v>
      </c>
      <c r="R3501" s="1">
        <v>0</v>
      </c>
      <c r="S3501" s="1">
        <v>0</v>
      </c>
      <c r="T3501" s="1">
        <v>1</v>
      </c>
      <c r="U3501" s="1" t="s">
        <v>69</v>
      </c>
      <c r="V3501" s="1">
        <v>2</v>
      </c>
      <c r="W3501" s="4" t="str">
        <f t="shared" si="164"/>
        <v>Employed</v>
      </c>
    </row>
    <row r="3502" spans="1:23">
      <c r="A3502" s="1">
        <v>5115796</v>
      </c>
      <c r="B3502" s="1" t="s">
        <v>2</v>
      </c>
      <c r="C3502" s="1" t="s">
        <v>67</v>
      </c>
      <c r="D3502" s="1" t="s">
        <v>68</v>
      </c>
      <c r="E3502" s="1">
        <v>1</v>
      </c>
      <c r="F3502" s="1">
        <v>135000</v>
      </c>
      <c r="G3502" s="1" t="s">
        <v>20</v>
      </c>
      <c r="H3502" s="1" t="s">
        <v>11</v>
      </c>
      <c r="I3502" s="1" t="s">
        <v>31</v>
      </c>
      <c r="J3502" s="1" t="s">
        <v>34</v>
      </c>
      <c r="K3502" s="1">
        <v>-14578</v>
      </c>
      <c r="L3502" s="3">
        <f t="shared" si="163"/>
        <v>39.939726027397299</v>
      </c>
      <c r="M3502" s="4" t="str">
        <f>VLOOKUP(L3502,TEMP!$A$3:$B3506,2,1)</f>
        <v>30-40</v>
      </c>
      <c r="N3502" s="1">
        <v>-7346</v>
      </c>
      <c r="O3502" s="3">
        <f t="shared" si="162"/>
        <v>20.126027397260302</v>
      </c>
      <c r="P3502" s="8" t="str">
        <f>VLOOKUP(O3502,TEMP!$D$3:$E3569,2,1)</f>
        <v>20-30</v>
      </c>
      <c r="Q3502" s="1">
        <v>1</v>
      </c>
      <c r="R3502" s="1">
        <v>0</v>
      </c>
      <c r="S3502" s="1">
        <v>0</v>
      </c>
      <c r="T3502" s="1">
        <v>0</v>
      </c>
      <c r="U3502" s="1" t="s">
        <v>69</v>
      </c>
      <c r="V3502" s="1">
        <v>2</v>
      </c>
      <c r="W3502" s="4" t="str">
        <f t="shared" si="164"/>
        <v>Employed</v>
      </c>
    </row>
    <row r="3503" spans="1:23">
      <c r="A3503" s="1">
        <v>5115797</v>
      </c>
      <c r="B3503" s="1" t="s">
        <v>2</v>
      </c>
      <c r="C3503" s="1" t="s">
        <v>67</v>
      </c>
      <c r="D3503" s="1" t="s">
        <v>68</v>
      </c>
      <c r="E3503" s="1">
        <v>1</v>
      </c>
      <c r="F3503" s="1">
        <v>135000</v>
      </c>
      <c r="G3503" s="1" t="s">
        <v>20</v>
      </c>
      <c r="H3503" s="1" t="s">
        <v>11</v>
      </c>
      <c r="I3503" s="1" t="s">
        <v>31</v>
      </c>
      <c r="J3503" s="1" t="s">
        <v>34</v>
      </c>
      <c r="K3503" s="1">
        <v>-14578</v>
      </c>
      <c r="L3503" s="3">
        <f t="shared" si="163"/>
        <v>39.939726027397299</v>
      </c>
      <c r="M3503" s="4" t="str">
        <f>VLOOKUP(L3503,TEMP!$A$3:$B3507,2,1)</f>
        <v>30-40</v>
      </c>
      <c r="N3503" s="1">
        <v>-7346</v>
      </c>
      <c r="O3503" s="3">
        <f t="shared" si="162"/>
        <v>20.126027397260302</v>
      </c>
      <c r="P3503" s="8" t="str">
        <f>VLOOKUP(O3503,TEMP!$D$3:$E3570,2,1)</f>
        <v>20-30</v>
      </c>
      <c r="Q3503" s="1">
        <v>1</v>
      </c>
      <c r="R3503" s="1">
        <v>0</v>
      </c>
      <c r="S3503" s="1">
        <v>0</v>
      </c>
      <c r="T3503" s="1">
        <v>0</v>
      </c>
      <c r="U3503" s="1" t="s">
        <v>69</v>
      </c>
      <c r="V3503" s="1">
        <v>2</v>
      </c>
      <c r="W3503" s="4" t="str">
        <f t="shared" si="164"/>
        <v>Employed</v>
      </c>
    </row>
    <row r="3504" spans="1:23">
      <c r="A3504" s="1">
        <v>5115805</v>
      </c>
      <c r="B3504" s="1" t="s">
        <v>2</v>
      </c>
      <c r="C3504" s="1" t="s">
        <v>67</v>
      </c>
      <c r="D3504" s="1" t="s">
        <v>68</v>
      </c>
      <c r="E3504" s="1">
        <v>0</v>
      </c>
      <c r="F3504" s="1">
        <v>202500</v>
      </c>
      <c r="G3504" s="1" t="s">
        <v>24</v>
      </c>
      <c r="H3504" s="1" t="s">
        <v>11</v>
      </c>
      <c r="I3504" s="1" t="s">
        <v>31</v>
      </c>
      <c r="J3504" s="1" t="s">
        <v>34</v>
      </c>
      <c r="K3504" s="1">
        <v>-10752</v>
      </c>
      <c r="L3504" s="3">
        <f t="shared" si="163"/>
        <v>29.4575342465753</v>
      </c>
      <c r="M3504" s="4" t="str">
        <f>VLOOKUP(L3504,TEMP!$A$3:$B3508,2,1)</f>
        <v>20-30</v>
      </c>
      <c r="N3504" s="1">
        <v>-590</v>
      </c>
      <c r="O3504" s="3">
        <f t="shared" si="162"/>
        <v>1.61643835616438</v>
      </c>
      <c r="P3504" s="8" t="str">
        <f>VLOOKUP(O3504,TEMP!$D$3:$E3571,2,1)</f>
        <v>1-3</v>
      </c>
      <c r="Q3504" s="1">
        <v>1</v>
      </c>
      <c r="R3504" s="1">
        <v>1</v>
      </c>
      <c r="S3504" s="1">
        <v>0</v>
      </c>
      <c r="T3504" s="1">
        <v>0</v>
      </c>
      <c r="V3504" s="1">
        <v>1</v>
      </c>
      <c r="W3504" s="4" t="str">
        <f t="shared" si="164"/>
        <v>Employed</v>
      </c>
    </row>
    <row r="3505" spans="1:23">
      <c r="A3505" s="1">
        <v>5115806</v>
      </c>
      <c r="B3505" s="1" t="s">
        <v>2</v>
      </c>
      <c r="C3505" s="1" t="s">
        <v>67</v>
      </c>
      <c r="D3505" s="1" t="s">
        <v>68</v>
      </c>
      <c r="E3505" s="1">
        <v>0</v>
      </c>
      <c r="F3505" s="1">
        <v>202500</v>
      </c>
      <c r="G3505" s="1" t="s">
        <v>24</v>
      </c>
      <c r="H3505" s="1" t="s">
        <v>11</v>
      </c>
      <c r="I3505" s="1" t="s">
        <v>31</v>
      </c>
      <c r="J3505" s="1" t="s">
        <v>34</v>
      </c>
      <c r="K3505" s="1">
        <v>-10752</v>
      </c>
      <c r="L3505" s="3">
        <f t="shared" si="163"/>
        <v>29.4575342465753</v>
      </c>
      <c r="M3505" s="4" t="str">
        <f>VLOOKUP(L3505,TEMP!$A$3:$B3509,2,1)</f>
        <v>20-30</v>
      </c>
      <c r="N3505" s="1">
        <v>-590</v>
      </c>
      <c r="O3505" s="3">
        <f t="shared" si="162"/>
        <v>1.61643835616438</v>
      </c>
      <c r="P3505" s="8" t="str">
        <f>VLOOKUP(O3505,TEMP!$D$3:$E3572,2,1)</f>
        <v>1-3</v>
      </c>
      <c r="Q3505" s="1">
        <v>1</v>
      </c>
      <c r="R3505" s="1">
        <v>1</v>
      </c>
      <c r="S3505" s="1">
        <v>0</v>
      </c>
      <c r="T3505" s="1">
        <v>0</v>
      </c>
      <c r="V3505" s="1">
        <v>1</v>
      </c>
      <c r="W3505" s="4" t="str">
        <f t="shared" si="164"/>
        <v>Employed</v>
      </c>
    </row>
    <row r="3506" spans="1:23">
      <c r="A3506" s="1">
        <v>5115810</v>
      </c>
      <c r="B3506" s="1" t="s">
        <v>2</v>
      </c>
      <c r="C3506" s="1" t="s">
        <v>68</v>
      </c>
      <c r="D3506" s="1" t="s">
        <v>68</v>
      </c>
      <c r="E3506" s="1">
        <v>2</v>
      </c>
      <c r="F3506" s="1">
        <v>90000</v>
      </c>
      <c r="G3506" s="1" t="s">
        <v>24</v>
      </c>
      <c r="H3506" s="1" t="s">
        <v>8</v>
      </c>
      <c r="I3506" s="1" t="s">
        <v>29</v>
      </c>
      <c r="J3506" s="1" t="s">
        <v>34</v>
      </c>
      <c r="K3506" s="1">
        <v>-11599</v>
      </c>
      <c r="L3506" s="3">
        <f t="shared" si="163"/>
        <v>31.778082191780801</v>
      </c>
      <c r="M3506" s="4" t="str">
        <f>VLOOKUP(L3506,TEMP!$A$3:$B3510,2,1)</f>
        <v>30-40</v>
      </c>
      <c r="N3506" s="1">
        <v>-1928</v>
      </c>
      <c r="O3506" s="3">
        <f t="shared" si="162"/>
        <v>5.2821917808219201</v>
      </c>
      <c r="P3506" s="8" t="str">
        <f>VLOOKUP(O3506,TEMP!$D$3:$E3573,2,1)</f>
        <v>5-10</v>
      </c>
      <c r="Q3506" s="1">
        <v>1</v>
      </c>
      <c r="R3506" s="1">
        <v>1</v>
      </c>
      <c r="S3506" s="1">
        <v>1</v>
      </c>
      <c r="T3506" s="1">
        <v>0</v>
      </c>
      <c r="U3506" s="1" t="s">
        <v>75</v>
      </c>
      <c r="V3506" s="1">
        <v>4</v>
      </c>
      <c r="W3506" s="4" t="str">
        <f t="shared" si="164"/>
        <v>Employed</v>
      </c>
    </row>
    <row r="3507" spans="1:23">
      <c r="A3507" s="1">
        <v>5115814</v>
      </c>
      <c r="B3507" s="1" t="s">
        <v>3</v>
      </c>
      <c r="C3507" s="1" t="s">
        <v>67</v>
      </c>
      <c r="D3507" s="1" t="s">
        <v>68</v>
      </c>
      <c r="E3507" s="1">
        <v>3</v>
      </c>
      <c r="F3507" s="1">
        <v>180000</v>
      </c>
      <c r="G3507" s="1" t="s">
        <v>24</v>
      </c>
      <c r="H3507" s="1" t="s">
        <v>11</v>
      </c>
      <c r="I3507" s="1" t="s">
        <v>29</v>
      </c>
      <c r="J3507" s="1" t="s">
        <v>34</v>
      </c>
      <c r="K3507" s="1">
        <v>-14336</v>
      </c>
      <c r="L3507" s="3">
        <f t="shared" si="163"/>
        <v>39.276712328767097</v>
      </c>
      <c r="M3507" s="4" t="str">
        <f>VLOOKUP(L3507,TEMP!$A$3:$B3511,2,1)</f>
        <v>30-40</v>
      </c>
      <c r="N3507" s="1">
        <v>-6860</v>
      </c>
      <c r="O3507" s="3">
        <f t="shared" si="162"/>
        <v>18.794520547945201</v>
      </c>
      <c r="P3507" s="8" t="str">
        <f>VLOOKUP(O3507,TEMP!$D$3:$E3574,2,1)</f>
        <v>10-20</v>
      </c>
      <c r="Q3507" s="1">
        <v>1</v>
      </c>
      <c r="R3507" s="1">
        <v>0</v>
      </c>
      <c r="S3507" s="1">
        <v>0</v>
      </c>
      <c r="T3507" s="1">
        <v>0</v>
      </c>
      <c r="U3507" s="1" t="s">
        <v>69</v>
      </c>
      <c r="V3507" s="1">
        <v>5</v>
      </c>
      <c r="W3507" s="4" t="str">
        <f t="shared" si="164"/>
        <v>Employed</v>
      </c>
    </row>
    <row r="3508" spans="1:23">
      <c r="A3508" s="1">
        <v>5115821</v>
      </c>
      <c r="B3508" s="1" t="s">
        <v>2</v>
      </c>
      <c r="C3508" s="1" t="s">
        <v>68</v>
      </c>
      <c r="D3508" s="1" t="s">
        <v>68</v>
      </c>
      <c r="E3508" s="1">
        <v>2</v>
      </c>
      <c r="F3508" s="1">
        <v>234000</v>
      </c>
      <c r="G3508" s="1" t="s">
        <v>20</v>
      </c>
      <c r="H3508" s="1" t="s">
        <v>11</v>
      </c>
      <c r="I3508" s="1" t="s">
        <v>29</v>
      </c>
      <c r="J3508" s="1" t="s">
        <v>34</v>
      </c>
      <c r="K3508" s="1">
        <v>-12226</v>
      </c>
      <c r="L3508" s="3">
        <f t="shared" si="163"/>
        <v>33.4958904109589</v>
      </c>
      <c r="M3508" s="4" t="str">
        <f>VLOOKUP(L3508,TEMP!$A$3:$B3512,2,1)</f>
        <v>30-40</v>
      </c>
      <c r="N3508" s="1">
        <v>-1382</v>
      </c>
      <c r="O3508" s="3">
        <f t="shared" si="162"/>
        <v>3.7863013698630099</v>
      </c>
      <c r="P3508" s="8" t="str">
        <f>VLOOKUP(O3508,TEMP!$D$3:$E3575,2,1)</f>
        <v>3-5</v>
      </c>
      <c r="Q3508" s="1">
        <v>1</v>
      </c>
      <c r="R3508" s="1">
        <v>1</v>
      </c>
      <c r="S3508" s="1">
        <v>1</v>
      </c>
      <c r="T3508" s="1">
        <v>0</v>
      </c>
      <c r="U3508" s="1" t="s">
        <v>73</v>
      </c>
      <c r="V3508" s="1">
        <v>4</v>
      </c>
      <c r="W3508" s="4" t="str">
        <f t="shared" si="164"/>
        <v>Employed</v>
      </c>
    </row>
    <row r="3509" spans="1:23">
      <c r="A3509" s="1">
        <v>5115828</v>
      </c>
      <c r="B3509" s="1" t="s">
        <v>3</v>
      </c>
      <c r="C3509" s="1" t="s">
        <v>68</v>
      </c>
      <c r="D3509" s="1" t="s">
        <v>68</v>
      </c>
      <c r="E3509" s="1">
        <v>0</v>
      </c>
      <c r="F3509" s="1">
        <v>315000</v>
      </c>
      <c r="G3509" s="1" t="s">
        <v>20</v>
      </c>
      <c r="H3509" s="1" t="s">
        <v>8</v>
      </c>
      <c r="I3509" s="1" t="s">
        <v>29</v>
      </c>
      <c r="J3509" s="1" t="s">
        <v>34</v>
      </c>
      <c r="K3509" s="1">
        <v>-12846</v>
      </c>
      <c r="L3509" s="3">
        <f t="shared" si="163"/>
        <v>35.194520547945203</v>
      </c>
      <c r="M3509" s="4" t="str">
        <f>VLOOKUP(L3509,TEMP!$A$3:$B3513,2,1)</f>
        <v>30-40</v>
      </c>
      <c r="N3509" s="1">
        <v>-164</v>
      </c>
      <c r="O3509" s="3">
        <f t="shared" si="162"/>
        <v>0.449315068493151</v>
      </c>
      <c r="P3509" s="8" t="str">
        <f>VLOOKUP(O3509,TEMP!$D$3:$E3576,2,1)</f>
        <v>0-1</v>
      </c>
      <c r="Q3509" s="1">
        <v>1</v>
      </c>
      <c r="R3509" s="1">
        <v>0</v>
      </c>
      <c r="S3509" s="1">
        <v>0</v>
      </c>
      <c r="T3509" s="1">
        <v>0</v>
      </c>
      <c r="U3509" s="1" t="s">
        <v>71</v>
      </c>
      <c r="V3509" s="1">
        <v>2</v>
      </c>
      <c r="W3509" s="4" t="str">
        <f t="shared" si="164"/>
        <v>Employed</v>
      </c>
    </row>
    <row r="3510" spans="1:23">
      <c r="A3510" s="1">
        <v>5115829</v>
      </c>
      <c r="B3510" s="1" t="s">
        <v>3</v>
      </c>
      <c r="C3510" s="1" t="s">
        <v>68</v>
      </c>
      <c r="D3510" s="1" t="s">
        <v>68</v>
      </c>
      <c r="E3510" s="1">
        <v>0</v>
      </c>
      <c r="F3510" s="1">
        <v>315000</v>
      </c>
      <c r="G3510" s="1" t="s">
        <v>20</v>
      </c>
      <c r="H3510" s="1" t="s">
        <v>8</v>
      </c>
      <c r="I3510" s="1" t="s">
        <v>29</v>
      </c>
      <c r="J3510" s="1" t="s">
        <v>34</v>
      </c>
      <c r="K3510" s="1">
        <v>-12846</v>
      </c>
      <c r="L3510" s="3">
        <f t="shared" si="163"/>
        <v>35.194520547945203</v>
      </c>
      <c r="M3510" s="4" t="str">
        <f>VLOOKUP(L3510,TEMP!$A$3:$B3514,2,1)</f>
        <v>30-40</v>
      </c>
      <c r="N3510" s="1">
        <v>-164</v>
      </c>
      <c r="O3510" s="3">
        <f t="shared" si="162"/>
        <v>0.449315068493151</v>
      </c>
      <c r="P3510" s="8" t="str">
        <f>VLOOKUP(O3510,TEMP!$D$3:$E3577,2,1)</f>
        <v>0-1</v>
      </c>
      <c r="Q3510" s="1">
        <v>1</v>
      </c>
      <c r="R3510" s="1">
        <v>0</v>
      </c>
      <c r="S3510" s="1">
        <v>0</v>
      </c>
      <c r="T3510" s="1">
        <v>0</v>
      </c>
      <c r="U3510" s="1" t="s">
        <v>71</v>
      </c>
      <c r="V3510" s="1">
        <v>2</v>
      </c>
      <c r="W3510" s="4" t="str">
        <f t="shared" si="164"/>
        <v>Employed</v>
      </c>
    </row>
    <row r="3511" spans="1:23">
      <c r="A3511" s="1">
        <v>5115830</v>
      </c>
      <c r="B3511" s="1" t="s">
        <v>3</v>
      </c>
      <c r="C3511" s="1" t="s">
        <v>68</v>
      </c>
      <c r="D3511" s="1" t="s">
        <v>68</v>
      </c>
      <c r="E3511" s="1">
        <v>0</v>
      </c>
      <c r="F3511" s="1">
        <v>315000</v>
      </c>
      <c r="G3511" s="1" t="s">
        <v>20</v>
      </c>
      <c r="H3511" s="1" t="s">
        <v>8</v>
      </c>
      <c r="I3511" s="1" t="s">
        <v>29</v>
      </c>
      <c r="J3511" s="1" t="s">
        <v>34</v>
      </c>
      <c r="K3511" s="1">
        <v>-12846</v>
      </c>
      <c r="L3511" s="3">
        <f t="shared" si="163"/>
        <v>35.194520547945203</v>
      </c>
      <c r="M3511" s="4" t="str">
        <f>VLOOKUP(L3511,TEMP!$A$3:$B3515,2,1)</f>
        <v>30-40</v>
      </c>
      <c r="N3511" s="1">
        <v>-164</v>
      </c>
      <c r="O3511" s="3">
        <f t="shared" si="162"/>
        <v>0.449315068493151</v>
      </c>
      <c r="P3511" s="8" t="str">
        <f>VLOOKUP(O3511,TEMP!$D$3:$E3578,2,1)</f>
        <v>0-1</v>
      </c>
      <c r="Q3511" s="1">
        <v>1</v>
      </c>
      <c r="R3511" s="1">
        <v>0</v>
      </c>
      <c r="S3511" s="1">
        <v>0</v>
      </c>
      <c r="T3511" s="1">
        <v>0</v>
      </c>
      <c r="U3511" s="1" t="s">
        <v>71</v>
      </c>
      <c r="V3511" s="1">
        <v>2</v>
      </c>
      <c r="W3511" s="4" t="str">
        <f t="shared" si="164"/>
        <v>Employed</v>
      </c>
    </row>
    <row r="3512" spans="1:23">
      <c r="A3512" s="1">
        <v>5115838</v>
      </c>
      <c r="B3512" s="1" t="s">
        <v>2</v>
      </c>
      <c r="C3512" s="1" t="s">
        <v>67</v>
      </c>
      <c r="D3512" s="1" t="s">
        <v>68</v>
      </c>
      <c r="E3512" s="1">
        <v>0</v>
      </c>
      <c r="F3512" s="1">
        <v>121500</v>
      </c>
      <c r="G3512" s="1" t="s">
        <v>20</v>
      </c>
      <c r="H3512" s="1" t="s">
        <v>8</v>
      </c>
      <c r="I3512" s="1" t="s">
        <v>29</v>
      </c>
      <c r="J3512" s="1" t="s">
        <v>34</v>
      </c>
      <c r="K3512" s="1">
        <v>-17046</v>
      </c>
      <c r="L3512" s="3">
        <f t="shared" si="163"/>
        <v>46.701369863013703</v>
      </c>
      <c r="M3512" s="4" t="str">
        <f>VLOOKUP(L3512,TEMP!$A$3:$B3516,2,1)</f>
        <v>40-50</v>
      </c>
      <c r="N3512" s="1">
        <v>-1410</v>
      </c>
      <c r="O3512" s="3">
        <f t="shared" si="162"/>
        <v>3.86301369863014</v>
      </c>
      <c r="P3512" s="8" t="str">
        <f>VLOOKUP(O3512,TEMP!$D$3:$E3579,2,1)</f>
        <v>3-5</v>
      </c>
      <c r="Q3512" s="1">
        <v>1</v>
      </c>
      <c r="R3512" s="1">
        <v>0</v>
      </c>
      <c r="S3512" s="1">
        <v>1</v>
      </c>
      <c r="T3512" s="1">
        <v>0</v>
      </c>
      <c r="U3512" s="1" t="s">
        <v>75</v>
      </c>
      <c r="V3512" s="1">
        <v>2</v>
      </c>
      <c r="W3512" s="4" t="str">
        <f t="shared" si="164"/>
        <v>Employed</v>
      </c>
    </row>
    <row r="3513" spans="1:23">
      <c r="A3513" s="1">
        <v>5115848</v>
      </c>
      <c r="B3513" s="1" t="s">
        <v>2</v>
      </c>
      <c r="C3513" s="1" t="s">
        <v>67</v>
      </c>
      <c r="D3513" s="1" t="s">
        <v>68</v>
      </c>
      <c r="E3513" s="1">
        <v>0</v>
      </c>
      <c r="F3513" s="1">
        <v>67500</v>
      </c>
      <c r="G3513" s="1" t="s">
        <v>21</v>
      </c>
      <c r="H3513" s="1" t="s">
        <v>11</v>
      </c>
      <c r="I3513" s="1" t="s">
        <v>29</v>
      </c>
      <c r="J3513" s="1" t="s">
        <v>35</v>
      </c>
      <c r="K3513" s="1">
        <v>-21819</v>
      </c>
      <c r="L3513" s="3">
        <f t="shared" si="163"/>
        <v>59.778082191780797</v>
      </c>
      <c r="M3513" s="4" t="str">
        <f>VLOOKUP(L3513,TEMP!$A$3:$B3517,2,1)</f>
        <v>50-60</v>
      </c>
      <c r="N3513" s="1">
        <v>365243</v>
      </c>
      <c r="O3513" s="3">
        <f t="shared" si="162"/>
        <v>0</v>
      </c>
      <c r="P3513" s="8" t="str">
        <f>VLOOKUP(O3513,TEMP!$D$3:$E3580,2,1)</f>
        <v>0-1</v>
      </c>
      <c r="Q3513" s="1">
        <v>1</v>
      </c>
      <c r="R3513" s="1">
        <v>0</v>
      </c>
      <c r="S3513" s="1">
        <v>0</v>
      </c>
      <c r="T3513" s="1">
        <v>0</v>
      </c>
      <c r="V3513" s="1">
        <v>2</v>
      </c>
      <c r="W3513" s="4" t="str">
        <f t="shared" si="164"/>
        <v>Unemployed</v>
      </c>
    </row>
    <row r="3514" spans="1:23">
      <c r="A3514" s="1">
        <v>5115850</v>
      </c>
      <c r="B3514" s="1" t="s">
        <v>2</v>
      </c>
      <c r="C3514" s="1" t="s">
        <v>67</v>
      </c>
      <c r="D3514" s="1" t="s">
        <v>68</v>
      </c>
      <c r="E3514" s="1">
        <v>0</v>
      </c>
      <c r="F3514" s="1">
        <v>67500</v>
      </c>
      <c r="G3514" s="1" t="s">
        <v>21</v>
      </c>
      <c r="H3514" s="1" t="s">
        <v>11</v>
      </c>
      <c r="I3514" s="1" t="s">
        <v>29</v>
      </c>
      <c r="J3514" s="1" t="s">
        <v>35</v>
      </c>
      <c r="K3514" s="1">
        <v>-21819</v>
      </c>
      <c r="L3514" s="3">
        <f t="shared" si="163"/>
        <v>59.778082191780797</v>
      </c>
      <c r="M3514" s="4" t="str">
        <f>VLOOKUP(L3514,TEMP!$A$3:$B3518,2,1)</f>
        <v>50-60</v>
      </c>
      <c r="N3514" s="1">
        <v>365243</v>
      </c>
      <c r="O3514" s="3">
        <f t="shared" si="162"/>
        <v>0</v>
      </c>
      <c r="P3514" s="8" t="str">
        <f>VLOOKUP(O3514,TEMP!$D$3:$E3581,2,1)</f>
        <v>0-1</v>
      </c>
      <c r="Q3514" s="1">
        <v>1</v>
      </c>
      <c r="R3514" s="1">
        <v>0</v>
      </c>
      <c r="S3514" s="1">
        <v>0</v>
      </c>
      <c r="T3514" s="1">
        <v>0</v>
      </c>
      <c r="V3514" s="1">
        <v>2</v>
      </c>
      <c r="W3514" s="4" t="str">
        <f t="shared" si="164"/>
        <v>Unemployed</v>
      </c>
    </row>
    <row r="3515" spans="1:23">
      <c r="A3515" s="1">
        <v>5115886</v>
      </c>
      <c r="B3515" s="1" t="s">
        <v>2</v>
      </c>
      <c r="C3515" s="1" t="s">
        <v>67</v>
      </c>
      <c r="D3515" s="1" t="s">
        <v>68</v>
      </c>
      <c r="E3515" s="1">
        <v>0</v>
      </c>
      <c r="F3515" s="1">
        <v>54000</v>
      </c>
      <c r="G3515" s="1" t="s">
        <v>21</v>
      </c>
      <c r="H3515" s="1" t="s">
        <v>8</v>
      </c>
      <c r="I3515" s="1" t="s">
        <v>29</v>
      </c>
      <c r="J3515" s="1" t="s">
        <v>34</v>
      </c>
      <c r="K3515" s="1">
        <v>-24507</v>
      </c>
      <c r="L3515" s="3">
        <f t="shared" si="163"/>
        <v>67.142465753424702</v>
      </c>
      <c r="M3515" s="4" t="str">
        <f>VLOOKUP(L3515,TEMP!$A$3:$B3519,2,1)</f>
        <v>60-70</v>
      </c>
      <c r="N3515" s="1">
        <v>365243</v>
      </c>
      <c r="O3515" s="3">
        <f t="shared" si="162"/>
        <v>0</v>
      </c>
      <c r="P3515" s="8" t="str">
        <f>VLOOKUP(O3515,TEMP!$D$3:$E3582,2,1)</f>
        <v>0-1</v>
      </c>
      <c r="Q3515" s="1">
        <v>1</v>
      </c>
      <c r="R3515" s="1">
        <v>0</v>
      </c>
      <c r="S3515" s="1">
        <v>0</v>
      </c>
      <c r="T3515" s="1">
        <v>0</v>
      </c>
      <c r="V3515" s="1">
        <v>2</v>
      </c>
      <c r="W3515" s="4" t="str">
        <f t="shared" si="164"/>
        <v>Unemployed</v>
      </c>
    </row>
    <row r="3516" spans="1:23">
      <c r="A3516" s="1">
        <v>5115887</v>
      </c>
      <c r="B3516" s="1" t="s">
        <v>2</v>
      </c>
      <c r="C3516" s="1" t="s">
        <v>67</v>
      </c>
      <c r="D3516" s="1" t="s">
        <v>68</v>
      </c>
      <c r="E3516" s="1">
        <v>0</v>
      </c>
      <c r="F3516" s="1">
        <v>54000</v>
      </c>
      <c r="G3516" s="1" t="s">
        <v>21</v>
      </c>
      <c r="H3516" s="1" t="s">
        <v>8</v>
      </c>
      <c r="I3516" s="1" t="s">
        <v>29</v>
      </c>
      <c r="J3516" s="1" t="s">
        <v>34</v>
      </c>
      <c r="K3516" s="1">
        <v>-24507</v>
      </c>
      <c r="L3516" s="3">
        <f t="shared" si="163"/>
        <v>67.142465753424702</v>
      </c>
      <c r="M3516" s="4" t="str">
        <f>VLOOKUP(L3516,TEMP!$A$3:$B3520,2,1)</f>
        <v>60-70</v>
      </c>
      <c r="N3516" s="1">
        <v>365243</v>
      </c>
      <c r="O3516" s="3">
        <f t="shared" si="162"/>
        <v>0</v>
      </c>
      <c r="P3516" s="8" t="str">
        <f>VLOOKUP(O3516,TEMP!$D$3:$E3583,2,1)</f>
        <v>0-1</v>
      </c>
      <c r="Q3516" s="1">
        <v>1</v>
      </c>
      <c r="R3516" s="1">
        <v>0</v>
      </c>
      <c r="S3516" s="1">
        <v>0</v>
      </c>
      <c r="T3516" s="1">
        <v>0</v>
      </c>
      <c r="V3516" s="1">
        <v>2</v>
      </c>
      <c r="W3516" s="4" t="str">
        <f t="shared" si="164"/>
        <v>Unemployed</v>
      </c>
    </row>
    <row r="3517" spans="1:23">
      <c r="A3517" s="1">
        <v>5115888</v>
      </c>
      <c r="B3517" s="1" t="s">
        <v>3</v>
      </c>
      <c r="C3517" s="1" t="s">
        <v>68</v>
      </c>
      <c r="D3517" s="1" t="s">
        <v>68</v>
      </c>
      <c r="E3517" s="1">
        <v>0</v>
      </c>
      <c r="F3517" s="1">
        <v>112500</v>
      </c>
      <c r="G3517" s="1" t="s">
        <v>20</v>
      </c>
      <c r="H3517" s="1" t="s">
        <v>11</v>
      </c>
      <c r="I3517" s="1" t="s">
        <v>31</v>
      </c>
      <c r="J3517" s="1" t="s">
        <v>34</v>
      </c>
      <c r="K3517" s="1">
        <v>-8272</v>
      </c>
      <c r="L3517" s="3">
        <f t="shared" si="163"/>
        <v>22.663013698630099</v>
      </c>
      <c r="M3517" s="4" t="str">
        <f>VLOOKUP(L3517,TEMP!$A$3:$B3521,2,1)</f>
        <v>20-30</v>
      </c>
      <c r="N3517" s="1">
        <v>-286</v>
      </c>
      <c r="O3517" s="3">
        <f t="shared" si="162"/>
        <v>0.783561643835616</v>
      </c>
      <c r="P3517" s="8" t="str">
        <f>VLOOKUP(O3517,TEMP!$D$3:$E3584,2,1)</f>
        <v>0-1</v>
      </c>
      <c r="Q3517" s="1">
        <v>1</v>
      </c>
      <c r="R3517" s="1">
        <v>0</v>
      </c>
      <c r="S3517" s="1">
        <v>1</v>
      </c>
      <c r="T3517" s="1">
        <v>0</v>
      </c>
      <c r="U3517" s="1" t="s">
        <v>72</v>
      </c>
      <c r="V3517" s="1">
        <v>1</v>
      </c>
      <c r="W3517" s="4" t="str">
        <f t="shared" si="164"/>
        <v>Employed</v>
      </c>
    </row>
    <row r="3518" spans="1:23">
      <c r="A3518" s="1">
        <v>5115890</v>
      </c>
      <c r="B3518" s="1" t="s">
        <v>3</v>
      </c>
      <c r="C3518" s="1" t="s">
        <v>68</v>
      </c>
      <c r="D3518" s="1" t="s">
        <v>68</v>
      </c>
      <c r="E3518" s="1">
        <v>0</v>
      </c>
      <c r="F3518" s="1">
        <v>112500</v>
      </c>
      <c r="G3518" s="1" t="s">
        <v>20</v>
      </c>
      <c r="H3518" s="1" t="s">
        <v>11</v>
      </c>
      <c r="I3518" s="1" t="s">
        <v>31</v>
      </c>
      <c r="J3518" s="1" t="s">
        <v>34</v>
      </c>
      <c r="K3518" s="1">
        <v>-8272</v>
      </c>
      <c r="L3518" s="3">
        <f t="shared" si="163"/>
        <v>22.663013698630099</v>
      </c>
      <c r="M3518" s="4" t="str">
        <f>VLOOKUP(L3518,TEMP!$A$3:$B3522,2,1)</f>
        <v>20-30</v>
      </c>
      <c r="N3518" s="1">
        <v>-286</v>
      </c>
      <c r="O3518" s="3">
        <f t="shared" si="162"/>
        <v>0.783561643835616</v>
      </c>
      <c r="P3518" s="8" t="str">
        <f>VLOOKUP(O3518,TEMP!$D$3:$E3585,2,1)</f>
        <v>0-1</v>
      </c>
      <c r="Q3518" s="1">
        <v>1</v>
      </c>
      <c r="R3518" s="1">
        <v>0</v>
      </c>
      <c r="S3518" s="1">
        <v>1</v>
      </c>
      <c r="T3518" s="1">
        <v>0</v>
      </c>
      <c r="U3518" s="1" t="s">
        <v>72</v>
      </c>
      <c r="V3518" s="1">
        <v>1</v>
      </c>
      <c r="W3518" s="4" t="str">
        <f t="shared" si="164"/>
        <v>Employed</v>
      </c>
    </row>
    <row r="3519" spans="1:23">
      <c r="A3519" s="1">
        <v>5115908</v>
      </c>
      <c r="B3519" s="1" t="s">
        <v>2</v>
      </c>
      <c r="C3519" s="1" t="s">
        <v>67</v>
      </c>
      <c r="D3519" s="1" t="s">
        <v>68</v>
      </c>
      <c r="E3519" s="1">
        <v>1</v>
      </c>
      <c r="F3519" s="1">
        <v>157500</v>
      </c>
      <c r="G3519" s="1" t="s">
        <v>20</v>
      </c>
      <c r="H3519" s="1" t="s">
        <v>11</v>
      </c>
      <c r="I3519" s="1" t="s">
        <v>28</v>
      </c>
      <c r="J3519" s="1" t="s">
        <v>34</v>
      </c>
      <c r="K3519" s="1">
        <v>-14642</v>
      </c>
      <c r="L3519" s="3">
        <f t="shared" si="163"/>
        <v>40.115068493150702</v>
      </c>
      <c r="M3519" s="4" t="str">
        <f>VLOOKUP(L3519,TEMP!$A$3:$B3523,2,1)</f>
        <v>40-50</v>
      </c>
      <c r="N3519" s="1">
        <v>-345</v>
      </c>
      <c r="O3519" s="3">
        <f t="shared" ref="O3519:O3582" si="165">IF((N3519)&lt;0,ABS(N3519)/365,0)</f>
        <v>0.94520547945205502</v>
      </c>
      <c r="P3519" s="8" t="str">
        <f>VLOOKUP(O3519,TEMP!$D$3:$E3586,2,1)</f>
        <v>0-1</v>
      </c>
      <c r="Q3519" s="1">
        <v>1</v>
      </c>
      <c r="R3519" s="1">
        <v>0</v>
      </c>
      <c r="S3519" s="1">
        <v>0</v>
      </c>
      <c r="T3519" s="1">
        <v>0</v>
      </c>
      <c r="U3519" s="1" t="s">
        <v>83</v>
      </c>
      <c r="V3519" s="1">
        <v>3</v>
      </c>
      <c r="W3519" s="4" t="str">
        <f t="shared" si="164"/>
        <v>Employed</v>
      </c>
    </row>
    <row r="3520" spans="1:23">
      <c r="A3520" s="1">
        <v>5115910</v>
      </c>
      <c r="B3520" s="1" t="s">
        <v>2</v>
      </c>
      <c r="C3520" s="1" t="s">
        <v>67</v>
      </c>
      <c r="D3520" s="1" t="s">
        <v>68</v>
      </c>
      <c r="E3520" s="1">
        <v>1</v>
      </c>
      <c r="F3520" s="1">
        <v>157500</v>
      </c>
      <c r="G3520" s="1" t="s">
        <v>20</v>
      </c>
      <c r="H3520" s="1" t="s">
        <v>11</v>
      </c>
      <c r="I3520" s="1" t="s">
        <v>28</v>
      </c>
      <c r="J3520" s="1" t="s">
        <v>34</v>
      </c>
      <c r="K3520" s="1">
        <v>-14642</v>
      </c>
      <c r="L3520" s="3">
        <f t="shared" si="163"/>
        <v>40.115068493150702</v>
      </c>
      <c r="M3520" s="4" t="str">
        <f>VLOOKUP(L3520,TEMP!$A$3:$B3524,2,1)</f>
        <v>40-50</v>
      </c>
      <c r="N3520" s="1">
        <v>-345</v>
      </c>
      <c r="O3520" s="3">
        <f t="shared" si="165"/>
        <v>0.94520547945205502</v>
      </c>
      <c r="P3520" s="8" t="str">
        <f>VLOOKUP(O3520,TEMP!$D$3:$E3587,2,1)</f>
        <v>0-1</v>
      </c>
      <c r="Q3520" s="1">
        <v>1</v>
      </c>
      <c r="R3520" s="1">
        <v>0</v>
      </c>
      <c r="S3520" s="1">
        <v>0</v>
      </c>
      <c r="T3520" s="1">
        <v>0</v>
      </c>
      <c r="U3520" s="1" t="s">
        <v>83</v>
      </c>
      <c r="V3520" s="1">
        <v>3</v>
      </c>
      <c r="W3520" s="4" t="str">
        <f t="shared" si="164"/>
        <v>Employed</v>
      </c>
    </row>
    <row r="3521" spans="1:23">
      <c r="A3521" s="1">
        <v>5115914</v>
      </c>
      <c r="B3521" s="1" t="s">
        <v>2</v>
      </c>
      <c r="C3521" s="1" t="s">
        <v>67</v>
      </c>
      <c r="D3521" s="1" t="s">
        <v>67</v>
      </c>
      <c r="E3521" s="1">
        <v>1</v>
      </c>
      <c r="F3521" s="1">
        <v>157500</v>
      </c>
      <c r="G3521" s="1" t="s">
        <v>20</v>
      </c>
      <c r="H3521" s="1" t="s">
        <v>8</v>
      </c>
      <c r="I3521" s="1" t="s">
        <v>29</v>
      </c>
      <c r="J3521" s="1" t="s">
        <v>34</v>
      </c>
      <c r="K3521" s="1">
        <v>-11713</v>
      </c>
      <c r="L3521" s="3">
        <f t="shared" si="163"/>
        <v>32.090410958904101</v>
      </c>
      <c r="M3521" s="4" t="str">
        <f>VLOOKUP(L3521,TEMP!$A$3:$B3525,2,1)</f>
        <v>30-40</v>
      </c>
      <c r="N3521" s="1">
        <v>-529</v>
      </c>
      <c r="O3521" s="3">
        <f t="shared" si="165"/>
        <v>1.4493150684931499</v>
      </c>
      <c r="P3521" s="8" t="str">
        <f>VLOOKUP(O3521,TEMP!$D$3:$E3588,2,1)</f>
        <v>1-3</v>
      </c>
      <c r="Q3521" s="1">
        <v>1</v>
      </c>
      <c r="R3521" s="1">
        <v>0</v>
      </c>
      <c r="S3521" s="1">
        <v>0</v>
      </c>
      <c r="T3521" s="1">
        <v>0</v>
      </c>
      <c r="V3521" s="1">
        <v>3</v>
      </c>
      <c r="W3521" s="4" t="str">
        <f t="shared" si="164"/>
        <v>Employed</v>
      </c>
    </row>
    <row r="3522" spans="1:23">
      <c r="A3522" s="1">
        <v>5115925</v>
      </c>
      <c r="B3522" s="1" t="s">
        <v>2</v>
      </c>
      <c r="C3522" s="1" t="s">
        <v>67</v>
      </c>
      <c r="D3522" s="1" t="s">
        <v>68</v>
      </c>
      <c r="E3522" s="1">
        <v>0</v>
      </c>
      <c r="F3522" s="1">
        <v>90000</v>
      </c>
      <c r="G3522" s="1" t="s">
        <v>20</v>
      </c>
      <c r="H3522" s="1" t="s">
        <v>11</v>
      </c>
      <c r="I3522" s="1" t="s">
        <v>29</v>
      </c>
      <c r="J3522" s="1" t="s">
        <v>34</v>
      </c>
      <c r="K3522" s="1">
        <v>-16541</v>
      </c>
      <c r="L3522" s="3">
        <f t="shared" ref="L3522:L3585" si="166">ABS(K3522)/365</f>
        <v>45.317808219178097</v>
      </c>
      <c r="M3522" s="4" t="str">
        <f>VLOOKUP(L3522,TEMP!$A$3:$B3526,2,1)</f>
        <v>40-50</v>
      </c>
      <c r="N3522" s="1">
        <v>-102</v>
      </c>
      <c r="O3522" s="3">
        <f t="shared" si="165"/>
        <v>0.27945205479452101</v>
      </c>
      <c r="P3522" s="8" t="str">
        <f>VLOOKUP(O3522,TEMP!$D$3:$E3589,2,1)</f>
        <v>0-1</v>
      </c>
      <c r="Q3522" s="1">
        <v>1</v>
      </c>
      <c r="R3522" s="1">
        <v>1</v>
      </c>
      <c r="S3522" s="1">
        <v>1</v>
      </c>
      <c r="T3522" s="1">
        <v>0</v>
      </c>
      <c r="U3522" s="1" t="s">
        <v>73</v>
      </c>
      <c r="V3522" s="1">
        <v>2</v>
      </c>
      <c r="W3522" s="4" t="str">
        <f t="shared" ref="W3522:W3585" si="167">IF(N3522&gt;0,"Unemployed","Employed")</f>
        <v>Employed</v>
      </c>
    </row>
    <row r="3523" spans="1:23">
      <c r="A3523" s="1">
        <v>5115946</v>
      </c>
      <c r="B3523" s="1" t="s">
        <v>2</v>
      </c>
      <c r="C3523" s="1" t="s">
        <v>67</v>
      </c>
      <c r="D3523" s="1" t="s">
        <v>68</v>
      </c>
      <c r="E3523" s="1">
        <v>0</v>
      </c>
      <c r="F3523" s="1">
        <v>112500</v>
      </c>
      <c r="G3523" s="1" t="s">
        <v>24</v>
      </c>
      <c r="H3523" s="1" t="s">
        <v>11</v>
      </c>
      <c r="I3523" s="1" t="s">
        <v>29</v>
      </c>
      <c r="J3523" s="1" t="s">
        <v>37</v>
      </c>
      <c r="K3523" s="1">
        <v>-16022</v>
      </c>
      <c r="L3523" s="3">
        <f t="shared" si="166"/>
        <v>43.895890410958899</v>
      </c>
      <c r="M3523" s="4" t="str">
        <f>VLOOKUP(L3523,TEMP!$A$3:$B3527,2,1)</f>
        <v>40-50</v>
      </c>
      <c r="N3523" s="1">
        <v>-9052</v>
      </c>
      <c r="O3523" s="3">
        <f t="shared" si="165"/>
        <v>24.8</v>
      </c>
      <c r="P3523" s="8" t="str">
        <f>VLOOKUP(O3523,TEMP!$D$3:$E3590,2,1)</f>
        <v>20-30</v>
      </c>
      <c r="Q3523" s="1">
        <v>1</v>
      </c>
      <c r="R3523" s="1">
        <v>0</v>
      </c>
      <c r="S3523" s="1">
        <v>0</v>
      </c>
      <c r="T3523" s="1">
        <v>0</v>
      </c>
      <c r="U3523" s="1" t="s">
        <v>73</v>
      </c>
      <c r="V3523" s="1">
        <v>2</v>
      </c>
      <c r="W3523" s="4" t="str">
        <f t="shared" si="167"/>
        <v>Employed</v>
      </c>
    </row>
    <row r="3524" spans="1:23">
      <c r="A3524" s="1">
        <v>5115956</v>
      </c>
      <c r="B3524" s="1" t="s">
        <v>2</v>
      </c>
      <c r="C3524" s="1" t="s">
        <v>68</v>
      </c>
      <c r="D3524" s="1" t="s">
        <v>68</v>
      </c>
      <c r="E3524" s="1">
        <v>0</v>
      </c>
      <c r="F3524" s="1">
        <v>180000</v>
      </c>
      <c r="G3524" s="1" t="s">
        <v>24</v>
      </c>
      <c r="H3524" s="1" t="s">
        <v>11</v>
      </c>
      <c r="I3524" s="1" t="s">
        <v>32</v>
      </c>
      <c r="J3524" s="1" t="s">
        <v>34</v>
      </c>
      <c r="K3524" s="1">
        <v>-15494</v>
      </c>
      <c r="L3524" s="3">
        <f t="shared" si="166"/>
        <v>42.4493150684931</v>
      </c>
      <c r="M3524" s="4" t="str">
        <f>VLOOKUP(L3524,TEMP!$A$3:$B3528,2,1)</f>
        <v>40-50</v>
      </c>
      <c r="N3524" s="1">
        <v>-4304</v>
      </c>
      <c r="O3524" s="3">
        <f t="shared" si="165"/>
        <v>11.791780821917801</v>
      </c>
      <c r="P3524" s="8" t="str">
        <f>VLOOKUP(O3524,TEMP!$D$3:$E3591,2,1)</f>
        <v>10-20</v>
      </c>
      <c r="Q3524" s="1">
        <v>1</v>
      </c>
      <c r="R3524" s="1">
        <v>0</v>
      </c>
      <c r="S3524" s="1">
        <v>0</v>
      </c>
      <c r="T3524" s="1">
        <v>0</v>
      </c>
      <c r="U3524" s="1" t="s">
        <v>73</v>
      </c>
      <c r="V3524" s="1">
        <v>1</v>
      </c>
      <c r="W3524" s="4" t="str">
        <f t="shared" si="167"/>
        <v>Employed</v>
      </c>
    </row>
    <row r="3525" spans="1:23">
      <c r="A3525" s="1">
        <v>5115958</v>
      </c>
      <c r="B3525" s="1" t="s">
        <v>2</v>
      </c>
      <c r="C3525" s="1" t="s">
        <v>67</v>
      </c>
      <c r="D3525" s="1" t="s">
        <v>67</v>
      </c>
      <c r="E3525" s="1">
        <v>0</v>
      </c>
      <c r="F3525" s="1">
        <v>225000</v>
      </c>
      <c r="G3525" s="1" t="s">
        <v>22</v>
      </c>
      <c r="H3525" s="1" t="s">
        <v>8</v>
      </c>
      <c r="I3525" s="1" t="s">
        <v>29</v>
      </c>
      <c r="J3525" s="1" t="s">
        <v>34</v>
      </c>
      <c r="K3525" s="1">
        <v>-17706</v>
      </c>
      <c r="L3525" s="3">
        <f t="shared" si="166"/>
        <v>48.5095890410959</v>
      </c>
      <c r="M3525" s="4" t="str">
        <f>VLOOKUP(L3525,TEMP!$A$3:$B3529,2,1)</f>
        <v>40-50</v>
      </c>
      <c r="N3525" s="1">
        <v>-2293</v>
      </c>
      <c r="O3525" s="3">
        <f t="shared" si="165"/>
        <v>6.2821917808219201</v>
      </c>
      <c r="P3525" s="8" t="str">
        <f>VLOOKUP(O3525,TEMP!$D$3:$E3592,2,1)</f>
        <v>5-10</v>
      </c>
      <c r="Q3525" s="1">
        <v>1</v>
      </c>
      <c r="R3525" s="1">
        <v>0</v>
      </c>
      <c r="S3525" s="1">
        <v>0</v>
      </c>
      <c r="T3525" s="1">
        <v>0</v>
      </c>
      <c r="U3525" s="1" t="s">
        <v>72</v>
      </c>
      <c r="V3525" s="1">
        <v>2</v>
      </c>
      <c r="W3525" s="4" t="str">
        <f t="shared" si="167"/>
        <v>Employed</v>
      </c>
    </row>
    <row r="3526" spans="1:23">
      <c r="A3526" s="1">
        <v>5115966</v>
      </c>
      <c r="B3526" s="1" t="s">
        <v>3</v>
      </c>
      <c r="C3526" s="1" t="s">
        <v>68</v>
      </c>
      <c r="D3526" s="1" t="s">
        <v>68</v>
      </c>
      <c r="E3526" s="1">
        <v>2</v>
      </c>
      <c r="F3526" s="1">
        <v>135000</v>
      </c>
      <c r="G3526" s="1" t="s">
        <v>24</v>
      </c>
      <c r="H3526" s="1" t="s">
        <v>11</v>
      </c>
      <c r="I3526" s="1" t="s">
        <v>29</v>
      </c>
      <c r="J3526" s="1" t="s">
        <v>34</v>
      </c>
      <c r="K3526" s="1">
        <v>-14677</v>
      </c>
      <c r="L3526" s="3">
        <f t="shared" si="166"/>
        <v>40.210958904109603</v>
      </c>
      <c r="M3526" s="4" t="str">
        <f>VLOOKUP(L3526,TEMP!$A$3:$B3530,2,1)</f>
        <v>40-50</v>
      </c>
      <c r="N3526" s="1">
        <v>-3938</v>
      </c>
      <c r="O3526" s="3">
        <f t="shared" si="165"/>
        <v>10.789041095890401</v>
      </c>
      <c r="P3526" s="8" t="str">
        <f>VLOOKUP(O3526,TEMP!$D$3:$E3593,2,1)</f>
        <v>10-20</v>
      </c>
      <c r="Q3526" s="1">
        <v>1</v>
      </c>
      <c r="R3526" s="1">
        <v>1</v>
      </c>
      <c r="S3526" s="1">
        <v>0</v>
      </c>
      <c r="T3526" s="1">
        <v>0</v>
      </c>
      <c r="U3526" s="1" t="s">
        <v>69</v>
      </c>
      <c r="V3526" s="1">
        <v>4</v>
      </c>
      <c r="W3526" s="4" t="str">
        <f t="shared" si="167"/>
        <v>Employed</v>
      </c>
    </row>
    <row r="3527" spans="1:23">
      <c r="A3527" s="1">
        <v>5115974</v>
      </c>
      <c r="B3527" s="1" t="s">
        <v>2</v>
      </c>
      <c r="C3527" s="1" t="s">
        <v>67</v>
      </c>
      <c r="D3527" s="1" t="s">
        <v>68</v>
      </c>
      <c r="E3527" s="1">
        <v>2</v>
      </c>
      <c r="F3527" s="1">
        <v>180000</v>
      </c>
      <c r="G3527" s="1" t="s">
        <v>24</v>
      </c>
      <c r="H3527" s="1" t="s">
        <v>8</v>
      </c>
      <c r="I3527" s="1" t="s">
        <v>29</v>
      </c>
      <c r="J3527" s="1" t="s">
        <v>34</v>
      </c>
      <c r="K3527" s="1">
        <v>-11560</v>
      </c>
      <c r="L3527" s="3">
        <f t="shared" si="166"/>
        <v>31.671232876712299</v>
      </c>
      <c r="M3527" s="4" t="str">
        <f>VLOOKUP(L3527,TEMP!$A$3:$B3531,2,1)</f>
        <v>30-40</v>
      </c>
      <c r="N3527" s="1">
        <v>-467</v>
      </c>
      <c r="O3527" s="3">
        <f t="shared" si="165"/>
        <v>1.2794520547945201</v>
      </c>
      <c r="P3527" s="8" t="str">
        <f>VLOOKUP(O3527,TEMP!$D$3:$E3594,2,1)</f>
        <v>1-3</v>
      </c>
      <c r="Q3527" s="1">
        <v>1</v>
      </c>
      <c r="R3527" s="1">
        <v>1</v>
      </c>
      <c r="S3527" s="1">
        <v>0</v>
      </c>
      <c r="T3527" s="1">
        <v>0</v>
      </c>
      <c r="V3527" s="1">
        <v>4</v>
      </c>
      <c r="W3527" s="4" t="str">
        <f t="shared" si="167"/>
        <v>Employed</v>
      </c>
    </row>
    <row r="3528" spans="1:23">
      <c r="A3528" s="1">
        <v>5116012</v>
      </c>
      <c r="B3528" s="1" t="s">
        <v>2</v>
      </c>
      <c r="C3528" s="1" t="s">
        <v>67</v>
      </c>
      <c r="D3528" s="1" t="s">
        <v>68</v>
      </c>
      <c r="E3528" s="1">
        <v>0</v>
      </c>
      <c r="F3528" s="1">
        <v>90000</v>
      </c>
      <c r="G3528" s="1" t="s">
        <v>24</v>
      </c>
      <c r="H3528" s="1" t="s">
        <v>11</v>
      </c>
      <c r="I3528" s="1" t="s">
        <v>29</v>
      </c>
      <c r="J3528" s="1" t="s">
        <v>34</v>
      </c>
      <c r="K3528" s="1">
        <v>-17969</v>
      </c>
      <c r="L3528" s="3">
        <f t="shared" si="166"/>
        <v>49.230136986301403</v>
      </c>
      <c r="M3528" s="4" t="str">
        <f>VLOOKUP(L3528,TEMP!$A$3:$B3532,2,1)</f>
        <v>40-50</v>
      </c>
      <c r="N3528" s="1">
        <v>-3573</v>
      </c>
      <c r="O3528" s="3">
        <f t="shared" si="165"/>
        <v>9.7890410958904095</v>
      </c>
      <c r="P3528" s="8" t="str">
        <f>VLOOKUP(O3528,TEMP!$D$3:$E3595,2,1)</f>
        <v>5-10</v>
      </c>
      <c r="Q3528" s="1">
        <v>1</v>
      </c>
      <c r="R3528" s="1">
        <v>0</v>
      </c>
      <c r="S3528" s="1">
        <v>0</v>
      </c>
      <c r="T3528" s="1">
        <v>0</v>
      </c>
      <c r="U3528" s="1" t="s">
        <v>73</v>
      </c>
      <c r="V3528" s="1">
        <v>2</v>
      </c>
      <c r="W3528" s="4" t="str">
        <f t="shared" si="167"/>
        <v>Employed</v>
      </c>
    </row>
    <row r="3529" spans="1:23">
      <c r="A3529" s="1">
        <v>5116013</v>
      </c>
      <c r="B3529" s="1" t="s">
        <v>2</v>
      </c>
      <c r="C3529" s="1" t="s">
        <v>67</v>
      </c>
      <c r="D3529" s="1" t="s">
        <v>68</v>
      </c>
      <c r="E3529" s="1">
        <v>0</v>
      </c>
      <c r="F3529" s="1">
        <v>90000</v>
      </c>
      <c r="G3529" s="1" t="s">
        <v>24</v>
      </c>
      <c r="H3529" s="1" t="s">
        <v>11</v>
      </c>
      <c r="I3529" s="1" t="s">
        <v>29</v>
      </c>
      <c r="J3529" s="1" t="s">
        <v>34</v>
      </c>
      <c r="K3529" s="1">
        <v>-17969</v>
      </c>
      <c r="L3529" s="3">
        <f t="shared" si="166"/>
        <v>49.230136986301403</v>
      </c>
      <c r="M3529" s="4" t="str">
        <f>VLOOKUP(L3529,TEMP!$A$3:$B3533,2,1)</f>
        <v>40-50</v>
      </c>
      <c r="N3529" s="1">
        <v>-3573</v>
      </c>
      <c r="O3529" s="3">
        <f t="shared" si="165"/>
        <v>9.7890410958904095</v>
      </c>
      <c r="P3529" s="8" t="str">
        <f>VLOOKUP(O3529,TEMP!$D$3:$E3596,2,1)</f>
        <v>5-10</v>
      </c>
      <c r="Q3529" s="1">
        <v>1</v>
      </c>
      <c r="R3529" s="1">
        <v>0</v>
      </c>
      <c r="S3529" s="1">
        <v>0</v>
      </c>
      <c r="T3529" s="1">
        <v>0</v>
      </c>
      <c r="U3529" s="1" t="s">
        <v>73</v>
      </c>
      <c r="V3529" s="1">
        <v>2</v>
      </c>
      <c r="W3529" s="4" t="str">
        <f t="shared" si="167"/>
        <v>Employed</v>
      </c>
    </row>
    <row r="3530" spans="1:23">
      <c r="A3530" s="1">
        <v>5116021</v>
      </c>
      <c r="B3530" s="1" t="s">
        <v>2</v>
      </c>
      <c r="C3530" s="1" t="s">
        <v>68</v>
      </c>
      <c r="D3530" s="1" t="s">
        <v>68</v>
      </c>
      <c r="E3530" s="1">
        <v>0</v>
      </c>
      <c r="F3530" s="1">
        <v>450000</v>
      </c>
      <c r="G3530" s="1" t="s">
        <v>21</v>
      </c>
      <c r="H3530" s="1" t="s">
        <v>8</v>
      </c>
      <c r="I3530" s="1" t="s">
        <v>32</v>
      </c>
      <c r="J3530" s="1" t="s">
        <v>34</v>
      </c>
      <c r="K3530" s="1">
        <v>-22083</v>
      </c>
      <c r="L3530" s="3">
        <f t="shared" si="166"/>
        <v>60.5013698630137</v>
      </c>
      <c r="M3530" s="4" t="str">
        <f>VLOOKUP(L3530,TEMP!$A$3:$B3534,2,1)</f>
        <v>60-70</v>
      </c>
      <c r="N3530" s="1">
        <v>365243</v>
      </c>
      <c r="O3530" s="3">
        <f t="shared" si="165"/>
        <v>0</v>
      </c>
      <c r="P3530" s="8" t="str">
        <f>VLOOKUP(O3530,TEMP!$D$3:$E3597,2,1)</f>
        <v>0-1</v>
      </c>
      <c r="Q3530" s="1">
        <v>1</v>
      </c>
      <c r="R3530" s="1">
        <v>0</v>
      </c>
      <c r="S3530" s="1">
        <v>1</v>
      </c>
      <c r="T3530" s="1">
        <v>0</v>
      </c>
      <c r="V3530" s="1">
        <v>1</v>
      </c>
      <c r="W3530" s="4" t="str">
        <f t="shared" si="167"/>
        <v>Unemployed</v>
      </c>
    </row>
    <row r="3531" spans="1:23">
      <c r="A3531" s="1">
        <v>5116032</v>
      </c>
      <c r="B3531" s="1" t="s">
        <v>2</v>
      </c>
      <c r="C3531" s="1" t="s">
        <v>67</v>
      </c>
      <c r="D3531" s="1" t="s">
        <v>68</v>
      </c>
      <c r="E3531" s="1">
        <v>0</v>
      </c>
      <c r="F3531" s="1">
        <v>135000</v>
      </c>
      <c r="G3531" s="1" t="s">
        <v>21</v>
      </c>
      <c r="H3531" s="1" t="s">
        <v>11</v>
      </c>
      <c r="I3531" s="1" t="s">
        <v>29</v>
      </c>
      <c r="J3531" s="1" t="s">
        <v>34</v>
      </c>
      <c r="K3531" s="1">
        <v>-20445</v>
      </c>
      <c r="L3531" s="3">
        <f t="shared" si="166"/>
        <v>56.013698630137</v>
      </c>
      <c r="M3531" s="4" t="str">
        <f>VLOOKUP(L3531,TEMP!$A$3:$B3535,2,1)</f>
        <v>50-60</v>
      </c>
      <c r="N3531" s="1">
        <v>365243</v>
      </c>
      <c r="O3531" s="3">
        <f t="shared" si="165"/>
        <v>0</v>
      </c>
      <c r="P3531" s="8" t="str">
        <f>VLOOKUP(O3531,TEMP!$D$3:$E3598,2,1)</f>
        <v>0-1</v>
      </c>
      <c r="Q3531" s="1">
        <v>1</v>
      </c>
      <c r="R3531" s="1">
        <v>0</v>
      </c>
      <c r="S3531" s="1">
        <v>0</v>
      </c>
      <c r="T3531" s="1">
        <v>0</v>
      </c>
      <c r="V3531" s="1">
        <v>2</v>
      </c>
      <c r="W3531" s="4" t="str">
        <f t="shared" si="167"/>
        <v>Unemployed</v>
      </c>
    </row>
    <row r="3532" spans="1:23">
      <c r="A3532" s="1">
        <v>5116040</v>
      </c>
      <c r="B3532" s="1" t="s">
        <v>2</v>
      </c>
      <c r="C3532" s="1" t="s">
        <v>68</v>
      </c>
      <c r="D3532" s="1" t="s">
        <v>68</v>
      </c>
      <c r="E3532" s="1">
        <v>0</v>
      </c>
      <c r="F3532" s="1">
        <v>225000</v>
      </c>
      <c r="G3532" s="1" t="s">
        <v>20</v>
      </c>
      <c r="H3532" s="1" t="s">
        <v>8</v>
      </c>
      <c r="I3532" s="1" t="s">
        <v>29</v>
      </c>
      <c r="J3532" s="1" t="s">
        <v>34</v>
      </c>
      <c r="K3532" s="1">
        <v>-16263</v>
      </c>
      <c r="L3532" s="3">
        <f t="shared" si="166"/>
        <v>44.556164383561601</v>
      </c>
      <c r="M3532" s="4" t="str">
        <f>VLOOKUP(L3532,TEMP!$A$3:$B3536,2,1)</f>
        <v>40-50</v>
      </c>
      <c r="N3532" s="1">
        <v>-314</v>
      </c>
      <c r="O3532" s="3">
        <f t="shared" si="165"/>
        <v>0.86027397260273997</v>
      </c>
      <c r="P3532" s="8" t="str">
        <f>VLOOKUP(O3532,TEMP!$D$3:$E3599,2,1)</f>
        <v>0-1</v>
      </c>
      <c r="Q3532" s="1">
        <v>1</v>
      </c>
      <c r="R3532" s="1">
        <v>0</v>
      </c>
      <c r="S3532" s="1">
        <v>1</v>
      </c>
      <c r="T3532" s="1">
        <v>0</v>
      </c>
      <c r="U3532" s="1" t="s">
        <v>77</v>
      </c>
      <c r="V3532" s="1">
        <v>2</v>
      </c>
      <c r="W3532" s="4" t="str">
        <f t="shared" si="167"/>
        <v>Employed</v>
      </c>
    </row>
    <row r="3533" spans="1:23">
      <c r="A3533" s="1">
        <v>5116058</v>
      </c>
      <c r="B3533" s="1" t="s">
        <v>2</v>
      </c>
      <c r="C3533" s="1" t="s">
        <v>68</v>
      </c>
      <c r="D3533" s="1" t="s">
        <v>68</v>
      </c>
      <c r="E3533" s="1">
        <v>0</v>
      </c>
      <c r="F3533" s="1">
        <v>247500</v>
      </c>
      <c r="G3533" s="1" t="s">
        <v>24</v>
      </c>
      <c r="H3533" s="1" t="s">
        <v>11</v>
      </c>
      <c r="I3533" s="1" t="s">
        <v>29</v>
      </c>
      <c r="J3533" s="1" t="s">
        <v>34</v>
      </c>
      <c r="K3533" s="1">
        <v>-18283</v>
      </c>
      <c r="L3533" s="3">
        <f t="shared" si="166"/>
        <v>50.090410958904101</v>
      </c>
      <c r="M3533" s="4" t="str">
        <f>VLOOKUP(L3533,TEMP!$A$3:$B3537,2,1)</f>
        <v>50-60</v>
      </c>
      <c r="N3533" s="1">
        <v>-1113</v>
      </c>
      <c r="O3533" s="3">
        <f t="shared" si="165"/>
        <v>3.0493150684931498</v>
      </c>
      <c r="P3533" s="8" t="str">
        <f>VLOOKUP(O3533,TEMP!$D$3:$E3600,2,1)</f>
        <v>3-5</v>
      </c>
      <c r="Q3533" s="1">
        <v>1</v>
      </c>
      <c r="R3533" s="1">
        <v>0</v>
      </c>
      <c r="S3533" s="1">
        <v>0</v>
      </c>
      <c r="T3533" s="1">
        <v>0</v>
      </c>
      <c r="V3533" s="1">
        <v>2</v>
      </c>
      <c r="W3533" s="4" t="str">
        <f t="shared" si="167"/>
        <v>Employed</v>
      </c>
    </row>
    <row r="3534" spans="1:23">
      <c r="A3534" s="1">
        <v>5116075</v>
      </c>
      <c r="B3534" s="1" t="s">
        <v>2</v>
      </c>
      <c r="C3534" s="1" t="s">
        <v>67</v>
      </c>
      <c r="D3534" s="1" t="s">
        <v>68</v>
      </c>
      <c r="E3534" s="1">
        <v>0</v>
      </c>
      <c r="F3534" s="1">
        <v>112500</v>
      </c>
      <c r="G3534" s="1" t="s">
        <v>21</v>
      </c>
      <c r="H3534" s="1" t="s">
        <v>11</v>
      </c>
      <c r="I3534" s="1" t="s">
        <v>29</v>
      </c>
      <c r="J3534" s="1" t="s">
        <v>34</v>
      </c>
      <c r="K3534" s="1">
        <v>-20967</v>
      </c>
      <c r="L3534" s="3">
        <f t="shared" si="166"/>
        <v>57.443835616438399</v>
      </c>
      <c r="M3534" s="4" t="str">
        <f>VLOOKUP(L3534,TEMP!$A$3:$B3538,2,1)</f>
        <v>50-60</v>
      </c>
      <c r="N3534" s="1">
        <v>365243</v>
      </c>
      <c r="O3534" s="3">
        <f t="shared" si="165"/>
        <v>0</v>
      </c>
      <c r="P3534" s="8" t="str">
        <f>VLOOKUP(O3534,TEMP!$D$3:$E3601,2,1)</f>
        <v>0-1</v>
      </c>
      <c r="Q3534" s="1">
        <v>1</v>
      </c>
      <c r="R3534" s="1">
        <v>0</v>
      </c>
      <c r="S3534" s="1">
        <v>1</v>
      </c>
      <c r="T3534" s="1">
        <v>0</v>
      </c>
      <c r="V3534" s="1">
        <v>2</v>
      </c>
      <c r="W3534" s="4" t="str">
        <f t="shared" si="167"/>
        <v>Unemployed</v>
      </c>
    </row>
    <row r="3535" spans="1:23">
      <c r="A3535" s="1">
        <v>5116107</v>
      </c>
      <c r="B3535" s="1" t="s">
        <v>3</v>
      </c>
      <c r="C3535" s="1" t="s">
        <v>67</v>
      </c>
      <c r="D3535" s="1" t="s">
        <v>68</v>
      </c>
      <c r="E3535" s="1">
        <v>0</v>
      </c>
      <c r="F3535" s="1">
        <v>270000</v>
      </c>
      <c r="G3535" s="1" t="s">
        <v>21</v>
      </c>
      <c r="H3535" s="1" t="s">
        <v>8</v>
      </c>
      <c r="I3535" s="1" t="s">
        <v>29</v>
      </c>
      <c r="J3535" s="1" t="s">
        <v>34</v>
      </c>
      <c r="K3535" s="1">
        <v>-15237</v>
      </c>
      <c r="L3535" s="3">
        <f t="shared" si="166"/>
        <v>41.745205479452103</v>
      </c>
      <c r="M3535" s="4" t="str">
        <f>VLOOKUP(L3535,TEMP!$A$3:$B3539,2,1)</f>
        <v>40-50</v>
      </c>
      <c r="N3535" s="1">
        <v>365243</v>
      </c>
      <c r="O3535" s="3">
        <f t="shared" si="165"/>
        <v>0</v>
      </c>
      <c r="P3535" s="8" t="str">
        <f>VLOOKUP(O3535,TEMP!$D$3:$E3602,2,1)</f>
        <v>0-1</v>
      </c>
      <c r="Q3535" s="1">
        <v>1</v>
      </c>
      <c r="R3535" s="1">
        <v>0</v>
      </c>
      <c r="S3535" s="1">
        <v>0</v>
      </c>
      <c r="T3535" s="1">
        <v>0</v>
      </c>
      <c r="V3535" s="1">
        <v>2</v>
      </c>
      <c r="W3535" s="4" t="str">
        <f t="shared" si="167"/>
        <v>Unemployed</v>
      </c>
    </row>
    <row r="3536" spans="1:23">
      <c r="A3536" s="1">
        <v>5116111</v>
      </c>
      <c r="B3536" s="1" t="s">
        <v>3</v>
      </c>
      <c r="C3536" s="1" t="s">
        <v>68</v>
      </c>
      <c r="D3536" s="1" t="s">
        <v>67</v>
      </c>
      <c r="E3536" s="1">
        <v>0</v>
      </c>
      <c r="F3536" s="1">
        <v>180000</v>
      </c>
      <c r="G3536" s="1" t="s">
        <v>24</v>
      </c>
      <c r="H3536" s="1" t="s">
        <v>11</v>
      </c>
      <c r="I3536" s="1" t="s">
        <v>31</v>
      </c>
      <c r="J3536" s="1" t="s">
        <v>38</v>
      </c>
      <c r="K3536" s="1">
        <v>-11136</v>
      </c>
      <c r="L3536" s="3">
        <f t="shared" si="166"/>
        <v>30.5095890410959</v>
      </c>
      <c r="M3536" s="4" t="str">
        <f>VLOOKUP(L3536,TEMP!$A$3:$B3540,2,1)</f>
        <v>30-40</v>
      </c>
      <c r="N3536" s="1">
        <v>-3487</v>
      </c>
      <c r="O3536" s="3">
        <f t="shared" si="165"/>
        <v>9.5534246575342507</v>
      </c>
      <c r="P3536" s="8" t="str">
        <f>VLOOKUP(O3536,TEMP!$D$3:$E3603,2,1)</f>
        <v>5-10</v>
      </c>
      <c r="Q3536" s="1">
        <v>1</v>
      </c>
      <c r="R3536" s="1">
        <v>0</v>
      </c>
      <c r="S3536" s="1">
        <v>1</v>
      </c>
      <c r="T3536" s="1">
        <v>0</v>
      </c>
      <c r="U3536" s="1" t="s">
        <v>73</v>
      </c>
      <c r="V3536" s="1">
        <v>1</v>
      </c>
      <c r="W3536" s="4" t="str">
        <f t="shared" si="167"/>
        <v>Employed</v>
      </c>
    </row>
    <row r="3537" spans="1:23">
      <c r="A3537" s="1">
        <v>5116116</v>
      </c>
      <c r="B3537" s="1" t="s">
        <v>3</v>
      </c>
      <c r="C3537" s="1" t="s">
        <v>68</v>
      </c>
      <c r="D3537" s="1" t="s">
        <v>67</v>
      </c>
      <c r="E3537" s="1">
        <v>0</v>
      </c>
      <c r="F3537" s="1">
        <v>180000</v>
      </c>
      <c r="G3537" s="1" t="s">
        <v>24</v>
      </c>
      <c r="H3537" s="1" t="s">
        <v>11</v>
      </c>
      <c r="I3537" s="1" t="s">
        <v>31</v>
      </c>
      <c r="J3537" s="1" t="s">
        <v>38</v>
      </c>
      <c r="K3537" s="1">
        <v>-11136</v>
      </c>
      <c r="L3537" s="3">
        <f t="shared" si="166"/>
        <v>30.5095890410959</v>
      </c>
      <c r="M3537" s="4" t="str">
        <f>VLOOKUP(L3537,TEMP!$A$3:$B3541,2,1)</f>
        <v>30-40</v>
      </c>
      <c r="N3537" s="1">
        <v>-3487</v>
      </c>
      <c r="O3537" s="3">
        <f t="shared" si="165"/>
        <v>9.5534246575342507</v>
      </c>
      <c r="P3537" s="8" t="str">
        <f>VLOOKUP(O3537,TEMP!$D$3:$E3604,2,1)</f>
        <v>5-10</v>
      </c>
      <c r="Q3537" s="1">
        <v>1</v>
      </c>
      <c r="R3537" s="1">
        <v>0</v>
      </c>
      <c r="S3537" s="1">
        <v>1</v>
      </c>
      <c r="T3537" s="1">
        <v>0</v>
      </c>
      <c r="U3537" s="1" t="s">
        <v>73</v>
      </c>
      <c r="V3537" s="1">
        <v>1</v>
      </c>
      <c r="W3537" s="4" t="str">
        <f t="shared" si="167"/>
        <v>Employed</v>
      </c>
    </row>
    <row r="3538" spans="1:23">
      <c r="A3538" s="1">
        <v>5116118</v>
      </c>
      <c r="B3538" s="1" t="s">
        <v>2</v>
      </c>
      <c r="C3538" s="1" t="s">
        <v>67</v>
      </c>
      <c r="D3538" s="1" t="s">
        <v>67</v>
      </c>
      <c r="E3538" s="1">
        <v>1</v>
      </c>
      <c r="F3538" s="1">
        <v>180000</v>
      </c>
      <c r="G3538" s="1" t="s">
        <v>24</v>
      </c>
      <c r="H3538" s="1" t="s">
        <v>9</v>
      </c>
      <c r="I3538" s="1" t="s">
        <v>29</v>
      </c>
      <c r="J3538" s="1" t="s">
        <v>38</v>
      </c>
      <c r="K3538" s="1">
        <v>-9911</v>
      </c>
      <c r="L3538" s="3">
        <f t="shared" si="166"/>
        <v>27.153424657534199</v>
      </c>
      <c r="M3538" s="4" t="str">
        <f>VLOOKUP(L3538,TEMP!$A$3:$B3542,2,1)</f>
        <v>20-30</v>
      </c>
      <c r="N3538" s="1">
        <v>-2665</v>
      </c>
      <c r="O3538" s="3">
        <f t="shared" si="165"/>
        <v>7.3013698630136998</v>
      </c>
      <c r="P3538" s="8" t="str">
        <f>VLOOKUP(O3538,TEMP!$D$3:$E3605,2,1)</f>
        <v>5-10</v>
      </c>
      <c r="Q3538" s="1">
        <v>1</v>
      </c>
      <c r="R3538" s="1">
        <v>0</v>
      </c>
      <c r="S3538" s="1">
        <v>0</v>
      </c>
      <c r="T3538" s="1">
        <v>0</v>
      </c>
      <c r="V3538" s="1">
        <v>3</v>
      </c>
      <c r="W3538" s="4" t="str">
        <f t="shared" si="167"/>
        <v>Employed</v>
      </c>
    </row>
    <row r="3539" spans="1:23">
      <c r="A3539" s="1">
        <v>5116129</v>
      </c>
      <c r="B3539" s="1" t="s">
        <v>2</v>
      </c>
      <c r="C3539" s="1" t="s">
        <v>68</v>
      </c>
      <c r="D3539" s="1" t="s">
        <v>68</v>
      </c>
      <c r="E3539" s="1">
        <v>1</v>
      </c>
      <c r="F3539" s="1">
        <v>560250</v>
      </c>
      <c r="G3539" s="1" t="s">
        <v>24</v>
      </c>
      <c r="H3539" s="1" t="s">
        <v>11</v>
      </c>
      <c r="I3539" s="1" t="s">
        <v>31</v>
      </c>
      <c r="J3539" s="1" t="s">
        <v>34</v>
      </c>
      <c r="K3539" s="1">
        <v>-12987</v>
      </c>
      <c r="L3539" s="3">
        <f t="shared" si="166"/>
        <v>35.580821917808201</v>
      </c>
      <c r="M3539" s="4" t="str">
        <f>VLOOKUP(L3539,TEMP!$A$3:$B3543,2,1)</f>
        <v>30-40</v>
      </c>
      <c r="N3539" s="1">
        <v>-2330</v>
      </c>
      <c r="O3539" s="3">
        <f t="shared" si="165"/>
        <v>6.3835616438356197</v>
      </c>
      <c r="P3539" s="8" t="str">
        <f>VLOOKUP(O3539,TEMP!$D$3:$E3606,2,1)</f>
        <v>5-10</v>
      </c>
      <c r="Q3539" s="1">
        <v>1</v>
      </c>
      <c r="R3539" s="1">
        <v>0</v>
      </c>
      <c r="S3539" s="1">
        <v>0</v>
      </c>
      <c r="T3539" s="1">
        <v>0</v>
      </c>
      <c r="U3539" s="1" t="s">
        <v>73</v>
      </c>
      <c r="V3539" s="1">
        <v>2</v>
      </c>
      <c r="W3539" s="4" t="str">
        <f t="shared" si="167"/>
        <v>Employed</v>
      </c>
    </row>
    <row r="3540" spans="1:23">
      <c r="A3540" s="1">
        <v>5116145</v>
      </c>
      <c r="B3540" s="1" t="s">
        <v>2</v>
      </c>
      <c r="C3540" s="1" t="s">
        <v>68</v>
      </c>
      <c r="D3540" s="1" t="s">
        <v>68</v>
      </c>
      <c r="E3540" s="1">
        <v>1</v>
      </c>
      <c r="F3540" s="1">
        <v>315000</v>
      </c>
      <c r="G3540" s="1" t="s">
        <v>22</v>
      </c>
      <c r="H3540" s="1" t="s">
        <v>8</v>
      </c>
      <c r="I3540" s="1" t="s">
        <v>29</v>
      </c>
      <c r="J3540" s="1" t="s">
        <v>34</v>
      </c>
      <c r="K3540" s="1">
        <v>-14004</v>
      </c>
      <c r="L3540" s="3">
        <f t="shared" si="166"/>
        <v>38.367123287671198</v>
      </c>
      <c r="M3540" s="4" t="str">
        <f>VLOOKUP(L3540,TEMP!$A$3:$B3544,2,1)</f>
        <v>30-40</v>
      </c>
      <c r="N3540" s="1">
        <v>-292</v>
      </c>
      <c r="O3540" s="3">
        <f t="shared" si="165"/>
        <v>0.8</v>
      </c>
      <c r="P3540" s="8" t="str">
        <f>VLOOKUP(O3540,TEMP!$D$3:$E3607,2,1)</f>
        <v>0-1</v>
      </c>
      <c r="Q3540" s="1">
        <v>1</v>
      </c>
      <c r="R3540" s="1">
        <v>0</v>
      </c>
      <c r="S3540" s="1">
        <v>0</v>
      </c>
      <c r="T3540" s="1">
        <v>0</v>
      </c>
      <c r="U3540" s="1" t="s">
        <v>71</v>
      </c>
      <c r="V3540" s="1">
        <v>3</v>
      </c>
      <c r="W3540" s="4" t="str">
        <f t="shared" si="167"/>
        <v>Employed</v>
      </c>
    </row>
    <row r="3541" spans="1:23">
      <c r="A3541" s="1">
        <v>5116168</v>
      </c>
      <c r="B3541" s="1" t="s">
        <v>2</v>
      </c>
      <c r="C3541" s="1" t="s">
        <v>68</v>
      </c>
      <c r="D3541" s="1" t="s">
        <v>68</v>
      </c>
      <c r="E3541" s="1">
        <v>0</v>
      </c>
      <c r="F3541" s="1">
        <v>202500</v>
      </c>
      <c r="G3541" s="1" t="s">
        <v>21</v>
      </c>
      <c r="H3541" s="1" t="s">
        <v>11</v>
      </c>
      <c r="I3541" s="1" t="s">
        <v>29</v>
      </c>
      <c r="J3541" s="1" t="s">
        <v>34</v>
      </c>
      <c r="K3541" s="1">
        <v>-23390</v>
      </c>
      <c r="L3541" s="3">
        <f t="shared" si="166"/>
        <v>64.082191780821901</v>
      </c>
      <c r="M3541" s="4" t="str">
        <f>VLOOKUP(L3541,TEMP!$A$3:$B3545,2,1)</f>
        <v>60-70</v>
      </c>
      <c r="N3541" s="1">
        <v>365243</v>
      </c>
      <c r="O3541" s="3">
        <f t="shared" si="165"/>
        <v>0</v>
      </c>
      <c r="P3541" s="8" t="str">
        <f>VLOOKUP(O3541,TEMP!$D$3:$E3608,2,1)</f>
        <v>0-1</v>
      </c>
      <c r="Q3541" s="1">
        <v>1</v>
      </c>
      <c r="R3541" s="1">
        <v>0</v>
      </c>
      <c r="S3541" s="1">
        <v>0</v>
      </c>
      <c r="T3541" s="1">
        <v>0</v>
      </c>
      <c r="V3541" s="1">
        <v>2</v>
      </c>
      <c r="W3541" s="4" t="str">
        <f t="shared" si="167"/>
        <v>Unemployed</v>
      </c>
    </row>
    <row r="3542" spans="1:23">
      <c r="A3542" s="1">
        <v>5116170</v>
      </c>
      <c r="B3542" s="1" t="s">
        <v>2</v>
      </c>
      <c r="C3542" s="1" t="s">
        <v>68</v>
      </c>
      <c r="D3542" s="1" t="s">
        <v>68</v>
      </c>
      <c r="E3542" s="1">
        <v>0</v>
      </c>
      <c r="F3542" s="1">
        <v>202500</v>
      </c>
      <c r="G3542" s="1" t="s">
        <v>21</v>
      </c>
      <c r="H3542" s="1" t="s">
        <v>11</v>
      </c>
      <c r="I3542" s="1" t="s">
        <v>29</v>
      </c>
      <c r="J3542" s="1" t="s">
        <v>34</v>
      </c>
      <c r="K3542" s="1">
        <v>-23390</v>
      </c>
      <c r="L3542" s="3">
        <f t="shared" si="166"/>
        <v>64.082191780821901</v>
      </c>
      <c r="M3542" s="4" t="str">
        <f>VLOOKUP(L3542,TEMP!$A$3:$B3546,2,1)</f>
        <v>60-70</v>
      </c>
      <c r="N3542" s="1">
        <v>365243</v>
      </c>
      <c r="O3542" s="3">
        <f t="shared" si="165"/>
        <v>0</v>
      </c>
      <c r="P3542" s="8" t="str">
        <f>VLOOKUP(O3542,TEMP!$D$3:$E3609,2,1)</f>
        <v>0-1</v>
      </c>
      <c r="Q3542" s="1">
        <v>1</v>
      </c>
      <c r="R3542" s="1">
        <v>0</v>
      </c>
      <c r="S3542" s="1">
        <v>0</v>
      </c>
      <c r="T3542" s="1">
        <v>0</v>
      </c>
      <c r="V3542" s="1">
        <v>2</v>
      </c>
      <c r="W3542" s="4" t="str">
        <f t="shared" si="167"/>
        <v>Unemployed</v>
      </c>
    </row>
    <row r="3543" spans="1:23">
      <c r="A3543" s="1">
        <v>5116208</v>
      </c>
      <c r="B3543" s="1" t="s">
        <v>3</v>
      </c>
      <c r="C3543" s="1" t="s">
        <v>68</v>
      </c>
      <c r="D3543" s="1" t="s">
        <v>68</v>
      </c>
      <c r="E3543" s="1">
        <v>2</v>
      </c>
      <c r="F3543" s="1">
        <v>112500</v>
      </c>
      <c r="G3543" s="1" t="s">
        <v>24</v>
      </c>
      <c r="H3543" s="1" t="s">
        <v>11</v>
      </c>
      <c r="I3543" s="1" t="s">
        <v>29</v>
      </c>
      <c r="J3543" s="1" t="s">
        <v>34</v>
      </c>
      <c r="K3543" s="1">
        <v>-13022</v>
      </c>
      <c r="L3543" s="3">
        <f t="shared" si="166"/>
        <v>35.676712328767103</v>
      </c>
      <c r="M3543" s="4" t="str">
        <f>VLOOKUP(L3543,TEMP!$A$3:$B3547,2,1)</f>
        <v>30-40</v>
      </c>
      <c r="N3543" s="1">
        <v>-1600</v>
      </c>
      <c r="O3543" s="3">
        <f t="shared" si="165"/>
        <v>4.3835616438356197</v>
      </c>
      <c r="P3543" s="8" t="str">
        <f>VLOOKUP(O3543,TEMP!$D$3:$E3610,2,1)</f>
        <v>3-5</v>
      </c>
      <c r="Q3543" s="1">
        <v>1</v>
      </c>
      <c r="R3543" s="1">
        <v>0</v>
      </c>
      <c r="S3543" s="1">
        <v>0</v>
      </c>
      <c r="T3543" s="1">
        <v>0</v>
      </c>
      <c r="U3543" s="1" t="s">
        <v>69</v>
      </c>
      <c r="V3543" s="1">
        <v>4</v>
      </c>
      <c r="W3543" s="4" t="str">
        <f t="shared" si="167"/>
        <v>Employed</v>
      </c>
    </row>
    <row r="3544" spans="1:23">
      <c r="A3544" s="1">
        <v>5116220</v>
      </c>
      <c r="B3544" s="1" t="s">
        <v>3</v>
      </c>
      <c r="C3544" s="1" t="s">
        <v>67</v>
      </c>
      <c r="D3544" s="1" t="s">
        <v>68</v>
      </c>
      <c r="E3544" s="1">
        <v>2</v>
      </c>
      <c r="F3544" s="1">
        <v>135000</v>
      </c>
      <c r="G3544" s="1" t="s">
        <v>20</v>
      </c>
      <c r="H3544" s="1" t="s">
        <v>11</v>
      </c>
      <c r="I3544" s="1" t="s">
        <v>29</v>
      </c>
      <c r="J3544" s="1" t="s">
        <v>34</v>
      </c>
      <c r="K3544" s="1">
        <v>-13037</v>
      </c>
      <c r="L3544" s="3">
        <f t="shared" si="166"/>
        <v>35.717808219178103</v>
      </c>
      <c r="M3544" s="4" t="str">
        <f>VLOOKUP(L3544,TEMP!$A$3:$B3548,2,1)</f>
        <v>30-40</v>
      </c>
      <c r="N3544" s="1">
        <v>-200</v>
      </c>
      <c r="O3544" s="3">
        <f t="shared" si="165"/>
        <v>0.54794520547945202</v>
      </c>
      <c r="P3544" s="8" t="str">
        <f>VLOOKUP(O3544,TEMP!$D$3:$E3611,2,1)</f>
        <v>0-1</v>
      </c>
      <c r="Q3544" s="1">
        <v>1</v>
      </c>
      <c r="R3544" s="1">
        <v>0</v>
      </c>
      <c r="S3544" s="1">
        <v>0</v>
      </c>
      <c r="T3544" s="1">
        <v>0</v>
      </c>
      <c r="U3544" s="1" t="s">
        <v>69</v>
      </c>
      <c r="V3544" s="1">
        <v>4</v>
      </c>
      <c r="W3544" s="4" t="str">
        <f t="shared" si="167"/>
        <v>Employed</v>
      </c>
    </row>
    <row r="3545" spans="1:23">
      <c r="A3545" s="1">
        <v>5116244</v>
      </c>
      <c r="B3545" s="1" t="s">
        <v>2</v>
      </c>
      <c r="C3545" s="1" t="s">
        <v>67</v>
      </c>
      <c r="D3545" s="1" t="s">
        <v>68</v>
      </c>
      <c r="E3545" s="1">
        <v>0</v>
      </c>
      <c r="F3545" s="1">
        <v>315000</v>
      </c>
      <c r="G3545" s="1" t="s">
        <v>24</v>
      </c>
      <c r="H3545" s="1" t="s">
        <v>11</v>
      </c>
      <c r="I3545" s="1" t="s">
        <v>29</v>
      </c>
      <c r="J3545" s="1" t="s">
        <v>34</v>
      </c>
      <c r="K3545" s="1">
        <v>-22334</v>
      </c>
      <c r="L3545" s="3">
        <f t="shared" si="166"/>
        <v>61.189041095890403</v>
      </c>
      <c r="M3545" s="4" t="str">
        <f>VLOOKUP(L3545,TEMP!$A$3:$B3549,2,1)</f>
        <v>60-70</v>
      </c>
      <c r="N3545" s="1">
        <v>-14810</v>
      </c>
      <c r="O3545" s="3">
        <f t="shared" si="165"/>
        <v>40.575342465753401</v>
      </c>
      <c r="P3545" s="2" t="str">
        <f>VLOOKUP(O3545,TEMP!$D$3:$E3612,2,1)</f>
        <v>30+</v>
      </c>
      <c r="Q3545" s="1">
        <v>1</v>
      </c>
      <c r="R3545" s="1">
        <v>0</v>
      </c>
      <c r="S3545" s="1">
        <v>0</v>
      </c>
      <c r="T3545" s="1">
        <v>0</v>
      </c>
      <c r="U3545" s="1" t="s">
        <v>80</v>
      </c>
      <c r="V3545" s="1">
        <v>2</v>
      </c>
      <c r="W3545" s="4" t="str">
        <f t="shared" si="167"/>
        <v>Employed</v>
      </c>
    </row>
    <row r="3546" spans="1:23">
      <c r="A3546" s="1">
        <v>5116248</v>
      </c>
      <c r="B3546" s="1" t="s">
        <v>2</v>
      </c>
      <c r="C3546" s="1" t="s">
        <v>67</v>
      </c>
      <c r="D3546" s="1" t="s">
        <v>68</v>
      </c>
      <c r="E3546" s="1">
        <v>0</v>
      </c>
      <c r="F3546" s="1">
        <v>315000</v>
      </c>
      <c r="G3546" s="1" t="s">
        <v>24</v>
      </c>
      <c r="H3546" s="1" t="s">
        <v>11</v>
      </c>
      <c r="I3546" s="1" t="s">
        <v>29</v>
      </c>
      <c r="J3546" s="1" t="s">
        <v>34</v>
      </c>
      <c r="K3546" s="1">
        <v>-22334</v>
      </c>
      <c r="L3546" s="3">
        <f t="shared" si="166"/>
        <v>61.189041095890403</v>
      </c>
      <c r="M3546" s="4" t="str">
        <f>VLOOKUP(L3546,TEMP!$A$3:$B3550,2,1)</f>
        <v>60-70</v>
      </c>
      <c r="N3546" s="1">
        <v>-14810</v>
      </c>
      <c r="O3546" s="3">
        <f t="shared" si="165"/>
        <v>40.575342465753401</v>
      </c>
      <c r="P3546" s="2" t="str">
        <f>VLOOKUP(O3546,TEMP!$D$3:$E3613,2,1)</f>
        <v>30+</v>
      </c>
      <c r="Q3546" s="1">
        <v>1</v>
      </c>
      <c r="R3546" s="1">
        <v>0</v>
      </c>
      <c r="S3546" s="1">
        <v>0</v>
      </c>
      <c r="T3546" s="1">
        <v>0</v>
      </c>
      <c r="U3546" s="1" t="s">
        <v>80</v>
      </c>
      <c r="V3546" s="1">
        <v>2</v>
      </c>
      <c r="W3546" s="4" t="str">
        <f t="shared" si="167"/>
        <v>Employed</v>
      </c>
    </row>
    <row r="3547" spans="1:23">
      <c r="A3547" s="1">
        <v>5116250</v>
      </c>
      <c r="B3547" s="1" t="s">
        <v>2</v>
      </c>
      <c r="C3547" s="1" t="s">
        <v>67</v>
      </c>
      <c r="D3547" s="1" t="s">
        <v>68</v>
      </c>
      <c r="E3547" s="1">
        <v>0</v>
      </c>
      <c r="F3547" s="1">
        <v>315000</v>
      </c>
      <c r="G3547" s="1" t="s">
        <v>24</v>
      </c>
      <c r="H3547" s="1" t="s">
        <v>11</v>
      </c>
      <c r="I3547" s="1" t="s">
        <v>29</v>
      </c>
      <c r="J3547" s="1" t="s">
        <v>34</v>
      </c>
      <c r="K3547" s="1">
        <v>-22334</v>
      </c>
      <c r="L3547" s="3">
        <f t="shared" si="166"/>
        <v>61.189041095890403</v>
      </c>
      <c r="M3547" s="4" t="str">
        <f>VLOOKUP(L3547,TEMP!$A$3:$B3551,2,1)</f>
        <v>60-70</v>
      </c>
      <c r="N3547" s="1">
        <v>-14810</v>
      </c>
      <c r="O3547" s="3">
        <f t="shared" si="165"/>
        <v>40.575342465753401</v>
      </c>
      <c r="P3547" s="2" t="str">
        <f>VLOOKUP(O3547,TEMP!$D$3:$E3614,2,1)</f>
        <v>30+</v>
      </c>
      <c r="Q3547" s="1">
        <v>1</v>
      </c>
      <c r="R3547" s="1">
        <v>0</v>
      </c>
      <c r="S3547" s="1">
        <v>0</v>
      </c>
      <c r="T3547" s="1">
        <v>0</v>
      </c>
      <c r="U3547" s="1" t="s">
        <v>80</v>
      </c>
      <c r="V3547" s="1">
        <v>2</v>
      </c>
      <c r="W3547" s="4" t="str">
        <f t="shared" si="167"/>
        <v>Employed</v>
      </c>
    </row>
    <row r="3548" spans="1:23">
      <c r="A3548" s="1">
        <v>5116251</v>
      </c>
      <c r="B3548" s="1" t="s">
        <v>2</v>
      </c>
      <c r="C3548" s="1" t="s">
        <v>67</v>
      </c>
      <c r="D3548" s="1" t="s">
        <v>68</v>
      </c>
      <c r="E3548" s="1">
        <v>0</v>
      </c>
      <c r="F3548" s="1">
        <v>315000</v>
      </c>
      <c r="G3548" s="1" t="s">
        <v>24</v>
      </c>
      <c r="H3548" s="1" t="s">
        <v>11</v>
      </c>
      <c r="I3548" s="1" t="s">
        <v>29</v>
      </c>
      <c r="J3548" s="1" t="s">
        <v>34</v>
      </c>
      <c r="K3548" s="1">
        <v>-22334</v>
      </c>
      <c r="L3548" s="3">
        <f t="shared" si="166"/>
        <v>61.189041095890403</v>
      </c>
      <c r="M3548" s="4" t="str">
        <f>VLOOKUP(L3548,TEMP!$A$3:$B3552,2,1)</f>
        <v>60-70</v>
      </c>
      <c r="N3548" s="1">
        <v>-14810</v>
      </c>
      <c r="O3548" s="3">
        <f t="shared" si="165"/>
        <v>40.575342465753401</v>
      </c>
      <c r="P3548" s="2" t="str">
        <f>VLOOKUP(O3548,TEMP!$D$3:$E3615,2,1)</f>
        <v>30+</v>
      </c>
      <c r="Q3548" s="1">
        <v>1</v>
      </c>
      <c r="R3548" s="1">
        <v>0</v>
      </c>
      <c r="S3548" s="1">
        <v>0</v>
      </c>
      <c r="T3548" s="1">
        <v>0</v>
      </c>
      <c r="U3548" s="1" t="s">
        <v>80</v>
      </c>
      <c r="V3548" s="1">
        <v>2</v>
      </c>
      <c r="W3548" s="4" t="str">
        <f t="shared" si="167"/>
        <v>Employed</v>
      </c>
    </row>
    <row r="3549" spans="1:23">
      <c r="A3549" s="1">
        <v>5116258</v>
      </c>
      <c r="B3549" s="1" t="s">
        <v>2</v>
      </c>
      <c r="C3549" s="1" t="s">
        <v>67</v>
      </c>
      <c r="D3549" s="1" t="s">
        <v>68</v>
      </c>
      <c r="E3549" s="1">
        <v>4</v>
      </c>
      <c r="F3549" s="1">
        <v>180000</v>
      </c>
      <c r="G3549" s="1" t="s">
        <v>20</v>
      </c>
      <c r="H3549" s="1" t="s">
        <v>11</v>
      </c>
      <c r="I3549" s="1" t="s">
        <v>29</v>
      </c>
      <c r="J3549" s="1" t="s">
        <v>34</v>
      </c>
      <c r="K3549" s="1">
        <v>-17468</v>
      </c>
      <c r="L3549" s="3">
        <f t="shared" si="166"/>
        <v>47.857534246575298</v>
      </c>
      <c r="M3549" s="4" t="str">
        <f>VLOOKUP(L3549,TEMP!$A$3:$B3553,2,1)</f>
        <v>40-50</v>
      </c>
      <c r="N3549" s="1">
        <v>-7413</v>
      </c>
      <c r="O3549" s="3">
        <f t="shared" si="165"/>
        <v>20.309589041095901</v>
      </c>
      <c r="P3549" s="8" t="str">
        <f>VLOOKUP(O3549,TEMP!$D$3:$E3616,2,1)</f>
        <v>20-30</v>
      </c>
      <c r="Q3549" s="1">
        <v>1</v>
      </c>
      <c r="R3549" s="1">
        <v>0</v>
      </c>
      <c r="S3549" s="1">
        <v>0</v>
      </c>
      <c r="T3549" s="1">
        <v>0</v>
      </c>
      <c r="U3549" s="1" t="s">
        <v>72</v>
      </c>
      <c r="V3549" s="1">
        <v>6</v>
      </c>
      <c r="W3549" s="4" t="str">
        <f t="shared" si="167"/>
        <v>Employed</v>
      </c>
    </row>
    <row r="3550" spans="1:23">
      <c r="A3550" s="1">
        <v>5116284</v>
      </c>
      <c r="B3550" s="1" t="s">
        <v>2</v>
      </c>
      <c r="C3550" s="1" t="s">
        <v>67</v>
      </c>
      <c r="D3550" s="1" t="s">
        <v>67</v>
      </c>
      <c r="E3550" s="1">
        <v>0</v>
      </c>
      <c r="F3550" s="1">
        <v>112500</v>
      </c>
      <c r="G3550" s="1" t="s">
        <v>20</v>
      </c>
      <c r="H3550" s="1" t="s">
        <v>10</v>
      </c>
      <c r="I3550" s="1" t="s">
        <v>29</v>
      </c>
      <c r="J3550" s="1" t="s">
        <v>35</v>
      </c>
      <c r="K3550" s="1">
        <v>-19020</v>
      </c>
      <c r="L3550" s="3">
        <f t="shared" si="166"/>
        <v>52.109589041095902</v>
      </c>
      <c r="M3550" s="4" t="str">
        <f>VLOOKUP(L3550,TEMP!$A$3:$B3554,2,1)</f>
        <v>50-60</v>
      </c>
      <c r="N3550" s="1">
        <v>-231</v>
      </c>
      <c r="O3550" s="3">
        <f t="shared" si="165"/>
        <v>0.63287671232876697</v>
      </c>
      <c r="P3550" s="8" t="str">
        <f>VLOOKUP(O3550,TEMP!$D$3:$E3617,2,1)</f>
        <v>0-1</v>
      </c>
      <c r="Q3550" s="1">
        <v>1</v>
      </c>
      <c r="R3550" s="1">
        <v>0</v>
      </c>
      <c r="S3550" s="1">
        <v>0</v>
      </c>
      <c r="T3550" s="1">
        <v>0</v>
      </c>
      <c r="U3550" s="1" t="s">
        <v>73</v>
      </c>
      <c r="V3550" s="1">
        <v>2</v>
      </c>
      <c r="W3550" s="4" t="str">
        <f t="shared" si="167"/>
        <v>Employed</v>
      </c>
    </row>
    <row r="3551" spans="1:23">
      <c r="A3551" s="1">
        <v>5116310</v>
      </c>
      <c r="B3551" s="1" t="s">
        <v>2</v>
      </c>
      <c r="C3551" s="1" t="s">
        <v>67</v>
      </c>
      <c r="D3551" s="1" t="s">
        <v>68</v>
      </c>
      <c r="E3551" s="1">
        <v>0</v>
      </c>
      <c r="F3551" s="1">
        <v>135000</v>
      </c>
      <c r="G3551" s="1" t="s">
        <v>24</v>
      </c>
      <c r="H3551" s="1" t="s">
        <v>11</v>
      </c>
      <c r="I3551" s="1" t="s">
        <v>29</v>
      </c>
      <c r="J3551" s="1" t="s">
        <v>34</v>
      </c>
      <c r="K3551" s="1">
        <v>-20111</v>
      </c>
      <c r="L3551" s="3">
        <f t="shared" si="166"/>
        <v>55.098630136986301</v>
      </c>
      <c r="M3551" s="4" t="str">
        <f>VLOOKUP(L3551,TEMP!$A$3:$B3555,2,1)</f>
        <v>50-60</v>
      </c>
      <c r="N3551" s="1">
        <v>-10290</v>
      </c>
      <c r="O3551" s="3">
        <f t="shared" si="165"/>
        <v>28.191780821917799</v>
      </c>
      <c r="P3551" s="8" t="str">
        <f>VLOOKUP(O3551,TEMP!$D$3:$E3618,2,1)</f>
        <v>20-30</v>
      </c>
      <c r="Q3551" s="1">
        <v>1</v>
      </c>
      <c r="R3551" s="1">
        <v>0</v>
      </c>
      <c r="S3551" s="1">
        <v>0</v>
      </c>
      <c r="T3551" s="1">
        <v>0</v>
      </c>
      <c r="U3551" s="1" t="s">
        <v>80</v>
      </c>
      <c r="V3551" s="1">
        <v>2</v>
      </c>
      <c r="W3551" s="4" t="str">
        <f t="shared" si="167"/>
        <v>Employed</v>
      </c>
    </row>
    <row r="3552" spans="1:23">
      <c r="A3552" s="1">
        <v>5116325</v>
      </c>
      <c r="B3552" s="1" t="s">
        <v>2</v>
      </c>
      <c r="C3552" s="1" t="s">
        <v>67</v>
      </c>
      <c r="D3552" s="1" t="s">
        <v>68</v>
      </c>
      <c r="E3552" s="1">
        <v>0</v>
      </c>
      <c r="F3552" s="1">
        <v>54000</v>
      </c>
      <c r="G3552" s="1" t="s">
        <v>21</v>
      </c>
      <c r="H3552" s="1" t="s">
        <v>11</v>
      </c>
      <c r="I3552" s="1" t="s">
        <v>29</v>
      </c>
      <c r="J3552" s="1" t="s">
        <v>34</v>
      </c>
      <c r="K3552" s="1">
        <v>-20496</v>
      </c>
      <c r="L3552" s="3">
        <f t="shared" si="166"/>
        <v>56.153424657534202</v>
      </c>
      <c r="M3552" s="4" t="str">
        <f>VLOOKUP(L3552,TEMP!$A$3:$B3556,2,1)</f>
        <v>50-60</v>
      </c>
      <c r="N3552" s="1">
        <v>365243</v>
      </c>
      <c r="O3552" s="3">
        <f t="shared" si="165"/>
        <v>0</v>
      </c>
      <c r="P3552" s="8" t="str">
        <f>VLOOKUP(O3552,TEMP!$D$3:$E3619,2,1)</f>
        <v>0-1</v>
      </c>
      <c r="Q3552" s="1">
        <v>1</v>
      </c>
      <c r="R3552" s="1">
        <v>0</v>
      </c>
      <c r="S3552" s="1">
        <v>0</v>
      </c>
      <c r="T3552" s="1">
        <v>0</v>
      </c>
      <c r="V3552" s="1">
        <v>2</v>
      </c>
      <c r="W3552" s="4" t="str">
        <f t="shared" si="167"/>
        <v>Unemployed</v>
      </c>
    </row>
    <row r="3553" spans="1:23">
      <c r="A3553" s="1">
        <v>5116333</v>
      </c>
      <c r="B3553" s="1" t="s">
        <v>2</v>
      </c>
      <c r="C3553" s="1" t="s">
        <v>68</v>
      </c>
      <c r="D3553" s="1" t="s">
        <v>68</v>
      </c>
      <c r="E3553" s="1">
        <v>0</v>
      </c>
      <c r="F3553" s="1">
        <v>162000</v>
      </c>
      <c r="G3553" s="1" t="s">
        <v>24</v>
      </c>
      <c r="H3553" s="1" t="s">
        <v>11</v>
      </c>
      <c r="I3553" s="1" t="s">
        <v>28</v>
      </c>
      <c r="J3553" s="1" t="s">
        <v>34</v>
      </c>
      <c r="K3553" s="1">
        <v>-21152</v>
      </c>
      <c r="L3553" s="3">
        <f t="shared" si="166"/>
        <v>57.9506849315068</v>
      </c>
      <c r="M3553" s="4" t="str">
        <f>VLOOKUP(L3553,TEMP!$A$3:$B3557,2,1)</f>
        <v>50-60</v>
      </c>
      <c r="N3553" s="1">
        <v>-397</v>
      </c>
      <c r="O3553" s="3">
        <f t="shared" si="165"/>
        <v>1.08767123287671</v>
      </c>
      <c r="P3553" s="8" t="str">
        <f>VLOOKUP(O3553,TEMP!$D$3:$E3620,2,1)</f>
        <v>1-3</v>
      </c>
      <c r="Q3553" s="1">
        <v>1</v>
      </c>
      <c r="R3553" s="1">
        <v>0</v>
      </c>
      <c r="S3553" s="1">
        <v>0</v>
      </c>
      <c r="T3553" s="1">
        <v>0</v>
      </c>
      <c r="U3553" s="1" t="s">
        <v>71</v>
      </c>
      <c r="V3553" s="1">
        <v>2</v>
      </c>
      <c r="W3553" s="4" t="str">
        <f t="shared" si="167"/>
        <v>Employed</v>
      </c>
    </row>
    <row r="3554" spans="1:23">
      <c r="A3554" s="1">
        <v>5116339</v>
      </c>
      <c r="B3554" s="1" t="s">
        <v>2</v>
      </c>
      <c r="C3554" s="1" t="s">
        <v>68</v>
      </c>
      <c r="D3554" s="1" t="s">
        <v>68</v>
      </c>
      <c r="E3554" s="1">
        <v>0</v>
      </c>
      <c r="F3554" s="1">
        <v>162000</v>
      </c>
      <c r="G3554" s="1" t="s">
        <v>24</v>
      </c>
      <c r="H3554" s="1" t="s">
        <v>11</v>
      </c>
      <c r="I3554" s="1" t="s">
        <v>28</v>
      </c>
      <c r="J3554" s="1" t="s">
        <v>34</v>
      </c>
      <c r="K3554" s="1">
        <v>-21152</v>
      </c>
      <c r="L3554" s="3">
        <f t="shared" si="166"/>
        <v>57.9506849315068</v>
      </c>
      <c r="M3554" s="4" t="str">
        <f>VLOOKUP(L3554,TEMP!$A$3:$B3558,2,1)</f>
        <v>50-60</v>
      </c>
      <c r="N3554" s="1">
        <v>-397</v>
      </c>
      <c r="O3554" s="3">
        <f t="shared" si="165"/>
        <v>1.08767123287671</v>
      </c>
      <c r="P3554" s="8" t="str">
        <f>VLOOKUP(O3554,TEMP!$D$3:$E3621,2,1)</f>
        <v>1-3</v>
      </c>
      <c r="Q3554" s="1">
        <v>1</v>
      </c>
      <c r="R3554" s="1">
        <v>0</v>
      </c>
      <c r="S3554" s="1">
        <v>0</v>
      </c>
      <c r="T3554" s="1">
        <v>0</v>
      </c>
      <c r="U3554" s="1" t="s">
        <v>71</v>
      </c>
      <c r="V3554" s="1">
        <v>2</v>
      </c>
      <c r="W3554" s="4" t="str">
        <f t="shared" si="167"/>
        <v>Employed</v>
      </c>
    </row>
    <row r="3555" spans="1:23">
      <c r="A3555" s="1">
        <v>5116364</v>
      </c>
      <c r="B3555" s="1" t="s">
        <v>2</v>
      </c>
      <c r="C3555" s="1" t="s">
        <v>67</v>
      </c>
      <c r="D3555" s="1" t="s">
        <v>68</v>
      </c>
      <c r="E3555" s="1">
        <v>0</v>
      </c>
      <c r="F3555" s="1">
        <v>157500</v>
      </c>
      <c r="G3555" s="1" t="s">
        <v>24</v>
      </c>
      <c r="H3555" s="1" t="s">
        <v>11</v>
      </c>
      <c r="I3555" s="1" t="s">
        <v>29</v>
      </c>
      <c r="J3555" s="1" t="s">
        <v>34</v>
      </c>
      <c r="K3555" s="1">
        <v>-11868</v>
      </c>
      <c r="L3555" s="3">
        <f t="shared" si="166"/>
        <v>32.5150684931507</v>
      </c>
      <c r="M3555" s="4" t="str">
        <f>VLOOKUP(L3555,TEMP!$A$3:$B3559,2,1)</f>
        <v>30-40</v>
      </c>
      <c r="N3555" s="1">
        <v>-1220</v>
      </c>
      <c r="O3555" s="3">
        <f t="shared" si="165"/>
        <v>3.3424657534246598</v>
      </c>
      <c r="P3555" s="8" t="str">
        <f>VLOOKUP(O3555,TEMP!$D$3:$E3622,2,1)</f>
        <v>3-5</v>
      </c>
      <c r="Q3555" s="1">
        <v>1</v>
      </c>
      <c r="R3555" s="1">
        <v>0</v>
      </c>
      <c r="S3555" s="1">
        <v>0</v>
      </c>
      <c r="T3555" s="1">
        <v>0</v>
      </c>
      <c r="U3555" s="1" t="s">
        <v>73</v>
      </c>
      <c r="V3555" s="1">
        <v>2</v>
      </c>
      <c r="W3555" s="4" t="str">
        <f t="shared" si="167"/>
        <v>Employed</v>
      </c>
    </row>
    <row r="3556" spans="1:23">
      <c r="A3556" s="1">
        <v>5116365</v>
      </c>
      <c r="B3556" s="1" t="s">
        <v>3</v>
      </c>
      <c r="C3556" s="1" t="s">
        <v>67</v>
      </c>
      <c r="D3556" s="1" t="s">
        <v>68</v>
      </c>
      <c r="E3556" s="1">
        <v>0</v>
      </c>
      <c r="F3556" s="1">
        <v>112500</v>
      </c>
      <c r="G3556" s="1" t="s">
        <v>24</v>
      </c>
      <c r="H3556" s="1" t="s">
        <v>11</v>
      </c>
      <c r="I3556" s="1" t="s">
        <v>29</v>
      </c>
      <c r="J3556" s="1" t="s">
        <v>34</v>
      </c>
      <c r="K3556" s="1">
        <v>-19511</v>
      </c>
      <c r="L3556" s="3">
        <f t="shared" si="166"/>
        <v>53.4547945205479</v>
      </c>
      <c r="M3556" s="4" t="str">
        <f>VLOOKUP(L3556,TEMP!$A$3:$B3560,2,1)</f>
        <v>50-60</v>
      </c>
      <c r="N3556" s="1">
        <v>-3503</v>
      </c>
      <c r="O3556" s="3">
        <f t="shared" si="165"/>
        <v>9.5972602739725996</v>
      </c>
      <c r="P3556" s="8" t="str">
        <f>VLOOKUP(O3556,TEMP!$D$3:$E3623,2,1)</f>
        <v>5-10</v>
      </c>
      <c r="Q3556" s="1">
        <v>1</v>
      </c>
      <c r="R3556" s="1">
        <v>0</v>
      </c>
      <c r="S3556" s="1">
        <v>0</v>
      </c>
      <c r="T3556" s="1">
        <v>0</v>
      </c>
      <c r="U3556" s="1" t="s">
        <v>70</v>
      </c>
      <c r="V3556" s="1">
        <v>2</v>
      </c>
      <c r="W3556" s="4" t="str">
        <f t="shared" si="167"/>
        <v>Employed</v>
      </c>
    </row>
    <row r="3557" spans="1:23">
      <c r="A3557" s="1">
        <v>5116382</v>
      </c>
      <c r="B3557" s="1" t="s">
        <v>2</v>
      </c>
      <c r="C3557" s="1" t="s">
        <v>67</v>
      </c>
      <c r="D3557" s="1" t="s">
        <v>68</v>
      </c>
      <c r="E3557" s="1">
        <v>1</v>
      </c>
      <c r="F3557" s="1">
        <v>120150</v>
      </c>
      <c r="G3557" s="1" t="s">
        <v>24</v>
      </c>
      <c r="H3557" s="1" t="s">
        <v>8</v>
      </c>
      <c r="I3557" s="1" t="s">
        <v>29</v>
      </c>
      <c r="J3557" s="1" t="s">
        <v>34</v>
      </c>
      <c r="K3557" s="1">
        <v>-9287</v>
      </c>
      <c r="L3557" s="3">
        <f t="shared" si="166"/>
        <v>25.443835616438399</v>
      </c>
      <c r="M3557" s="4" t="str">
        <f>VLOOKUP(L3557,TEMP!$A$3:$B3561,2,1)</f>
        <v>20-30</v>
      </c>
      <c r="N3557" s="1">
        <v>-1432</v>
      </c>
      <c r="O3557" s="3">
        <f t="shared" si="165"/>
        <v>3.9232876712328801</v>
      </c>
      <c r="P3557" s="8" t="str">
        <f>VLOOKUP(O3557,TEMP!$D$3:$E3624,2,1)</f>
        <v>3-5</v>
      </c>
      <c r="Q3557" s="1">
        <v>1</v>
      </c>
      <c r="R3557" s="1">
        <v>1</v>
      </c>
      <c r="S3557" s="1">
        <v>0</v>
      </c>
      <c r="T3557" s="1">
        <v>0</v>
      </c>
      <c r="U3557" s="1" t="s">
        <v>72</v>
      </c>
      <c r="V3557" s="1">
        <v>3</v>
      </c>
      <c r="W3557" s="4" t="str">
        <f t="shared" si="167"/>
        <v>Employed</v>
      </c>
    </row>
    <row r="3558" spans="1:23">
      <c r="A3558" s="1">
        <v>5116383</v>
      </c>
      <c r="B3558" s="1" t="s">
        <v>2</v>
      </c>
      <c r="C3558" s="1" t="s">
        <v>68</v>
      </c>
      <c r="D3558" s="1" t="s">
        <v>68</v>
      </c>
      <c r="E3558" s="1">
        <v>0</v>
      </c>
      <c r="F3558" s="1">
        <v>292500</v>
      </c>
      <c r="G3558" s="1" t="s">
        <v>24</v>
      </c>
      <c r="H3558" s="1" t="s">
        <v>8</v>
      </c>
      <c r="I3558" s="1" t="s">
        <v>31</v>
      </c>
      <c r="J3558" s="1" t="s">
        <v>34</v>
      </c>
      <c r="K3558" s="1">
        <v>-12284</v>
      </c>
      <c r="L3558" s="3">
        <f t="shared" si="166"/>
        <v>33.654794520547902</v>
      </c>
      <c r="M3558" s="4" t="str">
        <f>VLOOKUP(L3558,TEMP!$A$3:$B3562,2,1)</f>
        <v>30-40</v>
      </c>
      <c r="N3558" s="1">
        <v>-854</v>
      </c>
      <c r="O3558" s="3">
        <f t="shared" si="165"/>
        <v>2.3397260273972602</v>
      </c>
      <c r="P3558" s="8" t="str">
        <f>VLOOKUP(O3558,TEMP!$D$3:$E3625,2,1)</f>
        <v>1-3</v>
      </c>
      <c r="Q3558" s="1">
        <v>1</v>
      </c>
      <c r="R3558" s="1">
        <v>0</v>
      </c>
      <c r="S3558" s="1">
        <v>0</v>
      </c>
      <c r="T3558" s="1">
        <v>0</v>
      </c>
      <c r="U3558" s="1" t="s">
        <v>71</v>
      </c>
      <c r="V3558" s="1">
        <v>1</v>
      </c>
      <c r="W3558" s="4" t="str">
        <f t="shared" si="167"/>
        <v>Employed</v>
      </c>
    </row>
    <row r="3559" spans="1:23">
      <c r="A3559" s="1">
        <v>5116384</v>
      </c>
      <c r="B3559" s="1" t="s">
        <v>2</v>
      </c>
      <c r="C3559" s="1" t="s">
        <v>68</v>
      </c>
      <c r="D3559" s="1" t="s">
        <v>68</v>
      </c>
      <c r="E3559" s="1">
        <v>0</v>
      </c>
      <c r="F3559" s="1">
        <v>292500</v>
      </c>
      <c r="G3559" s="1" t="s">
        <v>24</v>
      </c>
      <c r="H3559" s="1" t="s">
        <v>8</v>
      </c>
      <c r="I3559" s="1" t="s">
        <v>31</v>
      </c>
      <c r="J3559" s="1" t="s">
        <v>34</v>
      </c>
      <c r="K3559" s="1">
        <v>-12284</v>
      </c>
      <c r="L3559" s="3">
        <f t="shared" si="166"/>
        <v>33.654794520547902</v>
      </c>
      <c r="M3559" s="4" t="str">
        <f>VLOOKUP(L3559,TEMP!$A$3:$B3563,2,1)</f>
        <v>30-40</v>
      </c>
      <c r="N3559" s="1">
        <v>-854</v>
      </c>
      <c r="O3559" s="3">
        <f t="shared" si="165"/>
        <v>2.3397260273972602</v>
      </c>
      <c r="P3559" s="8" t="str">
        <f>VLOOKUP(O3559,TEMP!$D$3:$E3626,2,1)</f>
        <v>1-3</v>
      </c>
      <c r="Q3559" s="1">
        <v>1</v>
      </c>
      <c r="R3559" s="1">
        <v>0</v>
      </c>
      <c r="S3559" s="1">
        <v>0</v>
      </c>
      <c r="T3559" s="1">
        <v>0</v>
      </c>
      <c r="U3559" s="1" t="s">
        <v>71</v>
      </c>
      <c r="V3559" s="1">
        <v>1</v>
      </c>
      <c r="W3559" s="4" t="str">
        <f t="shared" si="167"/>
        <v>Employed</v>
      </c>
    </row>
    <row r="3560" spans="1:23">
      <c r="A3560" s="1">
        <v>5116390</v>
      </c>
      <c r="B3560" s="1" t="s">
        <v>2</v>
      </c>
      <c r="C3560" s="1" t="s">
        <v>67</v>
      </c>
      <c r="D3560" s="1" t="s">
        <v>68</v>
      </c>
      <c r="E3560" s="1">
        <v>0</v>
      </c>
      <c r="F3560" s="1">
        <v>193500</v>
      </c>
      <c r="G3560" s="1" t="s">
        <v>22</v>
      </c>
      <c r="H3560" s="1" t="s">
        <v>8</v>
      </c>
      <c r="I3560" s="1" t="s">
        <v>29</v>
      </c>
      <c r="J3560" s="1" t="s">
        <v>34</v>
      </c>
      <c r="K3560" s="1">
        <v>-11124</v>
      </c>
      <c r="L3560" s="3">
        <f t="shared" si="166"/>
        <v>30.4767123287671</v>
      </c>
      <c r="M3560" s="4" t="str">
        <f>VLOOKUP(L3560,TEMP!$A$3:$B3564,2,1)</f>
        <v>30-40</v>
      </c>
      <c r="N3560" s="1">
        <v>-1159</v>
      </c>
      <c r="O3560" s="3">
        <f t="shared" si="165"/>
        <v>3.1753424657534199</v>
      </c>
      <c r="P3560" s="8" t="str">
        <f>VLOOKUP(O3560,TEMP!$D$3:$E3627,2,1)</f>
        <v>3-5</v>
      </c>
      <c r="Q3560" s="1">
        <v>1</v>
      </c>
      <c r="R3560" s="1">
        <v>0</v>
      </c>
      <c r="S3560" s="1">
        <v>0</v>
      </c>
      <c r="T3560" s="1">
        <v>0</v>
      </c>
      <c r="U3560" s="1" t="s">
        <v>72</v>
      </c>
      <c r="V3560" s="1">
        <v>2</v>
      </c>
      <c r="W3560" s="4" t="str">
        <f t="shared" si="167"/>
        <v>Employed</v>
      </c>
    </row>
    <row r="3561" spans="1:23">
      <c r="A3561" s="1">
        <v>5116400</v>
      </c>
      <c r="B3561" s="1" t="s">
        <v>2</v>
      </c>
      <c r="C3561" s="1" t="s">
        <v>67</v>
      </c>
      <c r="D3561" s="1" t="s">
        <v>68</v>
      </c>
      <c r="E3561" s="1">
        <v>0</v>
      </c>
      <c r="F3561" s="1">
        <v>180000</v>
      </c>
      <c r="G3561" s="1" t="s">
        <v>24</v>
      </c>
      <c r="H3561" s="1" t="s">
        <v>8</v>
      </c>
      <c r="I3561" s="1" t="s">
        <v>31</v>
      </c>
      <c r="J3561" s="1" t="s">
        <v>34</v>
      </c>
      <c r="K3561" s="1">
        <v>-17533</v>
      </c>
      <c r="L3561" s="3">
        <f t="shared" si="166"/>
        <v>48.0356164383562</v>
      </c>
      <c r="M3561" s="4" t="str">
        <f>VLOOKUP(L3561,TEMP!$A$3:$B3565,2,1)</f>
        <v>40-50</v>
      </c>
      <c r="N3561" s="1">
        <v>-3776</v>
      </c>
      <c r="O3561" s="3">
        <f t="shared" si="165"/>
        <v>10.345205479452099</v>
      </c>
      <c r="P3561" s="8" t="str">
        <f>VLOOKUP(O3561,TEMP!$D$3:$E3628,2,1)</f>
        <v>10-20</v>
      </c>
      <c r="Q3561" s="1">
        <v>1</v>
      </c>
      <c r="R3561" s="1">
        <v>0</v>
      </c>
      <c r="S3561" s="1">
        <v>0</v>
      </c>
      <c r="T3561" s="1">
        <v>0</v>
      </c>
      <c r="U3561" s="1" t="s">
        <v>80</v>
      </c>
      <c r="V3561" s="1">
        <v>1</v>
      </c>
      <c r="W3561" s="4" t="str">
        <f t="shared" si="167"/>
        <v>Employed</v>
      </c>
    </row>
    <row r="3562" spans="1:23">
      <c r="A3562" s="1">
        <v>5116406</v>
      </c>
      <c r="B3562" s="1" t="s">
        <v>2</v>
      </c>
      <c r="C3562" s="1" t="s">
        <v>67</v>
      </c>
      <c r="D3562" s="1" t="s">
        <v>68</v>
      </c>
      <c r="E3562" s="1">
        <v>0</v>
      </c>
      <c r="F3562" s="1">
        <v>179100</v>
      </c>
      <c r="G3562" s="1" t="s">
        <v>21</v>
      </c>
      <c r="H3562" s="1" t="s">
        <v>11</v>
      </c>
      <c r="I3562" s="1" t="s">
        <v>28</v>
      </c>
      <c r="J3562" s="1" t="s">
        <v>34</v>
      </c>
      <c r="K3562" s="1">
        <v>-20891</v>
      </c>
      <c r="L3562" s="3">
        <f t="shared" si="166"/>
        <v>57.235616438356203</v>
      </c>
      <c r="M3562" s="4" t="str">
        <f>VLOOKUP(L3562,TEMP!$A$3:$B3566,2,1)</f>
        <v>50-60</v>
      </c>
      <c r="N3562" s="1">
        <v>365243</v>
      </c>
      <c r="O3562" s="3">
        <f t="shared" si="165"/>
        <v>0</v>
      </c>
      <c r="P3562" s="8" t="str">
        <f>VLOOKUP(O3562,TEMP!$D$3:$E3629,2,1)</f>
        <v>0-1</v>
      </c>
      <c r="Q3562" s="1">
        <v>1</v>
      </c>
      <c r="R3562" s="1">
        <v>0</v>
      </c>
      <c r="S3562" s="1">
        <v>0</v>
      </c>
      <c r="T3562" s="1">
        <v>0</v>
      </c>
      <c r="V3562" s="1">
        <v>2</v>
      </c>
      <c r="W3562" s="4" t="str">
        <f t="shared" si="167"/>
        <v>Unemployed</v>
      </c>
    </row>
    <row r="3563" spans="1:23">
      <c r="A3563" s="1">
        <v>5116409</v>
      </c>
      <c r="B3563" s="1" t="s">
        <v>3</v>
      </c>
      <c r="C3563" s="1" t="s">
        <v>68</v>
      </c>
      <c r="D3563" s="1" t="s">
        <v>68</v>
      </c>
      <c r="E3563" s="1">
        <v>2</v>
      </c>
      <c r="F3563" s="1">
        <v>180000</v>
      </c>
      <c r="G3563" s="1" t="s">
        <v>22</v>
      </c>
      <c r="H3563" s="1" t="s">
        <v>11</v>
      </c>
      <c r="I3563" s="1" t="s">
        <v>29</v>
      </c>
      <c r="J3563" s="1" t="s">
        <v>34</v>
      </c>
      <c r="K3563" s="1">
        <v>-12258</v>
      </c>
      <c r="L3563" s="3">
        <f t="shared" si="166"/>
        <v>33.583561643835601</v>
      </c>
      <c r="M3563" s="4" t="str">
        <f>VLOOKUP(L3563,TEMP!$A$3:$B3567,2,1)</f>
        <v>30-40</v>
      </c>
      <c r="N3563" s="1">
        <v>-5450</v>
      </c>
      <c r="O3563" s="3">
        <f t="shared" si="165"/>
        <v>14.931506849315101</v>
      </c>
      <c r="P3563" s="8" t="str">
        <f>VLOOKUP(O3563,TEMP!$D$3:$E3630,2,1)</f>
        <v>10-20</v>
      </c>
      <c r="Q3563" s="1">
        <v>1</v>
      </c>
      <c r="R3563" s="1">
        <v>0</v>
      </c>
      <c r="S3563" s="1">
        <v>0</v>
      </c>
      <c r="T3563" s="1">
        <v>0</v>
      </c>
      <c r="U3563" s="1" t="s">
        <v>70</v>
      </c>
      <c r="V3563" s="1">
        <v>4</v>
      </c>
      <c r="W3563" s="4" t="str">
        <f t="shared" si="167"/>
        <v>Employed</v>
      </c>
    </row>
    <row r="3564" spans="1:23">
      <c r="A3564" s="1">
        <v>5116412</v>
      </c>
      <c r="B3564" s="1" t="s">
        <v>3</v>
      </c>
      <c r="C3564" s="1" t="s">
        <v>68</v>
      </c>
      <c r="D3564" s="1" t="s">
        <v>68</v>
      </c>
      <c r="E3564" s="1">
        <v>2</v>
      </c>
      <c r="F3564" s="1">
        <v>180000</v>
      </c>
      <c r="G3564" s="1" t="s">
        <v>22</v>
      </c>
      <c r="H3564" s="1" t="s">
        <v>11</v>
      </c>
      <c r="I3564" s="1" t="s">
        <v>29</v>
      </c>
      <c r="J3564" s="1" t="s">
        <v>34</v>
      </c>
      <c r="K3564" s="1">
        <v>-12258</v>
      </c>
      <c r="L3564" s="3">
        <f t="shared" si="166"/>
        <v>33.583561643835601</v>
      </c>
      <c r="M3564" s="4" t="str">
        <f>VLOOKUP(L3564,TEMP!$A$3:$B3568,2,1)</f>
        <v>30-40</v>
      </c>
      <c r="N3564" s="1">
        <v>-5450</v>
      </c>
      <c r="O3564" s="3">
        <f t="shared" si="165"/>
        <v>14.931506849315101</v>
      </c>
      <c r="P3564" s="8" t="str">
        <f>VLOOKUP(O3564,TEMP!$D$3:$E3631,2,1)</f>
        <v>10-20</v>
      </c>
      <c r="Q3564" s="1">
        <v>1</v>
      </c>
      <c r="R3564" s="1">
        <v>0</v>
      </c>
      <c r="S3564" s="1">
        <v>0</v>
      </c>
      <c r="T3564" s="1">
        <v>0</v>
      </c>
      <c r="U3564" s="1" t="s">
        <v>70</v>
      </c>
      <c r="V3564" s="1">
        <v>4</v>
      </c>
      <c r="W3564" s="4" t="str">
        <f t="shared" si="167"/>
        <v>Employed</v>
      </c>
    </row>
    <row r="3565" spans="1:23">
      <c r="A3565" s="1">
        <v>5116413</v>
      </c>
      <c r="B3565" s="1" t="s">
        <v>3</v>
      </c>
      <c r="C3565" s="1" t="s">
        <v>68</v>
      </c>
      <c r="D3565" s="1" t="s">
        <v>68</v>
      </c>
      <c r="E3565" s="1">
        <v>2</v>
      </c>
      <c r="F3565" s="1">
        <v>180000</v>
      </c>
      <c r="G3565" s="1" t="s">
        <v>22</v>
      </c>
      <c r="H3565" s="1" t="s">
        <v>11</v>
      </c>
      <c r="I3565" s="1" t="s">
        <v>29</v>
      </c>
      <c r="J3565" s="1" t="s">
        <v>34</v>
      </c>
      <c r="K3565" s="1">
        <v>-12258</v>
      </c>
      <c r="L3565" s="3">
        <f t="shared" si="166"/>
        <v>33.583561643835601</v>
      </c>
      <c r="M3565" s="4" t="str">
        <f>VLOOKUP(L3565,TEMP!$A$3:$B3569,2,1)</f>
        <v>30-40</v>
      </c>
      <c r="N3565" s="1">
        <v>-5450</v>
      </c>
      <c r="O3565" s="3">
        <f t="shared" si="165"/>
        <v>14.931506849315101</v>
      </c>
      <c r="P3565" s="8" t="str">
        <f>VLOOKUP(O3565,TEMP!$D$3:$E3632,2,1)</f>
        <v>10-20</v>
      </c>
      <c r="Q3565" s="1">
        <v>1</v>
      </c>
      <c r="R3565" s="1">
        <v>0</v>
      </c>
      <c r="S3565" s="1">
        <v>0</v>
      </c>
      <c r="T3565" s="1">
        <v>0</v>
      </c>
      <c r="U3565" s="1" t="s">
        <v>70</v>
      </c>
      <c r="V3565" s="1">
        <v>4</v>
      </c>
      <c r="W3565" s="4" t="str">
        <f t="shared" si="167"/>
        <v>Employed</v>
      </c>
    </row>
    <row r="3566" spans="1:23">
      <c r="A3566" s="1">
        <v>5116416</v>
      </c>
      <c r="B3566" s="1" t="s">
        <v>2</v>
      </c>
      <c r="C3566" s="1" t="s">
        <v>67</v>
      </c>
      <c r="D3566" s="1" t="s">
        <v>68</v>
      </c>
      <c r="E3566" s="1">
        <v>0</v>
      </c>
      <c r="F3566" s="1">
        <v>81000</v>
      </c>
      <c r="G3566" s="1" t="s">
        <v>20</v>
      </c>
      <c r="H3566" s="1" t="s">
        <v>11</v>
      </c>
      <c r="I3566" s="1" t="s">
        <v>29</v>
      </c>
      <c r="J3566" s="1" t="s">
        <v>34</v>
      </c>
      <c r="K3566" s="1">
        <v>-17163</v>
      </c>
      <c r="L3566" s="3">
        <f t="shared" si="166"/>
        <v>47.0219178082192</v>
      </c>
      <c r="M3566" s="4" t="str">
        <f>VLOOKUP(L3566,TEMP!$A$3:$B3570,2,1)</f>
        <v>40-50</v>
      </c>
      <c r="N3566" s="1">
        <v>-3258</v>
      </c>
      <c r="O3566" s="3">
        <f t="shared" si="165"/>
        <v>8.9260273972602704</v>
      </c>
      <c r="P3566" s="8" t="str">
        <f>VLOOKUP(O3566,TEMP!$D$3:$E3633,2,1)</f>
        <v>5-10</v>
      </c>
      <c r="Q3566" s="1">
        <v>1</v>
      </c>
      <c r="R3566" s="1">
        <v>1</v>
      </c>
      <c r="S3566" s="1">
        <v>1</v>
      </c>
      <c r="T3566" s="1">
        <v>0</v>
      </c>
      <c r="U3566" s="1" t="s">
        <v>73</v>
      </c>
      <c r="V3566" s="1">
        <v>2</v>
      </c>
      <c r="W3566" s="4" t="str">
        <f t="shared" si="167"/>
        <v>Employed</v>
      </c>
    </row>
    <row r="3567" spans="1:23">
      <c r="A3567" s="1">
        <v>5116426</v>
      </c>
      <c r="B3567" s="1" t="s">
        <v>2</v>
      </c>
      <c r="C3567" s="1" t="s">
        <v>67</v>
      </c>
      <c r="D3567" s="1" t="s">
        <v>67</v>
      </c>
      <c r="E3567" s="1">
        <v>2</v>
      </c>
      <c r="F3567" s="1">
        <v>126000</v>
      </c>
      <c r="G3567" s="1" t="s">
        <v>24</v>
      </c>
      <c r="H3567" s="1" t="s">
        <v>11</v>
      </c>
      <c r="I3567" s="1" t="s">
        <v>29</v>
      </c>
      <c r="J3567" s="1" t="s">
        <v>34</v>
      </c>
      <c r="K3567" s="1">
        <v>-10088</v>
      </c>
      <c r="L3567" s="3">
        <f t="shared" si="166"/>
        <v>27.638356164383602</v>
      </c>
      <c r="M3567" s="4" t="str">
        <f>VLOOKUP(L3567,TEMP!$A$3:$B3571,2,1)</f>
        <v>20-30</v>
      </c>
      <c r="N3567" s="1">
        <v>-1797</v>
      </c>
      <c r="O3567" s="3">
        <f t="shared" si="165"/>
        <v>4.9232876712328801</v>
      </c>
      <c r="P3567" s="8" t="str">
        <f>VLOOKUP(O3567,TEMP!$D$3:$E3634,2,1)</f>
        <v>3-5</v>
      </c>
      <c r="Q3567" s="1">
        <v>1</v>
      </c>
      <c r="R3567" s="1">
        <v>1</v>
      </c>
      <c r="S3567" s="1">
        <v>1</v>
      </c>
      <c r="T3567" s="1">
        <v>0</v>
      </c>
      <c r="U3567" s="1" t="s">
        <v>77</v>
      </c>
      <c r="V3567" s="1">
        <v>4</v>
      </c>
      <c r="W3567" s="4" t="str">
        <f t="shared" si="167"/>
        <v>Employed</v>
      </c>
    </row>
    <row r="3568" spans="1:23">
      <c r="A3568" s="1">
        <v>5116427</v>
      </c>
      <c r="B3568" s="1" t="s">
        <v>2</v>
      </c>
      <c r="C3568" s="1" t="s">
        <v>67</v>
      </c>
      <c r="D3568" s="1" t="s">
        <v>68</v>
      </c>
      <c r="E3568" s="1">
        <v>1</v>
      </c>
      <c r="F3568" s="1">
        <v>112500</v>
      </c>
      <c r="G3568" s="1" t="s">
        <v>24</v>
      </c>
      <c r="H3568" s="1" t="s">
        <v>11</v>
      </c>
      <c r="I3568" s="1" t="s">
        <v>29</v>
      </c>
      <c r="J3568" s="1" t="s">
        <v>34</v>
      </c>
      <c r="K3568" s="1">
        <v>-9885</v>
      </c>
      <c r="L3568" s="3">
        <f t="shared" si="166"/>
        <v>27.082191780821901</v>
      </c>
      <c r="M3568" s="4" t="str">
        <f>VLOOKUP(L3568,TEMP!$A$3:$B3572,2,1)</f>
        <v>20-30</v>
      </c>
      <c r="N3568" s="1">
        <v>-2072</v>
      </c>
      <c r="O3568" s="3">
        <f t="shared" si="165"/>
        <v>5.6767123287671204</v>
      </c>
      <c r="P3568" s="8" t="str">
        <f>VLOOKUP(O3568,TEMP!$D$3:$E3635,2,1)</f>
        <v>5-10</v>
      </c>
      <c r="Q3568" s="1">
        <v>1</v>
      </c>
      <c r="R3568" s="1">
        <v>0</v>
      </c>
      <c r="S3568" s="1">
        <v>0</v>
      </c>
      <c r="T3568" s="1">
        <v>1</v>
      </c>
      <c r="U3568" s="1" t="s">
        <v>73</v>
      </c>
      <c r="V3568" s="1">
        <v>3</v>
      </c>
      <c r="W3568" s="4" t="str">
        <f t="shared" si="167"/>
        <v>Employed</v>
      </c>
    </row>
    <row r="3569" spans="1:23">
      <c r="A3569" s="1">
        <v>5116436</v>
      </c>
      <c r="B3569" s="1" t="s">
        <v>2</v>
      </c>
      <c r="C3569" s="1" t="s">
        <v>68</v>
      </c>
      <c r="D3569" s="1" t="s">
        <v>68</v>
      </c>
      <c r="E3569" s="1">
        <v>0</v>
      </c>
      <c r="F3569" s="1">
        <v>202500</v>
      </c>
      <c r="G3569" s="1" t="s">
        <v>24</v>
      </c>
      <c r="H3569" s="1" t="s">
        <v>11</v>
      </c>
      <c r="I3569" s="1" t="s">
        <v>29</v>
      </c>
      <c r="J3569" s="1" t="s">
        <v>34</v>
      </c>
      <c r="K3569" s="1">
        <v>-14711</v>
      </c>
      <c r="L3569" s="3">
        <f t="shared" si="166"/>
        <v>40.304109589041097</v>
      </c>
      <c r="M3569" s="4" t="str">
        <f>VLOOKUP(L3569,TEMP!$A$3:$B3573,2,1)</f>
        <v>40-50</v>
      </c>
      <c r="N3569" s="1">
        <v>-6425</v>
      </c>
      <c r="O3569" s="3">
        <f t="shared" si="165"/>
        <v>17.602739726027401</v>
      </c>
      <c r="P3569" s="8" t="str">
        <f>VLOOKUP(O3569,TEMP!$D$3:$E3636,2,1)</f>
        <v>10-20</v>
      </c>
      <c r="Q3569" s="1">
        <v>1</v>
      </c>
      <c r="R3569" s="1">
        <v>0</v>
      </c>
      <c r="S3569" s="1">
        <v>0</v>
      </c>
      <c r="T3569" s="1">
        <v>0</v>
      </c>
      <c r="U3569" s="1" t="s">
        <v>73</v>
      </c>
      <c r="V3569" s="1">
        <v>2</v>
      </c>
      <c r="W3569" s="4" t="str">
        <f t="shared" si="167"/>
        <v>Employed</v>
      </c>
    </row>
    <row r="3570" spans="1:23">
      <c r="A3570" s="1">
        <v>5116448</v>
      </c>
      <c r="B3570" s="1" t="s">
        <v>2</v>
      </c>
      <c r="C3570" s="1" t="s">
        <v>68</v>
      </c>
      <c r="D3570" s="1" t="s">
        <v>68</v>
      </c>
      <c r="E3570" s="1">
        <v>1</v>
      </c>
      <c r="F3570" s="1">
        <v>67500</v>
      </c>
      <c r="G3570" s="1" t="s">
        <v>24</v>
      </c>
      <c r="H3570" s="1" t="s">
        <v>11</v>
      </c>
      <c r="I3570" s="1" t="s">
        <v>29</v>
      </c>
      <c r="J3570" s="1" t="s">
        <v>38</v>
      </c>
      <c r="K3570" s="1">
        <v>-17206</v>
      </c>
      <c r="L3570" s="3">
        <f t="shared" si="166"/>
        <v>47.139726027397302</v>
      </c>
      <c r="M3570" s="4" t="str">
        <f>VLOOKUP(L3570,TEMP!$A$3:$B3574,2,1)</f>
        <v>40-50</v>
      </c>
      <c r="N3570" s="1">
        <v>-1401</v>
      </c>
      <c r="O3570" s="3">
        <f t="shared" si="165"/>
        <v>3.8383561643835602</v>
      </c>
      <c r="P3570" s="8" t="str">
        <f>VLOOKUP(O3570,TEMP!$D$3:$E3637,2,1)</f>
        <v>3-5</v>
      </c>
      <c r="Q3570" s="1">
        <v>1</v>
      </c>
      <c r="R3570" s="1">
        <v>0</v>
      </c>
      <c r="S3570" s="1">
        <v>0</v>
      </c>
      <c r="T3570" s="1">
        <v>0</v>
      </c>
      <c r="U3570" s="1" t="s">
        <v>69</v>
      </c>
      <c r="V3570" s="1">
        <v>3</v>
      </c>
      <c r="W3570" s="4" t="str">
        <f t="shared" si="167"/>
        <v>Employed</v>
      </c>
    </row>
    <row r="3571" spans="1:23">
      <c r="A3571" s="1">
        <v>5116504</v>
      </c>
      <c r="B3571" s="1" t="s">
        <v>3</v>
      </c>
      <c r="C3571" s="1" t="s">
        <v>68</v>
      </c>
      <c r="D3571" s="1" t="s">
        <v>68</v>
      </c>
      <c r="E3571" s="1">
        <v>0</v>
      </c>
      <c r="F3571" s="1">
        <v>225000</v>
      </c>
      <c r="G3571" s="1" t="s">
        <v>20</v>
      </c>
      <c r="H3571" s="1" t="s">
        <v>11</v>
      </c>
      <c r="I3571" s="1" t="s">
        <v>29</v>
      </c>
      <c r="J3571" s="1" t="s">
        <v>34</v>
      </c>
      <c r="K3571" s="1">
        <v>-9017</v>
      </c>
      <c r="L3571" s="3">
        <f t="shared" si="166"/>
        <v>24.704109589041099</v>
      </c>
      <c r="M3571" s="4" t="str">
        <f>VLOOKUP(L3571,TEMP!$A$3:$B3575,2,1)</f>
        <v>20-30</v>
      </c>
      <c r="N3571" s="1">
        <v>-581</v>
      </c>
      <c r="O3571" s="3">
        <f t="shared" si="165"/>
        <v>1.59178082191781</v>
      </c>
      <c r="P3571" s="8" t="str">
        <f>VLOOKUP(O3571,TEMP!$D$3:$E3638,2,1)</f>
        <v>1-3</v>
      </c>
      <c r="Q3571" s="1">
        <v>1</v>
      </c>
      <c r="R3571" s="1">
        <v>0</v>
      </c>
      <c r="S3571" s="1">
        <v>0</v>
      </c>
      <c r="T3571" s="1">
        <v>0</v>
      </c>
      <c r="U3571" s="1" t="s">
        <v>73</v>
      </c>
      <c r="V3571" s="1">
        <v>2</v>
      </c>
      <c r="W3571" s="4" t="str">
        <f t="shared" si="167"/>
        <v>Employed</v>
      </c>
    </row>
    <row r="3572" spans="1:23">
      <c r="A3572" s="1">
        <v>5116509</v>
      </c>
      <c r="B3572" s="1" t="s">
        <v>2</v>
      </c>
      <c r="C3572" s="1" t="s">
        <v>68</v>
      </c>
      <c r="D3572" s="1" t="s">
        <v>68</v>
      </c>
      <c r="E3572" s="1">
        <v>0</v>
      </c>
      <c r="F3572" s="1">
        <v>202500</v>
      </c>
      <c r="G3572" s="1" t="s">
        <v>24</v>
      </c>
      <c r="H3572" s="1" t="s">
        <v>8</v>
      </c>
      <c r="I3572" s="1" t="s">
        <v>28</v>
      </c>
      <c r="J3572" s="1" t="s">
        <v>34</v>
      </c>
      <c r="K3572" s="1">
        <v>-15978</v>
      </c>
      <c r="L3572" s="3">
        <f t="shared" si="166"/>
        <v>43.775342465753397</v>
      </c>
      <c r="M3572" s="4" t="str">
        <f>VLOOKUP(L3572,TEMP!$A$3:$B3576,2,1)</f>
        <v>40-50</v>
      </c>
      <c r="N3572" s="1">
        <v>-3472</v>
      </c>
      <c r="O3572" s="3">
        <f t="shared" si="165"/>
        <v>9.5123287671232895</v>
      </c>
      <c r="P3572" s="8" t="str">
        <f>VLOOKUP(O3572,TEMP!$D$3:$E3639,2,1)</f>
        <v>5-10</v>
      </c>
      <c r="Q3572" s="1">
        <v>1</v>
      </c>
      <c r="R3572" s="1">
        <v>1</v>
      </c>
      <c r="S3572" s="1">
        <v>1</v>
      </c>
      <c r="T3572" s="1">
        <v>0</v>
      </c>
      <c r="U3572" s="1" t="s">
        <v>72</v>
      </c>
      <c r="V3572" s="1">
        <v>2</v>
      </c>
      <c r="W3572" s="4" t="str">
        <f t="shared" si="167"/>
        <v>Employed</v>
      </c>
    </row>
    <row r="3573" spans="1:23">
      <c r="A3573" s="1">
        <v>5116513</v>
      </c>
      <c r="B3573" s="1" t="s">
        <v>2</v>
      </c>
      <c r="C3573" s="1" t="s">
        <v>68</v>
      </c>
      <c r="D3573" s="1" t="s">
        <v>68</v>
      </c>
      <c r="E3573" s="1">
        <v>0</v>
      </c>
      <c r="F3573" s="1">
        <v>202500</v>
      </c>
      <c r="G3573" s="1" t="s">
        <v>24</v>
      </c>
      <c r="H3573" s="1" t="s">
        <v>8</v>
      </c>
      <c r="I3573" s="1" t="s">
        <v>28</v>
      </c>
      <c r="J3573" s="1" t="s">
        <v>34</v>
      </c>
      <c r="K3573" s="1">
        <v>-15978</v>
      </c>
      <c r="L3573" s="3">
        <f t="shared" si="166"/>
        <v>43.775342465753397</v>
      </c>
      <c r="M3573" s="4" t="str">
        <f>VLOOKUP(L3573,TEMP!$A$3:$B3577,2,1)</f>
        <v>40-50</v>
      </c>
      <c r="N3573" s="1">
        <v>-3472</v>
      </c>
      <c r="O3573" s="3">
        <f t="shared" si="165"/>
        <v>9.5123287671232895</v>
      </c>
      <c r="P3573" s="8" t="str">
        <f>VLOOKUP(O3573,TEMP!$D$3:$E3640,2,1)</f>
        <v>5-10</v>
      </c>
      <c r="Q3573" s="1">
        <v>1</v>
      </c>
      <c r="R3573" s="1">
        <v>1</v>
      </c>
      <c r="S3573" s="1">
        <v>1</v>
      </c>
      <c r="T3573" s="1">
        <v>0</v>
      </c>
      <c r="U3573" s="1" t="s">
        <v>72</v>
      </c>
      <c r="V3573" s="1">
        <v>2</v>
      </c>
      <c r="W3573" s="4" t="str">
        <f t="shared" si="167"/>
        <v>Employed</v>
      </c>
    </row>
    <row r="3574" spans="1:23">
      <c r="A3574" s="1">
        <v>5116518</v>
      </c>
      <c r="B3574" s="1" t="s">
        <v>2</v>
      </c>
      <c r="C3574" s="1" t="s">
        <v>68</v>
      </c>
      <c r="D3574" s="1" t="s">
        <v>68</v>
      </c>
      <c r="E3574" s="1">
        <v>0</v>
      </c>
      <c r="F3574" s="1">
        <v>202500</v>
      </c>
      <c r="G3574" s="1" t="s">
        <v>24</v>
      </c>
      <c r="H3574" s="1" t="s">
        <v>8</v>
      </c>
      <c r="I3574" s="1" t="s">
        <v>28</v>
      </c>
      <c r="J3574" s="1" t="s">
        <v>34</v>
      </c>
      <c r="K3574" s="1">
        <v>-15978</v>
      </c>
      <c r="L3574" s="3">
        <f t="shared" si="166"/>
        <v>43.775342465753397</v>
      </c>
      <c r="M3574" s="4" t="str">
        <f>VLOOKUP(L3574,TEMP!$A$3:$B3578,2,1)</f>
        <v>40-50</v>
      </c>
      <c r="N3574" s="1">
        <v>-3472</v>
      </c>
      <c r="O3574" s="3">
        <f t="shared" si="165"/>
        <v>9.5123287671232895</v>
      </c>
      <c r="P3574" s="8" t="str">
        <f>VLOOKUP(O3574,TEMP!$D$3:$E3641,2,1)</f>
        <v>5-10</v>
      </c>
      <c r="Q3574" s="1">
        <v>1</v>
      </c>
      <c r="R3574" s="1">
        <v>1</v>
      </c>
      <c r="S3574" s="1">
        <v>1</v>
      </c>
      <c r="T3574" s="1">
        <v>0</v>
      </c>
      <c r="U3574" s="1" t="s">
        <v>72</v>
      </c>
      <c r="V3574" s="1">
        <v>2</v>
      </c>
      <c r="W3574" s="4" t="str">
        <f t="shared" si="167"/>
        <v>Employed</v>
      </c>
    </row>
    <row r="3575" spans="1:23">
      <c r="A3575" s="1">
        <v>5116521</v>
      </c>
      <c r="B3575" s="1" t="s">
        <v>2</v>
      </c>
      <c r="C3575" s="1" t="s">
        <v>67</v>
      </c>
      <c r="D3575" s="1" t="s">
        <v>68</v>
      </c>
      <c r="E3575" s="1">
        <v>1</v>
      </c>
      <c r="F3575" s="1">
        <v>157500</v>
      </c>
      <c r="G3575" s="1" t="s">
        <v>24</v>
      </c>
      <c r="H3575" s="1" t="s">
        <v>11</v>
      </c>
      <c r="I3575" s="1" t="s">
        <v>29</v>
      </c>
      <c r="J3575" s="1" t="s">
        <v>34</v>
      </c>
      <c r="K3575" s="1">
        <v>-14133</v>
      </c>
      <c r="L3575" s="3">
        <f t="shared" si="166"/>
        <v>38.720547945205503</v>
      </c>
      <c r="M3575" s="4" t="str">
        <f>VLOOKUP(L3575,TEMP!$A$3:$B3579,2,1)</f>
        <v>30-40</v>
      </c>
      <c r="N3575" s="1">
        <v>-185</v>
      </c>
      <c r="O3575" s="3">
        <f t="shared" si="165"/>
        <v>0.50684931506849296</v>
      </c>
      <c r="P3575" s="8" t="str">
        <f>VLOOKUP(O3575,TEMP!$D$3:$E3642,2,1)</f>
        <v>0-1</v>
      </c>
      <c r="Q3575" s="1">
        <v>1</v>
      </c>
      <c r="R3575" s="1">
        <v>0</v>
      </c>
      <c r="S3575" s="1">
        <v>1</v>
      </c>
      <c r="T3575" s="1">
        <v>0</v>
      </c>
      <c r="U3575" s="1" t="s">
        <v>73</v>
      </c>
      <c r="V3575" s="1">
        <v>3</v>
      </c>
      <c r="W3575" s="4" t="str">
        <f t="shared" si="167"/>
        <v>Employed</v>
      </c>
    </row>
    <row r="3576" spans="1:23">
      <c r="A3576" s="1">
        <v>5116534</v>
      </c>
      <c r="B3576" s="1" t="s">
        <v>3</v>
      </c>
      <c r="C3576" s="1" t="s">
        <v>67</v>
      </c>
      <c r="D3576" s="1" t="s">
        <v>68</v>
      </c>
      <c r="E3576" s="1">
        <v>0</v>
      </c>
      <c r="F3576" s="1">
        <v>180000</v>
      </c>
      <c r="G3576" s="1" t="s">
        <v>21</v>
      </c>
      <c r="H3576" s="1" t="s">
        <v>11</v>
      </c>
      <c r="I3576" s="1" t="s">
        <v>29</v>
      </c>
      <c r="J3576" s="1" t="s">
        <v>34</v>
      </c>
      <c r="K3576" s="1">
        <v>-19564</v>
      </c>
      <c r="L3576" s="3">
        <f t="shared" si="166"/>
        <v>53.6</v>
      </c>
      <c r="M3576" s="4" t="str">
        <f>VLOOKUP(L3576,TEMP!$A$3:$B3580,2,1)</f>
        <v>50-60</v>
      </c>
      <c r="N3576" s="1">
        <v>365243</v>
      </c>
      <c r="O3576" s="3">
        <f t="shared" si="165"/>
        <v>0</v>
      </c>
      <c r="P3576" s="8" t="str">
        <f>VLOOKUP(O3576,TEMP!$D$3:$E3643,2,1)</f>
        <v>0-1</v>
      </c>
      <c r="Q3576" s="1">
        <v>1</v>
      </c>
      <c r="R3576" s="1">
        <v>0</v>
      </c>
      <c r="S3576" s="1">
        <v>1</v>
      </c>
      <c r="T3576" s="1">
        <v>0</v>
      </c>
      <c r="V3576" s="1">
        <v>2</v>
      </c>
      <c r="W3576" s="4" t="str">
        <f t="shared" si="167"/>
        <v>Unemployed</v>
      </c>
    </row>
    <row r="3577" spans="1:23">
      <c r="A3577" s="1">
        <v>5116552</v>
      </c>
      <c r="B3577" s="1" t="s">
        <v>2</v>
      </c>
      <c r="C3577" s="1" t="s">
        <v>67</v>
      </c>
      <c r="D3577" s="1" t="s">
        <v>68</v>
      </c>
      <c r="E3577" s="1">
        <v>0</v>
      </c>
      <c r="F3577" s="1">
        <v>90000</v>
      </c>
      <c r="G3577" s="1" t="s">
        <v>21</v>
      </c>
      <c r="H3577" s="1" t="s">
        <v>11</v>
      </c>
      <c r="I3577" s="1" t="s">
        <v>29</v>
      </c>
      <c r="J3577" s="1" t="s">
        <v>34</v>
      </c>
      <c r="K3577" s="1">
        <v>-22225</v>
      </c>
      <c r="L3577" s="3">
        <f t="shared" si="166"/>
        <v>60.890410958904098</v>
      </c>
      <c r="M3577" s="4" t="str">
        <f>VLOOKUP(L3577,TEMP!$A$3:$B3581,2,1)</f>
        <v>60-70</v>
      </c>
      <c r="N3577" s="1">
        <v>365243</v>
      </c>
      <c r="O3577" s="3">
        <f t="shared" si="165"/>
        <v>0</v>
      </c>
      <c r="P3577" s="8" t="str">
        <f>VLOOKUP(O3577,TEMP!$D$3:$E3644,2,1)</f>
        <v>0-1</v>
      </c>
      <c r="Q3577" s="1">
        <v>1</v>
      </c>
      <c r="R3577" s="1">
        <v>0</v>
      </c>
      <c r="S3577" s="1">
        <v>0</v>
      </c>
      <c r="T3577" s="1">
        <v>0</v>
      </c>
      <c r="V3577" s="1">
        <v>2</v>
      </c>
      <c r="W3577" s="4" t="str">
        <f t="shared" si="167"/>
        <v>Unemployed</v>
      </c>
    </row>
    <row r="3578" spans="1:23">
      <c r="A3578" s="1">
        <v>5116553</v>
      </c>
      <c r="B3578" s="1" t="s">
        <v>2</v>
      </c>
      <c r="C3578" s="1" t="s">
        <v>68</v>
      </c>
      <c r="D3578" s="1" t="s">
        <v>67</v>
      </c>
      <c r="E3578" s="1">
        <v>0</v>
      </c>
      <c r="F3578" s="1">
        <v>180000</v>
      </c>
      <c r="G3578" s="1" t="s">
        <v>24</v>
      </c>
      <c r="H3578" s="1" t="s">
        <v>9</v>
      </c>
      <c r="I3578" s="1" t="s">
        <v>29</v>
      </c>
      <c r="J3578" s="1" t="s">
        <v>38</v>
      </c>
      <c r="K3578" s="1">
        <v>-10824</v>
      </c>
      <c r="L3578" s="3">
        <f t="shared" si="166"/>
        <v>29.654794520547899</v>
      </c>
      <c r="M3578" s="4" t="str">
        <f>VLOOKUP(L3578,TEMP!$A$3:$B3582,2,1)</f>
        <v>20-30</v>
      </c>
      <c r="N3578" s="1">
        <v>-762</v>
      </c>
      <c r="O3578" s="3">
        <f t="shared" si="165"/>
        <v>2.0876712328767102</v>
      </c>
      <c r="P3578" s="8" t="str">
        <f>VLOOKUP(O3578,TEMP!$D$3:$E3645,2,1)</f>
        <v>1-3</v>
      </c>
      <c r="Q3578" s="1">
        <v>1</v>
      </c>
      <c r="R3578" s="1">
        <v>0</v>
      </c>
      <c r="S3578" s="1">
        <v>0</v>
      </c>
      <c r="T3578" s="1">
        <v>0</v>
      </c>
      <c r="U3578" s="1" t="s">
        <v>71</v>
      </c>
      <c r="V3578" s="1">
        <v>2</v>
      </c>
      <c r="W3578" s="4" t="str">
        <f t="shared" si="167"/>
        <v>Employed</v>
      </c>
    </row>
    <row r="3579" spans="1:23">
      <c r="A3579" s="1">
        <v>5116563</v>
      </c>
      <c r="B3579" s="1" t="s">
        <v>2</v>
      </c>
      <c r="C3579" s="1" t="s">
        <v>67</v>
      </c>
      <c r="D3579" s="1" t="s">
        <v>68</v>
      </c>
      <c r="E3579" s="1">
        <v>0</v>
      </c>
      <c r="F3579" s="1">
        <v>135000</v>
      </c>
      <c r="G3579" s="1" t="s">
        <v>22</v>
      </c>
      <c r="H3579" s="1" t="s">
        <v>8</v>
      </c>
      <c r="I3579" s="1" t="s">
        <v>30</v>
      </c>
      <c r="J3579" s="1" t="s">
        <v>34</v>
      </c>
      <c r="K3579" s="1">
        <v>-16493</v>
      </c>
      <c r="L3579" s="3">
        <f t="shared" si="166"/>
        <v>45.186301369863003</v>
      </c>
      <c r="M3579" s="4" t="str">
        <f>VLOOKUP(L3579,TEMP!$A$3:$B3583,2,1)</f>
        <v>40-50</v>
      </c>
      <c r="N3579" s="1">
        <v>-9255</v>
      </c>
      <c r="O3579" s="3">
        <f t="shared" si="165"/>
        <v>25.356164383561602</v>
      </c>
      <c r="P3579" s="8" t="str">
        <f>VLOOKUP(O3579,TEMP!$D$3:$E3646,2,1)</f>
        <v>20-30</v>
      </c>
      <c r="Q3579" s="1">
        <v>1</v>
      </c>
      <c r="R3579" s="1">
        <v>0</v>
      </c>
      <c r="S3579" s="1">
        <v>0</v>
      </c>
      <c r="T3579" s="1">
        <v>0</v>
      </c>
      <c r="U3579" s="1" t="s">
        <v>72</v>
      </c>
      <c r="V3579" s="1">
        <v>1</v>
      </c>
      <c r="W3579" s="4" t="str">
        <f t="shared" si="167"/>
        <v>Employed</v>
      </c>
    </row>
    <row r="3580" spans="1:23">
      <c r="A3580" s="1">
        <v>5116571</v>
      </c>
      <c r="B3580" s="1" t="s">
        <v>2</v>
      </c>
      <c r="C3580" s="1" t="s">
        <v>67</v>
      </c>
      <c r="D3580" s="1" t="s">
        <v>68</v>
      </c>
      <c r="E3580" s="1">
        <v>1</v>
      </c>
      <c r="F3580" s="1">
        <v>180000</v>
      </c>
      <c r="G3580" s="1" t="s">
        <v>24</v>
      </c>
      <c r="H3580" s="1" t="s">
        <v>11</v>
      </c>
      <c r="I3580" s="1" t="s">
        <v>29</v>
      </c>
      <c r="J3580" s="1" t="s">
        <v>34</v>
      </c>
      <c r="K3580" s="1">
        <v>-10645</v>
      </c>
      <c r="L3580" s="3">
        <f t="shared" si="166"/>
        <v>29.164383561643799</v>
      </c>
      <c r="M3580" s="4" t="str">
        <f>VLOOKUP(L3580,TEMP!$A$3:$B3584,2,1)</f>
        <v>20-30</v>
      </c>
      <c r="N3580" s="1">
        <v>-3868</v>
      </c>
      <c r="O3580" s="3">
        <f t="shared" si="165"/>
        <v>10.5972602739726</v>
      </c>
      <c r="P3580" s="8" t="str">
        <f>VLOOKUP(O3580,TEMP!$D$3:$E3647,2,1)</f>
        <v>10-20</v>
      </c>
      <c r="Q3580" s="1">
        <v>1</v>
      </c>
      <c r="R3580" s="1">
        <v>1</v>
      </c>
      <c r="S3580" s="1">
        <v>1</v>
      </c>
      <c r="T3580" s="1">
        <v>0</v>
      </c>
      <c r="U3580" s="1" t="s">
        <v>73</v>
      </c>
      <c r="V3580" s="1">
        <v>3</v>
      </c>
      <c r="W3580" s="4" t="str">
        <f t="shared" si="167"/>
        <v>Employed</v>
      </c>
    </row>
    <row r="3581" spans="1:23">
      <c r="A3581" s="1">
        <v>5116572</v>
      </c>
      <c r="B3581" s="1" t="s">
        <v>2</v>
      </c>
      <c r="C3581" s="1" t="s">
        <v>67</v>
      </c>
      <c r="D3581" s="1" t="s">
        <v>68</v>
      </c>
      <c r="E3581" s="1">
        <v>1</v>
      </c>
      <c r="F3581" s="1">
        <v>180000</v>
      </c>
      <c r="G3581" s="1" t="s">
        <v>24</v>
      </c>
      <c r="H3581" s="1" t="s">
        <v>11</v>
      </c>
      <c r="I3581" s="1" t="s">
        <v>29</v>
      </c>
      <c r="J3581" s="1" t="s">
        <v>34</v>
      </c>
      <c r="K3581" s="1">
        <v>-10645</v>
      </c>
      <c r="L3581" s="3">
        <f t="shared" si="166"/>
        <v>29.164383561643799</v>
      </c>
      <c r="M3581" s="4" t="str">
        <f>VLOOKUP(L3581,TEMP!$A$3:$B3585,2,1)</f>
        <v>20-30</v>
      </c>
      <c r="N3581" s="1">
        <v>-3868</v>
      </c>
      <c r="O3581" s="3">
        <f t="shared" si="165"/>
        <v>10.5972602739726</v>
      </c>
      <c r="P3581" s="8" t="str">
        <f>VLOOKUP(O3581,TEMP!$D$3:$E3648,2,1)</f>
        <v>10-20</v>
      </c>
      <c r="Q3581" s="1">
        <v>1</v>
      </c>
      <c r="R3581" s="1">
        <v>1</v>
      </c>
      <c r="S3581" s="1">
        <v>1</v>
      </c>
      <c r="T3581" s="1">
        <v>0</v>
      </c>
      <c r="U3581" s="1" t="s">
        <v>73</v>
      </c>
      <c r="V3581" s="1">
        <v>3</v>
      </c>
      <c r="W3581" s="4" t="str">
        <f t="shared" si="167"/>
        <v>Employed</v>
      </c>
    </row>
    <row r="3582" spans="1:23">
      <c r="A3582" s="1">
        <v>5116576</v>
      </c>
      <c r="B3582" s="1" t="s">
        <v>2</v>
      </c>
      <c r="C3582" s="1" t="s">
        <v>67</v>
      </c>
      <c r="D3582" s="1" t="s">
        <v>67</v>
      </c>
      <c r="E3582" s="1">
        <v>0</v>
      </c>
      <c r="F3582" s="1">
        <v>157500</v>
      </c>
      <c r="G3582" s="1" t="s">
        <v>24</v>
      </c>
      <c r="H3582" s="1" t="s">
        <v>11</v>
      </c>
      <c r="I3582" s="1" t="s">
        <v>29</v>
      </c>
      <c r="J3582" s="1" t="s">
        <v>34</v>
      </c>
      <c r="K3582" s="1">
        <v>-11140</v>
      </c>
      <c r="L3582" s="3">
        <f t="shared" si="166"/>
        <v>30.5205479452055</v>
      </c>
      <c r="M3582" s="4" t="str">
        <f>VLOOKUP(L3582,TEMP!$A$3:$B3586,2,1)</f>
        <v>30-40</v>
      </c>
      <c r="N3582" s="1">
        <v>-3807</v>
      </c>
      <c r="O3582" s="3">
        <f t="shared" si="165"/>
        <v>10.430136986301401</v>
      </c>
      <c r="P3582" s="8" t="str">
        <f>VLOOKUP(O3582,TEMP!$D$3:$E3649,2,1)</f>
        <v>10-20</v>
      </c>
      <c r="Q3582" s="1">
        <v>1</v>
      </c>
      <c r="R3582" s="1">
        <v>1</v>
      </c>
      <c r="S3582" s="1">
        <v>0</v>
      </c>
      <c r="T3582" s="1">
        <v>0</v>
      </c>
      <c r="U3582" s="1" t="s">
        <v>69</v>
      </c>
      <c r="V3582" s="1">
        <v>2</v>
      </c>
      <c r="W3582" s="4" t="str">
        <f t="shared" si="167"/>
        <v>Employed</v>
      </c>
    </row>
    <row r="3583" spans="1:23">
      <c r="A3583" s="1">
        <v>5116577</v>
      </c>
      <c r="B3583" s="1" t="s">
        <v>2</v>
      </c>
      <c r="C3583" s="1" t="s">
        <v>67</v>
      </c>
      <c r="D3583" s="1" t="s">
        <v>68</v>
      </c>
      <c r="E3583" s="1">
        <v>0</v>
      </c>
      <c r="F3583" s="1">
        <v>112500</v>
      </c>
      <c r="G3583" s="1" t="s">
        <v>24</v>
      </c>
      <c r="H3583" s="1" t="s">
        <v>11</v>
      </c>
      <c r="I3583" s="1" t="s">
        <v>31</v>
      </c>
      <c r="J3583" s="1" t="s">
        <v>34</v>
      </c>
      <c r="K3583" s="1">
        <v>-20722</v>
      </c>
      <c r="L3583" s="3">
        <f t="shared" si="166"/>
        <v>56.772602739725997</v>
      </c>
      <c r="M3583" s="4" t="str">
        <f>VLOOKUP(L3583,TEMP!$A$3:$B3587,2,1)</f>
        <v>50-60</v>
      </c>
      <c r="N3583" s="1">
        <v>-2742</v>
      </c>
      <c r="O3583" s="3">
        <f t="shared" ref="O3583:O3646" si="168">IF((N3583)&lt;0,ABS(N3583)/365,0)</f>
        <v>7.5123287671232903</v>
      </c>
      <c r="P3583" s="8" t="str">
        <f>VLOOKUP(O3583,TEMP!$D$3:$E3650,2,1)</f>
        <v>5-10</v>
      </c>
      <c r="Q3583" s="1">
        <v>1</v>
      </c>
      <c r="R3583" s="1">
        <v>0</v>
      </c>
      <c r="S3583" s="1">
        <v>1</v>
      </c>
      <c r="T3583" s="1">
        <v>0</v>
      </c>
      <c r="V3583" s="1">
        <v>1</v>
      </c>
      <c r="W3583" s="4" t="str">
        <f t="shared" si="167"/>
        <v>Employed</v>
      </c>
    </row>
    <row r="3584" spans="1:23">
      <c r="A3584" s="1">
        <v>5116596</v>
      </c>
      <c r="B3584" s="1" t="s">
        <v>2</v>
      </c>
      <c r="C3584" s="1" t="s">
        <v>67</v>
      </c>
      <c r="D3584" s="1" t="s">
        <v>67</v>
      </c>
      <c r="E3584" s="1">
        <v>0</v>
      </c>
      <c r="F3584" s="1">
        <v>144000</v>
      </c>
      <c r="G3584" s="1" t="s">
        <v>21</v>
      </c>
      <c r="H3584" s="1" t="s">
        <v>11</v>
      </c>
      <c r="I3584" s="1" t="s">
        <v>29</v>
      </c>
      <c r="J3584" s="1" t="s">
        <v>34</v>
      </c>
      <c r="K3584" s="1">
        <v>-22643</v>
      </c>
      <c r="L3584" s="3">
        <f t="shared" si="166"/>
        <v>62.0356164383562</v>
      </c>
      <c r="M3584" s="4" t="str">
        <f>VLOOKUP(L3584,TEMP!$A$3:$B3588,2,1)</f>
        <v>60-70</v>
      </c>
      <c r="N3584" s="1">
        <v>365243</v>
      </c>
      <c r="O3584" s="3">
        <f t="shared" si="168"/>
        <v>0</v>
      </c>
      <c r="P3584" s="8" t="str">
        <f>VLOOKUP(O3584,TEMP!$D$3:$E3651,2,1)</f>
        <v>0-1</v>
      </c>
      <c r="Q3584" s="1">
        <v>1</v>
      </c>
      <c r="R3584" s="1">
        <v>0</v>
      </c>
      <c r="S3584" s="1">
        <v>1</v>
      </c>
      <c r="T3584" s="1">
        <v>0</v>
      </c>
      <c r="V3584" s="1">
        <v>2</v>
      </c>
      <c r="W3584" s="4" t="str">
        <f t="shared" si="167"/>
        <v>Unemployed</v>
      </c>
    </row>
    <row r="3585" spans="1:23">
      <c r="A3585" s="1">
        <v>5116599</v>
      </c>
      <c r="B3585" s="1" t="s">
        <v>2</v>
      </c>
      <c r="C3585" s="1" t="s">
        <v>67</v>
      </c>
      <c r="D3585" s="1" t="s">
        <v>67</v>
      </c>
      <c r="E3585" s="1">
        <v>0</v>
      </c>
      <c r="F3585" s="1">
        <v>144000</v>
      </c>
      <c r="G3585" s="1" t="s">
        <v>21</v>
      </c>
      <c r="H3585" s="1" t="s">
        <v>11</v>
      </c>
      <c r="I3585" s="1" t="s">
        <v>29</v>
      </c>
      <c r="J3585" s="1" t="s">
        <v>34</v>
      </c>
      <c r="K3585" s="1">
        <v>-22643</v>
      </c>
      <c r="L3585" s="3">
        <f t="shared" si="166"/>
        <v>62.0356164383562</v>
      </c>
      <c r="M3585" s="4" t="str">
        <f>VLOOKUP(L3585,TEMP!$A$3:$B3589,2,1)</f>
        <v>60-70</v>
      </c>
      <c r="N3585" s="1">
        <v>365243</v>
      </c>
      <c r="O3585" s="3">
        <f t="shared" si="168"/>
        <v>0</v>
      </c>
      <c r="P3585" s="8" t="str">
        <f>VLOOKUP(O3585,TEMP!$D$3:$E3652,2,1)</f>
        <v>0-1</v>
      </c>
      <c r="Q3585" s="1">
        <v>1</v>
      </c>
      <c r="R3585" s="1">
        <v>0</v>
      </c>
      <c r="S3585" s="1">
        <v>1</v>
      </c>
      <c r="T3585" s="1">
        <v>0</v>
      </c>
      <c r="V3585" s="1">
        <v>2</v>
      </c>
      <c r="W3585" s="4" t="str">
        <f t="shared" si="167"/>
        <v>Unemployed</v>
      </c>
    </row>
    <row r="3586" spans="1:23">
      <c r="A3586" s="1">
        <v>5116609</v>
      </c>
      <c r="B3586" s="1" t="s">
        <v>3</v>
      </c>
      <c r="C3586" s="1" t="s">
        <v>68</v>
      </c>
      <c r="D3586" s="1" t="s">
        <v>68</v>
      </c>
      <c r="E3586" s="1">
        <v>0</v>
      </c>
      <c r="F3586" s="1">
        <v>180000</v>
      </c>
      <c r="G3586" s="1" t="s">
        <v>24</v>
      </c>
      <c r="H3586" s="1" t="s">
        <v>9</v>
      </c>
      <c r="I3586" s="1" t="s">
        <v>29</v>
      </c>
      <c r="J3586" s="1" t="s">
        <v>34</v>
      </c>
      <c r="K3586" s="1">
        <v>-17115</v>
      </c>
      <c r="L3586" s="3">
        <f t="shared" ref="L3586:L3649" si="169">ABS(K3586)/365</f>
        <v>46.890410958904098</v>
      </c>
      <c r="M3586" s="4" t="str">
        <f>VLOOKUP(L3586,TEMP!$A$3:$B3590,2,1)</f>
        <v>40-50</v>
      </c>
      <c r="N3586" s="1">
        <v>-4599</v>
      </c>
      <c r="O3586" s="3">
        <f t="shared" si="168"/>
        <v>12.6</v>
      </c>
      <c r="P3586" s="8" t="str">
        <f>VLOOKUP(O3586,TEMP!$D$3:$E3653,2,1)</f>
        <v>10-20</v>
      </c>
      <c r="Q3586" s="1">
        <v>1</v>
      </c>
      <c r="R3586" s="1">
        <v>0</v>
      </c>
      <c r="S3586" s="1">
        <v>1</v>
      </c>
      <c r="T3586" s="1">
        <v>0</v>
      </c>
      <c r="U3586" s="1" t="s">
        <v>69</v>
      </c>
      <c r="V3586" s="1">
        <v>2</v>
      </c>
      <c r="W3586" s="4" t="str">
        <f t="shared" ref="W3586:W3649" si="170">IF(N3586&gt;0,"Unemployed","Employed")</f>
        <v>Employed</v>
      </c>
    </row>
    <row r="3587" spans="1:23">
      <c r="A3587" s="1">
        <v>5116612</v>
      </c>
      <c r="B3587" s="1" t="s">
        <v>3</v>
      </c>
      <c r="C3587" s="1" t="s">
        <v>67</v>
      </c>
      <c r="D3587" s="1" t="s">
        <v>68</v>
      </c>
      <c r="E3587" s="1">
        <v>0</v>
      </c>
      <c r="F3587" s="1">
        <v>225000</v>
      </c>
      <c r="G3587" s="1" t="s">
        <v>20</v>
      </c>
      <c r="H3587" s="1" t="s">
        <v>11</v>
      </c>
      <c r="I3587" s="1" t="s">
        <v>29</v>
      </c>
      <c r="J3587" s="1" t="s">
        <v>34</v>
      </c>
      <c r="K3587" s="1">
        <v>-11808</v>
      </c>
      <c r="L3587" s="3">
        <f t="shared" si="169"/>
        <v>32.350684931506798</v>
      </c>
      <c r="M3587" s="4" t="str">
        <f>VLOOKUP(L3587,TEMP!$A$3:$B3591,2,1)</f>
        <v>30-40</v>
      </c>
      <c r="N3587" s="1">
        <v>-3533</v>
      </c>
      <c r="O3587" s="3">
        <f t="shared" si="168"/>
        <v>9.6794520547945204</v>
      </c>
      <c r="P3587" s="8" t="str">
        <f>VLOOKUP(O3587,TEMP!$D$3:$E3654,2,1)</f>
        <v>5-10</v>
      </c>
      <c r="Q3587" s="1">
        <v>1</v>
      </c>
      <c r="R3587" s="1">
        <v>0</v>
      </c>
      <c r="S3587" s="1">
        <v>0</v>
      </c>
      <c r="T3587" s="1">
        <v>0</v>
      </c>
      <c r="V3587" s="1">
        <v>2</v>
      </c>
      <c r="W3587" s="4" t="str">
        <f t="shared" si="170"/>
        <v>Employed</v>
      </c>
    </row>
    <row r="3588" spans="1:23">
      <c r="A3588" s="1">
        <v>5116634</v>
      </c>
      <c r="B3588" s="1" t="s">
        <v>2</v>
      </c>
      <c r="C3588" s="1" t="s">
        <v>67</v>
      </c>
      <c r="D3588" s="1" t="s">
        <v>68</v>
      </c>
      <c r="E3588" s="1">
        <v>0</v>
      </c>
      <c r="F3588" s="1">
        <v>135000</v>
      </c>
      <c r="G3588" s="1" t="s">
        <v>21</v>
      </c>
      <c r="H3588" s="1" t="s">
        <v>8</v>
      </c>
      <c r="I3588" s="1" t="s">
        <v>31</v>
      </c>
      <c r="J3588" s="1" t="s">
        <v>34</v>
      </c>
      <c r="K3588" s="1">
        <v>-22501</v>
      </c>
      <c r="L3588" s="3">
        <f t="shared" si="169"/>
        <v>61.646575342465802</v>
      </c>
      <c r="M3588" s="4" t="str">
        <f>VLOOKUP(L3588,TEMP!$A$3:$B3592,2,1)</f>
        <v>60-70</v>
      </c>
      <c r="N3588" s="1">
        <v>365243</v>
      </c>
      <c r="O3588" s="3">
        <f t="shared" si="168"/>
        <v>0</v>
      </c>
      <c r="P3588" s="8" t="str">
        <f>VLOOKUP(O3588,TEMP!$D$3:$E3655,2,1)</f>
        <v>0-1</v>
      </c>
      <c r="Q3588" s="1">
        <v>1</v>
      </c>
      <c r="R3588" s="1">
        <v>0</v>
      </c>
      <c r="S3588" s="1">
        <v>0</v>
      </c>
      <c r="T3588" s="1">
        <v>0</v>
      </c>
      <c r="V3588" s="1">
        <v>1</v>
      </c>
      <c r="W3588" s="4" t="str">
        <f t="shared" si="170"/>
        <v>Unemployed</v>
      </c>
    </row>
    <row r="3589" spans="1:23">
      <c r="A3589" s="1">
        <v>5116658</v>
      </c>
      <c r="B3589" s="1" t="s">
        <v>2</v>
      </c>
      <c r="C3589" s="1" t="s">
        <v>67</v>
      </c>
      <c r="D3589" s="1" t="s">
        <v>68</v>
      </c>
      <c r="E3589" s="1">
        <v>1</v>
      </c>
      <c r="F3589" s="1">
        <v>180000</v>
      </c>
      <c r="G3589" s="1" t="s">
        <v>24</v>
      </c>
      <c r="H3589" s="1" t="s">
        <v>11</v>
      </c>
      <c r="I3589" s="1" t="s">
        <v>29</v>
      </c>
      <c r="J3589" s="1" t="s">
        <v>34</v>
      </c>
      <c r="K3589" s="1">
        <v>-15116</v>
      </c>
      <c r="L3589" s="3">
        <f t="shared" si="169"/>
        <v>41.413698630136999</v>
      </c>
      <c r="M3589" s="4" t="str">
        <f>VLOOKUP(L3589,TEMP!$A$3:$B3593,2,1)</f>
        <v>40-50</v>
      </c>
      <c r="N3589" s="1">
        <v>-2284</v>
      </c>
      <c r="O3589" s="3">
        <f t="shared" si="168"/>
        <v>6.2575342465753403</v>
      </c>
      <c r="P3589" s="8" t="str">
        <f>VLOOKUP(O3589,TEMP!$D$3:$E3656,2,1)</f>
        <v>5-10</v>
      </c>
      <c r="Q3589" s="1">
        <v>1</v>
      </c>
      <c r="R3589" s="1">
        <v>0</v>
      </c>
      <c r="S3589" s="1">
        <v>0</v>
      </c>
      <c r="T3589" s="1">
        <v>0</v>
      </c>
      <c r="U3589" s="1" t="s">
        <v>69</v>
      </c>
      <c r="V3589" s="1">
        <v>3</v>
      </c>
      <c r="W3589" s="4" t="str">
        <f t="shared" si="170"/>
        <v>Employed</v>
      </c>
    </row>
    <row r="3590" spans="1:23">
      <c r="A3590" s="1">
        <v>5116675</v>
      </c>
      <c r="B3590" s="1" t="s">
        <v>3</v>
      </c>
      <c r="C3590" s="1" t="s">
        <v>68</v>
      </c>
      <c r="D3590" s="1" t="s">
        <v>68</v>
      </c>
      <c r="E3590" s="1">
        <v>3</v>
      </c>
      <c r="F3590" s="1">
        <v>270000</v>
      </c>
      <c r="G3590" s="1" t="s">
        <v>24</v>
      </c>
      <c r="H3590" s="1" t="s">
        <v>11</v>
      </c>
      <c r="I3590" s="1" t="s">
        <v>29</v>
      </c>
      <c r="J3590" s="1" t="s">
        <v>34</v>
      </c>
      <c r="K3590" s="1">
        <v>-13427</v>
      </c>
      <c r="L3590" s="3">
        <f t="shared" si="169"/>
        <v>36.786301369862997</v>
      </c>
      <c r="M3590" s="4" t="str">
        <f>VLOOKUP(L3590,TEMP!$A$3:$B3594,2,1)</f>
        <v>30-40</v>
      </c>
      <c r="N3590" s="1">
        <v>-458</v>
      </c>
      <c r="O3590" s="3">
        <f t="shared" si="168"/>
        <v>1.25479452054795</v>
      </c>
      <c r="P3590" s="8" t="str">
        <f>VLOOKUP(O3590,TEMP!$D$3:$E3657,2,1)</f>
        <v>1-3</v>
      </c>
      <c r="Q3590" s="1">
        <v>1</v>
      </c>
      <c r="R3590" s="1">
        <v>1</v>
      </c>
      <c r="S3590" s="1">
        <v>0</v>
      </c>
      <c r="T3590" s="1">
        <v>0</v>
      </c>
      <c r="U3590" s="1" t="s">
        <v>69</v>
      </c>
      <c r="V3590" s="1">
        <v>5</v>
      </c>
      <c r="W3590" s="4" t="str">
        <f t="shared" si="170"/>
        <v>Employed</v>
      </c>
    </row>
    <row r="3591" spans="1:23">
      <c r="A3591" s="1">
        <v>5116683</v>
      </c>
      <c r="B3591" s="1" t="s">
        <v>2</v>
      </c>
      <c r="C3591" s="1" t="s">
        <v>67</v>
      </c>
      <c r="D3591" s="1" t="s">
        <v>68</v>
      </c>
      <c r="E3591" s="1">
        <v>0</v>
      </c>
      <c r="F3591" s="1">
        <v>112500</v>
      </c>
      <c r="G3591" s="1" t="s">
        <v>24</v>
      </c>
      <c r="H3591" s="1" t="s">
        <v>11</v>
      </c>
      <c r="I3591" s="1" t="s">
        <v>32</v>
      </c>
      <c r="J3591" s="1" t="s">
        <v>34</v>
      </c>
      <c r="K3591" s="1">
        <v>-16917</v>
      </c>
      <c r="L3591" s="3">
        <f t="shared" si="169"/>
        <v>46.347945205479498</v>
      </c>
      <c r="M3591" s="4" t="str">
        <f>VLOOKUP(L3591,TEMP!$A$3:$B3595,2,1)</f>
        <v>40-50</v>
      </c>
      <c r="N3591" s="1">
        <v>-4081</v>
      </c>
      <c r="O3591" s="3">
        <f t="shared" si="168"/>
        <v>11.180821917808199</v>
      </c>
      <c r="P3591" s="8" t="str">
        <f>VLOOKUP(O3591,TEMP!$D$3:$E3658,2,1)</f>
        <v>10-20</v>
      </c>
      <c r="Q3591" s="1">
        <v>1</v>
      </c>
      <c r="R3591" s="1">
        <v>1</v>
      </c>
      <c r="S3591" s="1">
        <v>0</v>
      </c>
      <c r="T3591" s="1">
        <v>0</v>
      </c>
      <c r="U3591" s="1" t="s">
        <v>69</v>
      </c>
      <c r="V3591" s="1">
        <v>1</v>
      </c>
      <c r="W3591" s="4" t="str">
        <f t="shared" si="170"/>
        <v>Employed</v>
      </c>
    </row>
    <row r="3592" spans="1:23">
      <c r="A3592" s="1">
        <v>5116702</v>
      </c>
      <c r="B3592" s="1" t="s">
        <v>3</v>
      </c>
      <c r="C3592" s="1" t="s">
        <v>67</v>
      </c>
      <c r="D3592" s="1" t="s">
        <v>68</v>
      </c>
      <c r="E3592" s="1">
        <v>1</v>
      </c>
      <c r="F3592" s="1">
        <v>112500</v>
      </c>
      <c r="G3592" s="1" t="s">
        <v>20</v>
      </c>
      <c r="H3592" s="1" t="s">
        <v>11</v>
      </c>
      <c r="I3592" s="1" t="s">
        <v>29</v>
      </c>
      <c r="J3592" s="1" t="s">
        <v>34</v>
      </c>
      <c r="K3592" s="1">
        <v>-10189</v>
      </c>
      <c r="L3592" s="3">
        <f t="shared" si="169"/>
        <v>27.915068493150699</v>
      </c>
      <c r="M3592" s="4" t="str">
        <f>VLOOKUP(L3592,TEMP!$A$3:$B3596,2,1)</f>
        <v>20-30</v>
      </c>
      <c r="N3592" s="1">
        <v>-1189</v>
      </c>
      <c r="O3592" s="3">
        <f t="shared" si="168"/>
        <v>3.2575342465753399</v>
      </c>
      <c r="P3592" s="8" t="str">
        <f>VLOOKUP(O3592,TEMP!$D$3:$E3659,2,1)</f>
        <v>3-5</v>
      </c>
      <c r="Q3592" s="1">
        <v>1</v>
      </c>
      <c r="R3592" s="1">
        <v>1</v>
      </c>
      <c r="S3592" s="1">
        <v>1</v>
      </c>
      <c r="T3592" s="1">
        <v>0</v>
      </c>
      <c r="V3592" s="1">
        <v>3</v>
      </c>
      <c r="W3592" s="4" t="str">
        <f t="shared" si="170"/>
        <v>Employed</v>
      </c>
    </row>
    <row r="3593" spans="1:23">
      <c r="A3593" s="1">
        <v>5116705</v>
      </c>
      <c r="B3593" s="1" t="s">
        <v>2</v>
      </c>
      <c r="C3593" s="1" t="s">
        <v>67</v>
      </c>
      <c r="D3593" s="1" t="s">
        <v>68</v>
      </c>
      <c r="E3593" s="1">
        <v>1</v>
      </c>
      <c r="F3593" s="1">
        <v>157500</v>
      </c>
      <c r="G3593" s="1" t="s">
        <v>24</v>
      </c>
      <c r="H3593" s="1" t="s">
        <v>10</v>
      </c>
      <c r="I3593" s="1" t="s">
        <v>32</v>
      </c>
      <c r="J3593" s="1" t="s">
        <v>34</v>
      </c>
      <c r="K3593" s="1">
        <v>-13361</v>
      </c>
      <c r="L3593" s="3">
        <f t="shared" si="169"/>
        <v>36.605479452054801</v>
      </c>
      <c r="M3593" s="4" t="str">
        <f>VLOOKUP(L3593,TEMP!$A$3:$B3597,2,1)</f>
        <v>30-40</v>
      </c>
      <c r="N3593" s="1">
        <v>-3258</v>
      </c>
      <c r="O3593" s="3">
        <f t="shared" si="168"/>
        <v>8.9260273972602704</v>
      </c>
      <c r="P3593" s="8" t="str">
        <f>VLOOKUP(O3593,TEMP!$D$3:$E3660,2,1)</f>
        <v>5-10</v>
      </c>
      <c r="Q3593" s="1">
        <v>1</v>
      </c>
      <c r="R3593" s="1">
        <v>0</v>
      </c>
      <c r="S3593" s="1">
        <v>0</v>
      </c>
      <c r="T3593" s="1">
        <v>0</v>
      </c>
      <c r="U3593" s="1" t="s">
        <v>83</v>
      </c>
      <c r="V3593" s="1">
        <v>2</v>
      </c>
      <c r="W3593" s="4" t="str">
        <f t="shared" si="170"/>
        <v>Employed</v>
      </c>
    </row>
    <row r="3594" spans="1:23">
      <c r="A3594" s="1">
        <v>5116707</v>
      </c>
      <c r="B3594" s="1" t="s">
        <v>2</v>
      </c>
      <c r="C3594" s="1" t="s">
        <v>67</v>
      </c>
      <c r="D3594" s="1" t="s">
        <v>68</v>
      </c>
      <c r="E3594" s="1">
        <v>0</v>
      </c>
      <c r="F3594" s="1">
        <v>112500</v>
      </c>
      <c r="G3594" s="1" t="s">
        <v>21</v>
      </c>
      <c r="H3594" s="1" t="s">
        <v>11</v>
      </c>
      <c r="I3594" s="1" t="s">
        <v>29</v>
      </c>
      <c r="J3594" s="1" t="s">
        <v>34</v>
      </c>
      <c r="K3594" s="1">
        <v>-22396</v>
      </c>
      <c r="L3594" s="3">
        <f t="shared" si="169"/>
        <v>61.358904109588998</v>
      </c>
      <c r="M3594" s="4" t="str">
        <f>VLOOKUP(L3594,TEMP!$A$3:$B3598,2,1)</f>
        <v>60-70</v>
      </c>
      <c r="N3594" s="1">
        <v>365243</v>
      </c>
      <c r="O3594" s="3">
        <f t="shared" si="168"/>
        <v>0</v>
      </c>
      <c r="P3594" s="8" t="str">
        <f>VLOOKUP(O3594,TEMP!$D$3:$E3661,2,1)</f>
        <v>0-1</v>
      </c>
      <c r="Q3594" s="1">
        <v>1</v>
      </c>
      <c r="R3594" s="1">
        <v>0</v>
      </c>
      <c r="S3594" s="1">
        <v>0</v>
      </c>
      <c r="T3594" s="1">
        <v>0</v>
      </c>
      <c r="V3594" s="1">
        <v>2</v>
      </c>
      <c r="W3594" s="4" t="str">
        <f t="shared" si="170"/>
        <v>Unemployed</v>
      </c>
    </row>
    <row r="3595" spans="1:23">
      <c r="A3595" s="1">
        <v>5116708</v>
      </c>
      <c r="B3595" s="1" t="s">
        <v>2</v>
      </c>
      <c r="C3595" s="1" t="s">
        <v>67</v>
      </c>
      <c r="D3595" s="1" t="s">
        <v>68</v>
      </c>
      <c r="E3595" s="1">
        <v>0</v>
      </c>
      <c r="F3595" s="1">
        <v>112500</v>
      </c>
      <c r="G3595" s="1" t="s">
        <v>21</v>
      </c>
      <c r="H3595" s="1" t="s">
        <v>11</v>
      </c>
      <c r="I3595" s="1" t="s">
        <v>29</v>
      </c>
      <c r="J3595" s="1" t="s">
        <v>34</v>
      </c>
      <c r="K3595" s="1">
        <v>-22396</v>
      </c>
      <c r="L3595" s="3">
        <f t="shared" si="169"/>
        <v>61.358904109588998</v>
      </c>
      <c r="M3595" s="4" t="str">
        <f>VLOOKUP(L3595,TEMP!$A$3:$B3599,2,1)</f>
        <v>60-70</v>
      </c>
      <c r="N3595" s="1">
        <v>365243</v>
      </c>
      <c r="O3595" s="3">
        <f t="shared" si="168"/>
        <v>0</v>
      </c>
      <c r="P3595" s="8" t="str">
        <f>VLOOKUP(O3595,TEMP!$D$3:$E3662,2,1)</f>
        <v>0-1</v>
      </c>
      <c r="Q3595" s="1">
        <v>1</v>
      </c>
      <c r="R3595" s="1">
        <v>0</v>
      </c>
      <c r="S3595" s="1">
        <v>0</v>
      </c>
      <c r="T3595" s="1">
        <v>0</v>
      </c>
      <c r="V3595" s="1">
        <v>2</v>
      </c>
      <c r="W3595" s="4" t="str">
        <f t="shared" si="170"/>
        <v>Unemployed</v>
      </c>
    </row>
    <row r="3596" spans="1:23">
      <c r="A3596" s="1">
        <v>5116713</v>
      </c>
      <c r="B3596" s="1" t="s">
        <v>2</v>
      </c>
      <c r="C3596" s="1" t="s">
        <v>67</v>
      </c>
      <c r="D3596" s="1" t="s">
        <v>67</v>
      </c>
      <c r="E3596" s="1">
        <v>0</v>
      </c>
      <c r="F3596" s="1">
        <v>135000</v>
      </c>
      <c r="G3596" s="1" t="s">
        <v>20</v>
      </c>
      <c r="H3596" s="1" t="s">
        <v>11</v>
      </c>
      <c r="I3596" s="1" t="s">
        <v>30</v>
      </c>
      <c r="J3596" s="1" t="s">
        <v>35</v>
      </c>
      <c r="K3596" s="1">
        <v>-19124</v>
      </c>
      <c r="L3596" s="3">
        <f t="shared" si="169"/>
        <v>52.394520547945199</v>
      </c>
      <c r="M3596" s="4" t="str">
        <f>VLOOKUP(L3596,TEMP!$A$3:$B3600,2,1)</f>
        <v>50-60</v>
      </c>
      <c r="N3596" s="1">
        <v>-670</v>
      </c>
      <c r="O3596" s="3">
        <f t="shared" si="168"/>
        <v>1.83561643835616</v>
      </c>
      <c r="P3596" s="8" t="str">
        <f>VLOOKUP(O3596,TEMP!$D$3:$E3663,2,1)</f>
        <v>1-3</v>
      </c>
      <c r="Q3596" s="1">
        <v>1</v>
      </c>
      <c r="R3596" s="1">
        <v>0</v>
      </c>
      <c r="S3596" s="1">
        <v>0</v>
      </c>
      <c r="T3596" s="1">
        <v>0</v>
      </c>
      <c r="V3596" s="1">
        <v>1</v>
      </c>
      <c r="W3596" s="4" t="str">
        <f t="shared" si="170"/>
        <v>Employed</v>
      </c>
    </row>
    <row r="3597" spans="1:23">
      <c r="A3597" s="1">
        <v>5116718</v>
      </c>
      <c r="B3597" s="1" t="s">
        <v>2</v>
      </c>
      <c r="C3597" s="1" t="s">
        <v>67</v>
      </c>
      <c r="D3597" s="1" t="s">
        <v>67</v>
      </c>
      <c r="E3597" s="1">
        <v>0</v>
      </c>
      <c r="F3597" s="1">
        <v>135000</v>
      </c>
      <c r="G3597" s="1" t="s">
        <v>20</v>
      </c>
      <c r="H3597" s="1" t="s">
        <v>11</v>
      </c>
      <c r="I3597" s="1" t="s">
        <v>30</v>
      </c>
      <c r="J3597" s="1" t="s">
        <v>35</v>
      </c>
      <c r="K3597" s="1">
        <v>-19124</v>
      </c>
      <c r="L3597" s="3">
        <f t="shared" si="169"/>
        <v>52.394520547945199</v>
      </c>
      <c r="M3597" s="4" t="str">
        <f>VLOOKUP(L3597,TEMP!$A$3:$B3601,2,1)</f>
        <v>50-60</v>
      </c>
      <c r="N3597" s="1">
        <v>-670</v>
      </c>
      <c r="O3597" s="3">
        <f t="shared" si="168"/>
        <v>1.83561643835616</v>
      </c>
      <c r="P3597" s="8" t="str">
        <f>VLOOKUP(O3597,TEMP!$D$3:$E3664,2,1)</f>
        <v>1-3</v>
      </c>
      <c r="Q3597" s="1">
        <v>1</v>
      </c>
      <c r="R3597" s="1">
        <v>0</v>
      </c>
      <c r="S3597" s="1">
        <v>0</v>
      </c>
      <c r="T3597" s="1">
        <v>0</v>
      </c>
      <c r="V3597" s="1">
        <v>1</v>
      </c>
      <c r="W3597" s="4" t="str">
        <f t="shared" si="170"/>
        <v>Employed</v>
      </c>
    </row>
    <row r="3598" spans="1:23">
      <c r="A3598" s="1">
        <v>5116729</v>
      </c>
      <c r="B3598" s="1" t="s">
        <v>3</v>
      </c>
      <c r="C3598" s="1" t="s">
        <v>68</v>
      </c>
      <c r="D3598" s="1" t="s">
        <v>68</v>
      </c>
      <c r="E3598" s="1">
        <v>0</v>
      </c>
      <c r="F3598" s="1">
        <v>180000</v>
      </c>
      <c r="G3598" s="1" t="s">
        <v>21</v>
      </c>
      <c r="H3598" s="1" t="s">
        <v>11</v>
      </c>
      <c r="I3598" s="1" t="s">
        <v>28</v>
      </c>
      <c r="J3598" s="1" t="s">
        <v>34</v>
      </c>
      <c r="K3598" s="1">
        <v>-24780</v>
      </c>
      <c r="L3598" s="3">
        <f t="shared" si="169"/>
        <v>67.890410958904098</v>
      </c>
      <c r="M3598" s="4" t="str">
        <f>VLOOKUP(L3598,TEMP!$A$3:$B3602,2,1)</f>
        <v>60-70</v>
      </c>
      <c r="N3598" s="1">
        <v>365243</v>
      </c>
      <c r="O3598" s="3">
        <f t="shared" si="168"/>
        <v>0</v>
      </c>
      <c r="P3598" s="8" t="str">
        <f>VLOOKUP(O3598,TEMP!$D$3:$E3665,2,1)</f>
        <v>0-1</v>
      </c>
      <c r="Q3598" s="1">
        <v>1</v>
      </c>
      <c r="R3598" s="1">
        <v>0</v>
      </c>
      <c r="S3598" s="1">
        <v>0</v>
      </c>
      <c r="T3598" s="1">
        <v>0</v>
      </c>
      <c r="V3598" s="1">
        <v>2</v>
      </c>
      <c r="W3598" s="4" t="str">
        <f t="shared" si="170"/>
        <v>Unemployed</v>
      </c>
    </row>
    <row r="3599" spans="1:23">
      <c r="A3599" s="1">
        <v>5116736</v>
      </c>
      <c r="B3599" s="1" t="s">
        <v>3</v>
      </c>
      <c r="C3599" s="1" t="s">
        <v>67</v>
      </c>
      <c r="D3599" s="1" t="s">
        <v>67</v>
      </c>
      <c r="E3599" s="1">
        <v>0</v>
      </c>
      <c r="F3599" s="1">
        <v>135000</v>
      </c>
      <c r="G3599" s="1" t="s">
        <v>22</v>
      </c>
      <c r="H3599" s="1" t="s">
        <v>11</v>
      </c>
      <c r="I3599" s="1" t="s">
        <v>31</v>
      </c>
      <c r="J3599" s="1" t="s">
        <v>36</v>
      </c>
      <c r="K3599" s="1">
        <v>-8100</v>
      </c>
      <c r="L3599" s="3">
        <f t="shared" si="169"/>
        <v>22.191780821917799</v>
      </c>
      <c r="M3599" s="4" t="str">
        <f>VLOOKUP(L3599,TEMP!$A$3:$B3603,2,1)</f>
        <v>20-30</v>
      </c>
      <c r="N3599" s="1">
        <v>-1493</v>
      </c>
      <c r="O3599" s="3">
        <f t="shared" si="168"/>
        <v>4.0904109589041102</v>
      </c>
      <c r="P3599" s="8" t="str">
        <f>VLOOKUP(O3599,TEMP!$D$3:$E3666,2,1)</f>
        <v>3-5</v>
      </c>
      <c r="Q3599" s="1">
        <v>1</v>
      </c>
      <c r="R3599" s="1">
        <v>0</v>
      </c>
      <c r="S3599" s="1">
        <v>0</v>
      </c>
      <c r="T3599" s="1">
        <v>0</v>
      </c>
      <c r="U3599" s="1" t="s">
        <v>70</v>
      </c>
      <c r="V3599" s="1">
        <v>1</v>
      </c>
      <c r="W3599" s="4" t="str">
        <f t="shared" si="170"/>
        <v>Employed</v>
      </c>
    </row>
    <row r="3600" spans="1:23">
      <c r="A3600" s="1">
        <v>5116748</v>
      </c>
      <c r="B3600" s="1" t="s">
        <v>3</v>
      </c>
      <c r="C3600" s="1" t="s">
        <v>67</v>
      </c>
      <c r="D3600" s="1" t="s">
        <v>68</v>
      </c>
      <c r="E3600" s="1">
        <v>1</v>
      </c>
      <c r="F3600" s="1">
        <v>157500</v>
      </c>
      <c r="G3600" s="1" t="s">
        <v>24</v>
      </c>
      <c r="H3600" s="1" t="s">
        <v>11</v>
      </c>
      <c r="I3600" s="1" t="s">
        <v>29</v>
      </c>
      <c r="J3600" s="1" t="s">
        <v>34</v>
      </c>
      <c r="K3600" s="1">
        <v>-15627</v>
      </c>
      <c r="L3600" s="3">
        <f t="shared" si="169"/>
        <v>42.813698630136997</v>
      </c>
      <c r="M3600" s="4" t="str">
        <f>VLOOKUP(L3600,TEMP!$A$3:$B3604,2,1)</f>
        <v>40-50</v>
      </c>
      <c r="N3600" s="1">
        <v>-2315</v>
      </c>
      <c r="O3600" s="3">
        <f t="shared" si="168"/>
        <v>6.3424657534246602</v>
      </c>
      <c r="P3600" s="8" t="str">
        <f>VLOOKUP(O3600,TEMP!$D$3:$E3667,2,1)</f>
        <v>5-10</v>
      </c>
      <c r="Q3600" s="1">
        <v>1</v>
      </c>
      <c r="R3600" s="1">
        <v>0</v>
      </c>
      <c r="S3600" s="1">
        <v>0</v>
      </c>
      <c r="T3600" s="1">
        <v>0</v>
      </c>
      <c r="V3600" s="1">
        <v>3</v>
      </c>
      <c r="W3600" s="4" t="str">
        <f t="shared" si="170"/>
        <v>Employed</v>
      </c>
    </row>
    <row r="3601" spans="1:23">
      <c r="A3601" s="1">
        <v>5116753</v>
      </c>
      <c r="B3601" s="1" t="s">
        <v>3</v>
      </c>
      <c r="C3601" s="1" t="s">
        <v>68</v>
      </c>
      <c r="D3601" s="1" t="s">
        <v>68</v>
      </c>
      <c r="E3601" s="1">
        <v>0</v>
      </c>
      <c r="F3601" s="1">
        <v>216000</v>
      </c>
      <c r="G3601" s="1" t="s">
        <v>20</v>
      </c>
      <c r="H3601" s="1" t="s">
        <v>11</v>
      </c>
      <c r="I3601" s="1" t="s">
        <v>29</v>
      </c>
      <c r="J3601" s="1" t="s">
        <v>34</v>
      </c>
      <c r="K3601" s="1">
        <v>-16337</v>
      </c>
      <c r="L3601" s="3">
        <f t="shared" si="169"/>
        <v>44.758904109588997</v>
      </c>
      <c r="M3601" s="4" t="str">
        <f>VLOOKUP(L3601,TEMP!$A$3:$B3605,2,1)</f>
        <v>40-50</v>
      </c>
      <c r="N3601" s="1">
        <v>-1797</v>
      </c>
      <c r="O3601" s="3">
        <f t="shared" si="168"/>
        <v>4.9232876712328801</v>
      </c>
      <c r="P3601" s="8" t="str">
        <f>VLOOKUP(O3601,TEMP!$D$3:$E3668,2,1)</f>
        <v>3-5</v>
      </c>
      <c r="Q3601" s="1">
        <v>1</v>
      </c>
      <c r="R3601" s="1">
        <v>0</v>
      </c>
      <c r="S3601" s="1">
        <v>0</v>
      </c>
      <c r="T3601" s="1">
        <v>0</v>
      </c>
      <c r="U3601" s="1" t="s">
        <v>70</v>
      </c>
      <c r="V3601" s="1">
        <v>2</v>
      </c>
      <c r="W3601" s="4" t="str">
        <f t="shared" si="170"/>
        <v>Employed</v>
      </c>
    </row>
    <row r="3602" spans="1:23">
      <c r="A3602" s="1">
        <v>5116755</v>
      </c>
      <c r="B3602" s="1" t="s">
        <v>3</v>
      </c>
      <c r="C3602" s="1" t="s">
        <v>68</v>
      </c>
      <c r="D3602" s="1" t="s">
        <v>67</v>
      </c>
      <c r="E3602" s="1">
        <v>2</v>
      </c>
      <c r="F3602" s="1">
        <v>135000</v>
      </c>
      <c r="G3602" s="1" t="s">
        <v>24</v>
      </c>
      <c r="H3602" s="1" t="s">
        <v>11</v>
      </c>
      <c r="I3602" s="1" t="s">
        <v>29</v>
      </c>
      <c r="J3602" s="1" t="s">
        <v>34</v>
      </c>
      <c r="K3602" s="1">
        <v>-14279</v>
      </c>
      <c r="L3602" s="3">
        <f t="shared" si="169"/>
        <v>39.120547945205502</v>
      </c>
      <c r="M3602" s="4" t="str">
        <f>VLOOKUP(L3602,TEMP!$A$3:$B3606,2,1)</f>
        <v>30-40</v>
      </c>
      <c r="N3602" s="1">
        <v>-5329</v>
      </c>
      <c r="O3602" s="3">
        <f t="shared" si="168"/>
        <v>14.6</v>
      </c>
      <c r="P3602" s="8" t="str">
        <f>VLOOKUP(O3602,TEMP!$D$3:$E3669,2,1)</f>
        <v>10-20</v>
      </c>
      <c r="Q3602" s="1">
        <v>1</v>
      </c>
      <c r="R3602" s="1">
        <v>0</v>
      </c>
      <c r="S3602" s="1">
        <v>0</v>
      </c>
      <c r="T3602" s="1">
        <v>0</v>
      </c>
      <c r="U3602" s="1" t="s">
        <v>73</v>
      </c>
      <c r="V3602" s="1">
        <v>4</v>
      </c>
      <c r="W3602" s="4" t="str">
        <f t="shared" si="170"/>
        <v>Employed</v>
      </c>
    </row>
    <row r="3603" spans="1:23">
      <c r="A3603" s="1">
        <v>5116756</v>
      </c>
      <c r="B3603" s="1" t="s">
        <v>3</v>
      </c>
      <c r="C3603" s="1" t="s">
        <v>68</v>
      </c>
      <c r="D3603" s="1" t="s">
        <v>67</v>
      </c>
      <c r="E3603" s="1">
        <v>2</v>
      </c>
      <c r="F3603" s="1">
        <v>135000</v>
      </c>
      <c r="G3603" s="1" t="s">
        <v>24</v>
      </c>
      <c r="H3603" s="1" t="s">
        <v>11</v>
      </c>
      <c r="I3603" s="1" t="s">
        <v>29</v>
      </c>
      <c r="J3603" s="1" t="s">
        <v>34</v>
      </c>
      <c r="K3603" s="1">
        <v>-14279</v>
      </c>
      <c r="L3603" s="3">
        <f t="shared" si="169"/>
        <v>39.120547945205502</v>
      </c>
      <c r="M3603" s="4" t="str">
        <f>VLOOKUP(L3603,TEMP!$A$3:$B3607,2,1)</f>
        <v>30-40</v>
      </c>
      <c r="N3603" s="1">
        <v>-5329</v>
      </c>
      <c r="O3603" s="3">
        <f t="shared" si="168"/>
        <v>14.6</v>
      </c>
      <c r="P3603" s="8" t="str">
        <f>VLOOKUP(O3603,TEMP!$D$3:$E3670,2,1)</f>
        <v>10-20</v>
      </c>
      <c r="Q3603" s="1">
        <v>1</v>
      </c>
      <c r="R3603" s="1">
        <v>0</v>
      </c>
      <c r="S3603" s="1">
        <v>0</v>
      </c>
      <c r="T3603" s="1">
        <v>0</v>
      </c>
      <c r="U3603" s="1" t="s">
        <v>73</v>
      </c>
      <c r="V3603" s="1">
        <v>4</v>
      </c>
      <c r="W3603" s="4" t="str">
        <f t="shared" si="170"/>
        <v>Employed</v>
      </c>
    </row>
    <row r="3604" spans="1:23">
      <c r="A3604" s="1">
        <v>5116767</v>
      </c>
      <c r="B3604" s="1" t="s">
        <v>2</v>
      </c>
      <c r="C3604" s="1" t="s">
        <v>67</v>
      </c>
      <c r="D3604" s="1" t="s">
        <v>68</v>
      </c>
      <c r="E3604" s="1">
        <v>0</v>
      </c>
      <c r="F3604" s="1">
        <v>121500</v>
      </c>
      <c r="G3604" s="1" t="s">
        <v>24</v>
      </c>
      <c r="H3604" s="1" t="s">
        <v>11</v>
      </c>
      <c r="I3604" s="1" t="s">
        <v>29</v>
      </c>
      <c r="J3604" s="1" t="s">
        <v>34</v>
      </c>
      <c r="K3604" s="1">
        <v>-22046</v>
      </c>
      <c r="L3604" s="3">
        <f t="shared" si="169"/>
        <v>60.4</v>
      </c>
      <c r="M3604" s="4" t="str">
        <f>VLOOKUP(L3604,TEMP!$A$3:$B3608,2,1)</f>
        <v>60-70</v>
      </c>
      <c r="N3604" s="1">
        <v>-2011</v>
      </c>
      <c r="O3604" s="3">
        <f t="shared" si="168"/>
        <v>5.5095890410958903</v>
      </c>
      <c r="P3604" s="8" t="str">
        <f>VLOOKUP(O3604,TEMP!$D$3:$E3671,2,1)</f>
        <v>5-10</v>
      </c>
      <c r="Q3604" s="1">
        <v>1</v>
      </c>
      <c r="R3604" s="1">
        <v>0</v>
      </c>
      <c r="S3604" s="1">
        <v>0</v>
      </c>
      <c r="T3604" s="1">
        <v>0</v>
      </c>
      <c r="U3604" s="1" t="s">
        <v>69</v>
      </c>
      <c r="V3604" s="1">
        <v>2</v>
      </c>
      <c r="W3604" s="4" t="str">
        <f t="shared" si="170"/>
        <v>Employed</v>
      </c>
    </row>
    <row r="3605" spans="1:23">
      <c r="A3605" s="1">
        <v>5116769</v>
      </c>
      <c r="B3605" s="1" t="s">
        <v>2</v>
      </c>
      <c r="C3605" s="1" t="s">
        <v>67</v>
      </c>
      <c r="D3605" s="1" t="s">
        <v>68</v>
      </c>
      <c r="E3605" s="1">
        <v>0</v>
      </c>
      <c r="F3605" s="1">
        <v>121500</v>
      </c>
      <c r="G3605" s="1" t="s">
        <v>24</v>
      </c>
      <c r="H3605" s="1" t="s">
        <v>11</v>
      </c>
      <c r="I3605" s="1" t="s">
        <v>29</v>
      </c>
      <c r="J3605" s="1" t="s">
        <v>34</v>
      </c>
      <c r="K3605" s="1">
        <v>-22046</v>
      </c>
      <c r="L3605" s="3">
        <f t="shared" si="169"/>
        <v>60.4</v>
      </c>
      <c r="M3605" s="4" t="str">
        <f>VLOOKUP(L3605,TEMP!$A$3:$B3609,2,1)</f>
        <v>60-70</v>
      </c>
      <c r="N3605" s="1">
        <v>-2011</v>
      </c>
      <c r="O3605" s="3">
        <f t="shared" si="168"/>
        <v>5.5095890410958903</v>
      </c>
      <c r="P3605" s="8" t="str">
        <f>VLOOKUP(O3605,TEMP!$D$3:$E3672,2,1)</f>
        <v>5-10</v>
      </c>
      <c r="Q3605" s="1">
        <v>1</v>
      </c>
      <c r="R3605" s="1">
        <v>0</v>
      </c>
      <c r="S3605" s="1">
        <v>0</v>
      </c>
      <c r="T3605" s="1">
        <v>0</v>
      </c>
      <c r="U3605" s="1" t="s">
        <v>69</v>
      </c>
      <c r="V3605" s="1">
        <v>2</v>
      </c>
      <c r="W3605" s="4" t="str">
        <f t="shared" si="170"/>
        <v>Employed</v>
      </c>
    </row>
    <row r="3606" spans="1:23">
      <c r="A3606" s="1">
        <v>5116770</v>
      </c>
      <c r="B3606" s="1" t="s">
        <v>2</v>
      </c>
      <c r="C3606" s="1" t="s">
        <v>67</v>
      </c>
      <c r="D3606" s="1" t="s">
        <v>68</v>
      </c>
      <c r="E3606" s="1">
        <v>0</v>
      </c>
      <c r="F3606" s="1">
        <v>121500</v>
      </c>
      <c r="G3606" s="1" t="s">
        <v>24</v>
      </c>
      <c r="H3606" s="1" t="s">
        <v>11</v>
      </c>
      <c r="I3606" s="1" t="s">
        <v>29</v>
      </c>
      <c r="J3606" s="1" t="s">
        <v>34</v>
      </c>
      <c r="K3606" s="1">
        <v>-22046</v>
      </c>
      <c r="L3606" s="3">
        <f t="shared" si="169"/>
        <v>60.4</v>
      </c>
      <c r="M3606" s="4" t="str">
        <f>VLOOKUP(L3606,TEMP!$A$3:$B3610,2,1)</f>
        <v>60-70</v>
      </c>
      <c r="N3606" s="1">
        <v>-2011</v>
      </c>
      <c r="O3606" s="3">
        <f t="shared" si="168"/>
        <v>5.5095890410958903</v>
      </c>
      <c r="P3606" s="8" t="str">
        <f>VLOOKUP(O3606,TEMP!$D$3:$E3673,2,1)</f>
        <v>5-10</v>
      </c>
      <c r="Q3606" s="1">
        <v>1</v>
      </c>
      <c r="R3606" s="1">
        <v>0</v>
      </c>
      <c r="S3606" s="1">
        <v>0</v>
      </c>
      <c r="T3606" s="1">
        <v>0</v>
      </c>
      <c r="U3606" s="1" t="s">
        <v>69</v>
      </c>
      <c r="V3606" s="1">
        <v>2</v>
      </c>
      <c r="W3606" s="4" t="str">
        <f t="shared" si="170"/>
        <v>Employed</v>
      </c>
    </row>
    <row r="3607" spans="1:23">
      <c r="A3607" s="1">
        <v>5116782</v>
      </c>
      <c r="B3607" s="1" t="s">
        <v>2</v>
      </c>
      <c r="C3607" s="1" t="s">
        <v>67</v>
      </c>
      <c r="D3607" s="1" t="s">
        <v>67</v>
      </c>
      <c r="E3607" s="1">
        <v>1</v>
      </c>
      <c r="F3607" s="1">
        <v>90000</v>
      </c>
      <c r="G3607" s="1" t="s">
        <v>20</v>
      </c>
      <c r="H3607" s="1" t="s">
        <v>11</v>
      </c>
      <c r="I3607" s="1" t="s">
        <v>29</v>
      </c>
      <c r="J3607" s="1" t="s">
        <v>34</v>
      </c>
      <c r="K3607" s="1">
        <v>-10883</v>
      </c>
      <c r="L3607" s="3">
        <f t="shared" si="169"/>
        <v>29.816438356164401</v>
      </c>
      <c r="M3607" s="4" t="str">
        <f>VLOOKUP(L3607,TEMP!$A$3:$B3611,2,1)</f>
        <v>20-30</v>
      </c>
      <c r="N3607" s="1">
        <v>-1858</v>
      </c>
      <c r="O3607" s="3">
        <f t="shared" si="168"/>
        <v>5.0904109589041102</v>
      </c>
      <c r="P3607" s="8" t="str">
        <f>VLOOKUP(O3607,TEMP!$D$3:$E3674,2,1)</f>
        <v>5-10</v>
      </c>
      <c r="Q3607" s="1">
        <v>1</v>
      </c>
      <c r="R3607" s="1">
        <v>0</v>
      </c>
      <c r="S3607" s="1">
        <v>0</v>
      </c>
      <c r="T3607" s="1">
        <v>0</v>
      </c>
      <c r="V3607" s="1">
        <v>3</v>
      </c>
      <c r="W3607" s="4" t="str">
        <f t="shared" si="170"/>
        <v>Employed</v>
      </c>
    </row>
    <row r="3608" spans="1:23">
      <c r="A3608" s="1">
        <v>5116788</v>
      </c>
      <c r="B3608" s="1" t="s">
        <v>2</v>
      </c>
      <c r="C3608" s="1" t="s">
        <v>67</v>
      </c>
      <c r="D3608" s="1" t="s">
        <v>68</v>
      </c>
      <c r="E3608" s="1">
        <v>0</v>
      </c>
      <c r="F3608" s="1">
        <v>81000</v>
      </c>
      <c r="G3608" s="1" t="s">
        <v>24</v>
      </c>
      <c r="H3608" s="1" t="s">
        <v>11</v>
      </c>
      <c r="I3608" s="1" t="s">
        <v>29</v>
      </c>
      <c r="J3608" s="1" t="s">
        <v>34</v>
      </c>
      <c r="K3608" s="1">
        <v>-19661</v>
      </c>
      <c r="L3608" s="3">
        <f t="shared" si="169"/>
        <v>53.865753424657498</v>
      </c>
      <c r="M3608" s="4" t="str">
        <f>VLOOKUP(L3608,TEMP!$A$3:$B3612,2,1)</f>
        <v>50-60</v>
      </c>
      <c r="N3608" s="1">
        <v>-3046</v>
      </c>
      <c r="O3608" s="3">
        <f t="shared" si="168"/>
        <v>8.3452054794520496</v>
      </c>
      <c r="P3608" s="8" t="str">
        <f>VLOOKUP(O3608,TEMP!$D$3:$E3675,2,1)</f>
        <v>5-10</v>
      </c>
      <c r="Q3608" s="1">
        <v>1</v>
      </c>
      <c r="R3608" s="1">
        <v>1</v>
      </c>
      <c r="S3608" s="1">
        <v>1</v>
      </c>
      <c r="T3608" s="1">
        <v>0</v>
      </c>
      <c r="U3608" s="1" t="s">
        <v>71</v>
      </c>
      <c r="V3608" s="1">
        <v>2</v>
      </c>
      <c r="W3608" s="4" t="str">
        <f t="shared" si="170"/>
        <v>Employed</v>
      </c>
    </row>
    <row r="3609" spans="1:23">
      <c r="A3609" s="1">
        <v>5116814</v>
      </c>
      <c r="B3609" s="1" t="s">
        <v>2</v>
      </c>
      <c r="C3609" s="1" t="s">
        <v>67</v>
      </c>
      <c r="D3609" s="1" t="s">
        <v>68</v>
      </c>
      <c r="E3609" s="1">
        <v>0</v>
      </c>
      <c r="F3609" s="1">
        <v>112500</v>
      </c>
      <c r="G3609" s="1" t="s">
        <v>24</v>
      </c>
      <c r="H3609" s="1" t="s">
        <v>11</v>
      </c>
      <c r="I3609" s="1" t="s">
        <v>29</v>
      </c>
      <c r="J3609" s="1" t="s">
        <v>34</v>
      </c>
      <c r="K3609" s="1">
        <v>-18365</v>
      </c>
      <c r="L3609" s="3">
        <f t="shared" si="169"/>
        <v>50.315068493150697</v>
      </c>
      <c r="M3609" s="4" t="str">
        <f>VLOOKUP(L3609,TEMP!$A$3:$B3613,2,1)</f>
        <v>50-60</v>
      </c>
      <c r="N3609" s="1">
        <v>-701</v>
      </c>
      <c r="O3609" s="3">
        <f t="shared" si="168"/>
        <v>1.9205479452054799</v>
      </c>
      <c r="P3609" s="8" t="str">
        <f>VLOOKUP(O3609,TEMP!$D$3:$E3676,2,1)</f>
        <v>1-3</v>
      </c>
      <c r="Q3609" s="1">
        <v>1</v>
      </c>
      <c r="R3609" s="1">
        <v>0</v>
      </c>
      <c r="S3609" s="1">
        <v>0</v>
      </c>
      <c r="T3609" s="1">
        <v>0</v>
      </c>
      <c r="U3609" s="1" t="s">
        <v>77</v>
      </c>
      <c r="V3609" s="1">
        <v>2</v>
      </c>
      <c r="W3609" s="4" t="str">
        <f t="shared" si="170"/>
        <v>Employed</v>
      </c>
    </row>
    <row r="3610" spans="1:23">
      <c r="A3610" s="1">
        <v>5116817</v>
      </c>
      <c r="B3610" s="1" t="s">
        <v>3</v>
      </c>
      <c r="C3610" s="1" t="s">
        <v>67</v>
      </c>
      <c r="D3610" s="1" t="s">
        <v>68</v>
      </c>
      <c r="E3610" s="1">
        <v>0</v>
      </c>
      <c r="F3610" s="1">
        <v>85500</v>
      </c>
      <c r="G3610" s="1" t="s">
        <v>22</v>
      </c>
      <c r="H3610" s="1" t="s">
        <v>11</v>
      </c>
      <c r="I3610" s="1" t="s">
        <v>30</v>
      </c>
      <c r="J3610" s="1" t="s">
        <v>33</v>
      </c>
      <c r="K3610" s="1">
        <v>-16542</v>
      </c>
      <c r="L3610" s="3">
        <f t="shared" si="169"/>
        <v>45.320547945205497</v>
      </c>
      <c r="M3610" s="4" t="str">
        <f>VLOOKUP(L3610,TEMP!$A$3:$B3614,2,1)</f>
        <v>40-50</v>
      </c>
      <c r="N3610" s="1">
        <v>-8737</v>
      </c>
      <c r="O3610" s="3">
        <f t="shared" si="168"/>
        <v>23.936986301369899</v>
      </c>
      <c r="P3610" s="8" t="str">
        <f>VLOOKUP(O3610,TEMP!$D$3:$E3677,2,1)</f>
        <v>20-30</v>
      </c>
      <c r="Q3610" s="1">
        <v>1</v>
      </c>
      <c r="R3610" s="1">
        <v>1</v>
      </c>
      <c r="S3610" s="1">
        <v>1</v>
      </c>
      <c r="T3610" s="1">
        <v>0</v>
      </c>
      <c r="U3610" s="1" t="s">
        <v>72</v>
      </c>
      <c r="V3610" s="1">
        <v>1</v>
      </c>
      <c r="W3610" s="4" t="str">
        <f t="shared" si="170"/>
        <v>Employed</v>
      </c>
    </row>
    <row r="3611" spans="1:23">
      <c r="A3611" s="1">
        <v>5116819</v>
      </c>
      <c r="B3611" s="1" t="s">
        <v>3</v>
      </c>
      <c r="C3611" s="1" t="s">
        <v>67</v>
      </c>
      <c r="D3611" s="1" t="s">
        <v>68</v>
      </c>
      <c r="E3611" s="1">
        <v>0</v>
      </c>
      <c r="F3611" s="1">
        <v>85500</v>
      </c>
      <c r="G3611" s="1" t="s">
        <v>22</v>
      </c>
      <c r="H3611" s="1" t="s">
        <v>11</v>
      </c>
      <c r="I3611" s="1" t="s">
        <v>30</v>
      </c>
      <c r="J3611" s="1" t="s">
        <v>33</v>
      </c>
      <c r="K3611" s="1">
        <v>-16542</v>
      </c>
      <c r="L3611" s="3">
        <f t="shared" si="169"/>
        <v>45.320547945205497</v>
      </c>
      <c r="M3611" s="4" t="str">
        <f>VLOOKUP(L3611,TEMP!$A$3:$B3615,2,1)</f>
        <v>40-50</v>
      </c>
      <c r="N3611" s="1">
        <v>-8737</v>
      </c>
      <c r="O3611" s="3">
        <f t="shared" si="168"/>
        <v>23.936986301369899</v>
      </c>
      <c r="P3611" s="8" t="str">
        <f>VLOOKUP(O3611,TEMP!$D$3:$E3678,2,1)</f>
        <v>20-30</v>
      </c>
      <c r="Q3611" s="1">
        <v>1</v>
      </c>
      <c r="R3611" s="1">
        <v>1</v>
      </c>
      <c r="S3611" s="1">
        <v>1</v>
      </c>
      <c r="T3611" s="1">
        <v>0</v>
      </c>
      <c r="U3611" s="1" t="s">
        <v>72</v>
      </c>
      <c r="V3611" s="1">
        <v>1</v>
      </c>
      <c r="W3611" s="4" t="str">
        <f t="shared" si="170"/>
        <v>Employed</v>
      </c>
    </row>
    <row r="3612" spans="1:23">
      <c r="A3612" s="1">
        <v>5116828</v>
      </c>
      <c r="B3612" s="1" t="s">
        <v>3</v>
      </c>
      <c r="C3612" s="1" t="s">
        <v>68</v>
      </c>
      <c r="D3612" s="1" t="s">
        <v>68</v>
      </c>
      <c r="E3612" s="1">
        <v>3</v>
      </c>
      <c r="F3612" s="1">
        <v>135000</v>
      </c>
      <c r="G3612" s="1" t="s">
        <v>20</v>
      </c>
      <c r="H3612" s="1" t="s">
        <v>11</v>
      </c>
      <c r="I3612" s="1" t="s">
        <v>29</v>
      </c>
      <c r="J3612" s="1" t="s">
        <v>34</v>
      </c>
      <c r="K3612" s="1">
        <v>-15438</v>
      </c>
      <c r="L3612" s="3">
        <f t="shared" si="169"/>
        <v>42.295890410958897</v>
      </c>
      <c r="M3612" s="4" t="str">
        <f>VLOOKUP(L3612,TEMP!$A$3:$B3616,2,1)</f>
        <v>40-50</v>
      </c>
      <c r="N3612" s="1">
        <v>-4872</v>
      </c>
      <c r="O3612" s="3">
        <f t="shared" si="168"/>
        <v>13.347945205479499</v>
      </c>
      <c r="P3612" s="8" t="str">
        <f>VLOOKUP(O3612,TEMP!$D$3:$E3679,2,1)</f>
        <v>10-20</v>
      </c>
      <c r="Q3612" s="1">
        <v>1</v>
      </c>
      <c r="R3612" s="1">
        <v>0</v>
      </c>
      <c r="S3612" s="1">
        <v>0</v>
      </c>
      <c r="T3612" s="1">
        <v>0</v>
      </c>
      <c r="U3612" s="1" t="s">
        <v>70</v>
      </c>
      <c r="V3612" s="1">
        <v>5</v>
      </c>
      <c r="W3612" s="4" t="str">
        <f t="shared" si="170"/>
        <v>Employed</v>
      </c>
    </row>
    <row r="3613" spans="1:23">
      <c r="A3613" s="1">
        <v>5116838</v>
      </c>
      <c r="B3613" s="1" t="s">
        <v>2</v>
      </c>
      <c r="C3613" s="1" t="s">
        <v>68</v>
      </c>
      <c r="D3613" s="1" t="s">
        <v>68</v>
      </c>
      <c r="E3613" s="1">
        <v>1</v>
      </c>
      <c r="F3613" s="1">
        <v>126000</v>
      </c>
      <c r="G3613" s="1" t="s">
        <v>20</v>
      </c>
      <c r="H3613" s="1" t="s">
        <v>11</v>
      </c>
      <c r="I3613" s="1" t="s">
        <v>29</v>
      </c>
      <c r="J3613" s="1" t="s">
        <v>34</v>
      </c>
      <c r="K3613" s="1">
        <v>-10128</v>
      </c>
      <c r="L3613" s="3">
        <f t="shared" si="169"/>
        <v>27.7479452054795</v>
      </c>
      <c r="M3613" s="4" t="str">
        <f>VLOOKUP(L3613,TEMP!$A$3:$B3617,2,1)</f>
        <v>20-30</v>
      </c>
      <c r="N3613" s="1">
        <v>-367</v>
      </c>
      <c r="O3613" s="3">
        <f t="shared" si="168"/>
        <v>1.0054794520547901</v>
      </c>
      <c r="P3613" s="8" t="str">
        <f>VLOOKUP(O3613,TEMP!$D$3:$E3680,2,1)</f>
        <v>1-3</v>
      </c>
      <c r="Q3613" s="1">
        <v>1</v>
      </c>
      <c r="R3613" s="1">
        <v>0</v>
      </c>
      <c r="S3613" s="1">
        <v>1</v>
      </c>
      <c r="T3613" s="1">
        <v>0</v>
      </c>
      <c r="U3613" s="1" t="s">
        <v>72</v>
      </c>
      <c r="V3613" s="1">
        <v>3</v>
      </c>
      <c r="W3613" s="4" t="str">
        <f t="shared" si="170"/>
        <v>Employed</v>
      </c>
    </row>
    <row r="3614" spans="1:23">
      <c r="A3614" s="1">
        <v>5116850</v>
      </c>
      <c r="B3614" s="1" t="s">
        <v>2</v>
      </c>
      <c r="C3614" s="1" t="s">
        <v>67</v>
      </c>
      <c r="D3614" s="1" t="s">
        <v>68</v>
      </c>
      <c r="E3614" s="1">
        <v>0</v>
      </c>
      <c r="F3614" s="1">
        <v>193500</v>
      </c>
      <c r="G3614" s="1" t="s">
        <v>24</v>
      </c>
      <c r="H3614" s="1" t="s">
        <v>11</v>
      </c>
      <c r="I3614" s="1" t="s">
        <v>29</v>
      </c>
      <c r="J3614" s="1" t="s">
        <v>34</v>
      </c>
      <c r="K3614" s="1">
        <v>-18093</v>
      </c>
      <c r="L3614" s="3">
        <f t="shared" si="169"/>
        <v>49.569863013698601</v>
      </c>
      <c r="M3614" s="4" t="str">
        <f>VLOOKUP(L3614,TEMP!$A$3:$B3618,2,1)</f>
        <v>40-50</v>
      </c>
      <c r="N3614" s="1">
        <v>-1036</v>
      </c>
      <c r="O3614" s="3">
        <f t="shared" si="168"/>
        <v>2.8383561643835602</v>
      </c>
      <c r="P3614" s="8" t="str">
        <f>VLOOKUP(O3614,TEMP!$D$3:$E3681,2,1)</f>
        <v>1-3</v>
      </c>
      <c r="Q3614" s="1">
        <v>1</v>
      </c>
      <c r="R3614" s="1">
        <v>0</v>
      </c>
      <c r="S3614" s="1">
        <v>0</v>
      </c>
      <c r="T3614" s="1">
        <v>0</v>
      </c>
      <c r="U3614" s="1" t="s">
        <v>69</v>
      </c>
      <c r="V3614" s="1">
        <v>2</v>
      </c>
      <c r="W3614" s="4" t="str">
        <f t="shared" si="170"/>
        <v>Employed</v>
      </c>
    </row>
    <row r="3615" spans="1:23">
      <c r="A3615" s="1">
        <v>5116856</v>
      </c>
      <c r="B3615" s="1" t="s">
        <v>2</v>
      </c>
      <c r="C3615" s="1" t="s">
        <v>67</v>
      </c>
      <c r="D3615" s="1" t="s">
        <v>67</v>
      </c>
      <c r="E3615" s="1">
        <v>0</v>
      </c>
      <c r="F3615" s="1">
        <v>135000</v>
      </c>
      <c r="G3615" s="1" t="s">
        <v>24</v>
      </c>
      <c r="H3615" s="1" t="s">
        <v>8</v>
      </c>
      <c r="I3615" s="1" t="s">
        <v>31</v>
      </c>
      <c r="J3615" s="1" t="s">
        <v>34</v>
      </c>
      <c r="K3615" s="1">
        <v>-9818</v>
      </c>
      <c r="L3615" s="3">
        <f t="shared" si="169"/>
        <v>26.898630136986299</v>
      </c>
      <c r="M3615" s="4" t="str">
        <f>VLOOKUP(L3615,TEMP!$A$3:$B3619,2,1)</f>
        <v>20-30</v>
      </c>
      <c r="N3615" s="1">
        <v>-520</v>
      </c>
      <c r="O3615" s="3">
        <f t="shared" si="168"/>
        <v>1.4246575342465799</v>
      </c>
      <c r="P3615" s="8" t="str">
        <f>VLOOKUP(O3615,TEMP!$D$3:$E3682,2,1)</f>
        <v>1-3</v>
      </c>
      <c r="Q3615" s="1">
        <v>1</v>
      </c>
      <c r="R3615" s="1">
        <v>0</v>
      </c>
      <c r="S3615" s="1">
        <v>0</v>
      </c>
      <c r="T3615" s="1">
        <v>0</v>
      </c>
      <c r="U3615" s="1" t="s">
        <v>72</v>
      </c>
      <c r="V3615" s="1">
        <v>1</v>
      </c>
      <c r="W3615" s="4" t="str">
        <f t="shared" si="170"/>
        <v>Employed</v>
      </c>
    </row>
    <row r="3616" spans="1:23">
      <c r="A3616" s="1">
        <v>5116858</v>
      </c>
      <c r="B3616" s="1" t="s">
        <v>2</v>
      </c>
      <c r="C3616" s="1" t="s">
        <v>67</v>
      </c>
      <c r="D3616" s="1" t="s">
        <v>67</v>
      </c>
      <c r="E3616" s="1">
        <v>0</v>
      </c>
      <c r="F3616" s="1">
        <v>135000</v>
      </c>
      <c r="G3616" s="1" t="s">
        <v>24</v>
      </c>
      <c r="H3616" s="1" t="s">
        <v>8</v>
      </c>
      <c r="I3616" s="1" t="s">
        <v>31</v>
      </c>
      <c r="J3616" s="1" t="s">
        <v>34</v>
      </c>
      <c r="K3616" s="1">
        <v>-9818</v>
      </c>
      <c r="L3616" s="3">
        <f t="shared" si="169"/>
        <v>26.898630136986299</v>
      </c>
      <c r="M3616" s="4" t="str">
        <f>VLOOKUP(L3616,TEMP!$A$3:$B3620,2,1)</f>
        <v>20-30</v>
      </c>
      <c r="N3616" s="1">
        <v>-520</v>
      </c>
      <c r="O3616" s="3">
        <f t="shared" si="168"/>
        <v>1.4246575342465799</v>
      </c>
      <c r="P3616" s="8" t="str">
        <f>VLOOKUP(O3616,TEMP!$D$3:$E3683,2,1)</f>
        <v>1-3</v>
      </c>
      <c r="Q3616" s="1">
        <v>1</v>
      </c>
      <c r="R3616" s="1">
        <v>0</v>
      </c>
      <c r="S3616" s="1">
        <v>0</v>
      </c>
      <c r="T3616" s="1">
        <v>0</v>
      </c>
      <c r="U3616" s="1" t="s">
        <v>72</v>
      </c>
      <c r="V3616" s="1">
        <v>1</v>
      </c>
      <c r="W3616" s="4" t="str">
        <f t="shared" si="170"/>
        <v>Employed</v>
      </c>
    </row>
    <row r="3617" spans="1:23">
      <c r="A3617" s="1">
        <v>5116878</v>
      </c>
      <c r="B3617" s="1" t="s">
        <v>2</v>
      </c>
      <c r="C3617" s="1" t="s">
        <v>67</v>
      </c>
      <c r="D3617" s="1" t="s">
        <v>67</v>
      </c>
      <c r="E3617" s="1">
        <v>0</v>
      </c>
      <c r="F3617" s="1">
        <v>112500</v>
      </c>
      <c r="G3617" s="1" t="s">
        <v>24</v>
      </c>
      <c r="H3617" s="1" t="s">
        <v>8</v>
      </c>
      <c r="I3617" s="1" t="s">
        <v>31</v>
      </c>
      <c r="J3617" s="1" t="s">
        <v>38</v>
      </c>
      <c r="K3617" s="1">
        <v>-11061</v>
      </c>
      <c r="L3617" s="3">
        <f t="shared" si="169"/>
        <v>30.304109589041101</v>
      </c>
      <c r="M3617" s="4" t="str">
        <f>VLOOKUP(L3617,TEMP!$A$3:$B3621,2,1)</f>
        <v>30-40</v>
      </c>
      <c r="N3617" s="1">
        <v>-157</v>
      </c>
      <c r="O3617" s="3">
        <f t="shared" si="168"/>
        <v>0.43013698630136998</v>
      </c>
      <c r="P3617" s="8" t="str">
        <f>VLOOKUP(O3617,TEMP!$D$3:$E3684,2,1)</f>
        <v>0-1</v>
      </c>
      <c r="Q3617" s="1">
        <v>1</v>
      </c>
      <c r="R3617" s="1">
        <v>1</v>
      </c>
      <c r="S3617" s="1">
        <v>1</v>
      </c>
      <c r="T3617" s="1">
        <v>0</v>
      </c>
      <c r="U3617" s="1" t="s">
        <v>77</v>
      </c>
      <c r="V3617" s="1">
        <v>1</v>
      </c>
      <c r="W3617" s="4" t="str">
        <f t="shared" si="170"/>
        <v>Employed</v>
      </c>
    </row>
    <row r="3618" spans="1:23">
      <c r="A3618" s="1">
        <v>5116885</v>
      </c>
      <c r="B3618" s="1" t="s">
        <v>3</v>
      </c>
      <c r="C3618" s="1" t="s">
        <v>68</v>
      </c>
      <c r="D3618" s="1" t="s">
        <v>68</v>
      </c>
      <c r="E3618" s="1">
        <v>0</v>
      </c>
      <c r="F3618" s="1">
        <v>180000</v>
      </c>
      <c r="G3618" s="1" t="s">
        <v>20</v>
      </c>
      <c r="H3618" s="1" t="s">
        <v>11</v>
      </c>
      <c r="I3618" s="1" t="s">
        <v>28</v>
      </c>
      <c r="J3618" s="1" t="s">
        <v>34</v>
      </c>
      <c r="K3618" s="1">
        <v>-16066</v>
      </c>
      <c r="L3618" s="3">
        <f t="shared" si="169"/>
        <v>44.0164383561644</v>
      </c>
      <c r="M3618" s="4" t="str">
        <f>VLOOKUP(L3618,TEMP!$A$3:$B3622,2,1)</f>
        <v>40-50</v>
      </c>
      <c r="N3618" s="1">
        <v>-1434</v>
      </c>
      <c r="O3618" s="3">
        <f t="shared" si="168"/>
        <v>3.92876712328767</v>
      </c>
      <c r="P3618" s="8" t="str">
        <f>VLOOKUP(O3618,TEMP!$D$3:$E3685,2,1)</f>
        <v>3-5</v>
      </c>
      <c r="Q3618" s="1">
        <v>1</v>
      </c>
      <c r="R3618" s="1">
        <v>0</v>
      </c>
      <c r="S3618" s="1">
        <v>0</v>
      </c>
      <c r="T3618" s="1">
        <v>0</v>
      </c>
      <c r="U3618" s="1" t="s">
        <v>69</v>
      </c>
      <c r="V3618" s="1">
        <v>2</v>
      </c>
      <c r="W3618" s="4" t="str">
        <f t="shared" si="170"/>
        <v>Employed</v>
      </c>
    </row>
    <row r="3619" spans="1:23">
      <c r="A3619" s="1">
        <v>5116912</v>
      </c>
      <c r="B3619" s="1" t="s">
        <v>3</v>
      </c>
      <c r="C3619" s="1" t="s">
        <v>67</v>
      </c>
      <c r="D3619" s="1" t="s">
        <v>68</v>
      </c>
      <c r="E3619" s="1">
        <v>0</v>
      </c>
      <c r="F3619" s="1">
        <v>270000</v>
      </c>
      <c r="G3619" s="1" t="s">
        <v>24</v>
      </c>
      <c r="H3619" s="1" t="s">
        <v>11</v>
      </c>
      <c r="I3619" s="1" t="s">
        <v>29</v>
      </c>
      <c r="J3619" s="1" t="s">
        <v>34</v>
      </c>
      <c r="K3619" s="1">
        <v>-19788</v>
      </c>
      <c r="L3619" s="3">
        <f t="shared" si="169"/>
        <v>54.213698630137003</v>
      </c>
      <c r="M3619" s="4" t="str">
        <f>VLOOKUP(L3619,TEMP!$A$3:$B3623,2,1)</f>
        <v>50-60</v>
      </c>
      <c r="N3619" s="1">
        <v>-2286</v>
      </c>
      <c r="O3619" s="3">
        <f t="shared" si="168"/>
        <v>6.2630136986301403</v>
      </c>
      <c r="P3619" s="8" t="str">
        <f>VLOOKUP(O3619,TEMP!$D$3:$E3686,2,1)</f>
        <v>5-10</v>
      </c>
      <c r="Q3619" s="1">
        <v>1</v>
      </c>
      <c r="R3619" s="1">
        <v>0</v>
      </c>
      <c r="S3619" s="1">
        <v>0</v>
      </c>
      <c r="T3619" s="1">
        <v>0</v>
      </c>
      <c r="U3619" s="1" t="s">
        <v>70</v>
      </c>
      <c r="V3619" s="1">
        <v>2</v>
      </c>
      <c r="W3619" s="4" t="str">
        <f t="shared" si="170"/>
        <v>Employed</v>
      </c>
    </row>
    <row r="3620" spans="1:23">
      <c r="A3620" s="1">
        <v>5116914</v>
      </c>
      <c r="B3620" s="1" t="s">
        <v>2</v>
      </c>
      <c r="C3620" s="1" t="s">
        <v>67</v>
      </c>
      <c r="D3620" s="1" t="s">
        <v>68</v>
      </c>
      <c r="E3620" s="1">
        <v>0</v>
      </c>
      <c r="F3620" s="1">
        <v>76500</v>
      </c>
      <c r="G3620" s="1" t="s">
        <v>24</v>
      </c>
      <c r="H3620" s="1" t="s">
        <v>11</v>
      </c>
      <c r="I3620" s="1" t="s">
        <v>29</v>
      </c>
      <c r="J3620" s="1" t="s">
        <v>34</v>
      </c>
      <c r="K3620" s="1">
        <v>-17572</v>
      </c>
      <c r="L3620" s="3">
        <f t="shared" si="169"/>
        <v>48.142465753424702</v>
      </c>
      <c r="M3620" s="4" t="str">
        <f>VLOOKUP(L3620,TEMP!$A$3:$B3624,2,1)</f>
        <v>40-50</v>
      </c>
      <c r="N3620" s="1">
        <v>-4601</v>
      </c>
      <c r="O3620" s="3">
        <f t="shared" si="168"/>
        <v>12.6054794520548</v>
      </c>
      <c r="P3620" s="8" t="str">
        <f>VLOOKUP(O3620,TEMP!$D$3:$E3687,2,1)</f>
        <v>10-20</v>
      </c>
      <c r="Q3620" s="1">
        <v>1</v>
      </c>
      <c r="R3620" s="1">
        <v>1</v>
      </c>
      <c r="S3620" s="1">
        <v>0</v>
      </c>
      <c r="T3620" s="1">
        <v>0</v>
      </c>
      <c r="U3620" s="1" t="s">
        <v>83</v>
      </c>
      <c r="V3620" s="1">
        <v>2</v>
      </c>
      <c r="W3620" s="4" t="str">
        <f t="shared" si="170"/>
        <v>Employed</v>
      </c>
    </row>
    <row r="3621" spans="1:23">
      <c r="A3621" s="1">
        <v>5116920</v>
      </c>
      <c r="B3621" s="1" t="s">
        <v>2</v>
      </c>
      <c r="C3621" s="1" t="s">
        <v>67</v>
      </c>
      <c r="D3621" s="1" t="s">
        <v>68</v>
      </c>
      <c r="E3621" s="1">
        <v>0</v>
      </c>
      <c r="F3621" s="1">
        <v>193500</v>
      </c>
      <c r="G3621" s="1" t="s">
        <v>24</v>
      </c>
      <c r="H3621" s="1" t="s">
        <v>11</v>
      </c>
      <c r="I3621" s="1" t="s">
        <v>31</v>
      </c>
      <c r="J3621" s="1" t="s">
        <v>34</v>
      </c>
      <c r="K3621" s="1">
        <v>-18449</v>
      </c>
      <c r="L3621" s="3">
        <f t="shared" si="169"/>
        <v>50.5452054794521</v>
      </c>
      <c r="M3621" s="4" t="str">
        <f>VLOOKUP(L3621,TEMP!$A$3:$B3625,2,1)</f>
        <v>50-60</v>
      </c>
      <c r="N3621" s="1">
        <v>-9683</v>
      </c>
      <c r="O3621" s="3">
        <f t="shared" si="168"/>
        <v>26.5287671232877</v>
      </c>
      <c r="P3621" s="8" t="str">
        <f>VLOOKUP(O3621,TEMP!$D$3:$E3688,2,1)</f>
        <v>20-30</v>
      </c>
      <c r="Q3621" s="1">
        <v>1</v>
      </c>
      <c r="R3621" s="1">
        <v>0</v>
      </c>
      <c r="S3621" s="1">
        <v>0</v>
      </c>
      <c r="T3621" s="1">
        <v>0</v>
      </c>
      <c r="V3621" s="1">
        <v>1</v>
      </c>
      <c r="W3621" s="4" t="str">
        <f t="shared" si="170"/>
        <v>Employed</v>
      </c>
    </row>
    <row r="3622" spans="1:23">
      <c r="A3622" s="1">
        <v>5116926</v>
      </c>
      <c r="B3622" s="1" t="s">
        <v>3</v>
      </c>
      <c r="C3622" s="1" t="s">
        <v>68</v>
      </c>
      <c r="D3622" s="1" t="s">
        <v>68</v>
      </c>
      <c r="E3622" s="1">
        <v>0</v>
      </c>
      <c r="F3622" s="1">
        <v>270000</v>
      </c>
      <c r="G3622" s="1" t="s">
        <v>20</v>
      </c>
      <c r="H3622" s="1" t="s">
        <v>11</v>
      </c>
      <c r="I3622" s="1" t="s">
        <v>29</v>
      </c>
      <c r="J3622" s="1" t="s">
        <v>34</v>
      </c>
      <c r="K3622" s="1">
        <v>-17847</v>
      </c>
      <c r="L3622" s="3">
        <f t="shared" si="169"/>
        <v>48.895890410958899</v>
      </c>
      <c r="M3622" s="4" t="str">
        <f>VLOOKUP(L3622,TEMP!$A$3:$B3626,2,1)</f>
        <v>40-50</v>
      </c>
      <c r="N3622" s="1">
        <v>-5331</v>
      </c>
      <c r="O3622" s="3">
        <f t="shared" si="168"/>
        <v>14.6054794520548</v>
      </c>
      <c r="P3622" s="8" t="str">
        <f>VLOOKUP(O3622,TEMP!$D$3:$E3689,2,1)</f>
        <v>10-20</v>
      </c>
      <c r="Q3622" s="1">
        <v>1</v>
      </c>
      <c r="R3622" s="1">
        <v>0</v>
      </c>
      <c r="S3622" s="1">
        <v>0</v>
      </c>
      <c r="T3622" s="1">
        <v>0</v>
      </c>
      <c r="U3622" s="1" t="s">
        <v>69</v>
      </c>
      <c r="V3622" s="1">
        <v>2</v>
      </c>
      <c r="W3622" s="4" t="str">
        <f t="shared" si="170"/>
        <v>Employed</v>
      </c>
    </row>
    <row r="3623" spans="1:23">
      <c r="A3623" s="1">
        <v>5116927</v>
      </c>
      <c r="B3623" s="1" t="s">
        <v>3</v>
      </c>
      <c r="C3623" s="1" t="s">
        <v>67</v>
      </c>
      <c r="D3623" s="1" t="s">
        <v>68</v>
      </c>
      <c r="E3623" s="1">
        <v>0</v>
      </c>
      <c r="F3623" s="1">
        <v>225000</v>
      </c>
      <c r="G3623" s="1" t="s">
        <v>24</v>
      </c>
      <c r="H3623" s="1" t="s">
        <v>8</v>
      </c>
      <c r="I3623" s="1" t="s">
        <v>29</v>
      </c>
      <c r="J3623" s="1" t="s">
        <v>34</v>
      </c>
      <c r="K3623" s="1">
        <v>-16772</v>
      </c>
      <c r="L3623" s="3">
        <f t="shared" si="169"/>
        <v>45.9506849315068</v>
      </c>
      <c r="M3623" s="4" t="str">
        <f>VLOOKUP(L3623,TEMP!$A$3:$B3627,2,1)</f>
        <v>40-50</v>
      </c>
      <c r="N3623" s="1">
        <v>-279</v>
      </c>
      <c r="O3623" s="3">
        <f t="shared" si="168"/>
        <v>0.76438356164383603</v>
      </c>
      <c r="P3623" s="8" t="str">
        <f>VLOOKUP(O3623,TEMP!$D$3:$E3690,2,1)</f>
        <v>0-1</v>
      </c>
      <c r="Q3623" s="1">
        <v>1</v>
      </c>
      <c r="R3623" s="1">
        <v>0</v>
      </c>
      <c r="S3623" s="1">
        <v>0</v>
      </c>
      <c r="T3623" s="1">
        <v>0</v>
      </c>
      <c r="U3623" s="1" t="s">
        <v>77</v>
      </c>
      <c r="V3623" s="1">
        <v>2</v>
      </c>
      <c r="W3623" s="4" t="str">
        <f t="shared" si="170"/>
        <v>Employed</v>
      </c>
    </row>
    <row r="3624" spans="1:23">
      <c r="A3624" s="1">
        <v>5116928</v>
      </c>
      <c r="B3624" s="1" t="s">
        <v>3</v>
      </c>
      <c r="C3624" s="1" t="s">
        <v>67</v>
      </c>
      <c r="D3624" s="1" t="s">
        <v>68</v>
      </c>
      <c r="E3624" s="1">
        <v>0</v>
      </c>
      <c r="F3624" s="1">
        <v>225000</v>
      </c>
      <c r="G3624" s="1" t="s">
        <v>24</v>
      </c>
      <c r="H3624" s="1" t="s">
        <v>8</v>
      </c>
      <c r="I3624" s="1" t="s">
        <v>29</v>
      </c>
      <c r="J3624" s="1" t="s">
        <v>34</v>
      </c>
      <c r="K3624" s="1">
        <v>-16772</v>
      </c>
      <c r="L3624" s="3">
        <f t="shared" si="169"/>
        <v>45.9506849315068</v>
      </c>
      <c r="M3624" s="4" t="str">
        <f>VLOOKUP(L3624,TEMP!$A$3:$B3628,2,1)</f>
        <v>40-50</v>
      </c>
      <c r="N3624" s="1">
        <v>-279</v>
      </c>
      <c r="O3624" s="3">
        <f t="shared" si="168"/>
        <v>0.76438356164383603</v>
      </c>
      <c r="P3624" s="8" t="str">
        <f>VLOOKUP(O3624,TEMP!$D$3:$E3691,2,1)</f>
        <v>0-1</v>
      </c>
      <c r="Q3624" s="1">
        <v>1</v>
      </c>
      <c r="R3624" s="1">
        <v>0</v>
      </c>
      <c r="S3624" s="1">
        <v>0</v>
      </c>
      <c r="T3624" s="1">
        <v>0</v>
      </c>
      <c r="U3624" s="1" t="s">
        <v>77</v>
      </c>
      <c r="V3624" s="1">
        <v>2</v>
      </c>
      <c r="W3624" s="4" t="str">
        <f t="shared" si="170"/>
        <v>Employed</v>
      </c>
    </row>
    <row r="3625" spans="1:23">
      <c r="A3625" s="1">
        <v>5116937</v>
      </c>
      <c r="B3625" s="1" t="s">
        <v>3</v>
      </c>
      <c r="C3625" s="1" t="s">
        <v>67</v>
      </c>
      <c r="D3625" s="1" t="s">
        <v>68</v>
      </c>
      <c r="E3625" s="1">
        <v>0</v>
      </c>
      <c r="F3625" s="1">
        <v>67500</v>
      </c>
      <c r="G3625" s="1" t="s">
        <v>21</v>
      </c>
      <c r="H3625" s="1" t="s">
        <v>11</v>
      </c>
      <c r="I3625" s="1" t="s">
        <v>29</v>
      </c>
      <c r="J3625" s="1" t="s">
        <v>34</v>
      </c>
      <c r="K3625" s="1">
        <v>-24040</v>
      </c>
      <c r="L3625" s="3">
        <f t="shared" si="169"/>
        <v>65.863013698630098</v>
      </c>
      <c r="M3625" s="4" t="str">
        <f>VLOOKUP(L3625,TEMP!$A$3:$B3629,2,1)</f>
        <v>60-70</v>
      </c>
      <c r="N3625" s="1">
        <v>365243</v>
      </c>
      <c r="O3625" s="3">
        <f t="shared" si="168"/>
        <v>0</v>
      </c>
      <c r="P3625" s="8" t="str">
        <f>VLOOKUP(O3625,TEMP!$D$3:$E3692,2,1)</f>
        <v>0-1</v>
      </c>
      <c r="Q3625" s="1">
        <v>1</v>
      </c>
      <c r="R3625" s="1">
        <v>0</v>
      </c>
      <c r="S3625" s="1">
        <v>0</v>
      </c>
      <c r="T3625" s="1">
        <v>0</v>
      </c>
      <c r="V3625" s="1">
        <v>2</v>
      </c>
      <c r="W3625" s="4" t="str">
        <f t="shared" si="170"/>
        <v>Unemployed</v>
      </c>
    </row>
    <row r="3626" spans="1:23">
      <c r="A3626" s="1">
        <v>5116983</v>
      </c>
      <c r="B3626" s="1" t="s">
        <v>2</v>
      </c>
      <c r="C3626" s="1" t="s">
        <v>67</v>
      </c>
      <c r="D3626" s="1" t="s">
        <v>68</v>
      </c>
      <c r="E3626" s="1">
        <v>0</v>
      </c>
      <c r="F3626" s="1">
        <v>112500</v>
      </c>
      <c r="G3626" s="1" t="s">
        <v>22</v>
      </c>
      <c r="H3626" s="1" t="s">
        <v>11</v>
      </c>
      <c r="I3626" s="1" t="s">
        <v>32</v>
      </c>
      <c r="J3626" s="1" t="s">
        <v>34</v>
      </c>
      <c r="K3626" s="1">
        <v>-20075</v>
      </c>
      <c r="L3626" s="3">
        <f t="shared" si="169"/>
        <v>55</v>
      </c>
      <c r="M3626" s="4" t="str">
        <f>VLOOKUP(L3626,TEMP!$A$3:$B3630,2,1)</f>
        <v>50-60</v>
      </c>
      <c r="N3626" s="1">
        <v>-672</v>
      </c>
      <c r="O3626" s="3">
        <f t="shared" si="168"/>
        <v>1.84109589041096</v>
      </c>
      <c r="P3626" s="8" t="str">
        <f>VLOOKUP(O3626,TEMP!$D$3:$E3693,2,1)</f>
        <v>1-3</v>
      </c>
      <c r="Q3626" s="1">
        <v>1</v>
      </c>
      <c r="R3626" s="1">
        <v>0</v>
      </c>
      <c r="S3626" s="1">
        <v>0</v>
      </c>
      <c r="T3626" s="1">
        <v>0</v>
      </c>
      <c r="U3626" s="1" t="s">
        <v>80</v>
      </c>
      <c r="V3626" s="1">
        <v>1</v>
      </c>
      <c r="W3626" s="4" t="str">
        <f t="shared" si="170"/>
        <v>Employed</v>
      </c>
    </row>
    <row r="3627" spans="1:23">
      <c r="A3627" s="1">
        <v>5117004</v>
      </c>
      <c r="B3627" s="1" t="s">
        <v>2</v>
      </c>
      <c r="C3627" s="1" t="s">
        <v>67</v>
      </c>
      <c r="D3627" s="1" t="s">
        <v>68</v>
      </c>
      <c r="E3627" s="1">
        <v>0</v>
      </c>
      <c r="F3627" s="1">
        <v>121500</v>
      </c>
      <c r="G3627" s="1" t="s">
        <v>24</v>
      </c>
      <c r="H3627" s="1" t="s">
        <v>11</v>
      </c>
      <c r="I3627" s="1" t="s">
        <v>32</v>
      </c>
      <c r="J3627" s="1" t="s">
        <v>34</v>
      </c>
      <c r="K3627" s="1">
        <v>-19943</v>
      </c>
      <c r="L3627" s="3">
        <f t="shared" si="169"/>
        <v>54.638356164383602</v>
      </c>
      <c r="M3627" s="4" t="str">
        <f>VLOOKUP(L3627,TEMP!$A$3:$B3631,2,1)</f>
        <v>50-60</v>
      </c>
      <c r="N3627" s="1">
        <v>-12148</v>
      </c>
      <c r="O3627" s="3">
        <f t="shared" si="168"/>
        <v>33.282191780821897</v>
      </c>
      <c r="P3627" s="2" t="str">
        <f>VLOOKUP(O3627,TEMP!$D$3:$E3694,2,1)</f>
        <v>30+</v>
      </c>
      <c r="Q3627" s="1">
        <v>1</v>
      </c>
      <c r="R3627" s="1">
        <v>0</v>
      </c>
      <c r="S3627" s="1">
        <v>0</v>
      </c>
      <c r="T3627" s="1">
        <v>0</v>
      </c>
      <c r="U3627" s="1" t="s">
        <v>69</v>
      </c>
      <c r="V3627" s="1">
        <v>1</v>
      </c>
      <c r="W3627" s="4" t="str">
        <f t="shared" si="170"/>
        <v>Employed</v>
      </c>
    </row>
    <row r="3628" spans="1:23">
      <c r="A3628" s="1">
        <v>5117014</v>
      </c>
      <c r="B3628" s="1" t="s">
        <v>2</v>
      </c>
      <c r="C3628" s="1" t="s">
        <v>67</v>
      </c>
      <c r="D3628" s="1" t="s">
        <v>67</v>
      </c>
      <c r="E3628" s="1">
        <v>1</v>
      </c>
      <c r="F3628" s="1">
        <v>225000</v>
      </c>
      <c r="G3628" s="1" t="s">
        <v>20</v>
      </c>
      <c r="H3628" s="1" t="s">
        <v>11</v>
      </c>
      <c r="I3628" s="1" t="s">
        <v>28</v>
      </c>
      <c r="J3628" s="1" t="s">
        <v>34</v>
      </c>
      <c r="K3628" s="1">
        <v>-12640</v>
      </c>
      <c r="L3628" s="3">
        <f t="shared" si="169"/>
        <v>34.630136986301402</v>
      </c>
      <c r="M3628" s="4" t="str">
        <f>VLOOKUP(L3628,TEMP!$A$3:$B3632,2,1)</f>
        <v>30-40</v>
      </c>
      <c r="N3628" s="1">
        <v>-399</v>
      </c>
      <c r="O3628" s="3">
        <f t="shared" si="168"/>
        <v>1.09315068493151</v>
      </c>
      <c r="P3628" s="8" t="str">
        <f>VLOOKUP(O3628,TEMP!$D$3:$E3695,2,1)</f>
        <v>1-3</v>
      </c>
      <c r="Q3628" s="1">
        <v>1</v>
      </c>
      <c r="R3628" s="1">
        <v>0</v>
      </c>
      <c r="S3628" s="1">
        <v>0</v>
      </c>
      <c r="T3628" s="1">
        <v>0</v>
      </c>
      <c r="U3628" s="1" t="s">
        <v>75</v>
      </c>
      <c r="V3628" s="1">
        <v>3</v>
      </c>
      <c r="W3628" s="4" t="str">
        <f t="shared" si="170"/>
        <v>Employed</v>
      </c>
    </row>
    <row r="3629" spans="1:23">
      <c r="A3629" s="1">
        <v>5117020</v>
      </c>
      <c r="B3629" s="1" t="s">
        <v>2</v>
      </c>
      <c r="C3629" s="1" t="s">
        <v>67</v>
      </c>
      <c r="D3629" s="1" t="s">
        <v>67</v>
      </c>
      <c r="E3629" s="1">
        <v>0</v>
      </c>
      <c r="F3629" s="1">
        <v>135000</v>
      </c>
      <c r="G3629" s="1" t="s">
        <v>24</v>
      </c>
      <c r="H3629" s="1" t="s">
        <v>11</v>
      </c>
      <c r="I3629" s="1" t="s">
        <v>29</v>
      </c>
      <c r="J3629" s="1" t="s">
        <v>38</v>
      </c>
      <c r="K3629" s="1">
        <v>-12349</v>
      </c>
      <c r="L3629" s="3">
        <f t="shared" si="169"/>
        <v>33.832876712328797</v>
      </c>
      <c r="M3629" s="4" t="str">
        <f>VLOOKUP(L3629,TEMP!$A$3:$B3633,2,1)</f>
        <v>30-40</v>
      </c>
      <c r="N3629" s="1">
        <v>-1799</v>
      </c>
      <c r="O3629" s="3">
        <f t="shared" si="168"/>
        <v>4.9287671232876704</v>
      </c>
      <c r="P3629" s="8" t="str">
        <f>VLOOKUP(O3629,TEMP!$D$3:$E3696,2,1)</f>
        <v>3-5</v>
      </c>
      <c r="Q3629" s="1">
        <v>1</v>
      </c>
      <c r="R3629" s="1">
        <v>0</v>
      </c>
      <c r="S3629" s="1">
        <v>0</v>
      </c>
      <c r="T3629" s="1">
        <v>0</v>
      </c>
      <c r="U3629" s="1" t="s">
        <v>69</v>
      </c>
      <c r="V3629" s="1">
        <v>2</v>
      </c>
      <c r="W3629" s="4" t="str">
        <f t="shared" si="170"/>
        <v>Employed</v>
      </c>
    </row>
    <row r="3630" spans="1:23">
      <c r="A3630" s="1">
        <v>5117032</v>
      </c>
      <c r="B3630" s="1" t="s">
        <v>3</v>
      </c>
      <c r="C3630" s="1" t="s">
        <v>68</v>
      </c>
      <c r="D3630" s="1" t="s">
        <v>67</v>
      </c>
      <c r="E3630" s="1">
        <v>0</v>
      </c>
      <c r="F3630" s="1">
        <v>90000</v>
      </c>
      <c r="G3630" s="1" t="s">
        <v>24</v>
      </c>
      <c r="H3630" s="1" t="s">
        <v>11</v>
      </c>
      <c r="I3630" s="1" t="s">
        <v>31</v>
      </c>
      <c r="J3630" s="1" t="s">
        <v>34</v>
      </c>
      <c r="K3630" s="1">
        <v>-10588</v>
      </c>
      <c r="L3630" s="3">
        <f t="shared" si="169"/>
        <v>29.0082191780822</v>
      </c>
      <c r="M3630" s="4" t="str">
        <f>VLOOKUP(L3630,TEMP!$A$3:$B3634,2,1)</f>
        <v>20-30</v>
      </c>
      <c r="N3630" s="1">
        <v>-1375</v>
      </c>
      <c r="O3630" s="3">
        <f t="shared" si="168"/>
        <v>3.7671232876712302</v>
      </c>
      <c r="P3630" s="8" t="str">
        <f>VLOOKUP(O3630,TEMP!$D$3:$E3697,2,1)</f>
        <v>3-5</v>
      </c>
      <c r="Q3630" s="1">
        <v>1</v>
      </c>
      <c r="R3630" s="1">
        <v>1</v>
      </c>
      <c r="S3630" s="1">
        <v>1</v>
      </c>
      <c r="T3630" s="1">
        <v>0</v>
      </c>
      <c r="U3630" s="1" t="s">
        <v>74</v>
      </c>
      <c r="V3630" s="1">
        <v>1</v>
      </c>
      <c r="W3630" s="4" t="str">
        <f t="shared" si="170"/>
        <v>Employed</v>
      </c>
    </row>
    <row r="3631" spans="1:23">
      <c r="A3631" s="1">
        <v>5117070</v>
      </c>
      <c r="B3631" s="1" t="s">
        <v>2</v>
      </c>
      <c r="C3631" s="1" t="s">
        <v>67</v>
      </c>
      <c r="D3631" s="1" t="s">
        <v>67</v>
      </c>
      <c r="E3631" s="1">
        <v>2</v>
      </c>
      <c r="F3631" s="1">
        <v>315000</v>
      </c>
      <c r="G3631" s="1" t="s">
        <v>22</v>
      </c>
      <c r="H3631" s="1" t="s">
        <v>8</v>
      </c>
      <c r="I3631" s="1" t="s">
        <v>29</v>
      </c>
      <c r="J3631" s="1" t="s">
        <v>34</v>
      </c>
      <c r="K3631" s="1">
        <v>-12848</v>
      </c>
      <c r="L3631" s="3">
        <f t="shared" si="169"/>
        <v>35.200000000000003</v>
      </c>
      <c r="M3631" s="4" t="str">
        <f>VLOOKUP(L3631,TEMP!$A$3:$B3635,2,1)</f>
        <v>30-40</v>
      </c>
      <c r="N3631" s="1">
        <v>-3839</v>
      </c>
      <c r="O3631" s="3">
        <f t="shared" si="168"/>
        <v>10.5178082191781</v>
      </c>
      <c r="P3631" s="8" t="str">
        <f>VLOOKUP(O3631,TEMP!$D$3:$E3698,2,1)</f>
        <v>10-20</v>
      </c>
      <c r="Q3631" s="1">
        <v>1</v>
      </c>
      <c r="R3631" s="1">
        <v>0</v>
      </c>
      <c r="S3631" s="1">
        <v>0</v>
      </c>
      <c r="T3631" s="1">
        <v>1</v>
      </c>
      <c r="U3631" s="1" t="s">
        <v>72</v>
      </c>
      <c r="V3631" s="1">
        <v>4</v>
      </c>
      <c r="W3631" s="4" t="str">
        <f t="shared" si="170"/>
        <v>Employed</v>
      </c>
    </row>
    <row r="3632" spans="1:23">
      <c r="A3632" s="1">
        <v>5117078</v>
      </c>
      <c r="B3632" s="1" t="s">
        <v>2</v>
      </c>
      <c r="C3632" s="1" t="s">
        <v>67</v>
      </c>
      <c r="D3632" s="1" t="s">
        <v>67</v>
      </c>
      <c r="E3632" s="1">
        <v>0</v>
      </c>
      <c r="F3632" s="1">
        <v>180000</v>
      </c>
      <c r="G3632" s="1" t="s">
        <v>24</v>
      </c>
      <c r="H3632" s="1" t="s">
        <v>8</v>
      </c>
      <c r="I3632" s="1" t="s">
        <v>29</v>
      </c>
      <c r="J3632" s="1" t="s">
        <v>34</v>
      </c>
      <c r="K3632" s="1">
        <v>-9948</v>
      </c>
      <c r="L3632" s="3">
        <f t="shared" si="169"/>
        <v>27.2547945205479</v>
      </c>
      <c r="M3632" s="4" t="str">
        <f>VLOOKUP(L3632,TEMP!$A$3:$B3636,2,1)</f>
        <v>20-30</v>
      </c>
      <c r="N3632" s="1">
        <v>-704</v>
      </c>
      <c r="O3632" s="3">
        <f t="shared" si="168"/>
        <v>1.92876712328767</v>
      </c>
      <c r="P3632" s="8" t="str">
        <f>VLOOKUP(O3632,TEMP!$D$3:$E3699,2,1)</f>
        <v>1-3</v>
      </c>
      <c r="Q3632" s="1">
        <v>1</v>
      </c>
      <c r="R3632" s="1">
        <v>0</v>
      </c>
      <c r="S3632" s="1">
        <v>0</v>
      </c>
      <c r="T3632" s="1">
        <v>0</v>
      </c>
      <c r="U3632" s="1" t="s">
        <v>75</v>
      </c>
      <c r="V3632" s="1">
        <v>2</v>
      </c>
      <c r="W3632" s="4" t="str">
        <f t="shared" si="170"/>
        <v>Employed</v>
      </c>
    </row>
    <row r="3633" spans="1:23">
      <c r="A3633" s="1">
        <v>5117093</v>
      </c>
      <c r="B3633" s="1" t="s">
        <v>3</v>
      </c>
      <c r="C3633" s="1" t="s">
        <v>68</v>
      </c>
      <c r="D3633" s="1" t="s">
        <v>68</v>
      </c>
      <c r="E3633" s="1">
        <v>0</v>
      </c>
      <c r="F3633" s="1">
        <v>360000</v>
      </c>
      <c r="G3633" s="1" t="s">
        <v>21</v>
      </c>
      <c r="H3633" s="1" t="s">
        <v>11</v>
      </c>
      <c r="I3633" s="1" t="s">
        <v>29</v>
      </c>
      <c r="J3633" s="1" t="s">
        <v>34</v>
      </c>
      <c r="K3633" s="1">
        <v>-14010</v>
      </c>
      <c r="L3633" s="3">
        <f t="shared" si="169"/>
        <v>38.383561643835598</v>
      </c>
      <c r="M3633" s="4" t="str">
        <f>VLOOKUP(L3633,TEMP!$A$3:$B3637,2,1)</f>
        <v>30-40</v>
      </c>
      <c r="N3633" s="1">
        <v>365243</v>
      </c>
      <c r="O3633" s="3">
        <f t="shared" si="168"/>
        <v>0</v>
      </c>
      <c r="P3633" s="8" t="str">
        <f>VLOOKUP(O3633,TEMP!$D$3:$E3700,2,1)</f>
        <v>0-1</v>
      </c>
      <c r="Q3633" s="1">
        <v>1</v>
      </c>
      <c r="R3633" s="1">
        <v>0</v>
      </c>
      <c r="S3633" s="1">
        <v>0</v>
      </c>
      <c r="T3633" s="1">
        <v>0</v>
      </c>
      <c r="V3633" s="1">
        <v>2</v>
      </c>
      <c r="W3633" s="4" t="str">
        <f t="shared" si="170"/>
        <v>Unemployed</v>
      </c>
    </row>
    <row r="3634" spans="1:23">
      <c r="A3634" s="1">
        <v>5117105</v>
      </c>
      <c r="B3634" s="1" t="s">
        <v>2</v>
      </c>
      <c r="C3634" s="1" t="s">
        <v>67</v>
      </c>
      <c r="D3634" s="1" t="s">
        <v>68</v>
      </c>
      <c r="E3634" s="1">
        <v>0</v>
      </c>
      <c r="F3634" s="1">
        <v>126000</v>
      </c>
      <c r="G3634" s="1" t="s">
        <v>21</v>
      </c>
      <c r="H3634" s="1" t="s">
        <v>11</v>
      </c>
      <c r="I3634" s="1" t="s">
        <v>29</v>
      </c>
      <c r="J3634" s="1" t="s">
        <v>34</v>
      </c>
      <c r="K3634" s="1">
        <v>-23914</v>
      </c>
      <c r="L3634" s="3">
        <f t="shared" si="169"/>
        <v>65.517808219178093</v>
      </c>
      <c r="M3634" s="4" t="str">
        <f>VLOOKUP(L3634,TEMP!$A$3:$B3638,2,1)</f>
        <v>60-70</v>
      </c>
      <c r="N3634" s="1">
        <v>365243</v>
      </c>
      <c r="O3634" s="3">
        <f t="shared" si="168"/>
        <v>0</v>
      </c>
      <c r="P3634" s="8" t="str">
        <f>VLOOKUP(O3634,TEMP!$D$3:$E3701,2,1)</f>
        <v>0-1</v>
      </c>
      <c r="Q3634" s="1">
        <v>1</v>
      </c>
      <c r="R3634" s="1">
        <v>0</v>
      </c>
      <c r="S3634" s="1">
        <v>0</v>
      </c>
      <c r="T3634" s="1">
        <v>0</v>
      </c>
      <c r="V3634" s="1">
        <v>2</v>
      </c>
      <c r="W3634" s="4" t="str">
        <f t="shared" si="170"/>
        <v>Unemployed</v>
      </c>
    </row>
    <row r="3635" spans="1:23">
      <c r="A3635" s="1">
        <v>5117113</v>
      </c>
      <c r="B3635" s="1" t="s">
        <v>3</v>
      </c>
      <c r="C3635" s="1" t="s">
        <v>68</v>
      </c>
      <c r="D3635" s="1" t="s">
        <v>68</v>
      </c>
      <c r="E3635" s="1">
        <v>1</v>
      </c>
      <c r="F3635" s="1">
        <v>427500</v>
      </c>
      <c r="G3635" s="1" t="s">
        <v>24</v>
      </c>
      <c r="H3635" s="1" t="s">
        <v>11</v>
      </c>
      <c r="I3635" s="1" t="s">
        <v>28</v>
      </c>
      <c r="J3635" s="1" t="s">
        <v>34</v>
      </c>
      <c r="K3635" s="1">
        <v>-15788</v>
      </c>
      <c r="L3635" s="3">
        <f t="shared" si="169"/>
        <v>43.254794520547897</v>
      </c>
      <c r="M3635" s="4" t="str">
        <f>VLOOKUP(L3635,TEMP!$A$3:$B3639,2,1)</f>
        <v>40-50</v>
      </c>
      <c r="N3635" s="1">
        <v>-430</v>
      </c>
      <c r="O3635" s="3">
        <f t="shared" si="168"/>
        <v>1.17808219178082</v>
      </c>
      <c r="P3635" s="8" t="str">
        <f>VLOOKUP(O3635,TEMP!$D$3:$E3702,2,1)</f>
        <v>1-3</v>
      </c>
      <c r="Q3635" s="1">
        <v>1</v>
      </c>
      <c r="R3635" s="1">
        <v>0</v>
      </c>
      <c r="S3635" s="1">
        <v>0</v>
      </c>
      <c r="T3635" s="1">
        <v>0</v>
      </c>
      <c r="V3635" s="1">
        <v>3</v>
      </c>
      <c r="W3635" s="4" t="str">
        <f t="shared" si="170"/>
        <v>Employed</v>
      </c>
    </row>
    <row r="3636" spans="1:23">
      <c r="A3636" s="1">
        <v>5117117</v>
      </c>
      <c r="B3636" s="1" t="s">
        <v>3</v>
      </c>
      <c r="C3636" s="1" t="s">
        <v>68</v>
      </c>
      <c r="D3636" s="1" t="s">
        <v>68</v>
      </c>
      <c r="E3636" s="1">
        <v>1</v>
      </c>
      <c r="F3636" s="1">
        <v>427500</v>
      </c>
      <c r="G3636" s="1" t="s">
        <v>24</v>
      </c>
      <c r="H3636" s="1" t="s">
        <v>11</v>
      </c>
      <c r="I3636" s="1" t="s">
        <v>28</v>
      </c>
      <c r="J3636" s="1" t="s">
        <v>34</v>
      </c>
      <c r="K3636" s="1">
        <v>-15788</v>
      </c>
      <c r="L3636" s="3">
        <f t="shared" si="169"/>
        <v>43.254794520547897</v>
      </c>
      <c r="M3636" s="4" t="str">
        <f>VLOOKUP(L3636,TEMP!$A$3:$B3640,2,1)</f>
        <v>40-50</v>
      </c>
      <c r="N3636" s="1">
        <v>-430</v>
      </c>
      <c r="O3636" s="3">
        <f t="shared" si="168"/>
        <v>1.17808219178082</v>
      </c>
      <c r="P3636" s="8" t="str">
        <f>VLOOKUP(O3636,TEMP!$D$3:$E3703,2,1)</f>
        <v>1-3</v>
      </c>
      <c r="Q3636" s="1">
        <v>1</v>
      </c>
      <c r="R3636" s="1">
        <v>0</v>
      </c>
      <c r="S3636" s="1">
        <v>0</v>
      </c>
      <c r="T3636" s="1">
        <v>0</v>
      </c>
      <c r="V3636" s="1">
        <v>3</v>
      </c>
      <c r="W3636" s="4" t="str">
        <f t="shared" si="170"/>
        <v>Employed</v>
      </c>
    </row>
    <row r="3637" spans="1:23">
      <c r="A3637" s="1">
        <v>5117125</v>
      </c>
      <c r="B3637" s="1" t="s">
        <v>2</v>
      </c>
      <c r="C3637" s="1" t="s">
        <v>68</v>
      </c>
      <c r="D3637" s="1" t="s">
        <v>68</v>
      </c>
      <c r="E3637" s="1">
        <v>2</v>
      </c>
      <c r="F3637" s="1">
        <v>202500</v>
      </c>
      <c r="G3637" s="1" t="s">
        <v>24</v>
      </c>
      <c r="H3637" s="1" t="s">
        <v>11</v>
      </c>
      <c r="I3637" s="1" t="s">
        <v>29</v>
      </c>
      <c r="J3637" s="1" t="s">
        <v>34</v>
      </c>
      <c r="K3637" s="1">
        <v>-13141</v>
      </c>
      <c r="L3637" s="3">
        <f t="shared" si="169"/>
        <v>36.0027397260274</v>
      </c>
      <c r="M3637" s="4" t="str">
        <f>VLOOKUP(L3637,TEMP!$A$3:$B3641,2,1)</f>
        <v>30-40</v>
      </c>
      <c r="N3637" s="1">
        <v>-1222</v>
      </c>
      <c r="O3637" s="3">
        <f t="shared" si="168"/>
        <v>3.3479452054794501</v>
      </c>
      <c r="P3637" s="8" t="str">
        <f>VLOOKUP(O3637,TEMP!$D$3:$E3704,2,1)</f>
        <v>3-5</v>
      </c>
      <c r="Q3637" s="1">
        <v>1</v>
      </c>
      <c r="R3637" s="1">
        <v>0</v>
      </c>
      <c r="S3637" s="1">
        <v>0</v>
      </c>
      <c r="T3637" s="1">
        <v>0</v>
      </c>
      <c r="U3637" s="1" t="s">
        <v>80</v>
      </c>
      <c r="V3637" s="1">
        <v>4</v>
      </c>
      <c r="W3637" s="4" t="str">
        <f t="shared" si="170"/>
        <v>Employed</v>
      </c>
    </row>
    <row r="3638" spans="1:23">
      <c r="A3638" s="1">
        <v>5117141</v>
      </c>
      <c r="B3638" s="1" t="s">
        <v>2</v>
      </c>
      <c r="C3638" s="1" t="s">
        <v>67</v>
      </c>
      <c r="D3638" s="1" t="s">
        <v>68</v>
      </c>
      <c r="E3638" s="1">
        <v>4</v>
      </c>
      <c r="F3638" s="1">
        <v>261000</v>
      </c>
      <c r="G3638" s="1" t="s">
        <v>24</v>
      </c>
      <c r="H3638" s="1" t="s">
        <v>11</v>
      </c>
      <c r="I3638" s="1" t="s">
        <v>29</v>
      </c>
      <c r="J3638" s="1" t="s">
        <v>34</v>
      </c>
      <c r="K3638" s="1">
        <v>-12475</v>
      </c>
      <c r="L3638" s="3">
        <f t="shared" si="169"/>
        <v>34.178082191780803</v>
      </c>
      <c r="M3638" s="4" t="str">
        <f>VLOOKUP(L3638,TEMP!$A$3:$B3642,2,1)</f>
        <v>30-40</v>
      </c>
      <c r="N3638" s="1">
        <v>-1588</v>
      </c>
      <c r="O3638" s="3">
        <f t="shared" si="168"/>
        <v>4.3506849315068497</v>
      </c>
      <c r="P3638" s="8" t="str">
        <f>VLOOKUP(O3638,TEMP!$D$3:$E3705,2,1)</f>
        <v>3-5</v>
      </c>
      <c r="Q3638" s="1">
        <v>1</v>
      </c>
      <c r="R3638" s="1">
        <v>0</v>
      </c>
      <c r="S3638" s="1">
        <v>0</v>
      </c>
      <c r="T3638" s="1">
        <v>0</v>
      </c>
      <c r="U3638" s="1" t="s">
        <v>77</v>
      </c>
      <c r="V3638" s="1">
        <v>6</v>
      </c>
      <c r="W3638" s="4" t="str">
        <f t="shared" si="170"/>
        <v>Employed</v>
      </c>
    </row>
    <row r="3639" spans="1:23">
      <c r="A3639" s="1">
        <v>5117144</v>
      </c>
      <c r="B3639" s="1" t="s">
        <v>3</v>
      </c>
      <c r="C3639" s="1" t="s">
        <v>68</v>
      </c>
      <c r="D3639" s="1" t="s">
        <v>67</v>
      </c>
      <c r="E3639" s="1">
        <v>0</v>
      </c>
      <c r="F3639" s="1">
        <v>360000</v>
      </c>
      <c r="G3639" s="1" t="s">
        <v>20</v>
      </c>
      <c r="H3639" s="1" t="s">
        <v>11</v>
      </c>
      <c r="I3639" s="1" t="s">
        <v>31</v>
      </c>
      <c r="J3639" s="1" t="s">
        <v>34</v>
      </c>
      <c r="K3639" s="1">
        <v>-16270</v>
      </c>
      <c r="L3639" s="3">
        <f t="shared" si="169"/>
        <v>44.575342465753401</v>
      </c>
      <c r="M3639" s="4" t="str">
        <f>VLOOKUP(L3639,TEMP!$A$3:$B3643,2,1)</f>
        <v>40-50</v>
      </c>
      <c r="N3639" s="1">
        <v>-460</v>
      </c>
      <c r="O3639" s="3">
        <f t="shared" si="168"/>
        <v>1.2602739726027401</v>
      </c>
      <c r="P3639" s="8" t="str">
        <f>VLOOKUP(O3639,TEMP!$D$3:$E3706,2,1)</f>
        <v>1-3</v>
      </c>
      <c r="Q3639" s="1">
        <v>1</v>
      </c>
      <c r="R3639" s="1">
        <v>0</v>
      </c>
      <c r="S3639" s="1">
        <v>1</v>
      </c>
      <c r="T3639" s="1">
        <v>0</v>
      </c>
      <c r="U3639" s="1" t="s">
        <v>70</v>
      </c>
      <c r="V3639" s="1">
        <v>1</v>
      </c>
      <c r="W3639" s="4" t="str">
        <f t="shared" si="170"/>
        <v>Employed</v>
      </c>
    </row>
    <row r="3640" spans="1:23">
      <c r="A3640" s="1">
        <v>5117148</v>
      </c>
      <c r="B3640" s="1" t="s">
        <v>3</v>
      </c>
      <c r="C3640" s="1" t="s">
        <v>68</v>
      </c>
      <c r="D3640" s="1" t="s">
        <v>67</v>
      </c>
      <c r="E3640" s="1">
        <v>0</v>
      </c>
      <c r="F3640" s="1">
        <v>360000</v>
      </c>
      <c r="G3640" s="1" t="s">
        <v>20</v>
      </c>
      <c r="H3640" s="1" t="s">
        <v>11</v>
      </c>
      <c r="I3640" s="1" t="s">
        <v>31</v>
      </c>
      <c r="J3640" s="1" t="s">
        <v>34</v>
      </c>
      <c r="K3640" s="1">
        <v>-16270</v>
      </c>
      <c r="L3640" s="3">
        <f t="shared" si="169"/>
        <v>44.575342465753401</v>
      </c>
      <c r="M3640" s="4" t="str">
        <f>VLOOKUP(L3640,TEMP!$A$3:$B3644,2,1)</f>
        <v>40-50</v>
      </c>
      <c r="N3640" s="1">
        <v>-460</v>
      </c>
      <c r="O3640" s="3">
        <f t="shared" si="168"/>
        <v>1.2602739726027401</v>
      </c>
      <c r="P3640" s="8" t="str">
        <f>VLOOKUP(O3640,TEMP!$D$3:$E3707,2,1)</f>
        <v>1-3</v>
      </c>
      <c r="Q3640" s="1">
        <v>1</v>
      </c>
      <c r="R3640" s="1">
        <v>0</v>
      </c>
      <c r="S3640" s="1">
        <v>1</v>
      </c>
      <c r="T3640" s="1">
        <v>0</v>
      </c>
      <c r="U3640" s="1" t="s">
        <v>70</v>
      </c>
      <c r="V3640" s="1">
        <v>1</v>
      </c>
      <c r="W3640" s="4" t="str">
        <f t="shared" si="170"/>
        <v>Employed</v>
      </c>
    </row>
    <row r="3641" spans="1:23">
      <c r="A3641" s="1">
        <v>5117176</v>
      </c>
      <c r="B3641" s="1" t="s">
        <v>2</v>
      </c>
      <c r="C3641" s="1" t="s">
        <v>67</v>
      </c>
      <c r="D3641" s="1" t="s">
        <v>68</v>
      </c>
      <c r="E3641" s="1">
        <v>0</v>
      </c>
      <c r="F3641" s="1">
        <v>252000</v>
      </c>
      <c r="G3641" s="1" t="s">
        <v>21</v>
      </c>
      <c r="H3641" s="1" t="s">
        <v>8</v>
      </c>
      <c r="I3641" s="1" t="s">
        <v>29</v>
      </c>
      <c r="J3641" s="1" t="s">
        <v>34</v>
      </c>
      <c r="K3641" s="1">
        <v>-23053</v>
      </c>
      <c r="L3641" s="3">
        <f t="shared" si="169"/>
        <v>63.158904109589002</v>
      </c>
      <c r="M3641" s="4" t="str">
        <f>VLOOKUP(L3641,TEMP!$A$3:$B3645,2,1)</f>
        <v>60-70</v>
      </c>
      <c r="N3641" s="1">
        <v>365243</v>
      </c>
      <c r="O3641" s="3">
        <f t="shared" si="168"/>
        <v>0</v>
      </c>
      <c r="P3641" s="8" t="str">
        <f>VLOOKUP(O3641,TEMP!$D$3:$E3708,2,1)</f>
        <v>0-1</v>
      </c>
      <c r="Q3641" s="1">
        <v>1</v>
      </c>
      <c r="R3641" s="1">
        <v>0</v>
      </c>
      <c r="S3641" s="1">
        <v>0</v>
      </c>
      <c r="T3641" s="1">
        <v>0</v>
      </c>
      <c r="V3641" s="1">
        <v>2</v>
      </c>
      <c r="W3641" s="4" t="str">
        <f t="shared" si="170"/>
        <v>Unemployed</v>
      </c>
    </row>
    <row r="3642" spans="1:23">
      <c r="A3642" s="1">
        <v>5117179</v>
      </c>
      <c r="B3642" s="1" t="s">
        <v>3</v>
      </c>
      <c r="C3642" s="1" t="s">
        <v>67</v>
      </c>
      <c r="D3642" s="1" t="s">
        <v>68</v>
      </c>
      <c r="E3642" s="1">
        <v>0</v>
      </c>
      <c r="F3642" s="1">
        <v>135000</v>
      </c>
      <c r="G3642" s="1" t="s">
        <v>24</v>
      </c>
      <c r="H3642" s="1" t="s">
        <v>8</v>
      </c>
      <c r="I3642" s="1" t="s">
        <v>29</v>
      </c>
      <c r="J3642" s="1" t="s">
        <v>34</v>
      </c>
      <c r="K3642" s="1">
        <v>-19780</v>
      </c>
      <c r="L3642" s="3">
        <f t="shared" si="169"/>
        <v>54.191780821917803</v>
      </c>
      <c r="M3642" s="4" t="str">
        <f>VLOOKUP(L3642,TEMP!$A$3:$B3646,2,1)</f>
        <v>50-60</v>
      </c>
      <c r="N3642" s="1">
        <v>-7097</v>
      </c>
      <c r="O3642" s="3">
        <f t="shared" si="168"/>
        <v>19.443835616438399</v>
      </c>
      <c r="P3642" s="8" t="str">
        <f>VLOOKUP(O3642,TEMP!$D$3:$E3709,2,1)</f>
        <v>10-20</v>
      </c>
      <c r="Q3642" s="1">
        <v>1</v>
      </c>
      <c r="R3642" s="1">
        <v>0</v>
      </c>
      <c r="S3642" s="1">
        <v>0</v>
      </c>
      <c r="T3642" s="1">
        <v>0</v>
      </c>
      <c r="U3642" s="1" t="s">
        <v>69</v>
      </c>
      <c r="V3642" s="1">
        <v>2</v>
      </c>
      <c r="W3642" s="4" t="str">
        <f t="shared" si="170"/>
        <v>Employed</v>
      </c>
    </row>
    <row r="3643" spans="1:23">
      <c r="A3643" s="1">
        <v>5117191</v>
      </c>
      <c r="B3643" s="1" t="s">
        <v>2</v>
      </c>
      <c r="C3643" s="1" t="s">
        <v>67</v>
      </c>
      <c r="D3643" s="1" t="s">
        <v>68</v>
      </c>
      <c r="E3643" s="1">
        <v>3</v>
      </c>
      <c r="F3643" s="1">
        <v>207000</v>
      </c>
      <c r="G3643" s="1" t="s">
        <v>20</v>
      </c>
      <c r="H3643" s="1" t="s">
        <v>11</v>
      </c>
      <c r="I3643" s="1" t="s">
        <v>32</v>
      </c>
      <c r="J3643" s="1" t="s">
        <v>34</v>
      </c>
      <c r="K3643" s="1">
        <v>-15267</v>
      </c>
      <c r="L3643" s="3">
        <f t="shared" si="169"/>
        <v>41.827397260273997</v>
      </c>
      <c r="M3643" s="4" t="str">
        <f>VLOOKUP(L3643,TEMP!$A$3:$B3647,2,1)</f>
        <v>40-50</v>
      </c>
      <c r="N3643" s="1">
        <v>-461</v>
      </c>
      <c r="O3643" s="3">
        <f t="shared" si="168"/>
        <v>1.2630136986301399</v>
      </c>
      <c r="P3643" s="8" t="str">
        <f>VLOOKUP(O3643,TEMP!$D$3:$E3710,2,1)</f>
        <v>1-3</v>
      </c>
      <c r="Q3643" s="1">
        <v>1</v>
      </c>
      <c r="R3643" s="1">
        <v>1</v>
      </c>
      <c r="S3643" s="1">
        <v>1</v>
      </c>
      <c r="T3643" s="1">
        <v>0</v>
      </c>
      <c r="V3643" s="1">
        <v>4</v>
      </c>
      <c r="W3643" s="4" t="str">
        <f t="shared" si="170"/>
        <v>Employed</v>
      </c>
    </row>
    <row r="3644" spans="1:23">
      <c r="A3644" s="1">
        <v>5117236</v>
      </c>
      <c r="B3644" s="1" t="s">
        <v>3</v>
      </c>
      <c r="C3644" s="1" t="s">
        <v>67</v>
      </c>
      <c r="D3644" s="1" t="s">
        <v>68</v>
      </c>
      <c r="E3644" s="1">
        <v>0</v>
      </c>
      <c r="F3644" s="1">
        <v>364500</v>
      </c>
      <c r="G3644" s="1" t="s">
        <v>24</v>
      </c>
      <c r="H3644" s="1" t="s">
        <v>11</v>
      </c>
      <c r="I3644" s="1" t="s">
        <v>29</v>
      </c>
      <c r="J3644" s="1" t="s">
        <v>34</v>
      </c>
      <c r="K3644" s="1">
        <v>-8351</v>
      </c>
      <c r="L3644" s="3">
        <f t="shared" si="169"/>
        <v>22.879452054794498</v>
      </c>
      <c r="M3644" s="4" t="str">
        <f>VLOOKUP(L3644,TEMP!$A$3:$B3648,2,1)</f>
        <v>20-30</v>
      </c>
      <c r="N3644" s="1">
        <v>-672</v>
      </c>
      <c r="O3644" s="3">
        <f t="shared" si="168"/>
        <v>1.84109589041096</v>
      </c>
      <c r="P3644" s="8" t="str">
        <f>VLOOKUP(O3644,TEMP!$D$3:$E3711,2,1)</f>
        <v>1-3</v>
      </c>
      <c r="Q3644" s="1">
        <v>1</v>
      </c>
      <c r="R3644" s="1">
        <v>0</v>
      </c>
      <c r="S3644" s="1">
        <v>0</v>
      </c>
      <c r="T3644" s="1">
        <v>0</v>
      </c>
      <c r="U3644" s="1" t="s">
        <v>69</v>
      </c>
      <c r="V3644" s="1">
        <v>2</v>
      </c>
      <c r="W3644" s="4" t="str">
        <f t="shared" si="170"/>
        <v>Employed</v>
      </c>
    </row>
    <row r="3645" spans="1:23">
      <c r="A3645" s="1">
        <v>5117245</v>
      </c>
      <c r="B3645" s="1" t="s">
        <v>2</v>
      </c>
      <c r="C3645" s="1" t="s">
        <v>67</v>
      </c>
      <c r="D3645" s="1" t="s">
        <v>68</v>
      </c>
      <c r="E3645" s="1">
        <v>2</v>
      </c>
      <c r="F3645" s="1">
        <v>112500</v>
      </c>
      <c r="G3645" s="1" t="s">
        <v>24</v>
      </c>
      <c r="H3645" s="1" t="s">
        <v>11</v>
      </c>
      <c r="I3645" s="1" t="s">
        <v>29</v>
      </c>
      <c r="J3645" s="1" t="s">
        <v>34</v>
      </c>
      <c r="K3645" s="1">
        <v>-12974</v>
      </c>
      <c r="L3645" s="3">
        <f t="shared" si="169"/>
        <v>35.5452054794521</v>
      </c>
      <c r="M3645" s="4" t="str">
        <f>VLOOKUP(L3645,TEMP!$A$3:$B3649,2,1)</f>
        <v>30-40</v>
      </c>
      <c r="N3645" s="1">
        <v>-2379</v>
      </c>
      <c r="O3645" s="3">
        <f t="shared" si="168"/>
        <v>6.5178082191780797</v>
      </c>
      <c r="P3645" s="8" t="str">
        <f>VLOOKUP(O3645,TEMP!$D$3:$E3712,2,1)</f>
        <v>5-10</v>
      </c>
      <c r="Q3645" s="1">
        <v>1</v>
      </c>
      <c r="R3645" s="1">
        <v>0</v>
      </c>
      <c r="S3645" s="1">
        <v>0</v>
      </c>
      <c r="T3645" s="1">
        <v>0</v>
      </c>
      <c r="U3645" s="1" t="s">
        <v>69</v>
      </c>
      <c r="V3645" s="1">
        <v>4</v>
      </c>
      <c r="W3645" s="4" t="str">
        <f t="shared" si="170"/>
        <v>Employed</v>
      </c>
    </row>
    <row r="3646" spans="1:23">
      <c r="A3646" s="1">
        <v>5117247</v>
      </c>
      <c r="B3646" s="1" t="s">
        <v>2</v>
      </c>
      <c r="C3646" s="1" t="s">
        <v>67</v>
      </c>
      <c r="D3646" s="1" t="s">
        <v>68</v>
      </c>
      <c r="E3646" s="1">
        <v>2</v>
      </c>
      <c r="F3646" s="1">
        <v>112500</v>
      </c>
      <c r="G3646" s="1" t="s">
        <v>24</v>
      </c>
      <c r="H3646" s="1" t="s">
        <v>11</v>
      </c>
      <c r="I3646" s="1" t="s">
        <v>29</v>
      </c>
      <c r="J3646" s="1" t="s">
        <v>34</v>
      </c>
      <c r="K3646" s="1">
        <v>-12974</v>
      </c>
      <c r="L3646" s="3">
        <f t="shared" si="169"/>
        <v>35.5452054794521</v>
      </c>
      <c r="M3646" s="4" t="str">
        <f>VLOOKUP(L3646,TEMP!$A$3:$B3650,2,1)</f>
        <v>30-40</v>
      </c>
      <c r="N3646" s="1">
        <v>-2379</v>
      </c>
      <c r="O3646" s="3">
        <f t="shared" si="168"/>
        <v>6.5178082191780797</v>
      </c>
      <c r="P3646" s="8" t="str">
        <f>VLOOKUP(O3646,TEMP!$D$3:$E3713,2,1)</f>
        <v>5-10</v>
      </c>
      <c r="Q3646" s="1">
        <v>1</v>
      </c>
      <c r="R3646" s="1">
        <v>0</v>
      </c>
      <c r="S3646" s="1">
        <v>0</v>
      </c>
      <c r="T3646" s="1">
        <v>0</v>
      </c>
      <c r="U3646" s="1" t="s">
        <v>69</v>
      </c>
      <c r="V3646" s="1">
        <v>4</v>
      </c>
      <c r="W3646" s="4" t="str">
        <f t="shared" si="170"/>
        <v>Employed</v>
      </c>
    </row>
    <row r="3647" spans="1:23">
      <c r="A3647" s="1">
        <v>5117257</v>
      </c>
      <c r="B3647" s="1" t="s">
        <v>2</v>
      </c>
      <c r="C3647" s="1" t="s">
        <v>68</v>
      </c>
      <c r="D3647" s="1" t="s">
        <v>68</v>
      </c>
      <c r="E3647" s="1">
        <v>0</v>
      </c>
      <c r="F3647" s="1">
        <v>207000</v>
      </c>
      <c r="G3647" s="1" t="s">
        <v>22</v>
      </c>
      <c r="H3647" s="1" t="s">
        <v>8</v>
      </c>
      <c r="I3647" s="1" t="s">
        <v>29</v>
      </c>
      <c r="J3647" s="1" t="s">
        <v>34</v>
      </c>
      <c r="K3647" s="1">
        <v>-22398</v>
      </c>
      <c r="L3647" s="3">
        <f t="shared" si="169"/>
        <v>61.364383561643798</v>
      </c>
      <c r="M3647" s="4" t="str">
        <f>VLOOKUP(L3647,TEMP!$A$3:$B3651,2,1)</f>
        <v>60-70</v>
      </c>
      <c r="N3647" s="1">
        <v>-3506</v>
      </c>
      <c r="O3647" s="3">
        <f t="shared" ref="O3647:O3710" si="171">IF((N3647)&lt;0,ABS(N3647)/365,0)</f>
        <v>9.6054794520547908</v>
      </c>
      <c r="P3647" s="8" t="str">
        <f>VLOOKUP(O3647,TEMP!$D$3:$E3714,2,1)</f>
        <v>5-10</v>
      </c>
      <c r="Q3647" s="1">
        <v>1</v>
      </c>
      <c r="R3647" s="1">
        <v>0</v>
      </c>
      <c r="S3647" s="1">
        <v>0</v>
      </c>
      <c r="T3647" s="1">
        <v>0</v>
      </c>
      <c r="U3647" s="1" t="s">
        <v>80</v>
      </c>
      <c r="V3647" s="1">
        <v>2</v>
      </c>
      <c r="W3647" s="4" t="str">
        <f t="shared" si="170"/>
        <v>Employed</v>
      </c>
    </row>
    <row r="3648" spans="1:23">
      <c r="A3648" s="1">
        <v>5117259</v>
      </c>
      <c r="B3648" s="1" t="s">
        <v>2</v>
      </c>
      <c r="C3648" s="1" t="s">
        <v>67</v>
      </c>
      <c r="D3648" s="1" t="s">
        <v>68</v>
      </c>
      <c r="E3648" s="1">
        <v>0</v>
      </c>
      <c r="F3648" s="1">
        <v>112500</v>
      </c>
      <c r="G3648" s="1" t="s">
        <v>21</v>
      </c>
      <c r="H3648" s="1" t="s">
        <v>11</v>
      </c>
      <c r="I3648" s="1" t="s">
        <v>29</v>
      </c>
      <c r="J3648" s="1" t="s">
        <v>34</v>
      </c>
      <c r="K3648" s="1">
        <v>-22361</v>
      </c>
      <c r="L3648" s="3">
        <f t="shared" si="169"/>
        <v>61.263013698630097</v>
      </c>
      <c r="M3648" s="4" t="str">
        <f>VLOOKUP(L3648,TEMP!$A$3:$B3652,2,1)</f>
        <v>60-70</v>
      </c>
      <c r="N3648" s="1">
        <v>365243</v>
      </c>
      <c r="O3648" s="3">
        <f t="shared" si="171"/>
        <v>0</v>
      </c>
      <c r="P3648" s="8" t="str">
        <f>VLOOKUP(O3648,TEMP!$D$3:$E3715,2,1)</f>
        <v>0-1</v>
      </c>
      <c r="Q3648" s="1">
        <v>1</v>
      </c>
      <c r="R3648" s="1">
        <v>0</v>
      </c>
      <c r="S3648" s="1">
        <v>0</v>
      </c>
      <c r="T3648" s="1">
        <v>0</v>
      </c>
      <c r="V3648" s="1">
        <v>2</v>
      </c>
      <c r="W3648" s="4" t="str">
        <f t="shared" si="170"/>
        <v>Unemployed</v>
      </c>
    </row>
    <row r="3649" spans="1:23">
      <c r="A3649" s="1">
        <v>5117261</v>
      </c>
      <c r="B3649" s="1" t="s">
        <v>2</v>
      </c>
      <c r="C3649" s="1" t="s">
        <v>67</v>
      </c>
      <c r="D3649" s="1" t="s">
        <v>68</v>
      </c>
      <c r="E3649" s="1">
        <v>0</v>
      </c>
      <c r="F3649" s="1">
        <v>112500</v>
      </c>
      <c r="G3649" s="1" t="s">
        <v>21</v>
      </c>
      <c r="H3649" s="1" t="s">
        <v>11</v>
      </c>
      <c r="I3649" s="1" t="s">
        <v>29</v>
      </c>
      <c r="J3649" s="1" t="s">
        <v>34</v>
      </c>
      <c r="K3649" s="1">
        <v>-22361</v>
      </c>
      <c r="L3649" s="3">
        <f t="shared" si="169"/>
        <v>61.263013698630097</v>
      </c>
      <c r="M3649" s="4" t="str">
        <f>VLOOKUP(L3649,TEMP!$A$3:$B3653,2,1)</f>
        <v>60-70</v>
      </c>
      <c r="N3649" s="1">
        <v>365243</v>
      </c>
      <c r="O3649" s="3">
        <f t="shared" si="171"/>
        <v>0</v>
      </c>
      <c r="P3649" s="8" t="str">
        <f>VLOOKUP(O3649,TEMP!$D$3:$E3716,2,1)</f>
        <v>0-1</v>
      </c>
      <c r="Q3649" s="1">
        <v>1</v>
      </c>
      <c r="R3649" s="1">
        <v>0</v>
      </c>
      <c r="S3649" s="1">
        <v>0</v>
      </c>
      <c r="T3649" s="1">
        <v>0</v>
      </c>
      <c r="V3649" s="1">
        <v>2</v>
      </c>
      <c r="W3649" s="4" t="str">
        <f t="shared" si="170"/>
        <v>Unemployed</v>
      </c>
    </row>
    <row r="3650" spans="1:23">
      <c r="A3650" s="1">
        <v>5117266</v>
      </c>
      <c r="B3650" s="1" t="s">
        <v>3</v>
      </c>
      <c r="C3650" s="1" t="s">
        <v>67</v>
      </c>
      <c r="D3650" s="1" t="s">
        <v>68</v>
      </c>
      <c r="E3650" s="1">
        <v>0</v>
      </c>
      <c r="F3650" s="1">
        <v>225000</v>
      </c>
      <c r="G3650" s="1" t="s">
        <v>24</v>
      </c>
      <c r="H3650" s="1" t="s">
        <v>11</v>
      </c>
      <c r="I3650" s="1" t="s">
        <v>31</v>
      </c>
      <c r="J3650" s="1" t="s">
        <v>34</v>
      </c>
      <c r="K3650" s="1">
        <v>-16496</v>
      </c>
      <c r="L3650" s="3">
        <f t="shared" ref="L3650:L3713" si="172">ABS(K3650)/365</f>
        <v>45.194520547945203</v>
      </c>
      <c r="M3650" s="4" t="str">
        <f>VLOOKUP(L3650,TEMP!$A$3:$B3654,2,1)</f>
        <v>40-50</v>
      </c>
      <c r="N3650" s="1">
        <v>-338</v>
      </c>
      <c r="O3650" s="3">
        <f t="shared" si="171"/>
        <v>0.92602739726027405</v>
      </c>
      <c r="P3650" s="8" t="str">
        <f>VLOOKUP(O3650,TEMP!$D$3:$E3717,2,1)</f>
        <v>0-1</v>
      </c>
      <c r="Q3650" s="1">
        <v>1</v>
      </c>
      <c r="R3650" s="1">
        <v>0</v>
      </c>
      <c r="S3650" s="1">
        <v>0</v>
      </c>
      <c r="T3650" s="1">
        <v>0</v>
      </c>
      <c r="U3650" s="1" t="s">
        <v>80</v>
      </c>
      <c r="V3650" s="1">
        <v>1</v>
      </c>
      <c r="W3650" s="4" t="str">
        <f t="shared" ref="W3650:W3713" si="173">IF(N3650&gt;0,"Unemployed","Employed")</f>
        <v>Employed</v>
      </c>
    </row>
    <row r="3651" spans="1:23">
      <c r="A3651" s="1">
        <v>5117287</v>
      </c>
      <c r="B3651" s="1" t="s">
        <v>3</v>
      </c>
      <c r="C3651" s="1" t="s">
        <v>68</v>
      </c>
      <c r="D3651" s="1" t="s">
        <v>68</v>
      </c>
      <c r="E3651" s="1">
        <v>1</v>
      </c>
      <c r="F3651" s="1">
        <v>180000</v>
      </c>
      <c r="G3651" s="1" t="s">
        <v>24</v>
      </c>
      <c r="H3651" s="1" t="s">
        <v>8</v>
      </c>
      <c r="I3651" s="1" t="s">
        <v>29</v>
      </c>
      <c r="J3651" s="1" t="s">
        <v>34</v>
      </c>
      <c r="K3651" s="1">
        <v>-14082</v>
      </c>
      <c r="L3651" s="3">
        <f t="shared" si="172"/>
        <v>38.580821917808201</v>
      </c>
      <c r="M3651" s="4" t="str">
        <f>VLOOKUP(L3651,TEMP!$A$3:$B3655,2,1)</f>
        <v>30-40</v>
      </c>
      <c r="N3651" s="1">
        <v>-1800</v>
      </c>
      <c r="O3651" s="3">
        <f t="shared" si="171"/>
        <v>4.9315068493150704</v>
      </c>
      <c r="P3651" s="8" t="str">
        <f>VLOOKUP(O3651,TEMP!$D$3:$E3718,2,1)</f>
        <v>3-5</v>
      </c>
      <c r="Q3651" s="1">
        <v>1</v>
      </c>
      <c r="R3651" s="1">
        <v>0</v>
      </c>
      <c r="S3651" s="1">
        <v>0</v>
      </c>
      <c r="T3651" s="1">
        <v>0</v>
      </c>
      <c r="U3651" s="1" t="s">
        <v>71</v>
      </c>
      <c r="V3651" s="1">
        <v>3</v>
      </c>
      <c r="W3651" s="4" t="str">
        <f t="shared" si="173"/>
        <v>Employed</v>
      </c>
    </row>
    <row r="3652" spans="1:23">
      <c r="A3652" s="1">
        <v>5117313</v>
      </c>
      <c r="B3652" s="1" t="s">
        <v>2</v>
      </c>
      <c r="C3652" s="1" t="s">
        <v>67</v>
      </c>
      <c r="D3652" s="1" t="s">
        <v>68</v>
      </c>
      <c r="E3652" s="1">
        <v>1</v>
      </c>
      <c r="F3652" s="1">
        <v>157500</v>
      </c>
      <c r="G3652" s="1" t="s">
        <v>20</v>
      </c>
      <c r="H3652" s="1" t="s">
        <v>11</v>
      </c>
      <c r="I3652" s="1" t="s">
        <v>29</v>
      </c>
      <c r="J3652" s="1" t="s">
        <v>34</v>
      </c>
      <c r="K3652" s="1">
        <v>-13022</v>
      </c>
      <c r="L3652" s="3">
        <f t="shared" si="172"/>
        <v>35.676712328767103</v>
      </c>
      <c r="M3652" s="4" t="str">
        <f>VLOOKUP(L3652,TEMP!$A$3:$B3656,2,1)</f>
        <v>30-40</v>
      </c>
      <c r="N3652" s="1">
        <v>-3931</v>
      </c>
      <c r="O3652" s="3">
        <f t="shared" si="171"/>
        <v>10.7698630136986</v>
      </c>
      <c r="P3652" s="8" t="str">
        <f>VLOOKUP(O3652,TEMP!$D$3:$E3719,2,1)</f>
        <v>10-20</v>
      </c>
      <c r="Q3652" s="1">
        <v>1</v>
      </c>
      <c r="R3652" s="1">
        <v>1</v>
      </c>
      <c r="S3652" s="1">
        <v>1</v>
      </c>
      <c r="T3652" s="1">
        <v>0</v>
      </c>
      <c r="U3652" s="1" t="s">
        <v>69</v>
      </c>
      <c r="V3652" s="1">
        <v>3</v>
      </c>
      <c r="W3652" s="4" t="str">
        <f t="shared" si="173"/>
        <v>Employed</v>
      </c>
    </row>
    <row r="3653" spans="1:23">
      <c r="A3653" s="1">
        <v>5117321</v>
      </c>
      <c r="B3653" s="1" t="s">
        <v>3</v>
      </c>
      <c r="C3653" s="1" t="s">
        <v>68</v>
      </c>
      <c r="D3653" s="1" t="s">
        <v>68</v>
      </c>
      <c r="E3653" s="1">
        <v>1</v>
      </c>
      <c r="F3653" s="1">
        <v>315000</v>
      </c>
      <c r="G3653" s="1" t="s">
        <v>20</v>
      </c>
      <c r="H3653" s="1" t="s">
        <v>8</v>
      </c>
      <c r="I3653" s="1" t="s">
        <v>29</v>
      </c>
      <c r="J3653" s="1" t="s">
        <v>34</v>
      </c>
      <c r="K3653" s="1">
        <v>-17370</v>
      </c>
      <c r="L3653" s="3">
        <f t="shared" si="172"/>
        <v>47.589041095890401</v>
      </c>
      <c r="M3653" s="4" t="str">
        <f>VLOOKUP(L3653,TEMP!$A$3:$B3657,2,1)</f>
        <v>40-50</v>
      </c>
      <c r="N3653" s="1">
        <v>-492</v>
      </c>
      <c r="O3653" s="3">
        <f t="shared" si="171"/>
        <v>1.3479452054794501</v>
      </c>
      <c r="P3653" s="8" t="str">
        <f>VLOOKUP(O3653,TEMP!$D$3:$E3720,2,1)</f>
        <v>1-3</v>
      </c>
      <c r="Q3653" s="1">
        <v>1</v>
      </c>
      <c r="R3653" s="1">
        <v>0</v>
      </c>
      <c r="S3653" s="1">
        <v>0</v>
      </c>
      <c r="T3653" s="1">
        <v>0</v>
      </c>
      <c r="U3653" s="1" t="s">
        <v>77</v>
      </c>
      <c r="V3653" s="1">
        <v>3</v>
      </c>
      <c r="W3653" s="4" t="str">
        <f t="shared" si="173"/>
        <v>Employed</v>
      </c>
    </row>
    <row r="3654" spans="1:23">
      <c r="A3654" s="1">
        <v>5117322</v>
      </c>
      <c r="B3654" s="1" t="s">
        <v>3</v>
      </c>
      <c r="C3654" s="1" t="s">
        <v>68</v>
      </c>
      <c r="D3654" s="1" t="s">
        <v>68</v>
      </c>
      <c r="E3654" s="1">
        <v>1</v>
      </c>
      <c r="F3654" s="1">
        <v>315000</v>
      </c>
      <c r="G3654" s="1" t="s">
        <v>20</v>
      </c>
      <c r="H3654" s="1" t="s">
        <v>8</v>
      </c>
      <c r="I3654" s="1" t="s">
        <v>29</v>
      </c>
      <c r="J3654" s="1" t="s">
        <v>34</v>
      </c>
      <c r="K3654" s="1">
        <v>-17370</v>
      </c>
      <c r="L3654" s="3">
        <f t="shared" si="172"/>
        <v>47.589041095890401</v>
      </c>
      <c r="M3654" s="4" t="str">
        <f>VLOOKUP(L3654,TEMP!$A$3:$B3658,2,1)</f>
        <v>40-50</v>
      </c>
      <c r="N3654" s="1">
        <v>-492</v>
      </c>
      <c r="O3654" s="3">
        <f t="shared" si="171"/>
        <v>1.3479452054794501</v>
      </c>
      <c r="P3654" s="8" t="str">
        <f>VLOOKUP(O3654,TEMP!$D$3:$E3721,2,1)</f>
        <v>1-3</v>
      </c>
      <c r="Q3654" s="1">
        <v>1</v>
      </c>
      <c r="R3654" s="1">
        <v>0</v>
      </c>
      <c r="S3654" s="1">
        <v>0</v>
      </c>
      <c r="T3654" s="1">
        <v>0</v>
      </c>
      <c r="U3654" s="1" t="s">
        <v>77</v>
      </c>
      <c r="V3654" s="1">
        <v>3</v>
      </c>
      <c r="W3654" s="4" t="str">
        <f t="shared" si="173"/>
        <v>Employed</v>
      </c>
    </row>
    <row r="3655" spans="1:23">
      <c r="A3655" s="1">
        <v>5117331</v>
      </c>
      <c r="B3655" s="1" t="s">
        <v>2</v>
      </c>
      <c r="C3655" s="1" t="s">
        <v>68</v>
      </c>
      <c r="D3655" s="1" t="s">
        <v>68</v>
      </c>
      <c r="E3655" s="1">
        <v>0</v>
      </c>
      <c r="F3655" s="1">
        <v>270000</v>
      </c>
      <c r="G3655" s="1" t="s">
        <v>20</v>
      </c>
      <c r="H3655" s="1" t="s">
        <v>11</v>
      </c>
      <c r="I3655" s="1" t="s">
        <v>30</v>
      </c>
      <c r="J3655" s="1" t="s">
        <v>34</v>
      </c>
      <c r="K3655" s="1">
        <v>-15027</v>
      </c>
      <c r="L3655" s="3">
        <f t="shared" si="172"/>
        <v>41.169863013698603</v>
      </c>
      <c r="M3655" s="4" t="str">
        <f>VLOOKUP(L3655,TEMP!$A$3:$B3659,2,1)</f>
        <v>40-50</v>
      </c>
      <c r="N3655" s="1">
        <v>-2257</v>
      </c>
      <c r="O3655" s="3">
        <f t="shared" si="171"/>
        <v>6.1835616438356196</v>
      </c>
      <c r="P3655" s="8" t="str">
        <f>VLOOKUP(O3655,TEMP!$D$3:$E3722,2,1)</f>
        <v>5-10</v>
      </c>
      <c r="Q3655" s="1">
        <v>1</v>
      </c>
      <c r="R3655" s="1">
        <v>0</v>
      </c>
      <c r="S3655" s="1">
        <v>1</v>
      </c>
      <c r="T3655" s="1">
        <v>0</v>
      </c>
      <c r="U3655" s="1" t="s">
        <v>73</v>
      </c>
      <c r="V3655" s="1">
        <v>1</v>
      </c>
      <c r="W3655" s="4" t="str">
        <f t="shared" si="173"/>
        <v>Employed</v>
      </c>
    </row>
    <row r="3656" spans="1:23">
      <c r="A3656" s="1">
        <v>5117345</v>
      </c>
      <c r="B3656" s="1" t="s">
        <v>2</v>
      </c>
      <c r="C3656" s="1" t="s">
        <v>67</v>
      </c>
      <c r="D3656" s="1" t="s">
        <v>67</v>
      </c>
      <c r="E3656" s="1">
        <v>0</v>
      </c>
      <c r="F3656" s="1">
        <v>135000</v>
      </c>
      <c r="G3656" s="1" t="s">
        <v>21</v>
      </c>
      <c r="H3656" s="1" t="s">
        <v>11</v>
      </c>
      <c r="I3656" s="1" t="s">
        <v>32</v>
      </c>
      <c r="J3656" s="1" t="s">
        <v>35</v>
      </c>
      <c r="K3656" s="1">
        <v>-22827</v>
      </c>
      <c r="L3656" s="3">
        <f t="shared" si="172"/>
        <v>62.5397260273973</v>
      </c>
      <c r="M3656" s="4" t="str">
        <f>VLOOKUP(L3656,TEMP!$A$3:$B3660,2,1)</f>
        <v>60-70</v>
      </c>
      <c r="N3656" s="1">
        <v>365243</v>
      </c>
      <c r="O3656" s="3">
        <f t="shared" si="171"/>
        <v>0</v>
      </c>
      <c r="P3656" s="8" t="str">
        <f>VLOOKUP(O3656,TEMP!$D$3:$E3723,2,1)</f>
        <v>0-1</v>
      </c>
      <c r="Q3656" s="1">
        <v>1</v>
      </c>
      <c r="R3656" s="1">
        <v>0</v>
      </c>
      <c r="S3656" s="1">
        <v>0</v>
      </c>
      <c r="T3656" s="1">
        <v>0</v>
      </c>
      <c r="V3656" s="1">
        <v>1</v>
      </c>
      <c r="W3656" s="4" t="str">
        <f t="shared" si="173"/>
        <v>Unemployed</v>
      </c>
    </row>
    <row r="3657" spans="1:23">
      <c r="A3657" s="1">
        <v>5117357</v>
      </c>
      <c r="B3657" s="1" t="s">
        <v>2</v>
      </c>
      <c r="C3657" s="1" t="s">
        <v>67</v>
      </c>
      <c r="D3657" s="1" t="s">
        <v>68</v>
      </c>
      <c r="E3657" s="1">
        <v>3</v>
      </c>
      <c r="F3657" s="1">
        <v>135000</v>
      </c>
      <c r="G3657" s="1" t="s">
        <v>20</v>
      </c>
      <c r="H3657" s="1" t="s">
        <v>11</v>
      </c>
      <c r="I3657" s="1" t="s">
        <v>29</v>
      </c>
      <c r="J3657" s="1" t="s">
        <v>34</v>
      </c>
      <c r="K3657" s="1">
        <v>-12194</v>
      </c>
      <c r="L3657" s="3">
        <f t="shared" si="172"/>
        <v>33.408219178082199</v>
      </c>
      <c r="M3657" s="4" t="str">
        <f>VLOOKUP(L3657,TEMP!$A$3:$B3661,2,1)</f>
        <v>30-40</v>
      </c>
      <c r="N3657" s="1">
        <v>-2287</v>
      </c>
      <c r="O3657" s="3">
        <f t="shared" si="171"/>
        <v>6.2657534246575297</v>
      </c>
      <c r="P3657" s="8" t="str">
        <f>VLOOKUP(O3657,TEMP!$D$3:$E3724,2,1)</f>
        <v>5-10</v>
      </c>
      <c r="Q3657" s="1">
        <v>1</v>
      </c>
      <c r="R3657" s="1">
        <v>0</v>
      </c>
      <c r="S3657" s="1">
        <v>0</v>
      </c>
      <c r="T3657" s="1">
        <v>0</v>
      </c>
      <c r="U3657" s="1" t="s">
        <v>73</v>
      </c>
      <c r="V3657" s="1">
        <v>5</v>
      </c>
      <c r="W3657" s="4" t="str">
        <f t="shared" si="173"/>
        <v>Employed</v>
      </c>
    </row>
    <row r="3658" spans="1:23">
      <c r="A3658" s="1">
        <v>5117366</v>
      </c>
      <c r="B3658" s="1" t="s">
        <v>3</v>
      </c>
      <c r="C3658" s="1" t="s">
        <v>68</v>
      </c>
      <c r="D3658" s="1" t="s">
        <v>68</v>
      </c>
      <c r="E3658" s="1">
        <v>1</v>
      </c>
      <c r="F3658" s="1">
        <v>180000</v>
      </c>
      <c r="G3658" s="1" t="s">
        <v>24</v>
      </c>
      <c r="H3658" s="1" t="s">
        <v>8</v>
      </c>
      <c r="I3658" s="1" t="s">
        <v>29</v>
      </c>
      <c r="J3658" s="1" t="s">
        <v>38</v>
      </c>
      <c r="K3658" s="1">
        <v>-11917</v>
      </c>
      <c r="L3658" s="3">
        <f t="shared" si="172"/>
        <v>32.649315068493202</v>
      </c>
      <c r="M3658" s="4" t="str">
        <f>VLOOKUP(L3658,TEMP!$A$3:$B3662,2,1)</f>
        <v>30-40</v>
      </c>
      <c r="N3658" s="1">
        <v>-1680</v>
      </c>
      <c r="O3658" s="3">
        <f t="shared" si="171"/>
        <v>4.6027397260273997</v>
      </c>
      <c r="P3658" s="8" t="str">
        <f>VLOOKUP(O3658,TEMP!$D$3:$E3725,2,1)</f>
        <v>3-5</v>
      </c>
      <c r="Q3658" s="1">
        <v>1</v>
      </c>
      <c r="R3658" s="1">
        <v>1</v>
      </c>
      <c r="S3658" s="1">
        <v>0</v>
      </c>
      <c r="T3658" s="1">
        <v>0</v>
      </c>
      <c r="U3658" s="1" t="s">
        <v>69</v>
      </c>
      <c r="V3658" s="1">
        <v>3</v>
      </c>
      <c r="W3658" s="4" t="str">
        <f t="shared" si="173"/>
        <v>Employed</v>
      </c>
    </row>
    <row r="3659" spans="1:23">
      <c r="A3659" s="1">
        <v>5117391</v>
      </c>
      <c r="B3659" s="1" t="s">
        <v>2</v>
      </c>
      <c r="C3659" s="1" t="s">
        <v>67</v>
      </c>
      <c r="D3659" s="1" t="s">
        <v>67</v>
      </c>
      <c r="E3659" s="1">
        <v>0</v>
      </c>
      <c r="F3659" s="1">
        <v>135000</v>
      </c>
      <c r="G3659" s="1" t="s">
        <v>20</v>
      </c>
      <c r="H3659" s="1" t="s">
        <v>9</v>
      </c>
      <c r="I3659" s="1" t="s">
        <v>31</v>
      </c>
      <c r="J3659" s="1" t="s">
        <v>34</v>
      </c>
      <c r="K3659" s="1">
        <v>-17615</v>
      </c>
      <c r="L3659" s="3">
        <f t="shared" si="172"/>
        <v>48.260273972602697</v>
      </c>
      <c r="M3659" s="4" t="str">
        <f>VLOOKUP(L3659,TEMP!$A$3:$B3663,2,1)</f>
        <v>40-50</v>
      </c>
      <c r="N3659" s="1">
        <v>-339</v>
      </c>
      <c r="O3659" s="3">
        <f t="shared" si="171"/>
        <v>0.92876712328767097</v>
      </c>
      <c r="P3659" s="8" t="str">
        <f>VLOOKUP(O3659,TEMP!$D$3:$E3726,2,1)</f>
        <v>0-1</v>
      </c>
      <c r="Q3659" s="1">
        <v>1</v>
      </c>
      <c r="R3659" s="1">
        <v>0</v>
      </c>
      <c r="S3659" s="1">
        <v>0</v>
      </c>
      <c r="T3659" s="1">
        <v>0</v>
      </c>
      <c r="U3659" s="1" t="s">
        <v>75</v>
      </c>
      <c r="V3659" s="1">
        <v>1</v>
      </c>
      <c r="W3659" s="4" t="str">
        <f t="shared" si="173"/>
        <v>Employed</v>
      </c>
    </row>
    <row r="3660" spans="1:23">
      <c r="A3660" s="1">
        <v>5117392</v>
      </c>
      <c r="B3660" s="1" t="s">
        <v>2</v>
      </c>
      <c r="C3660" s="1" t="s">
        <v>67</v>
      </c>
      <c r="D3660" s="1" t="s">
        <v>67</v>
      </c>
      <c r="E3660" s="1">
        <v>0</v>
      </c>
      <c r="F3660" s="1">
        <v>135000</v>
      </c>
      <c r="G3660" s="1" t="s">
        <v>20</v>
      </c>
      <c r="H3660" s="1" t="s">
        <v>9</v>
      </c>
      <c r="I3660" s="1" t="s">
        <v>31</v>
      </c>
      <c r="J3660" s="1" t="s">
        <v>34</v>
      </c>
      <c r="K3660" s="1">
        <v>-17615</v>
      </c>
      <c r="L3660" s="3">
        <f t="shared" si="172"/>
        <v>48.260273972602697</v>
      </c>
      <c r="M3660" s="4" t="str">
        <f>VLOOKUP(L3660,TEMP!$A$3:$B3664,2,1)</f>
        <v>40-50</v>
      </c>
      <c r="N3660" s="1">
        <v>-339</v>
      </c>
      <c r="O3660" s="3">
        <f t="shared" si="171"/>
        <v>0.92876712328767097</v>
      </c>
      <c r="P3660" s="8" t="str">
        <f>VLOOKUP(O3660,TEMP!$D$3:$E3727,2,1)</f>
        <v>0-1</v>
      </c>
      <c r="Q3660" s="1">
        <v>1</v>
      </c>
      <c r="R3660" s="1">
        <v>0</v>
      </c>
      <c r="S3660" s="1">
        <v>0</v>
      </c>
      <c r="T3660" s="1">
        <v>0</v>
      </c>
      <c r="U3660" s="1" t="s">
        <v>75</v>
      </c>
      <c r="V3660" s="1">
        <v>1</v>
      </c>
      <c r="W3660" s="4" t="str">
        <f t="shared" si="173"/>
        <v>Employed</v>
      </c>
    </row>
    <row r="3661" spans="1:23">
      <c r="A3661" s="1">
        <v>5117401</v>
      </c>
      <c r="B3661" s="1" t="s">
        <v>3</v>
      </c>
      <c r="C3661" s="1" t="s">
        <v>67</v>
      </c>
      <c r="D3661" s="1" t="s">
        <v>67</v>
      </c>
      <c r="E3661" s="1">
        <v>0</v>
      </c>
      <c r="F3661" s="1">
        <v>180000</v>
      </c>
      <c r="G3661" s="1" t="s">
        <v>20</v>
      </c>
      <c r="H3661" s="1" t="s">
        <v>11</v>
      </c>
      <c r="I3661" s="1" t="s">
        <v>31</v>
      </c>
      <c r="J3661" s="1" t="s">
        <v>34</v>
      </c>
      <c r="K3661" s="1">
        <v>-9579</v>
      </c>
      <c r="L3661" s="3">
        <f t="shared" si="172"/>
        <v>26.2438356164384</v>
      </c>
      <c r="M3661" s="4" t="str">
        <f>VLOOKUP(L3661,TEMP!$A$3:$B3665,2,1)</f>
        <v>20-30</v>
      </c>
      <c r="N3661" s="1">
        <v>-1953</v>
      </c>
      <c r="O3661" s="3">
        <f t="shared" si="171"/>
        <v>5.3506849315068497</v>
      </c>
      <c r="P3661" s="8" t="str">
        <f>VLOOKUP(O3661,TEMP!$D$3:$E3728,2,1)</f>
        <v>5-10</v>
      </c>
      <c r="Q3661" s="1">
        <v>1</v>
      </c>
      <c r="R3661" s="1">
        <v>0</v>
      </c>
      <c r="S3661" s="1">
        <v>0</v>
      </c>
      <c r="T3661" s="1">
        <v>0</v>
      </c>
      <c r="U3661" s="1" t="s">
        <v>69</v>
      </c>
      <c r="V3661" s="1">
        <v>1</v>
      </c>
      <c r="W3661" s="4" t="str">
        <f t="shared" si="173"/>
        <v>Employed</v>
      </c>
    </row>
    <row r="3662" spans="1:23">
      <c r="A3662" s="1">
        <v>5117406</v>
      </c>
      <c r="B3662" s="1" t="s">
        <v>2</v>
      </c>
      <c r="C3662" s="1" t="s">
        <v>67</v>
      </c>
      <c r="D3662" s="1" t="s">
        <v>67</v>
      </c>
      <c r="E3662" s="1">
        <v>0</v>
      </c>
      <c r="F3662" s="1">
        <v>94500</v>
      </c>
      <c r="G3662" s="1" t="s">
        <v>24</v>
      </c>
      <c r="H3662" s="1" t="s">
        <v>11</v>
      </c>
      <c r="I3662" s="1" t="s">
        <v>29</v>
      </c>
      <c r="J3662" s="1" t="s">
        <v>34</v>
      </c>
      <c r="K3662" s="1">
        <v>-16758</v>
      </c>
      <c r="L3662" s="3">
        <f t="shared" si="172"/>
        <v>45.912328767123299</v>
      </c>
      <c r="M3662" s="4" t="str">
        <f>VLOOKUP(L3662,TEMP!$A$3:$B3666,2,1)</f>
        <v>40-50</v>
      </c>
      <c r="N3662" s="1">
        <v>-1619</v>
      </c>
      <c r="O3662" s="3">
        <f t="shared" si="171"/>
        <v>4.4356164383561598</v>
      </c>
      <c r="P3662" s="8" t="str">
        <f>VLOOKUP(O3662,TEMP!$D$3:$E3729,2,1)</f>
        <v>3-5</v>
      </c>
      <c r="Q3662" s="1">
        <v>1</v>
      </c>
      <c r="R3662" s="1">
        <v>0</v>
      </c>
      <c r="S3662" s="1">
        <v>0</v>
      </c>
      <c r="T3662" s="1">
        <v>0</v>
      </c>
      <c r="U3662" s="1" t="s">
        <v>82</v>
      </c>
      <c r="V3662" s="1">
        <v>2</v>
      </c>
      <c r="W3662" s="4" t="str">
        <f t="shared" si="173"/>
        <v>Employed</v>
      </c>
    </row>
    <row r="3663" spans="1:23">
      <c r="A3663" s="1">
        <v>5117414</v>
      </c>
      <c r="B3663" s="1" t="s">
        <v>2</v>
      </c>
      <c r="C3663" s="1" t="s">
        <v>67</v>
      </c>
      <c r="D3663" s="1" t="s">
        <v>67</v>
      </c>
      <c r="E3663" s="1">
        <v>0</v>
      </c>
      <c r="F3663" s="1">
        <v>112500</v>
      </c>
      <c r="G3663" s="1" t="s">
        <v>22</v>
      </c>
      <c r="H3663" s="1" t="s">
        <v>8</v>
      </c>
      <c r="I3663" s="1" t="s">
        <v>29</v>
      </c>
      <c r="J3663" s="1" t="s">
        <v>34</v>
      </c>
      <c r="K3663" s="1">
        <v>-13574</v>
      </c>
      <c r="L3663" s="3">
        <f t="shared" si="172"/>
        <v>37.189041095890403</v>
      </c>
      <c r="M3663" s="4" t="str">
        <f>VLOOKUP(L3663,TEMP!$A$3:$B3667,2,1)</f>
        <v>30-40</v>
      </c>
      <c r="N3663" s="1">
        <v>-188</v>
      </c>
      <c r="O3663" s="3">
        <f t="shared" si="171"/>
        <v>0.51506849315068504</v>
      </c>
      <c r="P3663" s="8" t="str">
        <f>VLOOKUP(O3663,TEMP!$D$3:$E3730,2,1)</f>
        <v>0-1</v>
      </c>
      <c r="Q3663" s="1">
        <v>1</v>
      </c>
      <c r="R3663" s="1">
        <v>0</v>
      </c>
      <c r="S3663" s="1">
        <v>1</v>
      </c>
      <c r="T3663" s="1">
        <v>0</v>
      </c>
      <c r="U3663" s="1" t="s">
        <v>72</v>
      </c>
      <c r="V3663" s="1">
        <v>2</v>
      </c>
      <c r="W3663" s="4" t="str">
        <f t="shared" si="173"/>
        <v>Employed</v>
      </c>
    </row>
    <row r="3664" spans="1:23">
      <c r="A3664" s="1">
        <v>5117415</v>
      </c>
      <c r="B3664" s="1" t="s">
        <v>2</v>
      </c>
      <c r="C3664" s="1" t="s">
        <v>68</v>
      </c>
      <c r="D3664" s="1" t="s">
        <v>67</v>
      </c>
      <c r="E3664" s="1">
        <v>0</v>
      </c>
      <c r="F3664" s="1">
        <v>112500</v>
      </c>
      <c r="G3664" s="1" t="s">
        <v>24</v>
      </c>
      <c r="H3664" s="1" t="s">
        <v>11</v>
      </c>
      <c r="I3664" s="1" t="s">
        <v>29</v>
      </c>
      <c r="J3664" s="1" t="s">
        <v>34</v>
      </c>
      <c r="K3664" s="1">
        <v>-16215</v>
      </c>
      <c r="L3664" s="3">
        <f t="shared" si="172"/>
        <v>44.424657534246599</v>
      </c>
      <c r="M3664" s="4" t="str">
        <f>VLOOKUP(L3664,TEMP!$A$3:$B3668,2,1)</f>
        <v>40-50</v>
      </c>
      <c r="N3664" s="1">
        <v>-3567</v>
      </c>
      <c r="O3664" s="3">
        <f t="shared" si="171"/>
        <v>9.7726027397260307</v>
      </c>
      <c r="P3664" s="8" t="str">
        <f>VLOOKUP(O3664,TEMP!$D$3:$E3731,2,1)</f>
        <v>5-10</v>
      </c>
      <c r="Q3664" s="1">
        <v>1</v>
      </c>
      <c r="R3664" s="1">
        <v>0</v>
      </c>
      <c r="S3664" s="1">
        <v>0</v>
      </c>
      <c r="T3664" s="1">
        <v>0</v>
      </c>
      <c r="U3664" s="1" t="s">
        <v>73</v>
      </c>
      <c r="V3664" s="1">
        <v>2</v>
      </c>
      <c r="W3664" s="4" t="str">
        <f t="shared" si="173"/>
        <v>Employed</v>
      </c>
    </row>
    <row r="3665" spans="1:23">
      <c r="A3665" s="1">
        <v>5117417</v>
      </c>
      <c r="B3665" s="1" t="s">
        <v>2</v>
      </c>
      <c r="C3665" s="1" t="s">
        <v>68</v>
      </c>
      <c r="D3665" s="1" t="s">
        <v>67</v>
      </c>
      <c r="E3665" s="1">
        <v>0</v>
      </c>
      <c r="F3665" s="1">
        <v>112500</v>
      </c>
      <c r="G3665" s="1" t="s">
        <v>24</v>
      </c>
      <c r="H3665" s="1" t="s">
        <v>11</v>
      </c>
      <c r="I3665" s="1" t="s">
        <v>29</v>
      </c>
      <c r="J3665" s="1" t="s">
        <v>34</v>
      </c>
      <c r="K3665" s="1">
        <v>-16215</v>
      </c>
      <c r="L3665" s="3">
        <f t="shared" si="172"/>
        <v>44.424657534246599</v>
      </c>
      <c r="M3665" s="4" t="str">
        <f>VLOOKUP(L3665,TEMP!$A$3:$B3669,2,1)</f>
        <v>40-50</v>
      </c>
      <c r="N3665" s="1">
        <v>-3567</v>
      </c>
      <c r="O3665" s="3">
        <f t="shared" si="171"/>
        <v>9.7726027397260307</v>
      </c>
      <c r="P3665" s="8" t="str">
        <f>VLOOKUP(O3665,TEMP!$D$3:$E3732,2,1)</f>
        <v>5-10</v>
      </c>
      <c r="Q3665" s="1">
        <v>1</v>
      </c>
      <c r="R3665" s="1">
        <v>0</v>
      </c>
      <c r="S3665" s="1">
        <v>0</v>
      </c>
      <c r="T3665" s="1">
        <v>0</v>
      </c>
      <c r="U3665" s="1" t="s">
        <v>73</v>
      </c>
      <c r="V3665" s="1">
        <v>2</v>
      </c>
      <c r="W3665" s="4" t="str">
        <f t="shared" si="173"/>
        <v>Employed</v>
      </c>
    </row>
    <row r="3666" spans="1:23">
      <c r="A3666" s="1">
        <v>5117421</v>
      </c>
      <c r="B3666" s="1" t="s">
        <v>3</v>
      </c>
      <c r="C3666" s="1" t="s">
        <v>68</v>
      </c>
      <c r="D3666" s="1" t="s">
        <v>67</v>
      </c>
      <c r="E3666" s="1">
        <v>3</v>
      </c>
      <c r="F3666" s="1">
        <v>180000</v>
      </c>
      <c r="G3666" s="1" t="s">
        <v>24</v>
      </c>
      <c r="H3666" s="1" t="s">
        <v>11</v>
      </c>
      <c r="I3666" s="1" t="s">
        <v>29</v>
      </c>
      <c r="J3666" s="1" t="s">
        <v>34</v>
      </c>
      <c r="K3666" s="1">
        <v>-10048</v>
      </c>
      <c r="L3666" s="3">
        <f t="shared" si="172"/>
        <v>27.5287671232877</v>
      </c>
      <c r="M3666" s="4" t="str">
        <f>VLOOKUP(L3666,TEMP!$A$3:$B3670,2,1)</f>
        <v>20-30</v>
      </c>
      <c r="N3666" s="1">
        <v>-3475</v>
      </c>
      <c r="O3666" s="3">
        <f t="shared" si="171"/>
        <v>9.5205479452054806</v>
      </c>
      <c r="P3666" s="8" t="str">
        <f>VLOOKUP(O3666,TEMP!$D$3:$E3733,2,1)</f>
        <v>5-10</v>
      </c>
      <c r="Q3666" s="1">
        <v>1</v>
      </c>
      <c r="R3666" s="1">
        <v>1</v>
      </c>
      <c r="S3666" s="1">
        <v>0</v>
      </c>
      <c r="T3666" s="1">
        <v>0</v>
      </c>
      <c r="V3666" s="1">
        <v>5</v>
      </c>
      <c r="W3666" s="4" t="str">
        <f t="shared" si="173"/>
        <v>Employed</v>
      </c>
    </row>
    <row r="3667" spans="1:23">
      <c r="A3667" s="1">
        <v>5117451</v>
      </c>
      <c r="B3667" s="1" t="s">
        <v>2</v>
      </c>
      <c r="C3667" s="1" t="s">
        <v>67</v>
      </c>
      <c r="D3667" s="1" t="s">
        <v>67</v>
      </c>
      <c r="E3667" s="1">
        <v>2</v>
      </c>
      <c r="F3667" s="1">
        <v>90000</v>
      </c>
      <c r="G3667" s="1" t="s">
        <v>24</v>
      </c>
      <c r="H3667" s="1" t="s">
        <v>11</v>
      </c>
      <c r="I3667" s="1" t="s">
        <v>29</v>
      </c>
      <c r="J3667" s="1" t="s">
        <v>34</v>
      </c>
      <c r="K3667" s="1">
        <v>-11863</v>
      </c>
      <c r="L3667" s="3">
        <f t="shared" si="172"/>
        <v>32.5013698630137</v>
      </c>
      <c r="M3667" s="4" t="str">
        <f>VLOOKUP(L3667,TEMP!$A$3:$B3671,2,1)</f>
        <v>30-40</v>
      </c>
      <c r="N3667" s="1">
        <v>-96</v>
      </c>
      <c r="O3667" s="3">
        <f t="shared" si="171"/>
        <v>0.26301369863013702</v>
      </c>
      <c r="P3667" s="8" t="str">
        <f>VLOOKUP(O3667,TEMP!$D$3:$E3734,2,1)</f>
        <v>0-1</v>
      </c>
      <c r="Q3667" s="1">
        <v>1</v>
      </c>
      <c r="R3667" s="1">
        <v>1</v>
      </c>
      <c r="S3667" s="1">
        <v>0</v>
      </c>
      <c r="T3667" s="1">
        <v>0</v>
      </c>
      <c r="V3667" s="1">
        <v>4</v>
      </c>
      <c r="W3667" s="4" t="str">
        <f t="shared" si="173"/>
        <v>Employed</v>
      </c>
    </row>
    <row r="3668" spans="1:23">
      <c r="A3668" s="1">
        <v>5117460</v>
      </c>
      <c r="B3668" s="1" t="s">
        <v>2</v>
      </c>
      <c r="C3668" s="1" t="s">
        <v>68</v>
      </c>
      <c r="D3668" s="1" t="s">
        <v>67</v>
      </c>
      <c r="E3668" s="1">
        <v>1</v>
      </c>
      <c r="F3668" s="1">
        <v>148500</v>
      </c>
      <c r="G3668" s="1" t="s">
        <v>24</v>
      </c>
      <c r="H3668" s="1" t="s">
        <v>11</v>
      </c>
      <c r="I3668" s="1" t="s">
        <v>29</v>
      </c>
      <c r="J3668" s="1" t="s">
        <v>34</v>
      </c>
      <c r="K3668" s="1">
        <v>-11675</v>
      </c>
      <c r="L3668" s="3">
        <f t="shared" si="172"/>
        <v>31.986301369863</v>
      </c>
      <c r="M3668" s="4" t="str">
        <f>VLOOKUP(L3668,TEMP!$A$3:$B3672,2,1)</f>
        <v>30-40</v>
      </c>
      <c r="N3668" s="1">
        <v>-3779</v>
      </c>
      <c r="O3668" s="3">
        <f t="shared" si="171"/>
        <v>10.3534246575342</v>
      </c>
      <c r="P3668" s="8" t="str">
        <f>VLOOKUP(O3668,TEMP!$D$3:$E3735,2,1)</f>
        <v>10-20</v>
      </c>
      <c r="Q3668" s="1">
        <v>1</v>
      </c>
      <c r="R3668" s="1">
        <v>1</v>
      </c>
      <c r="S3668" s="1">
        <v>0</v>
      </c>
      <c r="T3668" s="1">
        <v>0</v>
      </c>
      <c r="U3668" s="1" t="s">
        <v>73</v>
      </c>
      <c r="V3668" s="1">
        <v>3</v>
      </c>
      <c r="W3668" s="4" t="str">
        <f t="shared" si="173"/>
        <v>Employed</v>
      </c>
    </row>
    <row r="3669" spans="1:23">
      <c r="A3669" s="1">
        <v>5117464</v>
      </c>
      <c r="B3669" s="1" t="s">
        <v>3</v>
      </c>
      <c r="C3669" s="1" t="s">
        <v>67</v>
      </c>
      <c r="D3669" s="1" t="s">
        <v>67</v>
      </c>
      <c r="E3669" s="1">
        <v>1</v>
      </c>
      <c r="F3669" s="1">
        <v>202500</v>
      </c>
      <c r="G3669" s="1" t="s">
        <v>20</v>
      </c>
      <c r="H3669" s="1" t="s">
        <v>8</v>
      </c>
      <c r="I3669" s="1" t="s">
        <v>29</v>
      </c>
      <c r="J3669" s="1" t="s">
        <v>34</v>
      </c>
      <c r="K3669" s="1">
        <v>-13040</v>
      </c>
      <c r="L3669" s="3">
        <f t="shared" si="172"/>
        <v>35.726027397260303</v>
      </c>
      <c r="M3669" s="4" t="str">
        <f>VLOOKUP(L3669,TEMP!$A$3:$B3673,2,1)</f>
        <v>30-40</v>
      </c>
      <c r="N3669" s="1">
        <v>-1223</v>
      </c>
      <c r="O3669" s="3">
        <f t="shared" si="171"/>
        <v>3.3506849315068501</v>
      </c>
      <c r="P3669" s="8" t="str">
        <f>VLOOKUP(O3669,TEMP!$D$3:$E3736,2,1)</f>
        <v>3-5</v>
      </c>
      <c r="Q3669" s="1">
        <v>1</v>
      </c>
      <c r="R3669" s="1">
        <v>1</v>
      </c>
      <c r="S3669" s="1">
        <v>0</v>
      </c>
      <c r="T3669" s="1">
        <v>0</v>
      </c>
      <c r="U3669" s="1" t="s">
        <v>72</v>
      </c>
      <c r="V3669" s="1">
        <v>3</v>
      </c>
      <c r="W3669" s="4" t="str">
        <f t="shared" si="173"/>
        <v>Employed</v>
      </c>
    </row>
    <row r="3670" spans="1:23">
      <c r="A3670" s="1">
        <v>5117473</v>
      </c>
      <c r="B3670" s="1" t="s">
        <v>3</v>
      </c>
      <c r="C3670" s="1" t="s">
        <v>67</v>
      </c>
      <c r="D3670" s="1" t="s">
        <v>67</v>
      </c>
      <c r="E3670" s="1">
        <v>1</v>
      </c>
      <c r="F3670" s="1">
        <v>202500</v>
      </c>
      <c r="G3670" s="1" t="s">
        <v>20</v>
      </c>
      <c r="H3670" s="1" t="s">
        <v>8</v>
      </c>
      <c r="I3670" s="1" t="s">
        <v>29</v>
      </c>
      <c r="J3670" s="1" t="s">
        <v>34</v>
      </c>
      <c r="K3670" s="1">
        <v>-13040</v>
      </c>
      <c r="L3670" s="3">
        <f t="shared" si="172"/>
        <v>35.726027397260303</v>
      </c>
      <c r="M3670" s="4" t="str">
        <f>VLOOKUP(L3670,TEMP!$A$3:$B3674,2,1)</f>
        <v>30-40</v>
      </c>
      <c r="N3670" s="1">
        <v>-1223</v>
      </c>
      <c r="O3670" s="3">
        <f t="shared" si="171"/>
        <v>3.3506849315068501</v>
      </c>
      <c r="P3670" s="8" t="str">
        <f>VLOOKUP(O3670,TEMP!$D$3:$E3737,2,1)</f>
        <v>3-5</v>
      </c>
      <c r="Q3670" s="1">
        <v>1</v>
      </c>
      <c r="R3670" s="1">
        <v>1</v>
      </c>
      <c r="S3670" s="1">
        <v>0</v>
      </c>
      <c r="T3670" s="1">
        <v>0</v>
      </c>
      <c r="U3670" s="1" t="s">
        <v>72</v>
      </c>
      <c r="V3670" s="1">
        <v>3</v>
      </c>
      <c r="W3670" s="4" t="str">
        <f t="shared" si="173"/>
        <v>Employed</v>
      </c>
    </row>
    <row r="3671" spans="1:23">
      <c r="A3671" s="1">
        <v>5117475</v>
      </c>
      <c r="B3671" s="1" t="s">
        <v>3</v>
      </c>
      <c r="C3671" s="1" t="s">
        <v>67</v>
      </c>
      <c r="D3671" s="1" t="s">
        <v>67</v>
      </c>
      <c r="E3671" s="1">
        <v>1</v>
      </c>
      <c r="F3671" s="1">
        <v>202500</v>
      </c>
      <c r="G3671" s="1" t="s">
        <v>20</v>
      </c>
      <c r="H3671" s="1" t="s">
        <v>8</v>
      </c>
      <c r="I3671" s="1" t="s">
        <v>29</v>
      </c>
      <c r="J3671" s="1" t="s">
        <v>34</v>
      </c>
      <c r="K3671" s="1">
        <v>-13040</v>
      </c>
      <c r="L3671" s="3">
        <f t="shared" si="172"/>
        <v>35.726027397260303</v>
      </c>
      <c r="M3671" s="4" t="str">
        <f>VLOOKUP(L3671,TEMP!$A$3:$B3675,2,1)</f>
        <v>30-40</v>
      </c>
      <c r="N3671" s="1">
        <v>-1223</v>
      </c>
      <c r="O3671" s="3">
        <f t="shared" si="171"/>
        <v>3.3506849315068501</v>
      </c>
      <c r="P3671" s="8" t="str">
        <f>VLOOKUP(O3671,TEMP!$D$3:$E3738,2,1)</f>
        <v>3-5</v>
      </c>
      <c r="Q3671" s="1">
        <v>1</v>
      </c>
      <c r="R3671" s="1">
        <v>1</v>
      </c>
      <c r="S3671" s="1">
        <v>0</v>
      </c>
      <c r="T3671" s="1">
        <v>0</v>
      </c>
      <c r="U3671" s="1" t="s">
        <v>72</v>
      </c>
      <c r="V3671" s="1">
        <v>3</v>
      </c>
      <c r="W3671" s="4" t="str">
        <f t="shared" si="173"/>
        <v>Employed</v>
      </c>
    </row>
    <row r="3672" spans="1:23">
      <c r="A3672" s="1">
        <v>5117486</v>
      </c>
      <c r="B3672" s="1" t="s">
        <v>3</v>
      </c>
      <c r="C3672" s="1" t="s">
        <v>68</v>
      </c>
      <c r="D3672" s="1" t="s">
        <v>67</v>
      </c>
      <c r="E3672" s="1">
        <v>0</v>
      </c>
      <c r="F3672" s="1">
        <v>135000</v>
      </c>
      <c r="G3672" s="1" t="s">
        <v>20</v>
      </c>
      <c r="H3672" s="1" t="s">
        <v>11</v>
      </c>
      <c r="I3672" s="1" t="s">
        <v>29</v>
      </c>
      <c r="J3672" s="1" t="s">
        <v>34</v>
      </c>
      <c r="K3672" s="1">
        <v>-19048</v>
      </c>
      <c r="L3672" s="3">
        <f t="shared" si="172"/>
        <v>52.186301369863003</v>
      </c>
      <c r="M3672" s="4" t="str">
        <f>VLOOKUP(L3672,TEMP!$A$3:$B3676,2,1)</f>
        <v>50-60</v>
      </c>
      <c r="N3672" s="1">
        <v>-3932</v>
      </c>
      <c r="O3672" s="3">
        <f t="shared" si="171"/>
        <v>10.772602739726</v>
      </c>
      <c r="P3672" s="8" t="str">
        <f>VLOOKUP(O3672,TEMP!$D$3:$E3739,2,1)</f>
        <v>10-20</v>
      </c>
      <c r="Q3672" s="1">
        <v>1</v>
      </c>
      <c r="R3672" s="1">
        <v>1</v>
      </c>
      <c r="S3672" s="1">
        <v>0</v>
      </c>
      <c r="T3672" s="1">
        <v>0</v>
      </c>
      <c r="U3672" s="1" t="s">
        <v>70</v>
      </c>
      <c r="V3672" s="1">
        <v>2</v>
      </c>
      <c r="W3672" s="4" t="str">
        <f t="shared" si="173"/>
        <v>Employed</v>
      </c>
    </row>
    <row r="3673" spans="1:23">
      <c r="A3673" s="1">
        <v>5117487</v>
      </c>
      <c r="B3673" s="1" t="s">
        <v>2</v>
      </c>
      <c r="C3673" s="1" t="s">
        <v>67</v>
      </c>
      <c r="D3673" s="1" t="s">
        <v>67</v>
      </c>
      <c r="E3673" s="1">
        <v>0</v>
      </c>
      <c r="F3673" s="1">
        <v>108000</v>
      </c>
      <c r="G3673" s="1" t="s">
        <v>20</v>
      </c>
      <c r="H3673" s="1" t="s">
        <v>11</v>
      </c>
      <c r="I3673" s="1" t="s">
        <v>29</v>
      </c>
      <c r="J3673" s="1" t="s">
        <v>34</v>
      </c>
      <c r="K3673" s="1">
        <v>-18827</v>
      </c>
      <c r="L3673" s="3">
        <f t="shared" si="172"/>
        <v>51.580821917808201</v>
      </c>
      <c r="M3673" s="4" t="str">
        <f>VLOOKUP(L3673,TEMP!$A$3:$B3677,2,1)</f>
        <v>50-60</v>
      </c>
      <c r="N3673" s="1">
        <v>-1131</v>
      </c>
      <c r="O3673" s="3">
        <f t="shared" si="171"/>
        <v>3.0986301369863001</v>
      </c>
      <c r="P3673" s="8" t="str">
        <f>VLOOKUP(O3673,TEMP!$D$3:$E3740,2,1)</f>
        <v>3-5</v>
      </c>
      <c r="Q3673" s="1">
        <v>1</v>
      </c>
      <c r="R3673" s="1">
        <v>0</v>
      </c>
      <c r="S3673" s="1">
        <v>1</v>
      </c>
      <c r="T3673" s="1">
        <v>0</v>
      </c>
      <c r="U3673" s="1" t="s">
        <v>69</v>
      </c>
      <c r="V3673" s="1">
        <v>2</v>
      </c>
      <c r="W3673" s="4" t="str">
        <f t="shared" si="173"/>
        <v>Employed</v>
      </c>
    </row>
    <row r="3674" spans="1:23">
      <c r="A3674" s="1">
        <v>5117488</v>
      </c>
      <c r="B3674" s="1" t="s">
        <v>2</v>
      </c>
      <c r="C3674" s="1" t="s">
        <v>67</v>
      </c>
      <c r="D3674" s="1" t="s">
        <v>67</v>
      </c>
      <c r="E3674" s="1">
        <v>0</v>
      </c>
      <c r="F3674" s="1">
        <v>108000</v>
      </c>
      <c r="G3674" s="1" t="s">
        <v>20</v>
      </c>
      <c r="H3674" s="1" t="s">
        <v>11</v>
      </c>
      <c r="I3674" s="1" t="s">
        <v>29</v>
      </c>
      <c r="J3674" s="1" t="s">
        <v>34</v>
      </c>
      <c r="K3674" s="1">
        <v>-18827</v>
      </c>
      <c r="L3674" s="3">
        <f t="shared" si="172"/>
        <v>51.580821917808201</v>
      </c>
      <c r="M3674" s="4" t="str">
        <f>VLOOKUP(L3674,TEMP!$A$3:$B3678,2,1)</f>
        <v>50-60</v>
      </c>
      <c r="N3674" s="1">
        <v>-1131</v>
      </c>
      <c r="O3674" s="3">
        <f t="shared" si="171"/>
        <v>3.0986301369863001</v>
      </c>
      <c r="P3674" s="8" t="str">
        <f>VLOOKUP(O3674,TEMP!$D$3:$E3741,2,1)</f>
        <v>3-5</v>
      </c>
      <c r="Q3674" s="1">
        <v>1</v>
      </c>
      <c r="R3674" s="1">
        <v>0</v>
      </c>
      <c r="S3674" s="1">
        <v>1</v>
      </c>
      <c r="T3674" s="1">
        <v>0</v>
      </c>
      <c r="U3674" s="1" t="s">
        <v>69</v>
      </c>
      <c r="V3674" s="1">
        <v>2</v>
      </c>
      <c r="W3674" s="4" t="str">
        <f t="shared" si="173"/>
        <v>Employed</v>
      </c>
    </row>
    <row r="3675" spans="1:23">
      <c r="A3675" s="1">
        <v>5117505</v>
      </c>
      <c r="B3675" s="1" t="s">
        <v>3</v>
      </c>
      <c r="C3675" s="1" t="s">
        <v>67</v>
      </c>
      <c r="D3675" s="1" t="s">
        <v>67</v>
      </c>
      <c r="E3675" s="1">
        <v>0</v>
      </c>
      <c r="F3675" s="1">
        <v>247500</v>
      </c>
      <c r="G3675" s="1" t="s">
        <v>24</v>
      </c>
      <c r="H3675" s="1" t="s">
        <v>11</v>
      </c>
      <c r="I3675" s="1" t="s">
        <v>31</v>
      </c>
      <c r="J3675" s="1" t="s">
        <v>34</v>
      </c>
      <c r="K3675" s="1">
        <v>-10225</v>
      </c>
      <c r="L3675" s="3">
        <f t="shared" si="172"/>
        <v>28.013698630137</v>
      </c>
      <c r="M3675" s="4" t="str">
        <f>VLOOKUP(L3675,TEMP!$A$3:$B3679,2,1)</f>
        <v>20-30</v>
      </c>
      <c r="N3675" s="1">
        <v>-1376</v>
      </c>
      <c r="O3675" s="3">
        <f t="shared" si="171"/>
        <v>3.7698630136986302</v>
      </c>
      <c r="P3675" s="8" t="str">
        <f>VLOOKUP(O3675,TEMP!$D$3:$E3742,2,1)</f>
        <v>3-5</v>
      </c>
      <c r="Q3675" s="1">
        <v>1</v>
      </c>
      <c r="R3675" s="1">
        <v>1</v>
      </c>
      <c r="S3675" s="1">
        <v>0</v>
      </c>
      <c r="T3675" s="1">
        <v>0</v>
      </c>
      <c r="U3675" s="1" t="s">
        <v>69</v>
      </c>
      <c r="V3675" s="1">
        <v>1</v>
      </c>
      <c r="W3675" s="4" t="str">
        <f t="shared" si="173"/>
        <v>Employed</v>
      </c>
    </row>
    <row r="3676" spans="1:23">
      <c r="A3676" s="1">
        <v>5117507</v>
      </c>
      <c r="B3676" s="1" t="s">
        <v>3</v>
      </c>
      <c r="C3676" s="1" t="s">
        <v>67</v>
      </c>
      <c r="D3676" s="1" t="s">
        <v>67</v>
      </c>
      <c r="E3676" s="1">
        <v>0</v>
      </c>
      <c r="F3676" s="1">
        <v>247500</v>
      </c>
      <c r="G3676" s="1" t="s">
        <v>24</v>
      </c>
      <c r="H3676" s="1" t="s">
        <v>11</v>
      </c>
      <c r="I3676" s="1" t="s">
        <v>31</v>
      </c>
      <c r="J3676" s="1" t="s">
        <v>34</v>
      </c>
      <c r="K3676" s="1">
        <v>-10225</v>
      </c>
      <c r="L3676" s="3">
        <f t="shared" si="172"/>
        <v>28.013698630137</v>
      </c>
      <c r="M3676" s="4" t="str">
        <f>VLOOKUP(L3676,TEMP!$A$3:$B3680,2,1)</f>
        <v>20-30</v>
      </c>
      <c r="N3676" s="1">
        <v>-1376</v>
      </c>
      <c r="O3676" s="3">
        <f t="shared" si="171"/>
        <v>3.7698630136986302</v>
      </c>
      <c r="P3676" s="8" t="str">
        <f>VLOOKUP(O3676,TEMP!$D$3:$E3743,2,1)</f>
        <v>3-5</v>
      </c>
      <c r="Q3676" s="1">
        <v>1</v>
      </c>
      <c r="R3676" s="1">
        <v>1</v>
      </c>
      <c r="S3676" s="1">
        <v>0</v>
      </c>
      <c r="T3676" s="1">
        <v>0</v>
      </c>
      <c r="U3676" s="1" t="s">
        <v>69</v>
      </c>
      <c r="V3676" s="1">
        <v>1</v>
      </c>
      <c r="W3676" s="4" t="str">
        <f t="shared" si="173"/>
        <v>Employed</v>
      </c>
    </row>
    <row r="3677" spans="1:23">
      <c r="A3677" s="1">
        <v>5117518</v>
      </c>
      <c r="B3677" s="1" t="s">
        <v>2</v>
      </c>
      <c r="C3677" s="1" t="s">
        <v>67</v>
      </c>
      <c r="D3677" s="1" t="s">
        <v>67</v>
      </c>
      <c r="E3677" s="1">
        <v>1</v>
      </c>
      <c r="F3677" s="1">
        <v>144000</v>
      </c>
      <c r="G3677" s="1" t="s">
        <v>24</v>
      </c>
      <c r="H3677" s="1" t="s">
        <v>11</v>
      </c>
      <c r="I3677" s="1" t="s">
        <v>31</v>
      </c>
      <c r="J3677" s="1" t="s">
        <v>37</v>
      </c>
      <c r="K3677" s="1">
        <v>-14427</v>
      </c>
      <c r="L3677" s="3">
        <f t="shared" si="172"/>
        <v>39.5260273972603</v>
      </c>
      <c r="M3677" s="4" t="str">
        <f>VLOOKUP(L3677,TEMP!$A$3:$B3681,2,1)</f>
        <v>30-40</v>
      </c>
      <c r="N3677" s="1">
        <v>-3506</v>
      </c>
      <c r="O3677" s="3">
        <f t="shared" si="171"/>
        <v>9.6054794520547908</v>
      </c>
      <c r="P3677" s="8" t="str">
        <f>VLOOKUP(O3677,TEMP!$D$3:$E3744,2,1)</f>
        <v>5-10</v>
      </c>
      <c r="Q3677" s="1">
        <v>1</v>
      </c>
      <c r="R3677" s="1">
        <v>1</v>
      </c>
      <c r="S3677" s="1">
        <v>1</v>
      </c>
      <c r="T3677" s="1">
        <v>0</v>
      </c>
      <c r="U3677" s="1" t="s">
        <v>77</v>
      </c>
      <c r="V3677" s="1">
        <v>2</v>
      </c>
      <c r="W3677" s="4" t="str">
        <f t="shared" si="173"/>
        <v>Employed</v>
      </c>
    </row>
    <row r="3678" spans="1:23">
      <c r="A3678" s="1">
        <v>5117528</v>
      </c>
      <c r="B3678" s="1" t="s">
        <v>2</v>
      </c>
      <c r="C3678" s="1" t="s">
        <v>67</v>
      </c>
      <c r="D3678" s="1" t="s">
        <v>67</v>
      </c>
      <c r="E3678" s="1">
        <v>1</v>
      </c>
      <c r="F3678" s="1">
        <v>144000</v>
      </c>
      <c r="G3678" s="1" t="s">
        <v>24</v>
      </c>
      <c r="H3678" s="1" t="s">
        <v>11</v>
      </c>
      <c r="I3678" s="1" t="s">
        <v>31</v>
      </c>
      <c r="J3678" s="1" t="s">
        <v>37</v>
      </c>
      <c r="K3678" s="1">
        <v>-14427</v>
      </c>
      <c r="L3678" s="3">
        <f t="shared" si="172"/>
        <v>39.5260273972603</v>
      </c>
      <c r="M3678" s="4" t="str">
        <f>VLOOKUP(L3678,TEMP!$A$3:$B3682,2,1)</f>
        <v>30-40</v>
      </c>
      <c r="N3678" s="1">
        <v>-3506</v>
      </c>
      <c r="O3678" s="3">
        <f t="shared" si="171"/>
        <v>9.6054794520547908</v>
      </c>
      <c r="P3678" s="8" t="str">
        <f>VLOOKUP(O3678,TEMP!$D$3:$E3745,2,1)</f>
        <v>5-10</v>
      </c>
      <c r="Q3678" s="1">
        <v>1</v>
      </c>
      <c r="R3678" s="1">
        <v>1</v>
      </c>
      <c r="S3678" s="1">
        <v>1</v>
      </c>
      <c r="T3678" s="1">
        <v>0</v>
      </c>
      <c r="U3678" s="1" t="s">
        <v>77</v>
      </c>
      <c r="V3678" s="1">
        <v>2</v>
      </c>
      <c r="W3678" s="4" t="str">
        <f t="shared" si="173"/>
        <v>Employed</v>
      </c>
    </row>
    <row r="3679" spans="1:23">
      <c r="A3679" s="1">
        <v>5117531</v>
      </c>
      <c r="B3679" s="1" t="s">
        <v>2</v>
      </c>
      <c r="C3679" s="1" t="s">
        <v>67</v>
      </c>
      <c r="D3679" s="1" t="s">
        <v>67</v>
      </c>
      <c r="E3679" s="1">
        <v>0</v>
      </c>
      <c r="F3679" s="1">
        <v>76500</v>
      </c>
      <c r="G3679" s="1" t="s">
        <v>24</v>
      </c>
      <c r="H3679" s="1" t="s">
        <v>11</v>
      </c>
      <c r="I3679" s="1" t="s">
        <v>29</v>
      </c>
      <c r="J3679" s="1" t="s">
        <v>34</v>
      </c>
      <c r="K3679" s="1">
        <v>-15436</v>
      </c>
      <c r="L3679" s="3">
        <f t="shared" si="172"/>
        <v>42.290410958904097</v>
      </c>
      <c r="M3679" s="4" t="str">
        <f>VLOOKUP(L3679,TEMP!$A$3:$B3683,2,1)</f>
        <v>40-50</v>
      </c>
      <c r="N3679" s="1">
        <v>-1953</v>
      </c>
      <c r="O3679" s="3">
        <f t="shared" si="171"/>
        <v>5.3506849315068497</v>
      </c>
      <c r="P3679" s="8" t="str">
        <f>VLOOKUP(O3679,TEMP!$D$3:$E3746,2,1)</f>
        <v>5-10</v>
      </c>
      <c r="Q3679" s="1">
        <v>1</v>
      </c>
      <c r="R3679" s="1">
        <v>1</v>
      </c>
      <c r="S3679" s="1">
        <v>0</v>
      </c>
      <c r="T3679" s="1">
        <v>0</v>
      </c>
      <c r="U3679" s="1" t="s">
        <v>72</v>
      </c>
      <c r="V3679" s="1">
        <v>2</v>
      </c>
      <c r="W3679" s="4" t="str">
        <f t="shared" si="173"/>
        <v>Employed</v>
      </c>
    </row>
    <row r="3680" spans="1:23">
      <c r="A3680" s="1">
        <v>5117550</v>
      </c>
      <c r="B3680" s="1" t="s">
        <v>3</v>
      </c>
      <c r="C3680" s="1" t="s">
        <v>68</v>
      </c>
      <c r="D3680" s="1" t="s">
        <v>67</v>
      </c>
      <c r="E3680" s="1">
        <v>1</v>
      </c>
      <c r="F3680" s="1">
        <v>148500</v>
      </c>
      <c r="G3680" s="1" t="s">
        <v>20</v>
      </c>
      <c r="H3680" s="1" t="s">
        <v>11</v>
      </c>
      <c r="I3680" s="1" t="s">
        <v>29</v>
      </c>
      <c r="J3680" s="1" t="s">
        <v>34</v>
      </c>
      <c r="K3680" s="1">
        <v>-12930</v>
      </c>
      <c r="L3680" s="3">
        <f t="shared" si="172"/>
        <v>35.424657534246599</v>
      </c>
      <c r="M3680" s="4" t="str">
        <f>VLOOKUP(L3680,TEMP!$A$3:$B3684,2,1)</f>
        <v>30-40</v>
      </c>
      <c r="N3680" s="1">
        <v>-2865</v>
      </c>
      <c r="O3680" s="3">
        <f t="shared" si="171"/>
        <v>7.8493150684931496</v>
      </c>
      <c r="P3680" s="8" t="str">
        <f>VLOOKUP(O3680,TEMP!$D$3:$E3747,2,1)</f>
        <v>5-10</v>
      </c>
      <c r="Q3680" s="1">
        <v>1</v>
      </c>
      <c r="R3680" s="1">
        <v>1</v>
      </c>
      <c r="S3680" s="1">
        <v>1</v>
      </c>
      <c r="T3680" s="1">
        <v>0</v>
      </c>
      <c r="U3680" s="1" t="s">
        <v>70</v>
      </c>
      <c r="V3680" s="1">
        <v>3</v>
      </c>
      <c r="W3680" s="4" t="str">
        <f t="shared" si="173"/>
        <v>Employed</v>
      </c>
    </row>
    <row r="3681" spans="1:23">
      <c r="A3681" s="1">
        <v>5117578</v>
      </c>
      <c r="B3681" s="1" t="s">
        <v>2</v>
      </c>
      <c r="C3681" s="1" t="s">
        <v>68</v>
      </c>
      <c r="D3681" s="1" t="s">
        <v>67</v>
      </c>
      <c r="E3681" s="1">
        <v>0</v>
      </c>
      <c r="F3681" s="1">
        <v>180000</v>
      </c>
      <c r="G3681" s="1" t="s">
        <v>24</v>
      </c>
      <c r="H3681" s="1" t="s">
        <v>11</v>
      </c>
      <c r="I3681" s="1" t="s">
        <v>29</v>
      </c>
      <c r="J3681" s="1" t="s">
        <v>34</v>
      </c>
      <c r="K3681" s="1">
        <v>-19317</v>
      </c>
      <c r="L3681" s="3">
        <f t="shared" si="172"/>
        <v>52.923287671232899</v>
      </c>
      <c r="M3681" s="4" t="str">
        <f>VLOOKUP(L3681,TEMP!$A$3:$B3685,2,1)</f>
        <v>50-60</v>
      </c>
      <c r="N3681" s="1">
        <v>-11542</v>
      </c>
      <c r="O3681" s="3">
        <f t="shared" si="171"/>
        <v>31.621917808219202</v>
      </c>
      <c r="P3681" s="2" t="str">
        <f>VLOOKUP(O3681,TEMP!$D$3:$E3748,2,1)</f>
        <v>30+</v>
      </c>
      <c r="Q3681" s="1">
        <v>1</v>
      </c>
      <c r="R3681" s="1">
        <v>0</v>
      </c>
      <c r="S3681" s="1">
        <v>0</v>
      </c>
      <c r="T3681" s="1">
        <v>0</v>
      </c>
      <c r="U3681" s="1" t="s">
        <v>80</v>
      </c>
      <c r="V3681" s="1">
        <v>2</v>
      </c>
      <c r="W3681" s="4" t="str">
        <f t="shared" si="173"/>
        <v>Employed</v>
      </c>
    </row>
    <row r="3682" spans="1:23">
      <c r="A3682" s="1">
        <v>5117584</v>
      </c>
      <c r="B3682" s="1" t="s">
        <v>2</v>
      </c>
      <c r="C3682" s="1" t="s">
        <v>67</v>
      </c>
      <c r="D3682" s="1" t="s">
        <v>67</v>
      </c>
      <c r="E3682" s="1">
        <v>0</v>
      </c>
      <c r="F3682" s="1">
        <v>135000</v>
      </c>
      <c r="G3682" s="1" t="s">
        <v>22</v>
      </c>
      <c r="H3682" s="1" t="s">
        <v>8</v>
      </c>
      <c r="I3682" s="1" t="s">
        <v>29</v>
      </c>
      <c r="J3682" s="1" t="s">
        <v>34</v>
      </c>
      <c r="K3682" s="1">
        <v>-18197</v>
      </c>
      <c r="L3682" s="3">
        <f t="shared" si="172"/>
        <v>49.854794520547898</v>
      </c>
      <c r="M3682" s="4" t="str">
        <f>VLOOKUP(L3682,TEMP!$A$3:$B3686,2,1)</f>
        <v>40-50</v>
      </c>
      <c r="N3682" s="1">
        <v>-4418</v>
      </c>
      <c r="O3682" s="3">
        <f t="shared" si="171"/>
        <v>12.1041095890411</v>
      </c>
      <c r="P3682" s="8" t="str">
        <f>VLOOKUP(O3682,TEMP!$D$3:$E3749,2,1)</f>
        <v>10-20</v>
      </c>
      <c r="Q3682" s="1">
        <v>1</v>
      </c>
      <c r="R3682" s="1">
        <v>1</v>
      </c>
      <c r="S3682" s="1">
        <v>0</v>
      </c>
      <c r="T3682" s="1">
        <v>0</v>
      </c>
      <c r="U3682" s="1" t="s">
        <v>75</v>
      </c>
      <c r="V3682" s="1">
        <v>2</v>
      </c>
      <c r="W3682" s="4" t="str">
        <f t="shared" si="173"/>
        <v>Employed</v>
      </c>
    </row>
    <row r="3683" spans="1:23">
      <c r="A3683" s="1">
        <v>5117598</v>
      </c>
      <c r="B3683" s="1" t="s">
        <v>2</v>
      </c>
      <c r="C3683" s="1" t="s">
        <v>67</v>
      </c>
      <c r="D3683" s="1" t="s">
        <v>67</v>
      </c>
      <c r="E3683" s="1">
        <v>0</v>
      </c>
      <c r="F3683" s="1">
        <v>144000</v>
      </c>
      <c r="G3683" s="1" t="s">
        <v>24</v>
      </c>
      <c r="H3683" s="1" t="s">
        <v>11</v>
      </c>
      <c r="I3683" s="1" t="s">
        <v>31</v>
      </c>
      <c r="J3683" s="1" t="s">
        <v>34</v>
      </c>
      <c r="K3683" s="1">
        <v>-16898</v>
      </c>
      <c r="L3683" s="3">
        <f t="shared" si="172"/>
        <v>46.295890410958897</v>
      </c>
      <c r="M3683" s="4" t="str">
        <f>VLOOKUP(L3683,TEMP!$A$3:$B3687,2,1)</f>
        <v>40-50</v>
      </c>
      <c r="N3683" s="1">
        <v>-7310</v>
      </c>
      <c r="O3683" s="3">
        <f t="shared" si="171"/>
        <v>20.027397260274</v>
      </c>
      <c r="P3683" s="8" t="str">
        <f>VLOOKUP(O3683,TEMP!$D$3:$E3750,2,1)</f>
        <v>20-30</v>
      </c>
      <c r="Q3683" s="1">
        <v>1</v>
      </c>
      <c r="R3683" s="1">
        <v>1</v>
      </c>
      <c r="S3683" s="1">
        <v>1</v>
      </c>
      <c r="T3683" s="1">
        <v>0</v>
      </c>
      <c r="U3683" s="1" t="s">
        <v>72</v>
      </c>
      <c r="V3683" s="1">
        <v>1</v>
      </c>
      <c r="W3683" s="4" t="str">
        <f t="shared" si="173"/>
        <v>Employed</v>
      </c>
    </row>
    <row r="3684" spans="1:23">
      <c r="A3684" s="1">
        <v>5117604</v>
      </c>
      <c r="B3684" s="1" t="s">
        <v>2</v>
      </c>
      <c r="C3684" s="1" t="s">
        <v>67</v>
      </c>
      <c r="D3684" s="1" t="s">
        <v>67</v>
      </c>
      <c r="E3684" s="1">
        <v>0</v>
      </c>
      <c r="F3684" s="1">
        <v>157500</v>
      </c>
      <c r="G3684" s="1" t="s">
        <v>24</v>
      </c>
      <c r="H3684" s="1" t="s">
        <v>8</v>
      </c>
      <c r="I3684" s="1" t="s">
        <v>29</v>
      </c>
      <c r="J3684" s="1" t="s">
        <v>34</v>
      </c>
      <c r="K3684" s="1">
        <v>-14098</v>
      </c>
      <c r="L3684" s="3">
        <f t="shared" si="172"/>
        <v>38.624657534246602</v>
      </c>
      <c r="M3684" s="4" t="str">
        <f>VLOOKUP(L3684,TEMP!$A$3:$B3688,2,1)</f>
        <v>30-40</v>
      </c>
      <c r="N3684" s="1">
        <v>-2257</v>
      </c>
      <c r="O3684" s="3">
        <f t="shared" si="171"/>
        <v>6.1835616438356196</v>
      </c>
      <c r="P3684" s="8" t="str">
        <f>VLOOKUP(O3684,TEMP!$D$3:$E3751,2,1)</f>
        <v>5-10</v>
      </c>
      <c r="Q3684" s="1">
        <v>1</v>
      </c>
      <c r="R3684" s="1">
        <v>0</v>
      </c>
      <c r="S3684" s="1">
        <v>0</v>
      </c>
      <c r="T3684" s="1">
        <v>0</v>
      </c>
      <c r="U3684" s="1" t="s">
        <v>72</v>
      </c>
      <c r="V3684" s="1">
        <v>2</v>
      </c>
      <c r="W3684" s="4" t="str">
        <f t="shared" si="173"/>
        <v>Employed</v>
      </c>
    </row>
    <row r="3685" spans="1:23">
      <c r="A3685" s="1">
        <v>5117620</v>
      </c>
      <c r="B3685" s="1" t="s">
        <v>2</v>
      </c>
      <c r="C3685" s="1" t="s">
        <v>67</v>
      </c>
      <c r="D3685" s="1" t="s">
        <v>67</v>
      </c>
      <c r="E3685" s="1">
        <v>0</v>
      </c>
      <c r="F3685" s="1">
        <v>166500</v>
      </c>
      <c r="G3685" s="1" t="s">
        <v>24</v>
      </c>
      <c r="H3685" s="1" t="s">
        <v>8</v>
      </c>
      <c r="I3685" s="1" t="s">
        <v>29</v>
      </c>
      <c r="J3685" s="1" t="s">
        <v>34</v>
      </c>
      <c r="K3685" s="1">
        <v>-21466</v>
      </c>
      <c r="L3685" s="3">
        <f t="shared" si="172"/>
        <v>58.810958904109597</v>
      </c>
      <c r="M3685" s="4" t="str">
        <f>VLOOKUP(L3685,TEMP!$A$3:$B3689,2,1)</f>
        <v>50-60</v>
      </c>
      <c r="N3685" s="1">
        <v>-3992</v>
      </c>
      <c r="O3685" s="3">
        <f t="shared" si="171"/>
        <v>10.936986301369901</v>
      </c>
      <c r="P3685" s="8" t="str">
        <f>VLOOKUP(O3685,TEMP!$D$3:$E3752,2,1)</f>
        <v>10-20</v>
      </c>
      <c r="Q3685" s="1">
        <v>1</v>
      </c>
      <c r="R3685" s="1">
        <v>0</v>
      </c>
      <c r="S3685" s="1">
        <v>0</v>
      </c>
      <c r="T3685" s="1">
        <v>0</v>
      </c>
      <c r="U3685" s="1" t="s">
        <v>72</v>
      </c>
      <c r="V3685" s="1">
        <v>2</v>
      </c>
      <c r="W3685" s="4" t="str">
        <f t="shared" si="173"/>
        <v>Employed</v>
      </c>
    </row>
    <row r="3686" spans="1:23">
      <c r="A3686" s="1">
        <v>5117627</v>
      </c>
      <c r="B3686" s="1" t="s">
        <v>3</v>
      </c>
      <c r="C3686" s="1" t="s">
        <v>67</v>
      </c>
      <c r="D3686" s="1" t="s">
        <v>67</v>
      </c>
      <c r="E3686" s="1">
        <v>0</v>
      </c>
      <c r="F3686" s="1">
        <v>157500</v>
      </c>
      <c r="G3686" s="1" t="s">
        <v>20</v>
      </c>
      <c r="H3686" s="1" t="s">
        <v>9</v>
      </c>
      <c r="I3686" s="1" t="s">
        <v>31</v>
      </c>
      <c r="J3686" s="1" t="s">
        <v>34</v>
      </c>
      <c r="K3686" s="1">
        <v>-9849</v>
      </c>
      <c r="L3686" s="3">
        <f t="shared" si="172"/>
        <v>26.9835616438356</v>
      </c>
      <c r="M3686" s="4" t="str">
        <f>VLOOKUP(L3686,TEMP!$A$3:$B3690,2,1)</f>
        <v>20-30</v>
      </c>
      <c r="N3686" s="1">
        <v>-219</v>
      </c>
      <c r="O3686" s="3">
        <f t="shared" si="171"/>
        <v>0.6</v>
      </c>
      <c r="P3686" s="8" t="str">
        <f>VLOOKUP(O3686,TEMP!$D$3:$E3753,2,1)</f>
        <v>0-1</v>
      </c>
      <c r="Q3686" s="1">
        <v>1</v>
      </c>
      <c r="R3686" s="1">
        <v>0</v>
      </c>
      <c r="S3686" s="1">
        <v>1</v>
      </c>
      <c r="T3686" s="1">
        <v>0</v>
      </c>
      <c r="V3686" s="1">
        <v>1</v>
      </c>
      <c r="W3686" s="4" t="str">
        <f t="shared" si="173"/>
        <v>Employed</v>
      </c>
    </row>
    <row r="3687" spans="1:23">
      <c r="A3687" s="1">
        <v>5117654</v>
      </c>
      <c r="B3687" s="1" t="s">
        <v>2</v>
      </c>
      <c r="C3687" s="1" t="s">
        <v>67</v>
      </c>
      <c r="D3687" s="1" t="s">
        <v>67</v>
      </c>
      <c r="E3687" s="1">
        <v>2</v>
      </c>
      <c r="F3687" s="1">
        <v>180000</v>
      </c>
      <c r="G3687" s="1" t="s">
        <v>22</v>
      </c>
      <c r="H3687" s="1" t="s">
        <v>11</v>
      </c>
      <c r="I3687" s="1" t="s">
        <v>29</v>
      </c>
      <c r="J3687" s="1" t="s">
        <v>34</v>
      </c>
      <c r="K3687" s="1">
        <v>-13634</v>
      </c>
      <c r="L3687" s="3">
        <f t="shared" si="172"/>
        <v>37.353424657534198</v>
      </c>
      <c r="M3687" s="4" t="str">
        <f>VLOOKUP(L3687,TEMP!$A$3:$B3691,2,1)</f>
        <v>30-40</v>
      </c>
      <c r="N3687" s="1">
        <v>-1741</v>
      </c>
      <c r="O3687" s="3">
        <f t="shared" si="171"/>
        <v>4.7698630136986298</v>
      </c>
      <c r="P3687" s="8" t="str">
        <f>VLOOKUP(O3687,TEMP!$D$3:$E3754,2,1)</f>
        <v>3-5</v>
      </c>
      <c r="Q3687" s="1">
        <v>1</v>
      </c>
      <c r="R3687" s="1">
        <v>0</v>
      </c>
      <c r="S3687" s="1">
        <v>0</v>
      </c>
      <c r="T3687" s="1">
        <v>0</v>
      </c>
      <c r="U3687" s="1" t="s">
        <v>69</v>
      </c>
      <c r="V3687" s="1">
        <v>4</v>
      </c>
      <c r="W3687" s="4" t="str">
        <f t="shared" si="173"/>
        <v>Employed</v>
      </c>
    </row>
    <row r="3688" spans="1:23">
      <c r="A3688" s="1">
        <v>5117659</v>
      </c>
      <c r="B3688" s="1" t="s">
        <v>2</v>
      </c>
      <c r="C3688" s="1" t="s">
        <v>68</v>
      </c>
      <c r="D3688" s="1" t="s">
        <v>67</v>
      </c>
      <c r="E3688" s="1">
        <v>0</v>
      </c>
      <c r="F3688" s="1">
        <v>69750</v>
      </c>
      <c r="G3688" s="1" t="s">
        <v>21</v>
      </c>
      <c r="H3688" s="1" t="s">
        <v>8</v>
      </c>
      <c r="I3688" s="1" t="s">
        <v>32</v>
      </c>
      <c r="J3688" s="1" t="s">
        <v>34</v>
      </c>
      <c r="K3688" s="1">
        <v>-21066</v>
      </c>
      <c r="L3688" s="3">
        <f t="shared" si="172"/>
        <v>57.715068493150703</v>
      </c>
      <c r="M3688" s="4" t="str">
        <f>VLOOKUP(L3688,TEMP!$A$3:$B3692,2,1)</f>
        <v>50-60</v>
      </c>
      <c r="N3688" s="1">
        <v>365243</v>
      </c>
      <c r="O3688" s="3">
        <f t="shared" si="171"/>
        <v>0</v>
      </c>
      <c r="P3688" s="8" t="str">
        <f>VLOOKUP(O3688,TEMP!$D$3:$E3755,2,1)</f>
        <v>0-1</v>
      </c>
      <c r="Q3688" s="1">
        <v>1</v>
      </c>
      <c r="R3688" s="1">
        <v>0</v>
      </c>
      <c r="S3688" s="1">
        <v>0</v>
      </c>
      <c r="T3688" s="1">
        <v>0</v>
      </c>
      <c r="V3688" s="1">
        <v>1</v>
      </c>
      <c r="W3688" s="4" t="str">
        <f t="shared" si="173"/>
        <v>Unemployed</v>
      </c>
    </row>
    <row r="3689" spans="1:23">
      <c r="A3689" s="1">
        <v>5117666</v>
      </c>
      <c r="B3689" s="1" t="s">
        <v>3</v>
      </c>
      <c r="C3689" s="1" t="s">
        <v>67</v>
      </c>
      <c r="D3689" s="1" t="s">
        <v>67</v>
      </c>
      <c r="E3689" s="1">
        <v>0</v>
      </c>
      <c r="F3689" s="1">
        <v>162000</v>
      </c>
      <c r="G3689" s="1" t="s">
        <v>21</v>
      </c>
      <c r="H3689" s="1" t="s">
        <v>11</v>
      </c>
      <c r="I3689" s="1" t="s">
        <v>29</v>
      </c>
      <c r="J3689" s="1" t="s">
        <v>34</v>
      </c>
      <c r="K3689" s="1">
        <v>-23655</v>
      </c>
      <c r="L3689" s="3">
        <f t="shared" si="172"/>
        <v>64.808219178082197</v>
      </c>
      <c r="M3689" s="4" t="str">
        <f>VLOOKUP(L3689,TEMP!$A$3:$B3693,2,1)</f>
        <v>60-70</v>
      </c>
      <c r="N3689" s="1">
        <v>365243</v>
      </c>
      <c r="O3689" s="3">
        <f t="shared" si="171"/>
        <v>0</v>
      </c>
      <c r="P3689" s="8" t="str">
        <f>VLOOKUP(O3689,TEMP!$D$3:$E3756,2,1)</f>
        <v>0-1</v>
      </c>
      <c r="Q3689" s="1">
        <v>1</v>
      </c>
      <c r="R3689" s="1">
        <v>0</v>
      </c>
      <c r="S3689" s="1">
        <v>0</v>
      </c>
      <c r="T3689" s="1">
        <v>0</v>
      </c>
      <c r="V3689" s="1">
        <v>2</v>
      </c>
      <c r="W3689" s="4" t="str">
        <f t="shared" si="173"/>
        <v>Unemployed</v>
      </c>
    </row>
    <row r="3690" spans="1:23">
      <c r="A3690" s="1">
        <v>5117697</v>
      </c>
      <c r="B3690" s="1" t="s">
        <v>2</v>
      </c>
      <c r="C3690" s="1" t="s">
        <v>67</v>
      </c>
      <c r="D3690" s="1" t="s">
        <v>67</v>
      </c>
      <c r="E3690" s="1">
        <v>0</v>
      </c>
      <c r="F3690" s="1">
        <v>265500</v>
      </c>
      <c r="G3690" s="1" t="s">
        <v>22</v>
      </c>
      <c r="H3690" s="1" t="s">
        <v>11</v>
      </c>
      <c r="I3690" s="1" t="s">
        <v>30</v>
      </c>
      <c r="J3690" s="1" t="s">
        <v>34</v>
      </c>
      <c r="K3690" s="1">
        <v>-22662</v>
      </c>
      <c r="L3690" s="3">
        <f t="shared" si="172"/>
        <v>62.087671232876701</v>
      </c>
      <c r="M3690" s="4" t="str">
        <f>VLOOKUP(L3690,TEMP!$A$3:$B3694,2,1)</f>
        <v>60-70</v>
      </c>
      <c r="N3690" s="1">
        <v>-4206</v>
      </c>
      <c r="O3690" s="3">
        <f t="shared" si="171"/>
        <v>11.5232876712329</v>
      </c>
      <c r="P3690" s="8" t="str">
        <f>VLOOKUP(O3690,TEMP!$D$3:$E3757,2,1)</f>
        <v>10-20</v>
      </c>
      <c r="Q3690" s="1">
        <v>1</v>
      </c>
      <c r="R3690" s="1">
        <v>0</v>
      </c>
      <c r="S3690" s="1">
        <v>0</v>
      </c>
      <c r="T3690" s="1">
        <v>0</v>
      </c>
      <c r="V3690" s="1">
        <v>1</v>
      </c>
      <c r="W3690" s="4" t="str">
        <f t="shared" si="173"/>
        <v>Employed</v>
      </c>
    </row>
    <row r="3691" spans="1:23">
      <c r="A3691" s="1">
        <v>5117704</v>
      </c>
      <c r="B3691" s="1" t="s">
        <v>3</v>
      </c>
      <c r="C3691" s="1" t="s">
        <v>68</v>
      </c>
      <c r="D3691" s="1" t="s">
        <v>67</v>
      </c>
      <c r="E3691" s="1">
        <v>0</v>
      </c>
      <c r="F3691" s="1">
        <v>315000</v>
      </c>
      <c r="G3691" s="1" t="s">
        <v>24</v>
      </c>
      <c r="H3691" s="1" t="s">
        <v>8</v>
      </c>
      <c r="I3691" s="1" t="s">
        <v>29</v>
      </c>
      <c r="J3691" s="1" t="s">
        <v>34</v>
      </c>
      <c r="K3691" s="1">
        <v>-20319</v>
      </c>
      <c r="L3691" s="3">
        <f t="shared" si="172"/>
        <v>55.668493150684903</v>
      </c>
      <c r="M3691" s="4" t="str">
        <f>VLOOKUP(L3691,TEMP!$A$3:$B3695,2,1)</f>
        <v>50-60</v>
      </c>
      <c r="N3691" s="1">
        <v>-3961</v>
      </c>
      <c r="O3691" s="3">
        <f t="shared" si="171"/>
        <v>10.8520547945205</v>
      </c>
      <c r="P3691" s="8" t="str">
        <f>VLOOKUP(O3691,TEMP!$D$3:$E3758,2,1)</f>
        <v>10-20</v>
      </c>
      <c r="Q3691" s="1">
        <v>1</v>
      </c>
      <c r="R3691" s="1">
        <v>1</v>
      </c>
      <c r="S3691" s="1">
        <v>0</v>
      </c>
      <c r="T3691" s="1">
        <v>0</v>
      </c>
      <c r="V3691" s="1">
        <v>2</v>
      </c>
      <c r="W3691" s="4" t="str">
        <f t="shared" si="173"/>
        <v>Employed</v>
      </c>
    </row>
    <row r="3692" spans="1:23">
      <c r="A3692" s="1">
        <v>5117707</v>
      </c>
      <c r="B3692" s="1" t="s">
        <v>3</v>
      </c>
      <c r="C3692" s="1" t="s">
        <v>68</v>
      </c>
      <c r="D3692" s="1" t="s">
        <v>67</v>
      </c>
      <c r="E3692" s="1">
        <v>0</v>
      </c>
      <c r="F3692" s="1">
        <v>315000</v>
      </c>
      <c r="G3692" s="1" t="s">
        <v>24</v>
      </c>
      <c r="H3692" s="1" t="s">
        <v>8</v>
      </c>
      <c r="I3692" s="1" t="s">
        <v>29</v>
      </c>
      <c r="J3692" s="1" t="s">
        <v>34</v>
      </c>
      <c r="K3692" s="1">
        <v>-20319</v>
      </c>
      <c r="L3692" s="3">
        <f t="shared" si="172"/>
        <v>55.668493150684903</v>
      </c>
      <c r="M3692" s="4" t="str">
        <f>VLOOKUP(L3692,TEMP!$A$3:$B3696,2,1)</f>
        <v>50-60</v>
      </c>
      <c r="N3692" s="1">
        <v>-3961</v>
      </c>
      <c r="O3692" s="3">
        <f t="shared" si="171"/>
        <v>10.8520547945205</v>
      </c>
      <c r="P3692" s="8" t="str">
        <f>VLOOKUP(O3692,TEMP!$D$3:$E3759,2,1)</f>
        <v>10-20</v>
      </c>
      <c r="Q3692" s="1">
        <v>1</v>
      </c>
      <c r="R3692" s="1">
        <v>1</v>
      </c>
      <c r="S3692" s="1">
        <v>0</v>
      </c>
      <c r="T3692" s="1">
        <v>0</v>
      </c>
      <c r="V3692" s="1">
        <v>2</v>
      </c>
      <c r="W3692" s="4" t="str">
        <f t="shared" si="173"/>
        <v>Employed</v>
      </c>
    </row>
    <row r="3693" spans="1:23">
      <c r="A3693" s="1">
        <v>5117710</v>
      </c>
      <c r="B3693" s="1" t="s">
        <v>2</v>
      </c>
      <c r="C3693" s="1" t="s">
        <v>67</v>
      </c>
      <c r="D3693" s="1" t="s">
        <v>67</v>
      </c>
      <c r="E3693" s="1">
        <v>2</v>
      </c>
      <c r="F3693" s="1">
        <v>76500</v>
      </c>
      <c r="G3693" s="1" t="s">
        <v>20</v>
      </c>
      <c r="H3693" s="1" t="s">
        <v>11</v>
      </c>
      <c r="I3693" s="1" t="s">
        <v>29</v>
      </c>
      <c r="J3693" s="1" t="s">
        <v>34</v>
      </c>
      <c r="K3693" s="1">
        <v>-11978</v>
      </c>
      <c r="L3693" s="3">
        <f t="shared" si="172"/>
        <v>32.816438356164397</v>
      </c>
      <c r="M3693" s="4" t="str">
        <f>VLOOKUP(L3693,TEMP!$A$3:$B3697,2,1)</f>
        <v>30-40</v>
      </c>
      <c r="N3693" s="1">
        <v>-370</v>
      </c>
      <c r="O3693" s="3">
        <f t="shared" si="171"/>
        <v>1.0136986301369899</v>
      </c>
      <c r="P3693" s="8" t="str">
        <f>VLOOKUP(O3693,TEMP!$D$3:$E3760,2,1)</f>
        <v>1-3</v>
      </c>
      <c r="Q3693" s="1">
        <v>1</v>
      </c>
      <c r="R3693" s="1">
        <v>0</v>
      </c>
      <c r="S3693" s="1">
        <v>0</v>
      </c>
      <c r="T3693" s="1">
        <v>0</v>
      </c>
      <c r="V3693" s="1">
        <v>4</v>
      </c>
      <c r="W3693" s="4" t="str">
        <f t="shared" si="173"/>
        <v>Employed</v>
      </c>
    </row>
    <row r="3694" spans="1:23">
      <c r="A3694" s="1">
        <v>5117756</v>
      </c>
      <c r="B3694" s="1" t="s">
        <v>3</v>
      </c>
      <c r="C3694" s="1" t="s">
        <v>68</v>
      </c>
      <c r="D3694" s="1" t="s">
        <v>67</v>
      </c>
      <c r="E3694" s="1">
        <v>0</v>
      </c>
      <c r="F3694" s="1">
        <v>306000</v>
      </c>
      <c r="G3694" s="1" t="s">
        <v>24</v>
      </c>
      <c r="H3694" s="1" t="s">
        <v>11</v>
      </c>
      <c r="I3694" s="1" t="s">
        <v>29</v>
      </c>
      <c r="J3694" s="1" t="s">
        <v>34</v>
      </c>
      <c r="K3694" s="1">
        <v>-16011</v>
      </c>
      <c r="L3694" s="3">
        <f t="shared" si="172"/>
        <v>43.865753424657498</v>
      </c>
      <c r="M3694" s="4" t="str">
        <f>VLOOKUP(L3694,TEMP!$A$3:$B3698,2,1)</f>
        <v>40-50</v>
      </c>
      <c r="N3694" s="1">
        <v>-1649</v>
      </c>
      <c r="O3694" s="3">
        <f t="shared" si="171"/>
        <v>4.5178082191780797</v>
      </c>
      <c r="P3694" s="8" t="str">
        <f>VLOOKUP(O3694,TEMP!$D$3:$E3761,2,1)</f>
        <v>3-5</v>
      </c>
      <c r="Q3694" s="1">
        <v>1</v>
      </c>
      <c r="R3694" s="1">
        <v>0</v>
      </c>
      <c r="S3694" s="1">
        <v>0</v>
      </c>
      <c r="T3694" s="1">
        <v>0</v>
      </c>
      <c r="U3694" s="1" t="s">
        <v>71</v>
      </c>
      <c r="V3694" s="1">
        <v>2</v>
      </c>
      <c r="W3694" s="4" t="str">
        <f t="shared" si="173"/>
        <v>Employed</v>
      </c>
    </row>
    <row r="3695" spans="1:23">
      <c r="A3695" s="1">
        <v>5117761</v>
      </c>
      <c r="B3695" s="1" t="s">
        <v>2</v>
      </c>
      <c r="C3695" s="1" t="s">
        <v>67</v>
      </c>
      <c r="D3695" s="1" t="s">
        <v>67</v>
      </c>
      <c r="E3695" s="1">
        <v>0</v>
      </c>
      <c r="F3695" s="1">
        <v>74250</v>
      </c>
      <c r="G3695" s="1" t="s">
        <v>22</v>
      </c>
      <c r="H3695" s="1" t="s">
        <v>11</v>
      </c>
      <c r="I3695" s="1" t="s">
        <v>29</v>
      </c>
      <c r="J3695" s="1" t="s">
        <v>34</v>
      </c>
      <c r="K3695" s="1">
        <v>-19931</v>
      </c>
      <c r="L3695" s="3">
        <f t="shared" si="172"/>
        <v>54.605479452054801</v>
      </c>
      <c r="M3695" s="4" t="str">
        <f>VLOOKUP(L3695,TEMP!$A$3:$B3699,2,1)</f>
        <v>50-60</v>
      </c>
      <c r="N3695" s="1">
        <v>-3141</v>
      </c>
      <c r="O3695" s="3">
        <f t="shared" si="171"/>
        <v>8.6054794520547908</v>
      </c>
      <c r="P3695" s="8" t="str">
        <f>VLOOKUP(O3695,TEMP!$D$3:$E3762,2,1)</f>
        <v>5-10</v>
      </c>
      <c r="Q3695" s="1">
        <v>1</v>
      </c>
      <c r="R3695" s="1">
        <v>1</v>
      </c>
      <c r="S3695" s="1">
        <v>0</v>
      </c>
      <c r="T3695" s="1">
        <v>0</v>
      </c>
      <c r="U3695" s="1" t="s">
        <v>72</v>
      </c>
      <c r="V3695" s="1">
        <v>2</v>
      </c>
      <c r="W3695" s="4" t="str">
        <f t="shared" si="173"/>
        <v>Employed</v>
      </c>
    </row>
    <row r="3696" spans="1:23">
      <c r="A3696" s="1">
        <v>5117770</v>
      </c>
      <c r="B3696" s="1" t="s">
        <v>2</v>
      </c>
      <c r="C3696" s="1" t="s">
        <v>68</v>
      </c>
      <c r="D3696" s="1" t="s">
        <v>67</v>
      </c>
      <c r="E3696" s="1">
        <v>0</v>
      </c>
      <c r="F3696" s="1">
        <v>144000</v>
      </c>
      <c r="G3696" s="1" t="s">
        <v>24</v>
      </c>
      <c r="H3696" s="1" t="s">
        <v>11</v>
      </c>
      <c r="I3696" s="1" t="s">
        <v>32</v>
      </c>
      <c r="J3696" s="1" t="s">
        <v>34</v>
      </c>
      <c r="K3696" s="1">
        <v>-14407</v>
      </c>
      <c r="L3696" s="3">
        <f t="shared" si="172"/>
        <v>39.4712328767123</v>
      </c>
      <c r="M3696" s="4" t="str">
        <f>VLOOKUP(L3696,TEMP!$A$3:$B3700,2,1)</f>
        <v>30-40</v>
      </c>
      <c r="N3696" s="1">
        <v>-1345</v>
      </c>
      <c r="O3696" s="3">
        <f t="shared" si="171"/>
        <v>3.6849315068493098</v>
      </c>
      <c r="P3696" s="8" t="str">
        <f>VLOOKUP(O3696,TEMP!$D$3:$E3763,2,1)</f>
        <v>3-5</v>
      </c>
      <c r="Q3696" s="1">
        <v>1</v>
      </c>
      <c r="R3696" s="1">
        <v>0</v>
      </c>
      <c r="S3696" s="1">
        <v>0</v>
      </c>
      <c r="T3696" s="1">
        <v>0</v>
      </c>
      <c r="U3696" s="1" t="s">
        <v>86</v>
      </c>
      <c r="V3696" s="1">
        <v>1</v>
      </c>
      <c r="W3696" s="4" t="str">
        <f t="shared" si="173"/>
        <v>Employed</v>
      </c>
    </row>
    <row r="3697" spans="1:23">
      <c r="A3697" s="1">
        <v>5117778</v>
      </c>
      <c r="B3697" s="1" t="s">
        <v>2</v>
      </c>
      <c r="C3697" s="1" t="s">
        <v>68</v>
      </c>
      <c r="D3697" s="1" t="s">
        <v>67</v>
      </c>
      <c r="E3697" s="1">
        <v>0</v>
      </c>
      <c r="F3697" s="1">
        <v>144000</v>
      </c>
      <c r="G3697" s="1" t="s">
        <v>24</v>
      </c>
      <c r="H3697" s="1" t="s">
        <v>11</v>
      </c>
      <c r="I3697" s="1" t="s">
        <v>32</v>
      </c>
      <c r="J3697" s="1" t="s">
        <v>34</v>
      </c>
      <c r="K3697" s="1">
        <v>-14407</v>
      </c>
      <c r="L3697" s="3">
        <f t="shared" si="172"/>
        <v>39.4712328767123</v>
      </c>
      <c r="M3697" s="4" t="str">
        <f>VLOOKUP(L3697,TEMP!$A$3:$B3701,2,1)</f>
        <v>30-40</v>
      </c>
      <c r="N3697" s="1">
        <v>-1345</v>
      </c>
      <c r="O3697" s="3">
        <f t="shared" si="171"/>
        <v>3.6849315068493098</v>
      </c>
      <c r="P3697" s="8" t="str">
        <f>VLOOKUP(O3697,TEMP!$D$3:$E3764,2,1)</f>
        <v>3-5</v>
      </c>
      <c r="Q3697" s="1">
        <v>1</v>
      </c>
      <c r="R3697" s="1">
        <v>0</v>
      </c>
      <c r="S3697" s="1">
        <v>0</v>
      </c>
      <c r="T3697" s="1">
        <v>0</v>
      </c>
      <c r="U3697" s="1" t="s">
        <v>86</v>
      </c>
      <c r="V3697" s="1">
        <v>1</v>
      </c>
      <c r="W3697" s="4" t="str">
        <f t="shared" si="173"/>
        <v>Employed</v>
      </c>
    </row>
    <row r="3698" spans="1:23">
      <c r="A3698" s="1">
        <v>5117779</v>
      </c>
      <c r="B3698" s="1" t="s">
        <v>2</v>
      </c>
      <c r="C3698" s="1" t="s">
        <v>68</v>
      </c>
      <c r="D3698" s="1" t="s">
        <v>67</v>
      </c>
      <c r="E3698" s="1">
        <v>0</v>
      </c>
      <c r="F3698" s="1">
        <v>144000</v>
      </c>
      <c r="G3698" s="1" t="s">
        <v>24</v>
      </c>
      <c r="H3698" s="1" t="s">
        <v>11</v>
      </c>
      <c r="I3698" s="1" t="s">
        <v>32</v>
      </c>
      <c r="J3698" s="1" t="s">
        <v>34</v>
      </c>
      <c r="K3698" s="1">
        <v>-14407</v>
      </c>
      <c r="L3698" s="3">
        <f t="shared" si="172"/>
        <v>39.4712328767123</v>
      </c>
      <c r="M3698" s="4" t="str">
        <f>VLOOKUP(L3698,TEMP!$A$3:$B3702,2,1)</f>
        <v>30-40</v>
      </c>
      <c r="N3698" s="1">
        <v>-1345</v>
      </c>
      <c r="O3698" s="3">
        <f t="shared" si="171"/>
        <v>3.6849315068493098</v>
      </c>
      <c r="P3698" s="8" t="str">
        <f>VLOOKUP(O3698,TEMP!$D$3:$E3765,2,1)</f>
        <v>3-5</v>
      </c>
      <c r="Q3698" s="1">
        <v>1</v>
      </c>
      <c r="R3698" s="1">
        <v>0</v>
      </c>
      <c r="S3698" s="1">
        <v>0</v>
      </c>
      <c r="T3698" s="1">
        <v>0</v>
      </c>
      <c r="U3698" s="1" t="s">
        <v>86</v>
      </c>
      <c r="V3698" s="1">
        <v>1</v>
      </c>
      <c r="W3698" s="4" t="str">
        <f t="shared" si="173"/>
        <v>Employed</v>
      </c>
    </row>
    <row r="3699" spans="1:23">
      <c r="A3699" s="1">
        <v>5117801</v>
      </c>
      <c r="B3699" s="1" t="s">
        <v>3</v>
      </c>
      <c r="C3699" s="1" t="s">
        <v>67</v>
      </c>
      <c r="D3699" s="1" t="s">
        <v>67</v>
      </c>
      <c r="E3699" s="1">
        <v>0</v>
      </c>
      <c r="F3699" s="1">
        <v>112500</v>
      </c>
      <c r="G3699" s="1" t="s">
        <v>21</v>
      </c>
      <c r="H3699" s="1" t="s">
        <v>11</v>
      </c>
      <c r="I3699" s="1" t="s">
        <v>29</v>
      </c>
      <c r="J3699" s="1" t="s">
        <v>34</v>
      </c>
      <c r="K3699" s="1">
        <v>-22970</v>
      </c>
      <c r="L3699" s="3">
        <f t="shared" si="172"/>
        <v>62.931506849315099</v>
      </c>
      <c r="M3699" s="4" t="str">
        <f>VLOOKUP(L3699,TEMP!$A$3:$B3703,2,1)</f>
        <v>60-70</v>
      </c>
      <c r="N3699" s="1">
        <v>365243</v>
      </c>
      <c r="O3699" s="3">
        <f t="shared" si="171"/>
        <v>0</v>
      </c>
      <c r="P3699" s="8" t="str">
        <f>VLOOKUP(O3699,TEMP!$D$3:$E3766,2,1)</f>
        <v>0-1</v>
      </c>
      <c r="Q3699" s="1">
        <v>1</v>
      </c>
      <c r="R3699" s="1">
        <v>0</v>
      </c>
      <c r="S3699" s="1">
        <v>0</v>
      </c>
      <c r="T3699" s="1">
        <v>0</v>
      </c>
      <c r="V3699" s="1">
        <v>2</v>
      </c>
      <c r="W3699" s="4" t="str">
        <f t="shared" si="173"/>
        <v>Unemployed</v>
      </c>
    </row>
    <row r="3700" spans="1:23">
      <c r="A3700" s="1">
        <v>5117805</v>
      </c>
      <c r="B3700" s="1" t="s">
        <v>2</v>
      </c>
      <c r="C3700" s="1" t="s">
        <v>67</v>
      </c>
      <c r="D3700" s="1" t="s">
        <v>67</v>
      </c>
      <c r="E3700" s="1">
        <v>0</v>
      </c>
      <c r="F3700" s="1">
        <v>67500</v>
      </c>
      <c r="G3700" s="1" t="s">
        <v>21</v>
      </c>
      <c r="H3700" s="1" t="s">
        <v>11</v>
      </c>
      <c r="I3700" s="1" t="s">
        <v>32</v>
      </c>
      <c r="J3700" s="1" t="s">
        <v>34</v>
      </c>
      <c r="K3700" s="1">
        <v>-21617</v>
      </c>
      <c r="L3700" s="3">
        <f t="shared" si="172"/>
        <v>59.224657534246603</v>
      </c>
      <c r="M3700" s="4" t="str">
        <f>VLOOKUP(L3700,TEMP!$A$3:$B3704,2,1)</f>
        <v>50-60</v>
      </c>
      <c r="N3700" s="1">
        <v>365243</v>
      </c>
      <c r="O3700" s="3">
        <f t="shared" si="171"/>
        <v>0</v>
      </c>
      <c r="P3700" s="8" t="str">
        <f>VLOOKUP(O3700,TEMP!$D$3:$E3767,2,1)</f>
        <v>0-1</v>
      </c>
      <c r="Q3700" s="1">
        <v>1</v>
      </c>
      <c r="R3700" s="1">
        <v>0</v>
      </c>
      <c r="S3700" s="1">
        <v>0</v>
      </c>
      <c r="T3700" s="1">
        <v>0</v>
      </c>
      <c r="V3700" s="1">
        <v>1</v>
      </c>
      <c r="W3700" s="4" t="str">
        <f t="shared" si="173"/>
        <v>Unemployed</v>
      </c>
    </row>
    <row r="3701" spans="1:23">
      <c r="A3701" s="1">
        <v>5117815</v>
      </c>
      <c r="B3701" s="1" t="s">
        <v>3</v>
      </c>
      <c r="C3701" s="1" t="s">
        <v>67</v>
      </c>
      <c r="D3701" s="1" t="s">
        <v>67</v>
      </c>
      <c r="E3701" s="1">
        <v>0</v>
      </c>
      <c r="F3701" s="1">
        <v>126000</v>
      </c>
      <c r="G3701" s="1" t="s">
        <v>21</v>
      </c>
      <c r="H3701" s="1" t="s">
        <v>8</v>
      </c>
      <c r="I3701" s="1" t="s">
        <v>29</v>
      </c>
      <c r="J3701" s="1" t="s">
        <v>34</v>
      </c>
      <c r="K3701" s="1">
        <v>-20623</v>
      </c>
      <c r="L3701" s="3">
        <f t="shared" si="172"/>
        <v>56.5013698630137</v>
      </c>
      <c r="M3701" s="4" t="str">
        <f>VLOOKUP(L3701,TEMP!$A$3:$B3705,2,1)</f>
        <v>50-60</v>
      </c>
      <c r="N3701" s="1">
        <v>365243</v>
      </c>
      <c r="O3701" s="3">
        <f t="shared" si="171"/>
        <v>0</v>
      </c>
      <c r="P3701" s="8" t="str">
        <f>VLOOKUP(O3701,TEMP!$D$3:$E3768,2,1)</f>
        <v>0-1</v>
      </c>
      <c r="Q3701" s="1">
        <v>1</v>
      </c>
      <c r="R3701" s="1">
        <v>0</v>
      </c>
      <c r="S3701" s="1">
        <v>1</v>
      </c>
      <c r="T3701" s="1">
        <v>0</v>
      </c>
      <c r="V3701" s="1">
        <v>2</v>
      </c>
      <c r="W3701" s="4" t="str">
        <f t="shared" si="173"/>
        <v>Unemployed</v>
      </c>
    </row>
    <row r="3702" spans="1:23">
      <c r="A3702" s="1">
        <v>5117820</v>
      </c>
      <c r="B3702" s="1" t="s">
        <v>3</v>
      </c>
      <c r="C3702" s="1" t="s">
        <v>68</v>
      </c>
      <c r="D3702" s="1" t="s">
        <v>67</v>
      </c>
      <c r="E3702" s="1">
        <v>0</v>
      </c>
      <c r="F3702" s="1">
        <v>274500</v>
      </c>
      <c r="G3702" s="1" t="s">
        <v>20</v>
      </c>
      <c r="H3702" s="1" t="s">
        <v>11</v>
      </c>
      <c r="I3702" s="1" t="s">
        <v>29</v>
      </c>
      <c r="J3702" s="1" t="s">
        <v>34</v>
      </c>
      <c r="K3702" s="1">
        <v>-17448</v>
      </c>
      <c r="L3702" s="3">
        <f t="shared" si="172"/>
        <v>47.802739726027397</v>
      </c>
      <c r="M3702" s="4" t="str">
        <f>VLOOKUP(L3702,TEMP!$A$3:$B3706,2,1)</f>
        <v>40-50</v>
      </c>
      <c r="N3702" s="1">
        <v>-3567</v>
      </c>
      <c r="O3702" s="3">
        <f t="shared" si="171"/>
        <v>9.7726027397260307</v>
      </c>
      <c r="P3702" s="8" t="str">
        <f>VLOOKUP(O3702,TEMP!$D$3:$E3769,2,1)</f>
        <v>5-10</v>
      </c>
      <c r="Q3702" s="1">
        <v>1</v>
      </c>
      <c r="R3702" s="1">
        <v>0</v>
      </c>
      <c r="S3702" s="1">
        <v>0</v>
      </c>
      <c r="T3702" s="1">
        <v>0</v>
      </c>
      <c r="U3702" s="1" t="s">
        <v>69</v>
      </c>
      <c r="V3702" s="1">
        <v>2</v>
      </c>
      <c r="W3702" s="4" t="str">
        <f t="shared" si="173"/>
        <v>Employed</v>
      </c>
    </row>
    <row r="3703" spans="1:23">
      <c r="A3703" s="1">
        <v>5117823</v>
      </c>
      <c r="B3703" s="1" t="s">
        <v>3</v>
      </c>
      <c r="C3703" s="1" t="s">
        <v>68</v>
      </c>
      <c r="D3703" s="1" t="s">
        <v>67</v>
      </c>
      <c r="E3703" s="1">
        <v>0</v>
      </c>
      <c r="F3703" s="1">
        <v>274500</v>
      </c>
      <c r="G3703" s="1" t="s">
        <v>20</v>
      </c>
      <c r="H3703" s="1" t="s">
        <v>11</v>
      </c>
      <c r="I3703" s="1" t="s">
        <v>29</v>
      </c>
      <c r="J3703" s="1" t="s">
        <v>34</v>
      </c>
      <c r="K3703" s="1">
        <v>-17448</v>
      </c>
      <c r="L3703" s="3">
        <f t="shared" si="172"/>
        <v>47.802739726027397</v>
      </c>
      <c r="M3703" s="4" t="str">
        <f>VLOOKUP(L3703,TEMP!$A$3:$B3707,2,1)</f>
        <v>40-50</v>
      </c>
      <c r="N3703" s="1">
        <v>-3567</v>
      </c>
      <c r="O3703" s="3">
        <f t="shared" si="171"/>
        <v>9.7726027397260307</v>
      </c>
      <c r="P3703" s="8" t="str">
        <f>VLOOKUP(O3703,TEMP!$D$3:$E3770,2,1)</f>
        <v>5-10</v>
      </c>
      <c r="Q3703" s="1">
        <v>1</v>
      </c>
      <c r="R3703" s="1">
        <v>0</v>
      </c>
      <c r="S3703" s="1">
        <v>0</v>
      </c>
      <c r="T3703" s="1">
        <v>0</v>
      </c>
      <c r="U3703" s="1" t="s">
        <v>69</v>
      </c>
      <c r="V3703" s="1">
        <v>2</v>
      </c>
      <c r="W3703" s="4" t="str">
        <f t="shared" si="173"/>
        <v>Employed</v>
      </c>
    </row>
    <row r="3704" spans="1:23">
      <c r="A3704" s="1">
        <v>5117826</v>
      </c>
      <c r="B3704" s="1" t="s">
        <v>3</v>
      </c>
      <c r="C3704" s="1" t="s">
        <v>68</v>
      </c>
      <c r="D3704" s="1" t="s">
        <v>68</v>
      </c>
      <c r="E3704" s="1">
        <v>0</v>
      </c>
      <c r="F3704" s="1">
        <v>202500</v>
      </c>
      <c r="G3704" s="1" t="s">
        <v>21</v>
      </c>
      <c r="H3704" s="1" t="s">
        <v>11</v>
      </c>
      <c r="I3704" s="1" t="s">
        <v>29</v>
      </c>
      <c r="J3704" s="1" t="s">
        <v>34</v>
      </c>
      <c r="K3704" s="1">
        <v>-16073</v>
      </c>
      <c r="L3704" s="3">
        <f t="shared" si="172"/>
        <v>44.0356164383562</v>
      </c>
      <c r="M3704" s="4" t="str">
        <f>VLOOKUP(L3704,TEMP!$A$3:$B3708,2,1)</f>
        <v>40-50</v>
      </c>
      <c r="N3704" s="1">
        <v>365243</v>
      </c>
      <c r="O3704" s="3">
        <f t="shared" si="171"/>
        <v>0</v>
      </c>
      <c r="P3704" s="8" t="str">
        <f>VLOOKUP(O3704,TEMP!$D$3:$E3771,2,1)</f>
        <v>0-1</v>
      </c>
      <c r="Q3704" s="1">
        <v>1</v>
      </c>
      <c r="R3704" s="1">
        <v>0</v>
      </c>
      <c r="S3704" s="1">
        <v>0</v>
      </c>
      <c r="T3704" s="1">
        <v>0</v>
      </c>
      <c r="V3704" s="1">
        <v>2</v>
      </c>
      <c r="W3704" s="4" t="str">
        <f t="shared" si="173"/>
        <v>Unemployed</v>
      </c>
    </row>
    <row r="3705" spans="1:23">
      <c r="A3705" s="1">
        <v>5117837</v>
      </c>
      <c r="B3705" s="1" t="s">
        <v>3</v>
      </c>
      <c r="C3705" s="1" t="s">
        <v>68</v>
      </c>
      <c r="D3705" s="1" t="s">
        <v>67</v>
      </c>
      <c r="E3705" s="1">
        <v>0</v>
      </c>
      <c r="F3705" s="1">
        <v>157500</v>
      </c>
      <c r="G3705" s="1" t="s">
        <v>24</v>
      </c>
      <c r="H3705" s="1" t="s">
        <v>11</v>
      </c>
      <c r="I3705" s="1" t="s">
        <v>29</v>
      </c>
      <c r="J3705" s="1" t="s">
        <v>34</v>
      </c>
      <c r="K3705" s="1">
        <v>-19843</v>
      </c>
      <c r="L3705" s="3">
        <f t="shared" si="172"/>
        <v>54.364383561643798</v>
      </c>
      <c r="M3705" s="4" t="str">
        <f>VLOOKUP(L3705,TEMP!$A$3:$B3709,2,1)</f>
        <v>50-60</v>
      </c>
      <c r="N3705" s="1">
        <v>-1922</v>
      </c>
      <c r="O3705" s="3">
        <f t="shared" si="171"/>
        <v>5.2657534246575297</v>
      </c>
      <c r="P3705" s="8" t="str">
        <f>VLOOKUP(O3705,TEMP!$D$3:$E3772,2,1)</f>
        <v>5-10</v>
      </c>
      <c r="Q3705" s="1">
        <v>1</v>
      </c>
      <c r="R3705" s="1">
        <v>0</v>
      </c>
      <c r="S3705" s="1">
        <v>0</v>
      </c>
      <c r="T3705" s="1">
        <v>0</v>
      </c>
      <c r="U3705" s="1" t="s">
        <v>71</v>
      </c>
      <c r="V3705" s="1">
        <v>2</v>
      </c>
      <c r="W3705" s="4" t="str">
        <f t="shared" si="173"/>
        <v>Employed</v>
      </c>
    </row>
    <row r="3706" spans="1:23">
      <c r="A3706" s="1">
        <v>5117852</v>
      </c>
      <c r="B3706" s="1" t="s">
        <v>2</v>
      </c>
      <c r="C3706" s="1" t="s">
        <v>67</v>
      </c>
      <c r="D3706" s="1" t="s">
        <v>67</v>
      </c>
      <c r="E3706" s="1">
        <v>1</v>
      </c>
      <c r="F3706" s="1">
        <v>135000</v>
      </c>
      <c r="G3706" s="1" t="s">
        <v>24</v>
      </c>
      <c r="H3706" s="1" t="s">
        <v>8</v>
      </c>
      <c r="I3706" s="1" t="s">
        <v>29</v>
      </c>
      <c r="J3706" s="1" t="s">
        <v>38</v>
      </c>
      <c r="K3706" s="1">
        <v>-10877</v>
      </c>
      <c r="L3706" s="3">
        <f t="shared" si="172"/>
        <v>29.8</v>
      </c>
      <c r="M3706" s="4" t="str">
        <f>VLOOKUP(L3706,TEMP!$A$3:$B3710,2,1)</f>
        <v>20-30</v>
      </c>
      <c r="N3706" s="1">
        <v>-2349</v>
      </c>
      <c r="O3706" s="3">
        <f t="shared" si="171"/>
        <v>6.4356164383561598</v>
      </c>
      <c r="P3706" s="8" t="str">
        <f>VLOOKUP(O3706,TEMP!$D$3:$E3773,2,1)</f>
        <v>5-10</v>
      </c>
      <c r="Q3706" s="1">
        <v>1</v>
      </c>
      <c r="R3706" s="1">
        <v>0</v>
      </c>
      <c r="S3706" s="1">
        <v>0</v>
      </c>
      <c r="T3706" s="1">
        <v>0</v>
      </c>
      <c r="U3706" s="1" t="s">
        <v>72</v>
      </c>
      <c r="V3706" s="1">
        <v>3</v>
      </c>
      <c r="W3706" s="4" t="str">
        <f t="shared" si="173"/>
        <v>Employed</v>
      </c>
    </row>
    <row r="3707" spans="1:23">
      <c r="A3707" s="1">
        <v>5117862</v>
      </c>
      <c r="B3707" s="1" t="s">
        <v>2</v>
      </c>
      <c r="C3707" s="1" t="s">
        <v>67</v>
      </c>
      <c r="D3707" s="1" t="s">
        <v>67</v>
      </c>
      <c r="E3707" s="1">
        <v>0</v>
      </c>
      <c r="F3707" s="1">
        <v>90000</v>
      </c>
      <c r="G3707" s="1" t="s">
        <v>21</v>
      </c>
      <c r="H3707" s="1" t="s">
        <v>11</v>
      </c>
      <c r="I3707" s="1" t="s">
        <v>31</v>
      </c>
      <c r="J3707" s="1" t="s">
        <v>34</v>
      </c>
      <c r="K3707" s="1">
        <v>-24843</v>
      </c>
      <c r="L3707" s="3">
        <f t="shared" si="172"/>
        <v>68.063013698630101</v>
      </c>
      <c r="M3707" s="4" t="str">
        <f>VLOOKUP(L3707,TEMP!$A$3:$B3711,2,1)</f>
        <v>60-70</v>
      </c>
      <c r="N3707" s="1">
        <v>365243</v>
      </c>
      <c r="O3707" s="3">
        <f t="shared" si="171"/>
        <v>0</v>
      </c>
      <c r="P3707" s="8" t="str">
        <f>VLOOKUP(O3707,TEMP!$D$3:$E3774,2,1)</f>
        <v>0-1</v>
      </c>
      <c r="Q3707" s="1">
        <v>1</v>
      </c>
      <c r="R3707" s="1">
        <v>0</v>
      </c>
      <c r="S3707" s="1">
        <v>0</v>
      </c>
      <c r="T3707" s="1">
        <v>0</v>
      </c>
      <c r="V3707" s="1">
        <v>1</v>
      </c>
      <c r="W3707" s="4" t="str">
        <f t="shared" si="173"/>
        <v>Unemployed</v>
      </c>
    </row>
    <row r="3708" spans="1:23">
      <c r="A3708" s="1">
        <v>5117873</v>
      </c>
      <c r="B3708" s="1" t="s">
        <v>2</v>
      </c>
      <c r="C3708" s="1" t="s">
        <v>67</v>
      </c>
      <c r="D3708" s="1" t="s">
        <v>67</v>
      </c>
      <c r="E3708" s="1">
        <v>0</v>
      </c>
      <c r="F3708" s="1">
        <v>157500</v>
      </c>
      <c r="G3708" s="1" t="s">
        <v>24</v>
      </c>
      <c r="H3708" s="1" t="s">
        <v>8</v>
      </c>
      <c r="I3708" s="1" t="s">
        <v>29</v>
      </c>
      <c r="J3708" s="1" t="s">
        <v>34</v>
      </c>
      <c r="K3708" s="1">
        <v>-9423</v>
      </c>
      <c r="L3708" s="3">
        <f t="shared" si="172"/>
        <v>25.816438356164401</v>
      </c>
      <c r="M3708" s="4" t="str">
        <f>VLOOKUP(L3708,TEMP!$A$3:$B3712,2,1)</f>
        <v>20-30</v>
      </c>
      <c r="N3708" s="1">
        <v>-370</v>
      </c>
      <c r="O3708" s="3">
        <f t="shared" si="171"/>
        <v>1.0136986301369899</v>
      </c>
      <c r="P3708" s="8" t="str">
        <f>VLOOKUP(O3708,TEMP!$D$3:$E3775,2,1)</f>
        <v>1-3</v>
      </c>
      <c r="Q3708" s="1">
        <v>1</v>
      </c>
      <c r="R3708" s="1">
        <v>1</v>
      </c>
      <c r="S3708" s="1">
        <v>0</v>
      </c>
      <c r="T3708" s="1">
        <v>0</v>
      </c>
      <c r="U3708" s="1" t="s">
        <v>73</v>
      </c>
      <c r="V3708" s="1">
        <v>2</v>
      </c>
      <c r="W3708" s="4" t="str">
        <f t="shared" si="173"/>
        <v>Employed</v>
      </c>
    </row>
    <row r="3709" spans="1:23">
      <c r="A3709" s="1">
        <v>5117879</v>
      </c>
      <c r="B3709" s="1" t="s">
        <v>3</v>
      </c>
      <c r="C3709" s="1" t="s">
        <v>68</v>
      </c>
      <c r="D3709" s="1" t="s">
        <v>67</v>
      </c>
      <c r="E3709" s="1">
        <v>0</v>
      </c>
      <c r="F3709" s="1">
        <v>292500</v>
      </c>
      <c r="G3709" s="1" t="s">
        <v>24</v>
      </c>
      <c r="H3709" s="1" t="s">
        <v>11</v>
      </c>
      <c r="I3709" s="1" t="s">
        <v>29</v>
      </c>
      <c r="J3709" s="1" t="s">
        <v>34</v>
      </c>
      <c r="K3709" s="1">
        <v>-18484</v>
      </c>
      <c r="L3709" s="3">
        <f t="shared" si="172"/>
        <v>50.641095890411002</v>
      </c>
      <c r="M3709" s="4" t="str">
        <f>VLOOKUP(L3709,TEMP!$A$3:$B3713,2,1)</f>
        <v>50-60</v>
      </c>
      <c r="N3709" s="1">
        <v>-461</v>
      </c>
      <c r="O3709" s="3">
        <f t="shared" si="171"/>
        <v>1.2630136986301399</v>
      </c>
      <c r="P3709" s="8" t="str">
        <f>VLOOKUP(O3709,TEMP!$D$3:$E3776,2,1)</f>
        <v>1-3</v>
      </c>
      <c r="Q3709" s="1">
        <v>1</v>
      </c>
      <c r="R3709" s="1">
        <v>0</v>
      </c>
      <c r="S3709" s="1">
        <v>1</v>
      </c>
      <c r="T3709" s="1">
        <v>0</v>
      </c>
      <c r="U3709" s="1" t="s">
        <v>70</v>
      </c>
      <c r="V3709" s="1">
        <v>2</v>
      </c>
      <c r="W3709" s="4" t="str">
        <f t="shared" si="173"/>
        <v>Employed</v>
      </c>
    </row>
    <row r="3710" spans="1:23">
      <c r="A3710" s="1">
        <v>5117883</v>
      </c>
      <c r="B3710" s="1" t="s">
        <v>3</v>
      </c>
      <c r="C3710" s="1" t="s">
        <v>68</v>
      </c>
      <c r="D3710" s="1" t="s">
        <v>67</v>
      </c>
      <c r="E3710" s="1">
        <v>0</v>
      </c>
      <c r="F3710" s="1">
        <v>292500</v>
      </c>
      <c r="G3710" s="1" t="s">
        <v>24</v>
      </c>
      <c r="H3710" s="1" t="s">
        <v>11</v>
      </c>
      <c r="I3710" s="1" t="s">
        <v>29</v>
      </c>
      <c r="J3710" s="1" t="s">
        <v>34</v>
      </c>
      <c r="K3710" s="1">
        <v>-18484</v>
      </c>
      <c r="L3710" s="3">
        <f t="shared" si="172"/>
        <v>50.641095890411002</v>
      </c>
      <c r="M3710" s="4" t="str">
        <f>VLOOKUP(L3710,TEMP!$A$3:$B3714,2,1)</f>
        <v>50-60</v>
      </c>
      <c r="N3710" s="1">
        <v>-461</v>
      </c>
      <c r="O3710" s="3">
        <f t="shared" si="171"/>
        <v>1.2630136986301399</v>
      </c>
      <c r="P3710" s="8" t="str">
        <f>VLOOKUP(O3710,TEMP!$D$3:$E3777,2,1)</f>
        <v>1-3</v>
      </c>
      <c r="Q3710" s="1">
        <v>1</v>
      </c>
      <c r="R3710" s="1">
        <v>0</v>
      </c>
      <c r="S3710" s="1">
        <v>1</v>
      </c>
      <c r="T3710" s="1">
        <v>0</v>
      </c>
      <c r="U3710" s="1" t="s">
        <v>70</v>
      </c>
      <c r="V3710" s="1">
        <v>2</v>
      </c>
      <c r="W3710" s="4" t="str">
        <f t="shared" si="173"/>
        <v>Employed</v>
      </c>
    </row>
    <row r="3711" spans="1:23">
      <c r="A3711" s="1">
        <v>5117885</v>
      </c>
      <c r="B3711" s="1" t="s">
        <v>3</v>
      </c>
      <c r="C3711" s="1" t="s">
        <v>68</v>
      </c>
      <c r="D3711" s="1" t="s">
        <v>67</v>
      </c>
      <c r="E3711" s="1">
        <v>0</v>
      </c>
      <c r="F3711" s="1">
        <v>292500</v>
      </c>
      <c r="G3711" s="1" t="s">
        <v>24</v>
      </c>
      <c r="H3711" s="1" t="s">
        <v>11</v>
      </c>
      <c r="I3711" s="1" t="s">
        <v>29</v>
      </c>
      <c r="J3711" s="1" t="s">
        <v>34</v>
      </c>
      <c r="K3711" s="1">
        <v>-18484</v>
      </c>
      <c r="L3711" s="3">
        <f t="shared" si="172"/>
        <v>50.641095890411002</v>
      </c>
      <c r="M3711" s="4" t="str">
        <f>VLOOKUP(L3711,TEMP!$A$3:$B3715,2,1)</f>
        <v>50-60</v>
      </c>
      <c r="N3711" s="1">
        <v>-461</v>
      </c>
      <c r="O3711" s="3">
        <f>IF((N3711)&lt;0,ABS(N3711)/365,0)</f>
        <v>1.2630136986301399</v>
      </c>
      <c r="P3711" s="8" t="str">
        <f>VLOOKUP(O3711,TEMP!$D$3:$E3778,2,1)</f>
        <v>1-3</v>
      </c>
      <c r="Q3711" s="1">
        <v>1</v>
      </c>
      <c r="R3711" s="1">
        <v>0</v>
      </c>
      <c r="S3711" s="1">
        <v>1</v>
      </c>
      <c r="T3711" s="1">
        <v>0</v>
      </c>
      <c r="U3711" s="1" t="s">
        <v>70</v>
      </c>
      <c r="V3711" s="1">
        <v>2</v>
      </c>
      <c r="W3711" s="4" t="str">
        <f t="shared" si="173"/>
        <v>Employed</v>
      </c>
    </row>
    <row r="3712" spans="1:23">
      <c r="A3712" s="1">
        <v>5117888</v>
      </c>
      <c r="B3712" s="1" t="s">
        <v>2</v>
      </c>
      <c r="C3712" s="1" t="s">
        <v>68</v>
      </c>
      <c r="D3712" s="1" t="s">
        <v>67</v>
      </c>
      <c r="E3712" s="1">
        <v>0</v>
      </c>
      <c r="F3712" s="1">
        <v>187650</v>
      </c>
      <c r="G3712" s="1" t="s">
        <v>24</v>
      </c>
      <c r="H3712" s="1" t="s">
        <v>8</v>
      </c>
      <c r="I3712" s="1" t="s">
        <v>31</v>
      </c>
      <c r="J3712" s="1" t="s">
        <v>34</v>
      </c>
      <c r="K3712" s="1">
        <v>-8514</v>
      </c>
      <c r="L3712" s="3">
        <f t="shared" si="172"/>
        <v>23.326027397260301</v>
      </c>
      <c r="M3712" s="4" t="str">
        <f>VLOOKUP(L3712,TEMP!$A$3:$B3716,2,1)</f>
        <v>20-30</v>
      </c>
      <c r="N3712" s="1">
        <v>-280</v>
      </c>
      <c r="O3712" s="3">
        <f>IF((N3712)&lt;0,ABS(N3712)/365,0)</f>
        <v>0.76712328767123295</v>
      </c>
      <c r="P3712" s="8" t="str">
        <f>VLOOKUP(O3712,TEMP!$D$3:$E3779,2,1)</f>
        <v>0-1</v>
      </c>
      <c r="Q3712" s="1">
        <v>1</v>
      </c>
      <c r="R3712" s="1">
        <v>0</v>
      </c>
      <c r="S3712" s="1">
        <v>0</v>
      </c>
      <c r="T3712" s="1">
        <v>0</v>
      </c>
      <c r="V3712" s="1">
        <v>1</v>
      </c>
      <c r="W3712" s="4" t="str">
        <f t="shared" si="173"/>
        <v>Employed</v>
      </c>
    </row>
    <row r="3713" spans="1:23">
      <c r="A3713" s="1">
        <v>5117907</v>
      </c>
      <c r="B3713" s="1" t="s">
        <v>2</v>
      </c>
      <c r="C3713" s="1" t="s">
        <v>68</v>
      </c>
      <c r="D3713" s="1" t="s">
        <v>67</v>
      </c>
      <c r="E3713" s="1">
        <v>0</v>
      </c>
      <c r="F3713" s="1">
        <v>117000</v>
      </c>
      <c r="G3713" s="1" t="s">
        <v>21</v>
      </c>
      <c r="H3713" s="1" t="s">
        <v>11</v>
      </c>
      <c r="I3713" s="1" t="s">
        <v>28</v>
      </c>
      <c r="J3713" s="1" t="s">
        <v>34</v>
      </c>
      <c r="K3713" s="1">
        <v>-21585</v>
      </c>
      <c r="L3713" s="3">
        <f t="shared" si="172"/>
        <v>59.136986301369902</v>
      </c>
      <c r="M3713" s="4" t="str">
        <f>VLOOKUP(L3713,TEMP!$A$3:$B3717,2,1)</f>
        <v>50-60</v>
      </c>
      <c r="N3713" s="1">
        <v>365243</v>
      </c>
      <c r="O3713" s="3">
        <f>IF((N3713)&lt;0,ABS(N3713)/365,0)</f>
        <v>0</v>
      </c>
      <c r="P3713" s="8" t="str">
        <f>VLOOKUP(O3713,TEMP!$D$3:$E3780,2,1)</f>
        <v>0-1</v>
      </c>
      <c r="Q3713" s="1">
        <v>1</v>
      </c>
      <c r="R3713" s="1">
        <v>0</v>
      </c>
      <c r="S3713" s="1">
        <v>1</v>
      </c>
      <c r="T3713" s="1">
        <v>0</v>
      </c>
      <c r="V3713" s="1">
        <v>2</v>
      </c>
      <c r="W3713" s="4" t="str">
        <f t="shared" si="173"/>
        <v>Unemployed</v>
      </c>
    </row>
    <row r="3714" spans="1:23">
      <c r="A3714" s="1">
        <v>5117908</v>
      </c>
      <c r="B3714" s="1" t="s">
        <v>2</v>
      </c>
      <c r="C3714" s="1" t="s">
        <v>68</v>
      </c>
      <c r="D3714" s="1" t="s">
        <v>67</v>
      </c>
      <c r="E3714" s="1">
        <v>0</v>
      </c>
      <c r="F3714" s="1">
        <v>117000</v>
      </c>
      <c r="G3714" s="1" t="s">
        <v>21</v>
      </c>
      <c r="H3714" s="1" t="s">
        <v>11</v>
      </c>
      <c r="I3714" s="1" t="s">
        <v>28</v>
      </c>
      <c r="J3714" s="1" t="s">
        <v>34</v>
      </c>
      <c r="K3714" s="1">
        <v>-21585</v>
      </c>
      <c r="L3714" s="3">
        <f t="shared" ref="L3714:L3777" si="174">ABS(K3714)/365</f>
        <v>59.136986301369902</v>
      </c>
      <c r="M3714" s="4" t="str">
        <f>VLOOKUP(L3714,TEMP!$A$3:$B3718,2,1)</f>
        <v>50-60</v>
      </c>
      <c r="N3714" s="1">
        <v>365243</v>
      </c>
      <c r="O3714" s="3">
        <f t="shared" ref="O3714:O3777" si="175">IF((N3714)&lt;0,ABS(N3714)/365,0)</f>
        <v>0</v>
      </c>
      <c r="P3714" s="8" t="str">
        <f>VLOOKUP(O3714,TEMP!$D$3:$E3781,2,1)</f>
        <v>0-1</v>
      </c>
      <c r="Q3714" s="1">
        <v>1</v>
      </c>
      <c r="R3714" s="1">
        <v>0</v>
      </c>
      <c r="S3714" s="1">
        <v>1</v>
      </c>
      <c r="T3714" s="1">
        <v>0</v>
      </c>
      <c r="V3714" s="1">
        <v>2</v>
      </c>
      <c r="W3714" s="4" t="str">
        <f t="shared" ref="W3714:W3777" si="176">IF(N3714&gt;0,"Unemployed","Employed")</f>
        <v>Unemployed</v>
      </c>
    </row>
    <row r="3715" spans="1:23">
      <c r="A3715" s="1">
        <v>5117910</v>
      </c>
      <c r="B3715" s="1" t="s">
        <v>2</v>
      </c>
      <c r="C3715" s="1" t="s">
        <v>68</v>
      </c>
      <c r="D3715" s="1" t="s">
        <v>67</v>
      </c>
      <c r="E3715" s="1">
        <v>0</v>
      </c>
      <c r="F3715" s="1">
        <v>117000</v>
      </c>
      <c r="G3715" s="1" t="s">
        <v>21</v>
      </c>
      <c r="H3715" s="1" t="s">
        <v>11</v>
      </c>
      <c r="I3715" s="1" t="s">
        <v>28</v>
      </c>
      <c r="J3715" s="1" t="s">
        <v>34</v>
      </c>
      <c r="K3715" s="1">
        <v>-21585</v>
      </c>
      <c r="L3715" s="3">
        <f t="shared" si="174"/>
        <v>59.136986301369902</v>
      </c>
      <c r="M3715" s="4" t="str">
        <f>VLOOKUP(L3715,TEMP!$A$3:$B3719,2,1)</f>
        <v>50-60</v>
      </c>
      <c r="N3715" s="1">
        <v>365243</v>
      </c>
      <c r="O3715" s="3">
        <f t="shared" si="175"/>
        <v>0</v>
      </c>
      <c r="P3715" s="8" t="str">
        <f>VLOOKUP(O3715,TEMP!$D$3:$E3782,2,1)</f>
        <v>0-1</v>
      </c>
      <c r="Q3715" s="1">
        <v>1</v>
      </c>
      <c r="R3715" s="1">
        <v>0</v>
      </c>
      <c r="S3715" s="1">
        <v>1</v>
      </c>
      <c r="T3715" s="1">
        <v>0</v>
      </c>
      <c r="V3715" s="1">
        <v>2</v>
      </c>
      <c r="W3715" s="4" t="str">
        <f t="shared" si="176"/>
        <v>Unemployed</v>
      </c>
    </row>
    <row r="3716" spans="1:23">
      <c r="A3716" s="1">
        <v>5117911</v>
      </c>
      <c r="B3716" s="1" t="s">
        <v>2</v>
      </c>
      <c r="C3716" s="1" t="s">
        <v>68</v>
      </c>
      <c r="D3716" s="1" t="s">
        <v>67</v>
      </c>
      <c r="E3716" s="1">
        <v>0</v>
      </c>
      <c r="F3716" s="1">
        <v>117000</v>
      </c>
      <c r="G3716" s="1" t="s">
        <v>21</v>
      </c>
      <c r="H3716" s="1" t="s">
        <v>11</v>
      </c>
      <c r="I3716" s="1" t="s">
        <v>28</v>
      </c>
      <c r="J3716" s="1" t="s">
        <v>34</v>
      </c>
      <c r="K3716" s="1">
        <v>-21585</v>
      </c>
      <c r="L3716" s="3">
        <f t="shared" si="174"/>
        <v>59.136986301369902</v>
      </c>
      <c r="M3716" s="4" t="str">
        <f>VLOOKUP(L3716,TEMP!$A$3:$B3720,2,1)</f>
        <v>50-60</v>
      </c>
      <c r="N3716" s="1">
        <v>365243</v>
      </c>
      <c r="O3716" s="3">
        <f t="shared" si="175"/>
        <v>0</v>
      </c>
      <c r="P3716" s="8" t="str">
        <f>VLOOKUP(O3716,TEMP!$D$3:$E3783,2,1)</f>
        <v>0-1</v>
      </c>
      <c r="Q3716" s="1">
        <v>1</v>
      </c>
      <c r="R3716" s="1">
        <v>0</v>
      </c>
      <c r="S3716" s="1">
        <v>1</v>
      </c>
      <c r="T3716" s="1">
        <v>0</v>
      </c>
      <c r="V3716" s="1">
        <v>2</v>
      </c>
      <c r="W3716" s="4" t="str">
        <f t="shared" si="176"/>
        <v>Unemployed</v>
      </c>
    </row>
    <row r="3717" spans="1:23">
      <c r="A3717" s="1">
        <v>5117922</v>
      </c>
      <c r="B3717" s="1" t="s">
        <v>2</v>
      </c>
      <c r="C3717" s="1" t="s">
        <v>67</v>
      </c>
      <c r="D3717" s="1" t="s">
        <v>67</v>
      </c>
      <c r="E3717" s="1">
        <v>0</v>
      </c>
      <c r="F3717" s="1">
        <v>67500</v>
      </c>
      <c r="G3717" s="1" t="s">
        <v>24</v>
      </c>
      <c r="H3717" s="1" t="s">
        <v>11</v>
      </c>
      <c r="I3717" s="1" t="s">
        <v>29</v>
      </c>
      <c r="J3717" s="1" t="s">
        <v>34</v>
      </c>
      <c r="K3717" s="1">
        <v>-17749</v>
      </c>
      <c r="L3717" s="3">
        <f t="shared" si="174"/>
        <v>48.627397260274002</v>
      </c>
      <c r="M3717" s="4" t="str">
        <f>VLOOKUP(L3717,TEMP!$A$3:$B3721,2,1)</f>
        <v>40-50</v>
      </c>
      <c r="N3717" s="1">
        <v>-1010</v>
      </c>
      <c r="O3717" s="3">
        <f t="shared" si="175"/>
        <v>2.7671232876712302</v>
      </c>
      <c r="P3717" s="8" t="str">
        <f>VLOOKUP(O3717,TEMP!$D$3:$E3784,2,1)</f>
        <v>1-3</v>
      </c>
      <c r="Q3717" s="1">
        <v>1</v>
      </c>
      <c r="R3717" s="1">
        <v>1</v>
      </c>
      <c r="S3717" s="1">
        <v>0</v>
      </c>
      <c r="T3717" s="1">
        <v>0</v>
      </c>
      <c r="V3717" s="1">
        <v>2</v>
      </c>
      <c r="W3717" s="4" t="str">
        <f t="shared" si="176"/>
        <v>Employed</v>
      </c>
    </row>
    <row r="3718" spans="1:23">
      <c r="A3718" s="1">
        <v>5117941</v>
      </c>
      <c r="B3718" s="1" t="s">
        <v>2</v>
      </c>
      <c r="C3718" s="1" t="s">
        <v>68</v>
      </c>
      <c r="D3718" s="1" t="s">
        <v>67</v>
      </c>
      <c r="E3718" s="1">
        <v>0</v>
      </c>
      <c r="F3718" s="1">
        <v>207000</v>
      </c>
      <c r="G3718" s="1" t="s">
        <v>21</v>
      </c>
      <c r="H3718" s="1" t="s">
        <v>11</v>
      </c>
      <c r="I3718" s="1" t="s">
        <v>32</v>
      </c>
      <c r="J3718" s="1" t="s">
        <v>34</v>
      </c>
      <c r="K3718" s="1">
        <v>-23525</v>
      </c>
      <c r="L3718" s="3">
        <f t="shared" si="174"/>
        <v>64.452054794520507</v>
      </c>
      <c r="M3718" s="4" t="str">
        <f>VLOOKUP(L3718,TEMP!$A$3:$B3722,2,1)</f>
        <v>60-70</v>
      </c>
      <c r="N3718" s="1">
        <v>365243</v>
      </c>
      <c r="O3718" s="3">
        <f t="shared" si="175"/>
        <v>0</v>
      </c>
      <c r="P3718" s="8" t="str">
        <f>VLOOKUP(O3718,TEMP!$D$3:$E3785,2,1)</f>
        <v>0-1</v>
      </c>
      <c r="Q3718" s="1">
        <v>1</v>
      </c>
      <c r="R3718" s="1">
        <v>0</v>
      </c>
      <c r="S3718" s="1">
        <v>0</v>
      </c>
      <c r="T3718" s="1">
        <v>0</v>
      </c>
      <c r="V3718" s="1">
        <v>1</v>
      </c>
      <c r="W3718" s="4" t="str">
        <f t="shared" si="176"/>
        <v>Unemployed</v>
      </c>
    </row>
    <row r="3719" spans="1:23">
      <c r="A3719" s="1">
        <v>5117947</v>
      </c>
      <c r="B3719" s="1" t="s">
        <v>2</v>
      </c>
      <c r="C3719" s="1" t="s">
        <v>67</v>
      </c>
      <c r="D3719" s="1" t="s">
        <v>67</v>
      </c>
      <c r="E3719" s="1">
        <v>1</v>
      </c>
      <c r="F3719" s="1">
        <v>180000</v>
      </c>
      <c r="G3719" s="1" t="s">
        <v>24</v>
      </c>
      <c r="H3719" s="1" t="s">
        <v>11</v>
      </c>
      <c r="I3719" s="1" t="s">
        <v>29</v>
      </c>
      <c r="J3719" s="1" t="s">
        <v>34</v>
      </c>
      <c r="K3719" s="1">
        <v>-10390</v>
      </c>
      <c r="L3719" s="3">
        <f t="shared" si="174"/>
        <v>28.4657534246575</v>
      </c>
      <c r="M3719" s="4" t="str">
        <f>VLOOKUP(L3719,TEMP!$A$3:$B3723,2,1)</f>
        <v>20-30</v>
      </c>
      <c r="N3719" s="1">
        <v>-1010</v>
      </c>
      <c r="O3719" s="3">
        <f t="shared" si="175"/>
        <v>2.7671232876712302</v>
      </c>
      <c r="P3719" s="8" t="str">
        <f>VLOOKUP(O3719,TEMP!$D$3:$E3786,2,1)</f>
        <v>1-3</v>
      </c>
      <c r="Q3719" s="1">
        <v>1</v>
      </c>
      <c r="R3719" s="1">
        <v>1</v>
      </c>
      <c r="S3719" s="1">
        <v>0</v>
      </c>
      <c r="T3719" s="1">
        <v>0</v>
      </c>
      <c r="V3719" s="1">
        <v>3</v>
      </c>
      <c r="W3719" s="4" t="str">
        <f t="shared" si="176"/>
        <v>Employed</v>
      </c>
    </row>
    <row r="3720" spans="1:23">
      <c r="A3720" s="1">
        <v>5117957</v>
      </c>
      <c r="B3720" s="1" t="s">
        <v>3</v>
      </c>
      <c r="C3720" s="1" t="s">
        <v>68</v>
      </c>
      <c r="D3720" s="1" t="s">
        <v>67</v>
      </c>
      <c r="E3720" s="1">
        <v>0</v>
      </c>
      <c r="F3720" s="1">
        <v>67500</v>
      </c>
      <c r="G3720" s="1" t="s">
        <v>21</v>
      </c>
      <c r="H3720" s="1" t="s">
        <v>10</v>
      </c>
      <c r="I3720" s="1" t="s">
        <v>29</v>
      </c>
      <c r="J3720" s="1" t="s">
        <v>34</v>
      </c>
      <c r="K3720" s="1">
        <v>-24500</v>
      </c>
      <c r="L3720" s="3">
        <f t="shared" si="174"/>
        <v>67.123287671232902</v>
      </c>
      <c r="M3720" s="4" t="str">
        <f>VLOOKUP(L3720,TEMP!$A$3:$B3724,2,1)</f>
        <v>60-70</v>
      </c>
      <c r="N3720" s="1">
        <v>365243</v>
      </c>
      <c r="O3720" s="3">
        <f t="shared" si="175"/>
        <v>0</v>
      </c>
      <c r="P3720" s="8" t="str">
        <f>VLOOKUP(O3720,TEMP!$D$3:$E3787,2,1)</f>
        <v>0-1</v>
      </c>
      <c r="Q3720" s="1">
        <v>1</v>
      </c>
      <c r="R3720" s="1">
        <v>0</v>
      </c>
      <c r="S3720" s="1">
        <v>0</v>
      </c>
      <c r="T3720" s="1">
        <v>0</v>
      </c>
      <c r="V3720" s="1">
        <v>2</v>
      </c>
      <c r="W3720" s="4" t="str">
        <f t="shared" si="176"/>
        <v>Unemployed</v>
      </c>
    </row>
    <row r="3721" spans="1:23">
      <c r="A3721" s="1">
        <v>5117963</v>
      </c>
      <c r="B3721" s="1" t="s">
        <v>2</v>
      </c>
      <c r="C3721" s="1" t="s">
        <v>68</v>
      </c>
      <c r="D3721" s="1" t="s">
        <v>67</v>
      </c>
      <c r="E3721" s="1">
        <v>0</v>
      </c>
      <c r="F3721" s="1">
        <v>135000</v>
      </c>
      <c r="G3721" s="1" t="s">
        <v>24</v>
      </c>
      <c r="H3721" s="1" t="s">
        <v>9</v>
      </c>
      <c r="I3721" s="1" t="s">
        <v>28</v>
      </c>
      <c r="J3721" s="1" t="s">
        <v>34</v>
      </c>
      <c r="K3721" s="1">
        <v>-10068</v>
      </c>
      <c r="L3721" s="3">
        <f t="shared" si="174"/>
        <v>27.583561643835601</v>
      </c>
      <c r="M3721" s="4" t="str">
        <f>VLOOKUP(L3721,TEMP!$A$3:$B3725,2,1)</f>
        <v>20-30</v>
      </c>
      <c r="N3721" s="1">
        <v>-219</v>
      </c>
      <c r="O3721" s="3">
        <f t="shared" si="175"/>
        <v>0.6</v>
      </c>
      <c r="P3721" s="8" t="str">
        <f>VLOOKUP(O3721,TEMP!$D$3:$E3788,2,1)</f>
        <v>0-1</v>
      </c>
      <c r="Q3721" s="1">
        <v>1</v>
      </c>
      <c r="R3721" s="1">
        <v>1</v>
      </c>
      <c r="S3721" s="1">
        <v>0</v>
      </c>
      <c r="T3721" s="1">
        <v>0</v>
      </c>
      <c r="U3721" s="1" t="s">
        <v>73</v>
      </c>
      <c r="V3721" s="1">
        <v>2</v>
      </c>
      <c r="W3721" s="4" t="str">
        <f t="shared" si="176"/>
        <v>Employed</v>
      </c>
    </row>
    <row r="3722" spans="1:23">
      <c r="A3722" s="1">
        <v>5117975</v>
      </c>
      <c r="B3722" s="1" t="s">
        <v>2</v>
      </c>
      <c r="C3722" s="1" t="s">
        <v>68</v>
      </c>
      <c r="D3722" s="1" t="s">
        <v>67</v>
      </c>
      <c r="E3722" s="1">
        <v>0</v>
      </c>
      <c r="F3722" s="1">
        <v>144000</v>
      </c>
      <c r="G3722" s="1" t="s">
        <v>24</v>
      </c>
      <c r="H3722" s="1" t="s">
        <v>8</v>
      </c>
      <c r="I3722" s="1" t="s">
        <v>28</v>
      </c>
      <c r="J3722" s="1" t="s">
        <v>34</v>
      </c>
      <c r="K3722" s="1">
        <v>-9778</v>
      </c>
      <c r="L3722" s="3">
        <f t="shared" si="174"/>
        <v>26.789041095890401</v>
      </c>
      <c r="M3722" s="4" t="str">
        <f>VLOOKUP(L3722,TEMP!$A$3:$B3726,2,1)</f>
        <v>20-30</v>
      </c>
      <c r="N3722" s="1">
        <v>-857</v>
      </c>
      <c r="O3722" s="3">
        <f t="shared" si="175"/>
        <v>2.3479452054794501</v>
      </c>
      <c r="P3722" s="8" t="str">
        <f>VLOOKUP(O3722,TEMP!$D$3:$E3789,2,1)</f>
        <v>1-3</v>
      </c>
      <c r="Q3722" s="1">
        <v>1</v>
      </c>
      <c r="R3722" s="1">
        <v>1</v>
      </c>
      <c r="S3722" s="1">
        <v>1</v>
      </c>
      <c r="T3722" s="1">
        <v>0</v>
      </c>
      <c r="V3722" s="1">
        <v>2</v>
      </c>
      <c r="W3722" s="4" t="str">
        <f t="shared" si="176"/>
        <v>Employed</v>
      </c>
    </row>
    <row r="3723" spans="1:23">
      <c r="A3723" s="1">
        <v>5117980</v>
      </c>
      <c r="B3723" s="1" t="s">
        <v>2</v>
      </c>
      <c r="C3723" s="1" t="s">
        <v>67</v>
      </c>
      <c r="D3723" s="1" t="s">
        <v>67</v>
      </c>
      <c r="E3723" s="1">
        <v>0</v>
      </c>
      <c r="F3723" s="1">
        <v>121500</v>
      </c>
      <c r="G3723" s="1" t="s">
        <v>21</v>
      </c>
      <c r="H3723" s="1" t="s">
        <v>11</v>
      </c>
      <c r="I3723" s="1" t="s">
        <v>28</v>
      </c>
      <c r="J3723" s="1" t="s">
        <v>34</v>
      </c>
      <c r="K3723" s="1">
        <v>-21475</v>
      </c>
      <c r="L3723" s="3">
        <f t="shared" si="174"/>
        <v>58.835616438356197</v>
      </c>
      <c r="M3723" s="4" t="str">
        <f>VLOOKUP(L3723,TEMP!$A$3:$B3727,2,1)</f>
        <v>50-60</v>
      </c>
      <c r="N3723" s="1">
        <v>365243</v>
      </c>
      <c r="O3723" s="3">
        <f t="shared" si="175"/>
        <v>0</v>
      </c>
      <c r="P3723" s="8" t="str">
        <f>VLOOKUP(O3723,TEMP!$D$3:$E3790,2,1)</f>
        <v>0-1</v>
      </c>
      <c r="Q3723" s="1">
        <v>1</v>
      </c>
      <c r="R3723" s="1">
        <v>0</v>
      </c>
      <c r="S3723" s="1">
        <v>0</v>
      </c>
      <c r="T3723" s="1">
        <v>0</v>
      </c>
      <c r="V3723" s="1">
        <v>2</v>
      </c>
      <c r="W3723" s="4" t="str">
        <f t="shared" si="176"/>
        <v>Unemployed</v>
      </c>
    </row>
    <row r="3724" spans="1:23">
      <c r="A3724" s="1">
        <v>5117984</v>
      </c>
      <c r="B3724" s="1" t="s">
        <v>2</v>
      </c>
      <c r="C3724" s="1" t="s">
        <v>67</v>
      </c>
      <c r="D3724" s="1" t="s">
        <v>68</v>
      </c>
      <c r="E3724" s="1">
        <v>0</v>
      </c>
      <c r="F3724" s="1">
        <v>135000</v>
      </c>
      <c r="G3724" s="1" t="s">
        <v>24</v>
      </c>
      <c r="H3724" s="1" t="s">
        <v>8</v>
      </c>
      <c r="I3724" s="1" t="s">
        <v>29</v>
      </c>
      <c r="J3724" s="1" t="s">
        <v>34</v>
      </c>
      <c r="K3724" s="1">
        <v>-13570</v>
      </c>
      <c r="L3724" s="3">
        <f t="shared" si="174"/>
        <v>37.178082191780803</v>
      </c>
      <c r="M3724" s="4" t="str">
        <f>VLOOKUP(L3724,TEMP!$A$3:$B3728,2,1)</f>
        <v>30-40</v>
      </c>
      <c r="N3724" s="1">
        <v>-3626</v>
      </c>
      <c r="O3724" s="3">
        <f t="shared" si="175"/>
        <v>9.9342465753424705</v>
      </c>
      <c r="P3724" s="8" t="str">
        <f>VLOOKUP(O3724,TEMP!$D$3:$E3791,2,1)</f>
        <v>5-10</v>
      </c>
      <c r="Q3724" s="1">
        <v>1</v>
      </c>
      <c r="R3724" s="1">
        <v>0</v>
      </c>
      <c r="S3724" s="1">
        <v>0</v>
      </c>
      <c r="T3724" s="1">
        <v>0</v>
      </c>
      <c r="U3724" s="1" t="s">
        <v>75</v>
      </c>
      <c r="V3724" s="1">
        <v>2</v>
      </c>
      <c r="W3724" s="4" t="str">
        <f t="shared" si="176"/>
        <v>Employed</v>
      </c>
    </row>
    <row r="3725" spans="1:23">
      <c r="A3725" s="1">
        <v>5117987</v>
      </c>
      <c r="B3725" s="1" t="s">
        <v>2</v>
      </c>
      <c r="C3725" s="1" t="s">
        <v>67</v>
      </c>
      <c r="D3725" s="1" t="s">
        <v>68</v>
      </c>
      <c r="E3725" s="1">
        <v>0</v>
      </c>
      <c r="F3725" s="1">
        <v>32400</v>
      </c>
      <c r="G3725" s="1" t="s">
        <v>22</v>
      </c>
      <c r="H3725" s="1" t="s">
        <v>11</v>
      </c>
      <c r="I3725" s="1" t="s">
        <v>29</v>
      </c>
      <c r="J3725" s="1" t="s">
        <v>34</v>
      </c>
      <c r="K3725" s="1">
        <v>-19200</v>
      </c>
      <c r="L3725" s="3">
        <f t="shared" si="174"/>
        <v>52.602739726027401</v>
      </c>
      <c r="M3725" s="4" t="str">
        <f>VLOOKUP(L3725,TEMP!$A$3:$B3729,2,1)</f>
        <v>50-60</v>
      </c>
      <c r="N3725" s="1">
        <v>-5637</v>
      </c>
      <c r="O3725" s="3">
        <f t="shared" si="175"/>
        <v>15.443835616438401</v>
      </c>
      <c r="P3725" s="8" t="str">
        <f>VLOOKUP(O3725,TEMP!$D$3:$E3792,2,1)</f>
        <v>10-20</v>
      </c>
      <c r="Q3725" s="1">
        <v>1</v>
      </c>
      <c r="R3725" s="1">
        <v>0</v>
      </c>
      <c r="S3725" s="1">
        <v>0</v>
      </c>
      <c r="T3725" s="1">
        <v>0</v>
      </c>
      <c r="U3725" s="1" t="s">
        <v>71</v>
      </c>
      <c r="V3725" s="1">
        <v>2</v>
      </c>
      <c r="W3725" s="4" t="str">
        <f t="shared" si="176"/>
        <v>Employed</v>
      </c>
    </row>
    <row r="3726" spans="1:23">
      <c r="A3726" s="1">
        <v>5118008</v>
      </c>
      <c r="B3726" s="1" t="s">
        <v>3</v>
      </c>
      <c r="C3726" s="1" t="s">
        <v>67</v>
      </c>
      <c r="D3726" s="1" t="s">
        <v>67</v>
      </c>
      <c r="E3726" s="1">
        <v>0</v>
      </c>
      <c r="F3726" s="1">
        <v>90000</v>
      </c>
      <c r="G3726" s="1" t="s">
        <v>20</v>
      </c>
      <c r="H3726" s="1" t="s">
        <v>11</v>
      </c>
      <c r="I3726" s="1" t="s">
        <v>29</v>
      </c>
      <c r="J3726" s="1" t="s">
        <v>34</v>
      </c>
      <c r="K3726" s="1">
        <v>-18459</v>
      </c>
      <c r="L3726" s="3">
        <f t="shared" si="174"/>
        <v>50.572602739726001</v>
      </c>
      <c r="M3726" s="4" t="str">
        <f>VLOOKUP(L3726,TEMP!$A$3:$B3730,2,1)</f>
        <v>50-60</v>
      </c>
      <c r="N3726" s="1">
        <v>-826</v>
      </c>
      <c r="O3726" s="3">
        <f t="shared" si="175"/>
        <v>2.2630136986301399</v>
      </c>
      <c r="P3726" s="8" t="str">
        <f>VLOOKUP(O3726,TEMP!$D$3:$E3793,2,1)</f>
        <v>1-3</v>
      </c>
      <c r="Q3726" s="1">
        <v>1</v>
      </c>
      <c r="R3726" s="1">
        <v>0</v>
      </c>
      <c r="S3726" s="1">
        <v>0</v>
      </c>
      <c r="T3726" s="1">
        <v>0</v>
      </c>
      <c r="V3726" s="1">
        <v>2</v>
      </c>
      <c r="W3726" s="4" t="str">
        <f t="shared" si="176"/>
        <v>Employed</v>
      </c>
    </row>
    <row r="3727" spans="1:23">
      <c r="A3727" s="1">
        <v>5118017</v>
      </c>
      <c r="B3727" s="1" t="s">
        <v>3</v>
      </c>
      <c r="C3727" s="1" t="s">
        <v>68</v>
      </c>
      <c r="D3727" s="1" t="s">
        <v>67</v>
      </c>
      <c r="E3727" s="1">
        <v>0</v>
      </c>
      <c r="F3727" s="1">
        <v>225000</v>
      </c>
      <c r="G3727" s="1" t="s">
        <v>24</v>
      </c>
      <c r="H3727" s="1" t="s">
        <v>11</v>
      </c>
      <c r="I3727" s="1" t="s">
        <v>29</v>
      </c>
      <c r="J3727" s="1" t="s">
        <v>34</v>
      </c>
      <c r="K3727" s="1">
        <v>-12769</v>
      </c>
      <c r="L3727" s="3">
        <f t="shared" si="174"/>
        <v>34.9835616438356</v>
      </c>
      <c r="M3727" s="4" t="str">
        <f>VLOOKUP(L3727,TEMP!$A$3:$B3731,2,1)</f>
        <v>30-40</v>
      </c>
      <c r="N3727" s="1">
        <v>-4114</v>
      </c>
      <c r="O3727" s="3">
        <f t="shared" si="175"/>
        <v>11.2712328767123</v>
      </c>
      <c r="P3727" s="8" t="str">
        <f>VLOOKUP(O3727,TEMP!$D$3:$E3794,2,1)</f>
        <v>10-20</v>
      </c>
      <c r="Q3727" s="1">
        <v>1</v>
      </c>
      <c r="R3727" s="1">
        <v>1</v>
      </c>
      <c r="S3727" s="1">
        <v>1</v>
      </c>
      <c r="T3727" s="1">
        <v>0</v>
      </c>
      <c r="U3727" s="1" t="s">
        <v>86</v>
      </c>
      <c r="V3727" s="1">
        <v>2</v>
      </c>
      <c r="W3727" s="4" t="str">
        <f t="shared" si="176"/>
        <v>Employed</v>
      </c>
    </row>
    <row r="3728" spans="1:23">
      <c r="A3728" s="1">
        <v>5118018</v>
      </c>
      <c r="B3728" s="1" t="s">
        <v>3</v>
      </c>
      <c r="C3728" s="1" t="s">
        <v>68</v>
      </c>
      <c r="D3728" s="1" t="s">
        <v>67</v>
      </c>
      <c r="E3728" s="1">
        <v>0</v>
      </c>
      <c r="F3728" s="1">
        <v>225000</v>
      </c>
      <c r="G3728" s="1" t="s">
        <v>24</v>
      </c>
      <c r="H3728" s="1" t="s">
        <v>11</v>
      </c>
      <c r="I3728" s="1" t="s">
        <v>29</v>
      </c>
      <c r="J3728" s="1" t="s">
        <v>34</v>
      </c>
      <c r="K3728" s="1">
        <v>-12769</v>
      </c>
      <c r="L3728" s="3">
        <f t="shared" si="174"/>
        <v>34.9835616438356</v>
      </c>
      <c r="M3728" s="4" t="str">
        <f>VLOOKUP(L3728,TEMP!$A$3:$B3732,2,1)</f>
        <v>30-40</v>
      </c>
      <c r="N3728" s="1">
        <v>-4114</v>
      </c>
      <c r="O3728" s="3">
        <f t="shared" si="175"/>
        <v>11.2712328767123</v>
      </c>
      <c r="P3728" s="8" t="str">
        <f>VLOOKUP(O3728,TEMP!$D$3:$E3795,2,1)</f>
        <v>10-20</v>
      </c>
      <c r="Q3728" s="1">
        <v>1</v>
      </c>
      <c r="R3728" s="1">
        <v>1</v>
      </c>
      <c r="S3728" s="1">
        <v>1</v>
      </c>
      <c r="T3728" s="1">
        <v>0</v>
      </c>
      <c r="U3728" s="1" t="s">
        <v>86</v>
      </c>
      <c r="V3728" s="1">
        <v>2</v>
      </c>
      <c r="W3728" s="4" t="str">
        <f t="shared" si="176"/>
        <v>Employed</v>
      </c>
    </row>
    <row r="3729" spans="1:23">
      <c r="A3729" s="1">
        <v>5118038</v>
      </c>
      <c r="B3729" s="1" t="s">
        <v>2</v>
      </c>
      <c r="C3729" s="1" t="s">
        <v>67</v>
      </c>
      <c r="D3729" s="1" t="s">
        <v>67</v>
      </c>
      <c r="E3729" s="1">
        <v>2</v>
      </c>
      <c r="F3729" s="1">
        <v>121500</v>
      </c>
      <c r="G3729" s="1" t="s">
        <v>24</v>
      </c>
      <c r="H3729" s="1" t="s">
        <v>8</v>
      </c>
      <c r="I3729" s="1" t="s">
        <v>29</v>
      </c>
      <c r="J3729" s="1" t="s">
        <v>34</v>
      </c>
      <c r="K3729" s="1">
        <v>-11697</v>
      </c>
      <c r="L3729" s="3">
        <f t="shared" si="174"/>
        <v>32.0465753424658</v>
      </c>
      <c r="M3729" s="4" t="str">
        <f>VLOOKUP(L3729,TEMP!$A$3:$B3733,2,1)</f>
        <v>30-40</v>
      </c>
      <c r="N3729" s="1">
        <v>-614</v>
      </c>
      <c r="O3729" s="3">
        <f t="shared" si="175"/>
        <v>1.68219178082192</v>
      </c>
      <c r="P3729" s="8" t="str">
        <f>VLOOKUP(O3729,TEMP!$D$3:$E3796,2,1)</f>
        <v>1-3</v>
      </c>
      <c r="Q3729" s="1">
        <v>1</v>
      </c>
      <c r="R3729" s="1">
        <v>0</v>
      </c>
      <c r="S3729" s="1">
        <v>0</v>
      </c>
      <c r="T3729" s="1">
        <v>0</v>
      </c>
      <c r="U3729" s="1" t="s">
        <v>86</v>
      </c>
      <c r="V3729" s="1">
        <v>4</v>
      </c>
      <c r="W3729" s="4" t="str">
        <f t="shared" si="176"/>
        <v>Employed</v>
      </c>
    </row>
    <row r="3730" spans="1:23">
      <c r="A3730" s="1">
        <v>5118040</v>
      </c>
      <c r="B3730" s="1" t="s">
        <v>2</v>
      </c>
      <c r="C3730" s="1" t="s">
        <v>68</v>
      </c>
      <c r="D3730" s="1" t="s">
        <v>67</v>
      </c>
      <c r="E3730" s="1">
        <v>0</v>
      </c>
      <c r="F3730" s="1">
        <v>216000</v>
      </c>
      <c r="G3730" s="1" t="s">
        <v>24</v>
      </c>
      <c r="H3730" s="1" t="s">
        <v>8</v>
      </c>
      <c r="I3730" s="1" t="s">
        <v>28</v>
      </c>
      <c r="J3730" s="1" t="s">
        <v>34</v>
      </c>
      <c r="K3730" s="1">
        <v>-12304</v>
      </c>
      <c r="L3730" s="3">
        <f t="shared" si="174"/>
        <v>33.709589041095903</v>
      </c>
      <c r="M3730" s="4" t="str">
        <f>VLOOKUP(L3730,TEMP!$A$3:$B3734,2,1)</f>
        <v>30-40</v>
      </c>
      <c r="N3730" s="1">
        <v>-857</v>
      </c>
      <c r="O3730" s="3">
        <f t="shared" si="175"/>
        <v>2.3479452054794501</v>
      </c>
      <c r="P3730" s="8" t="str">
        <f>VLOOKUP(O3730,TEMP!$D$3:$E3797,2,1)</f>
        <v>1-3</v>
      </c>
      <c r="Q3730" s="1">
        <v>1</v>
      </c>
      <c r="R3730" s="1">
        <v>1</v>
      </c>
      <c r="S3730" s="1">
        <v>0</v>
      </c>
      <c r="T3730" s="1">
        <v>0</v>
      </c>
      <c r="V3730" s="1">
        <v>2</v>
      </c>
      <c r="W3730" s="4" t="str">
        <f t="shared" si="176"/>
        <v>Employed</v>
      </c>
    </row>
    <row r="3731" spans="1:23">
      <c r="A3731" s="1">
        <v>5118054</v>
      </c>
      <c r="B3731" s="1" t="s">
        <v>2</v>
      </c>
      <c r="C3731" s="1" t="s">
        <v>68</v>
      </c>
      <c r="D3731" s="1" t="s">
        <v>68</v>
      </c>
      <c r="E3731" s="1">
        <v>1</v>
      </c>
      <c r="F3731" s="1">
        <v>180000</v>
      </c>
      <c r="G3731" s="1" t="s">
        <v>24</v>
      </c>
      <c r="H3731" s="1" t="s">
        <v>8</v>
      </c>
      <c r="I3731" s="1" t="s">
        <v>29</v>
      </c>
      <c r="J3731" s="1" t="s">
        <v>34</v>
      </c>
      <c r="K3731" s="1">
        <v>-15001</v>
      </c>
      <c r="L3731" s="3">
        <f t="shared" si="174"/>
        <v>41.098630136986301</v>
      </c>
      <c r="M3731" s="4" t="str">
        <f>VLOOKUP(L3731,TEMP!$A$3:$B3735,2,1)</f>
        <v>40-50</v>
      </c>
      <c r="N3731" s="1">
        <v>-249</v>
      </c>
      <c r="O3731" s="3">
        <f t="shared" si="175"/>
        <v>0.682191780821918</v>
      </c>
      <c r="P3731" s="8" t="str">
        <f>VLOOKUP(O3731,TEMP!$D$3:$E3798,2,1)</f>
        <v>0-1</v>
      </c>
      <c r="Q3731" s="1">
        <v>1</v>
      </c>
      <c r="R3731" s="1">
        <v>0</v>
      </c>
      <c r="S3731" s="1">
        <v>0</v>
      </c>
      <c r="T3731" s="1">
        <v>0</v>
      </c>
      <c r="U3731" s="1" t="s">
        <v>71</v>
      </c>
      <c r="V3731" s="1">
        <v>3</v>
      </c>
      <c r="W3731" s="4" t="str">
        <f t="shared" si="176"/>
        <v>Employed</v>
      </c>
    </row>
    <row r="3732" spans="1:23">
      <c r="A3732" s="1">
        <v>5118080</v>
      </c>
      <c r="B3732" s="1" t="s">
        <v>3</v>
      </c>
      <c r="C3732" s="1" t="s">
        <v>68</v>
      </c>
      <c r="D3732" s="1" t="s">
        <v>67</v>
      </c>
      <c r="E3732" s="1">
        <v>1</v>
      </c>
      <c r="F3732" s="1">
        <v>135000</v>
      </c>
      <c r="G3732" s="1" t="s">
        <v>24</v>
      </c>
      <c r="H3732" s="1" t="s">
        <v>8</v>
      </c>
      <c r="I3732" s="1" t="s">
        <v>29</v>
      </c>
      <c r="J3732" s="1" t="s">
        <v>34</v>
      </c>
      <c r="K3732" s="1">
        <v>-17843</v>
      </c>
      <c r="L3732" s="3">
        <f t="shared" si="174"/>
        <v>48.884931506849298</v>
      </c>
      <c r="M3732" s="4" t="str">
        <f>VLOOKUP(L3732,TEMP!$A$3:$B3736,2,1)</f>
        <v>40-50</v>
      </c>
      <c r="N3732" s="1">
        <v>-3353</v>
      </c>
      <c r="O3732" s="3">
        <f t="shared" si="175"/>
        <v>9.1863013698630098</v>
      </c>
      <c r="P3732" s="8" t="str">
        <f>VLOOKUP(O3732,TEMP!$D$3:$E3799,2,1)</f>
        <v>5-10</v>
      </c>
      <c r="Q3732" s="1">
        <v>1</v>
      </c>
      <c r="R3732" s="1">
        <v>1</v>
      </c>
      <c r="S3732" s="1">
        <v>0</v>
      </c>
      <c r="T3732" s="1">
        <v>0</v>
      </c>
      <c r="U3732" s="1" t="s">
        <v>69</v>
      </c>
      <c r="V3732" s="1">
        <v>3</v>
      </c>
      <c r="W3732" s="4" t="str">
        <f t="shared" si="176"/>
        <v>Employed</v>
      </c>
    </row>
    <row r="3733" spans="1:23">
      <c r="A3733" s="1">
        <v>5118083</v>
      </c>
      <c r="B3733" s="1" t="s">
        <v>3</v>
      </c>
      <c r="C3733" s="1" t="s">
        <v>68</v>
      </c>
      <c r="D3733" s="1" t="s">
        <v>67</v>
      </c>
      <c r="E3733" s="1">
        <v>1</v>
      </c>
      <c r="F3733" s="1">
        <v>135000</v>
      </c>
      <c r="G3733" s="1" t="s">
        <v>24</v>
      </c>
      <c r="H3733" s="1" t="s">
        <v>8</v>
      </c>
      <c r="I3733" s="1" t="s">
        <v>29</v>
      </c>
      <c r="J3733" s="1" t="s">
        <v>34</v>
      </c>
      <c r="K3733" s="1">
        <v>-17843</v>
      </c>
      <c r="L3733" s="3">
        <f t="shared" si="174"/>
        <v>48.884931506849298</v>
      </c>
      <c r="M3733" s="4" t="str">
        <f>VLOOKUP(L3733,TEMP!$A$3:$B3737,2,1)</f>
        <v>40-50</v>
      </c>
      <c r="N3733" s="1">
        <v>-3353</v>
      </c>
      <c r="O3733" s="3">
        <f t="shared" si="175"/>
        <v>9.1863013698630098</v>
      </c>
      <c r="P3733" s="8" t="str">
        <f>VLOOKUP(O3733,TEMP!$D$3:$E3800,2,1)</f>
        <v>5-10</v>
      </c>
      <c r="Q3733" s="1">
        <v>1</v>
      </c>
      <c r="R3733" s="1">
        <v>1</v>
      </c>
      <c r="S3733" s="1">
        <v>0</v>
      </c>
      <c r="T3733" s="1">
        <v>0</v>
      </c>
      <c r="U3733" s="1" t="s">
        <v>69</v>
      </c>
      <c r="V3733" s="1">
        <v>3</v>
      </c>
      <c r="W3733" s="4" t="str">
        <f t="shared" si="176"/>
        <v>Employed</v>
      </c>
    </row>
    <row r="3734" spans="1:23">
      <c r="A3734" s="1">
        <v>5118085</v>
      </c>
      <c r="B3734" s="1" t="s">
        <v>3</v>
      </c>
      <c r="C3734" s="1" t="s">
        <v>68</v>
      </c>
      <c r="D3734" s="1" t="s">
        <v>67</v>
      </c>
      <c r="E3734" s="1">
        <v>1</v>
      </c>
      <c r="F3734" s="1">
        <v>135000</v>
      </c>
      <c r="G3734" s="1" t="s">
        <v>24</v>
      </c>
      <c r="H3734" s="1" t="s">
        <v>8</v>
      </c>
      <c r="I3734" s="1" t="s">
        <v>29</v>
      </c>
      <c r="J3734" s="1" t="s">
        <v>34</v>
      </c>
      <c r="K3734" s="1">
        <v>-17843</v>
      </c>
      <c r="L3734" s="3">
        <f t="shared" si="174"/>
        <v>48.884931506849298</v>
      </c>
      <c r="M3734" s="4" t="str">
        <f>VLOOKUP(L3734,TEMP!$A$3:$B3738,2,1)</f>
        <v>40-50</v>
      </c>
      <c r="N3734" s="1">
        <v>-3353</v>
      </c>
      <c r="O3734" s="3">
        <f t="shared" si="175"/>
        <v>9.1863013698630098</v>
      </c>
      <c r="P3734" s="8" t="str">
        <f>VLOOKUP(O3734,TEMP!$D$3:$E3801,2,1)</f>
        <v>5-10</v>
      </c>
      <c r="Q3734" s="1">
        <v>1</v>
      </c>
      <c r="R3734" s="1">
        <v>1</v>
      </c>
      <c r="S3734" s="1">
        <v>0</v>
      </c>
      <c r="T3734" s="1">
        <v>0</v>
      </c>
      <c r="U3734" s="1" t="s">
        <v>69</v>
      </c>
      <c r="V3734" s="1">
        <v>3</v>
      </c>
      <c r="W3734" s="4" t="str">
        <f t="shared" si="176"/>
        <v>Employed</v>
      </c>
    </row>
    <row r="3735" spans="1:23">
      <c r="A3735" s="1">
        <v>5118100</v>
      </c>
      <c r="B3735" s="1" t="s">
        <v>2</v>
      </c>
      <c r="C3735" s="1" t="s">
        <v>67</v>
      </c>
      <c r="D3735" s="1" t="s">
        <v>67</v>
      </c>
      <c r="E3735" s="1">
        <v>0</v>
      </c>
      <c r="F3735" s="1">
        <v>180000</v>
      </c>
      <c r="G3735" s="1" t="s">
        <v>21</v>
      </c>
      <c r="H3735" s="1" t="s">
        <v>11</v>
      </c>
      <c r="I3735" s="1" t="s">
        <v>32</v>
      </c>
      <c r="J3735" s="1" t="s">
        <v>34</v>
      </c>
      <c r="K3735" s="1">
        <v>-23029</v>
      </c>
      <c r="L3735" s="3">
        <f t="shared" si="174"/>
        <v>63.093150684931501</v>
      </c>
      <c r="M3735" s="4" t="str">
        <f>VLOOKUP(L3735,TEMP!$A$3:$B3739,2,1)</f>
        <v>60-70</v>
      </c>
      <c r="N3735" s="1">
        <v>365243</v>
      </c>
      <c r="O3735" s="3">
        <f t="shared" si="175"/>
        <v>0</v>
      </c>
      <c r="P3735" s="8" t="str">
        <f>VLOOKUP(O3735,TEMP!$D$3:$E3802,2,1)</f>
        <v>0-1</v>
      </c>
      <c r="Q3735" s="1">
        <v>1</v>
      </c>
      <c r="R3735" s="1">
        <v>0</v>
      </c>
      <c r="S3735" s="1">
        <v>0</v>
      </c>
      <c r="T3735" s="1">
        <v>0</v>
      </c>
      <c r="V3735" s="1">
        <v>1</v>
      </c>
      <c r="W3735" s="4" t="str">
        <f t="shared" si="176"/>
        <v>Unemployed</v>
      </c>
    </row>
    <row r="3736" spans="1:23">
      <c r="A3736" s="1">
        <v>5118112</v>
      </c>
      <c r="B3736" s="1" t="s">
        <v>2</v>
      </c>
      <c r="C3736" s="1" t="s">
        <v>67</v>
      </c>
      <c r="D3736" s="1" t="s">
        <v>67</v>
      </c>
      <c r="E3736" s="1">
        <v>0</v>
      </c>
      <c r="F3736" s="1">
        <v>72000</v>
      </c>
      <c r="G3736" s="1" t="s">
        <v>20</v>
      </c>
      <c r="H3736" s="1" t="s">
        <v>11</v>
      </c>
      <c r="I3736" s="1" t="s">
        <v>29</v>
      </c>
      <c r="J3736" s="1" t="s">
        <v>38</v>
      </c>
      <c r="K3736" s="1">
        <v>-9211</v>
      </c>
      <c r="L3736" s="3">
        <f t="shared" si="174"/>
        <v>25.2356164383562</v>
      </c>
      <c r="M3736" s="4" t="str">
        <f>VLOOKUP(L3736,TEMP!$A$3:$B3740,2,1)</f>
        <v>20-30</v>
      </c>
      <c r="N3736" s="1">
        <v>-1131</v>
      </c>
      <c r="O3736" s="3">
        <f t="shared" si="175"/>
        <v>3.0986301369863001</v>
      </c>
      <c r="P3736" s="8" t="str">
        <f>VLOOKUP(O3736,TEMP!$D$3:$E3803,2,1)</f>
        <v>3-5</v>
      </c>
      <c r="Q3736" s="1">
        <v>1</v>
      </c>
      <c r="R3736" s="1">
        <v>1</v>
      </c>
      <c r="S3736" s="1">
        <v>0</v>
      </c>
      <c r="T3736" s="1">
        <v>0</v>
      </c>
      <c r="U3736" s="1" t="s">
        <v>81</v>
      </c>
      <c r="V3736" s="1">
        <v>2</v>
      </c>
      <c r="W3736" s="4" t="str">
        <f t="shared" si="176"/>
        <v>Employed</v>
      </c>
    </row>
    <row r="3737" spans="1:23">
      <c r="A3737" s="1">
        <v>5118114</v>
      </c>
      <c r="B3737" s="1" t="s">
        <v>3</v>
      </c>
      <c r="C3737" s="1" t="s">
        <v>67</v>
      </c>
      <c r="D3737" s="1" t="s">
        <v>67</v>
      </c>
      <c r="E3737" s="1">
        <v>1</v>
      </c>
      <c r="F3737" s="1">
        <v>270000</v>
      </c>
      <c r="G3737" s="1" t="s">
        <v>20</v>
      </c>
      <c r="H3737" s="1" t="s">
        <v>11</v>
      </c>
      <c r="I3737" s="1" t="s">
        <v>29</v>
      </c>
      <c r="J3737" s="1" t="s">
        <v>34</v>
      </c>
      <c r="K3737" s="1">
        <v>-13538</v>
      </c>
      <c r="L3737" s="3">
        <f t="shared" si="174"/>
        <v>37.090410958904101</v>
      </c>
      <c r="M3737" s="4" t="str">
        <f>VLOOKUP(L3737,TEMP!$A$3:$B3741,2,1)</f>
        <v>30-40</v>
      </c>
      <c r="N3737" s="1">
        <v>-5422</v>
      </c>
      <c r="O3737" s="3">
        <f t="shared" si="175"/>
        <v>14.8547945205479</v>
      </c>
      <c r="P3737" s="8" t="str">
        <f>VLOOKUP(O3737,TEMP!$D$3:$E3804,2,1)</f>
        <v>10-20</v>
      </c>
      <c r="Q3737" s="1">
        <v>1</v>
      </c>
      <c r="R3737" s="1">
        <v>1</v>
      </c>
      <c r="S3737" s="1">
        <v>1</v>
      </c>
      <c r="T3737" s="1">
        <v>0</v>
      </c>
      <c r="U3737" s="1" t="s">
        <v>70</v>
      </c>
      <c r="V3737" s="1">
        <v>3</v>
      </c>
      <c r="W3737" s="4" t="str">
        <f t="shared" si="176"/>
        <v>Employed</v>
      </c>
    </row>
    <row r="3738" spans="1:23">
      <c r="A3738" s="1">
        <v>5118120</v>
      </c>
      <c r="B3738" s="1" t="s">
        <v>3</v>
      </c>
      <c r="C3738" s="1" t="s">
        <v>67</v>
      </c>
      <c r="D3738" s="1" t="s">
        <v>67</v>
      </c>
      <c r="E3738" s="1">
        <v>1</v>
      </c>
      <c r="F3738" s="1">
        <v>270000</v>
      </c>
      <c r="G3738" s="1" t="s">
        <v>20</v>
      </c>
      <c r="H3738" s="1" t="s">
        <v>11</v>
      </c>
      <c r="I3738" s="1" t="s">
        <v>29</v>
      </c>
      <c r="J3738" s="1" t="s">
        <v>34</v>
      </c>
      <c r="K3738" s="1">
        <v>-13538</v>
      </c>
      <c r="L3738" s="3">
        <f t="shared" si="174"/>
        <v>37.090410958904101</v>
      </c>
      <c r="M3738" s="4" t="str">
        <f>VLOOKUP(L3738,TEMP!$A$3:$B3742,2,1)</f>
        <v>30-40</v>
      </c>
      <c r="N3738" s="1">
        <v>-5422</v>
      </c>
      <c r="O3738" s="3">
        <f t="shared" si="175"/>
        <v>14.8547945205479</v>
      </c>
      <c r="P3738" s="8" t="str">
        <f>VLOOKUP(O3738,TEMP!$D$3:$E3805,2,1)</f>
        <v>10-20</v>
      </c>
      <c r="Q3738" s="1">
        <v>1</v>
      </c>
      <c r="R3738" s="1">
        <v>1</v>
      </c>
      <c r="S3738" s="1">
        <v>1</v>
      </c>
      <c r="T3738" s="1">
        <v>0</v>
      </c>
      <c r="U3738" s="1" t="s">
        <v>70</v>
      </c>
      <c r="V3738" s="1">
        <v>3</v>
      </c>
      <c r="W3738" s="4" t="str">
        <f t="shared" si="176"/>
        <v>Employed</v>
      </c>
    </row>
    <row r="3739" spans="1:23">
      <c r="A3739" s="1">
        <v>5118133</v>
      </c>
      <c r="B3739" s="1" t="s">
        <v>3</v>
      </c>
      <c r="C3739" s="1" t="s">
        <v>68</v>
      </c>
      <c r="D3739" s="1" t="s">
        <v>67</v>
      </c>
      <c r="E3739" s="1">
        <v>2</v>
      </c>
      <c r="F3739" s="1">
        <v>135000</v>
      </c>
      <c r="G3739" s="1" t="s">
        <v>24</v>
      </c>
      <c r="H3739" s="1" t="s">
        <v>8</v>
      </c>
      <c r="I3739" s="1" t="s">
        <v>29</v>
      </c>
      <c r="J3739" s="1" t="s">
        <v>38</v>
      </c>
      <c r="K3739" s="1">
        <v>-11645</v>
      </c>
      <c r="L3739" s="3">
        <f t="shared" si="174"/>
        <v>31.904109589041099</v>
      </c>
      <c r="M3739" s="4" t="str">
        <f>VLOOKUP(L3739,TEMP!$A$3:$B3743,2,1)</f>
        <v>30-40</v>
      </c>
      <c r="N3739" s="1">
        <v>-5056</v>
      </c>
      <c r="O3739" s="3">
        <f t="shared" si="175"/>
        <v>13.8520547945205</v>
      </c>
      <c r="P3739" s="8" t="str">
        <f>VLOOKUP(O3739,TEMP!$D$3:$E3806,2,1)</f>
        <v>10-20</v>
      </c>
      <c r="Q3739" s="1">
        <v>1</v>
      </c>
      <c r="R3739" s="1">
        <v>0</v>
      </c>
      <c r="S3739" s="1">
        <v>1</v>
      </c>
      <c r="T3739" s="1">
        <v>0</v>
      </c>
      <c r="U3739" s="1" t="s">
        <v>69</v>
      </c>
      <c r="V3739" s="1">
        <v>4</v>
      </c>
      <c r="W3739" s="4" t="str">
        <f t="shared" si="176"/>
        <v>Employed</v>
      </c>
    </row>
    <row r="3740" spans="1:23">
      <c r="A3740" s="1">
        <v>5118155</v>
      </c>
      <c r="B3740" s="1" t="s">
        <v>2</v>
      </c>
      <c r="C3740" s="1" t="s">
        <v>67</v>
      </c>
      <c r="D3740" s="1" t="s">
        <v>67</v>
      </c>
      <c r="E3740" s="1">
        <v>1</v>
      </c>
      <c r="F3740" s="1">
        <v>202500</v>
      </c>
      <c r="G3740" s="1" t="s">
        <v>24</v>
      </c>
      <c r="H3740" s="1" t="s">
        <v>8</v>
      </c>
      <c r="I3740" s="1" t="s">
        <v>29</v>
      </c>
      <c r="J3740" s="1" t="s">
        <v>34</v>
      </c>
      <c r="K3740" s="1">
        <v>-16391</v>
      </c>
      <c r="L3740" s="3">
        <f t="shared" si="174"/>
        <v>44.906849315068499</v>
      </c>
      <c r="M3740" s="4" t="str">
        <f>VLOOKUP(L3740,TEMP!$A$3:$B3744,2,1)</f>
        <v>40-50</v>
      </c>
      <c r="N3740" s="1">
        <v>-2014</v>
      </c>
      <c r="O3740" s="3">
        <f t="shared" si="175"/>
        <v>5.5178082191780797</v>
      </c>
      <c r="P3740" s="8" t="str">
        <f>VLOOKUP(O3740,TEMP!$D$3:$E3807,2,1)</f>
        <v>5-10</v>
      </c>
      <c r="Q3740" s="1">
        <v>1</v>
      </c>
      <c r="R3740" s="1">
        <v>1</v>
      </c>
      <c r="S3740" s="1">
        <v>0</v>
      </c>
      <c r="T3740" s="1">
        <v>0</v>
      </c>
      <c r="V3740" s="1">
        <v>3</v>
      </c>
      <c r="W3740" s="4" t="str">
        <f t="shared" si="176"/>
        <v>Employed</v>
      </c>
    </row>
    <row r="3741" spans="1:23">
      <c r="A3741" s="1">
        <v>5118173</v>
      </c>
      <c r="B3741" s="1" t="s">
        <v>3</v>
      </c>
      <c r="C3741" s="1" t="s">
        <v>67</v>
      </c>
      <c r="D3741" s="1" t="s">
        <v>67</v>
      </c>
      <c r="E3741" s="1">
        <v>1</v>
      </c>
      <c r="F3741" s="1">
        <v>180000</v>
      </c>
      <c r="G3741" s="1" t="s">
        <v>20</v>
      </c>
      <c r="H3741" s="1" t="s">
        <v>11</v>
      </c>
      <c r="I3741" s="1" t="s">
        <v>29</v>
      </c>
      <c r="J3741" s="1" t="s">
        <v>34</v>
      </c>
      <c r="K3741" s="1">
        <v>-14401</v>
      </c>
      <c r="L3741" s="3">
        <f t="shared" si="174"/>
        <v>39.4547945205479</v>
      </c>
      <c r="M3741" s="4" t="str">
        <f>VLOOKUP(L3741,TEMP!$A$3:$B3745,2,1)</f>
        <v>30-40</v>
      </c>
      <c r="N3741" s="1">
        <v>-979</v>
      </c>
      <c r="O3741" s="3">
        <f t="shared" si="175"/>
        <v>2.68219178082192</v>
      </c>
      <c r="P3741" s="8" t="str">
        <f>VLOOKUP(O3741,TEMP!$D$3:$E3808,2,1)</f>
        <v>1-3</v>
      </c>
      <c r="Q3741" s="1">
        <v>1</v>
      </c>
      <c r="R3741" s="1">
        <v>1</v>
      </c>
      <c r="S3741" s="1">
        <v>1</v>
      </c>
      <c r="T3741" s="1">
        <v>0</v>
      </c>
      <c r="U3741" s="1" t="s">
        <v>74</v>
      </c>
      <c r="V3741" s="1">
        <v>3</v>
      </c>
      <c r="W3741" s="4" t="str">
        <f t="shared" si="176"/>
        <v>Employed</v>
      </c>
    </row>
    <row r="3742" spans="1:23">
      <c r="A3742" s="1">
        <v>5118187</v>
      </c>
      <c r="B3742" s="1" t="s">
        <v>2</v>
      </c>
      <c r="C3742" s="1" t="s">
        <v>67</v>
      </c>
      <c r="D3742" s="1" t="s">
        <v>67</v>
      </c>
      <c r="E3742" s="1">
        <v>1</v>
      </c>
      <c r="F3742" s="1">
        <v>45000</v>
      </c>
      <c r="G3742" s="1" t="s">
        <v>24</v>
      </c>
      <c r="H3742" s="1" t="s">
        <v>11</v>
      </c>
      <c r="I3742" s="1" t="s">
        <v>29</v>
      </c>
      <c r="J3742" s="1" t="s">
        <v>34</v>
      </c>
      <c r="K3742" s="1">
        <v>-13597</v>
      </c>
      <c r="L3742" s="3">
        <f t="shared" si="174"/>
        <v>37.252054794520497</v>
      </c>
      <c r="M3742" s="4" t="str">
        <f>VLOOKUP(L3742,TEMP!$A$3:$B3746,2,1)</f>
        <v>30-40</v>
      </c>
      <c r="N3742" s="1">
        <v>-96</v>
      </c>
      <c r="O3742" s="3">
        <f t="shared" si="175"/>
        <v>0.26301369863013702</v>
      </c>
      <c r="P3742" s="8" t="str">
        <f>VLOOKUP(O3742,TEMP!$D$3:$E3809,2,1)</f>
        <v>0-1</v>
      </c>
      <c r="Q3742" s="1">
        <v>1</v>
      </c>
      <c r="R3742" s="1">
        <v>0</v>
      </c>
      <c r="S3742" s="1">
        <v>0</v>
      </c>
      <c r="T3742" s="1">
        <v>0</v>
      </c>
      <c r="U3742" s="1" t="s">
        <v>72</v>
      </c>
      <c r="V3742" s="1">
        <v>3</v>
      </c>
      <c r="W3742" s="4" t="str">
        <f t="shared" si="176"/>
        <v>Employed</v>
      </c>
    </row>
    <row r="3743" spans="1:23">
      <c r="A3743" s="1">
        <v>5118195</v>
      </c>
      <c r="B3743" s="1" t="s">
        <v>2</v>
      </c>
      <c r="C3743" s="1" t="s">
        <v>67</v>
      </c>
      <c r="D3743" s="1" t="s">
        <v>67</v>
      </c>
      <c r="E3743" s="1">
        <v>0</v>
      </c>
      <c r="F3743" s="1">
        <v>171000</v>
      </c>
      <c r="G3743" s="1" t="s">
        <v>24</v>
      </c>
      <c r="H3743" s="1" t="s">
        <v>11</v>
      </c>
      <c r="I3743" s="1" t="s">
        <v>30</v>
      </c>
      <c r="J3743" s="1" t="s">
        <v>36</v>
      </c>
      <c r="K3743" s="1">
        <v>-16241</v>
      </c>
      <c r="L3743" s="3">
        <f t="shared" si="174"/>
        <v>44.4958904109589</v>
      </c>
      <c r="M3743" s="4" t="str">
        <f>VLOOKUP(L3743,TEMP!$A$3:$B3747,2,1)</f>
        <v>40-50</v>
      </c>
      <c r="N3743" s="1">
        <v>-8862</v>
      </c>
      <c r="O3743" s="3">
        <f t="shared" si="175"/>
        <v>24.279452054794501</v>
      </c>
      <c r="P3743" s="8" t="str">
        <f>VLOOKUP(O3743,TEMP!$D$3:$E3810,2,1)</f>
        <v>20-30</v>
      </c>
      <c r="Q3743" s="1">
        <v>1</v>
      </c>
      <c r="R3743" s="1">
        <v>1</v>
      </c>
      <c r="S3743" s="1">
        <v>0</v>
      </c>
      <c r="T3743" s="1">
        <v>0</v>
      </c>
      <c r="U3743" s="1" t="s">
        <v>70</v>
      </c>
      <c r="V3743" s="1">
        <v>1</v>
      </c>
      <c r="W3743" s="4" t="str">
        <f t="shared" si="176"/>
        <v>Employed</v>
      </c>
    </row>
    <row r="3744" spans="1:23">
      <c r="A3744" s="1">
        <v>5118196</v>
      </c>
      <c r="B3744" s="1" t="s">
        <v>2</v>
      </c>
      <c r="C3744" s="1" t="s">
        <v>67</v>
      </c>
      <c r="D3744" s="1" t="s">
        <v>67</v>
      </c>
      <c r="E3744" s="1">
        <v>0</v>
      </c>
      <c r="F3744" s="1">
        <v>171000</v>
      </c>
      <c r="G3744" s="1" t="s">
        <v>24</v>
      </c>
      <c r="H3744" s="1" t="s">
        <v>11</v>
      </c>
      <c r="I3744" s="1" t="s">
        <v>30</v>
      </c>
      <c r="J3744" s="1" t="s">
        <v>36</v>
      </c>
      <c r="K3744" s="1">
        <v>-16241</v>
      </c>
      <c r="L3744" s="3">
        <f t="shared" si="174"/>
        <v>44.4958904109589</v>
      </c>
      <c r="M3744" s="4" t="str">
        <f>VLOOKUP(L3744,TEMP!$A$3:$B3748,2,1)</f>
        <v>40-50</v>
      </c>
      <c r="N3744" s="1">
        <v>-8862</v>
      </c>
      <c r="O3744" s="3">
        <f t="shared" si="175"/>
        <v>24.279452054794501</v>
      </c>
      <c r="P3744" s="8" t="str">
        <f>VLOOKUP(O3744,TEMP!$D$3:$E3811,2,1)</f>
        <v>20-30</v>
      </c>
      <c r="Q3744" s="1">
        <v>1</v>
      </c>
      <c r="R3744" s="1">
        <v>1</v>
      </c>
      <c r="S3744" s="1">
        <v>0</v>
      </c>
      <c r="T3744" s="1">
        <v>0</v>
      </c>
      <c r="U3744" s="1" t="s">
        <v>70</v>
      </c>
      <c r="V3744" s="1">
        <v>1</v>
      </c>
      <c r="W3744" s="4" t="str">
        <f t="shared" si="176"/>
        <v>Employed</v>
      </c>
    </row>
    <row r="3745" spans="1:23">
      <c r="A3745" s="1">
        <v>5118203</v>
      </c>
      <c r="B3745" s="1" t="s">
        <v>2</v>
      </c>
      <c r="C3745" s="1" t="s">
        <v>67</v>
      </c>
      <c r="D3745" s="1" t="s">
        <v>67</v>
      </c>
      <c r="E3745" s="1">
        <v>1</v>
      </c>
      <c r="F3745" s="1">
        <v>90000</v>
      </c>
      <c r="G3745" s="1" t="s">
        <v>21</v>
      </c>
      <c r="H3745" s="1" t="s">
        <v>11</v>
      </c>
      <c r="I3745" s="1" t="s">
        <v>29</v>
      </c>
      <c r="J3745" s="1" t="s">
        <v>34</v>
      </c>
      <c r="K3745" s="1">
        <v>-9861</v>
      </c>
      <c r="L3745" s="3">
        <f t="shared" si="174"/>
        <v>27.0164383561644</v>
      </c>
      <c r="M3745" s="4" t="str">
        <f>VLOOKUP(L3745,TEMP!$A$3:$B3749,2,1)</f>
        <v>20-30</v>
      </c>
      <c r="N3745" s="1">
        <v>365243</v>
      </c>
      <c r="O3745" s="3">
        <f t="shared" si="175"/>
        <v>0</v>
      </c>
      <c r="P3745" s="8" t="str">
        <f>VLOOKUP(O3745,TEMP!$D$3:$E3812,2,1)</f>
        <v>0-1</v>
      </c>
      <c r="Q3745" s="1">
        <v>1</v>
      </c>
      <c r="R3745" s="1">
        <v>0</v>
      </c>
      <c r="S3745" s="1">
        <v>0</v>
      </c>
      <c r="T3745" s="1">
        <v>0</v>
      </c>
      <c r="V3745" s="1">
        <v>3</v>
      </c>
      <c r="W3745" s="4" t="str">
        <f t="shared" si="176"/>
        <v>Unemployed</v>
      </c>
    </row>
    <row r="3746" spans="1:23">
      <c r="A3746" s="1">
        <v>5118212</v>
      </c>
      <c r="B3746" s="1" t="s">
        <v>2</v>
      </c>
      <c r="C3746" s="1" t="s">
        <v>67</v>
      </c>
      <c r="D3746" s="1" t="s">
        <v>67</v>
      </c>
      <c r="E3746" s="1">
        <v>0</v>
      </c>
      <c r="F3746" s="1">
        <v>76500</v>
      </c>
      <c r="G3746" s="1" t="s">
        <v>20</v>
      </c>
      <c r="H3746" s="1" t="s">
        <v>11</v>
      </c>
      <c r="I3746" s="1" t="s">
        <v>29</v>
      </c>
      <c r="J3746" s="1" t="s">
        <v>34</v>
      </c>
      <c r="K3746" s="1">
        <v>-13123</v>
      </c>
      <c r="L3746" s="3">
        <f t="shared" si="174"/>
        <v>35.9534246575342</v>
      </c>
      <c r="M3746" s="4" t="str">
        <f>VLOOKUP(L3746,TEMP!$A$3:$B3750,2,1)</f>
        <v>30-40</v>
      </c>
      <c r="N3746" s="1">
        <v>-5240</v>
      </c>
      <c r="O3746" s="3">
        <f t="shared" si="175"/>
        <v>14.3561643835616</v>
      </c>
      <c r="P3746" s="8" t="str">
        <f>VLOOKUP(O3746,TEMP!$D$3:$E3813,2,1)</f>
        <v>10-20</v>
      </c>
      <c r="Q3746" s="1">
        <v>1</v>
      </c>
      <c r="R3746" s="1">
        <v>0</v>
      </c>
      <c r="S3746" s="1">
        <v>0</v>
      </c>
      <c r="T3746" s="1">
        <v>0</v>
      </c>
      <c r="V3746" s="1">
        <v>2</v>
      </c>
      <c r="W3746" s="4" t="str">
        <f t="shared" si="176"/>
        <v>Employed</v>
      </c>
    </row>
    <row r="3747" spans="1:23">
      <c r="A3747" s="1">
        <v>5118217</v>
      </c>
      <c r="B3747" s="1" t="s">
        <v>2</v>
      </c>
      <c r="C3747" s="1" t="s">
        <v>67</v>
      </c>
      <c r="D3747" s="1" t="s">
        <v>67</v>
      </c>
      <c r="E3747" s="1">
        <v>2</v>
      </c>
      <c r="F3747" s="1">
        <v>112500</v>
      </c>
      <c r="G3747" s="1" t="s">
        <v>22</v>
      </c>
      <c r="H3747" s="1" t="s">
        <v>11</v>
      </c>
      <c r="I3747" s="1" t="s">
        <v>29</v>
      </c>
      <c r="J3747" s="1" t="s">
        <v>34</v>
      </c>
      <c r="K3747" s="1">
        <v>-10150</v>
      </c>
      <c r="L3747" s="3">
        <f t="shared" si="174"/>
        <v>27.808219178082201</v>
      </c>
      <c r="M3747" s="4" t="str">
        <f>VLOOKUP(L3747,TEMP!$A$3:$B3751,2,1)</f>
        <v>20-30</v>
      </c>
      <c r="N3747" s="1">
        <v>-1162</v>
      </c>
      <c r="O3747" s="3">
        <f t="shared" si="175"/>
        <v>3.18356164383562</v>
      </c>
      <c r="P3747" s="8" t="str">
        <f>VLOOKUP(O3747,TEMP!$D$3:$E3814,2,1)</f>
        <v>3-5</v>
      </c>
      <c r="Q3747" s="1">
        <v>1</v>
      </c>
      <c r="R3747" s="1">
        <v>1</v>
      </c>
      <c r="S3747" s="1">
        <v>1</v>
      </c>
      <c r="T3747" s="1">
        <v>0</v>
      </c>
      <c r="U3747" s="1" t="s">
        <v>72</v>
      </c>
      <c r="V3747" s="1">
        <v>4</v>
      </c>
      <c r="W3747" s="4" t="str">
        <f t="shared" si="176"/>
        <v>Employed</v>
      </c>
    </row>
    <row r="3748" spans="1:23">
      <c r="A3748" s="1">
        <v>5118230</v>
      </c>
      <c r="B3748" s="1" t="s">
        <v>3</v>
      </c>
      <c r="C3748" s="1" t="s">
        <v>68</v>
      </c>
      <c r="D3748" s="1" t="s">
        <v>67</v>
      </c>
      <c r="E3748" s="1">
        <v>0</v>
      </c>
      <c r="F3748" s="1">
        <v>166500</v>
      </c>
      <c r="G3748" s="1" t="s">
        <v>20</v>
      </c>
      <c r="H3748" s="1" t="s">
        <v>8</v>
      </c>
      <c r="I3748" s="1" t="s">
        <v>29</v>
      </c>
      <c r="J3748" s="1" t="s">
        <v>34</v>
      </c>
      <c r="K3748" s="1">
        <v>-19695</v>
      </c>
      <c r="L3748" s="3">
        <f t="shared" si="174"/>
        <v>53.958904109589</v>
      </c>
      <c r="M3748" s="4" t="str">
        <f>VLOOKUP(L3748,TEMP!$A$3:$B3752,2,1)</f>
        <v>50-60</v>
      </c>
      <c r="N3748" s="1">
        <v>-339</v>
      </c>
      <c r="O3748" s="3">
        <f t="shared" si="175"/>
        <v>0.92876712328767097</v>
      </c>
      <c r="P3748" s="8" t="str">
        <f>VLOOKUP(O3748,TEMP!$D$3:$E3815,2,1)</f>
        <v>0-1</v>
      </c>
      <c r="Q3748" s="1">
        <v>1</v>
      </c>
      <c r="R3748" s="1">
        <v>1</v>
      </c>
      <c r="S3748" s="1">
        <v>0</v>
      </c>
      <c r="T3748" s="1">
        <v>0</v>
      </c>
      <c r="U3748" s="1" t="s">
        <v>69</v>
      </c>
      <c r="V3748" s="1">
        <v>2</v>
      </c>
      <c r="W3748" s="4" t="str">
        <f t="shared" si="176"/>
        <v>Employed</v>
      </c>
    </row>
    <row r="3749" spans="1:23">
      <c r="A3749" s="1">
        <v>5118241</v>
      </c>
      <c r="B3749" s="1" t="s">
        <v>3</v>
      </c>
      <c r="C3749" s="1" t="s">
        <v>67</v>
      </c>
      <c r="D3749" s="1" t="s">
        <v>67</v>
      </c>
      <c r="E3749" s="1">
        <v>0</v>
      </c>
      <c r="F3749" s="1">
        <v>157500</v>
      </c>
      <c r="G3749" s="1" t="s">
        <v>24</v>
      </c>
      <c r="H3749" s="1" t="s">
        <v>11</v>
      </c>
      <c r="I3749" s="1" t="s">
        <v>29</v>
      </c>
      <c r="J3749" s="1" t="s">
        <v>34</v>
      </c>
      <c r="K3749" s="1">
        <v>-13739</v>
      </c>
      <c r="L3749" s="3">
        <f t="shared" si="174"/>
        <v>37.641095890411002</v>
      </c>
      <c r="M3749" s="4" t="str">
        <f>VLOOKUP(L3749,TEMP!$A$3:$B3753,2,1)</f>
        <v>30-40</v>
      </c>
      <c r="N3749" s="1">
        <v>-2896</v>
      </c>
      <c r="O3749" s="3">
        <f t="shared" si="175"/>
        <v>7.9342465753424696</v>
      </c>
      <c r="P3749" s="8" t="str">
        <f>VLOOKUP(O3749,TEMP!$D$3:$E3816,2,1)</f>
        <v>5-10</v>
      </c>
      <c r="Q3749" s="1">
        <v>1</v>
      </c>
      <c r="R3749" s="1">
        <v>0</v>
      </c>
      <c r="S3749" s="1">
        <v>0</v>
      </c>
      <c r="T3749" s="1">
        <v>0</v>
      </c>
      <c r="U3749" s="1" t="s">
        <v>74</v>
      </c>
      <c r="V3749" s="1">
        <v>2</v>
      </c>
      <c r="W3749" s="4" t="str">
        <f t="shared" si="176"/>
        <v>Employed</v>
      </c>
    </row>
    <row r="3750" spans="1:23">
      <c r="A3750" s="1">
        <v>5118260</v>
      </c>
      <c r="B3750" s="1" t="s">
        <v>3</v>
      </c>
      <c r="C3750" s="1" t="s">
        <v>67</v>
      </c>
      <c r="D3750" s="1" t="s">
        <v>67</v>
      </c>
      <c r="E3750" s="1">
        <v>0</v>
      </c>
      <c r="F3750" s="1">
        <v>450000</v>
      </c>
      <c r="G3750" s="1" t="s">
        <v>20</v>
      </c>
      <c r="H3750" s="1" t="s">
        <v>9</v>
      </c>
      <c r="I3750" s="1" t="s">
        <v>29</v>
      </c>
      <c r="J3750" s="1" t="s">
        <v>34</v>
      </c>
      <c r="K3750" s="1">
        <v>-14465</v>
      </c>
      <c r="L3750" s="3">
        <f t="shared" si="174"/>
        <v>39.630136986301402</v>
      </c>
      <c r="M3750" s="4" t="str">
        <f>VLOOKUP(L3750,TEMP!$A$3:$B3754,2,1)</f>
        <v>30-40</v>
      </c>
      <c r="N3750" s="1">
        <v>-4145</v>
      </c>
      <c r="O3750" s="3">
        <f t="shared" si="175"/>
        <v>11.3561643835616</v>
      </c>
      <c r="P3750" s="8" t="str">
        <f>VLOOKUP(O3750,TEMP!$D$3:$E3817,2,1)</f>
        <v>10-20</v>
      </c>
      <c r="Q3750" s="1">
        <v>1</v>
      </c>
      <c r="R3750" s="1">
        <v>1</v>
      </c>
      <c r="S3750" s="1">
        <v>1</v>
      </c>
      <c r="T3750" s="1">
        <v>0</v>
      </c>
      <c r="U3750" s="1" t="s">
        <v>71</v>
      </c>
      <c r="V3750" s="1">
        <v>2</v>
      </c>
      <c r="W3750" s="4" t="str">
        <f t="shared" si="176"/>
        <v>Employed</v>
      </c>
    </row>
    <row r="3751" spans="1:23">
      <c r="A3751" s="1">
        <v>5118261</v>
      </c>
      <c r="B3751" s="1" t="s">
        <v>3</v>
      </c>
      <c r="C3751" s="1" t="s">
        <v>67</v>
      </c>
      <c r="D3751" s="1" t="s">
        <v>67</v>
      </c>
      <c r="E3751" s="1">
        <v>0</v>
      </c>
      <c r="F3751" s="1">
        <v>450000</v>
      </c>
      <c r="G3751" s="1" t="s">
        <v>20</v>
      </c>
      <c r="H3751" s="1" t="s">
        <v>9</v>
      </c>
      <c r="I3751" s="1" t="s">
        <v>29</v>
      </c>
      <c r="J3751" s="1" t="s">
        <v>34</v>
      </c>
      <c r="K3751" s="1">
        <v>-14465</v>
      </c>
      <c r="L3751" s="3">
        <f t="shared" si="174"/>
        <v>39.630136986301402</v>
      </c>
      <c r="M3751" s="4" t="str">
        <f>VLOOKUP(L3751,TEMP!$A$3:$B3755,2,1)</f>
        <v>30-40</v>
      </c>
      <c r="N3751" s="1">
        <v>-4145</v>
      </c>
      <c r="O3751" s="3">
        <f t="shared" si="175"/>
        <v>11.3561643835616</v>
      </c>
      <c r="P3751" s="8" t="str">
        <f>VLOOKUP(O3751,TEMP!$D$3:$E3818,2,1)</f>
        <v>10-20</v>
      </c>
      <c r="Q3751" s="1">
        <v>1</v>
      </c>
      <c r="R3751" s="1">
        <v>1</v>
      </c>
      <c r="S3751" s="1">
        <v>1</v>
      </c>
      <c r="T3751" s="1">
        <v>0</v>
      </c>
      <c r="U3751" s="1" t="s">
        <v>71</v>
      </c>
      <c r="V3751" s="1">
        <v>2</v>
      </c>
      <c r="W3751" s="4" t="str">
        <f t="shared" si="176"/>
        <v>Employed</v>
      </c>
    </row>
    <row r="3752" spans="1:23">
      <c r="A3752" s="1">
        <v>5118287</v>
      </c>
      <c r="B3752" s="1" t="s">
        <v>2</v>
      </c>
      <c r="C3752" s="1" t="s">
        <v>67</v>
      </c>
      <c r="D3752" s="1" t="s">
        <v>67</v>
      </c>
      <c r="E3752" s="1">
        <v>0</v>
      </c>
      <c r="F3752" s="1">
        <v>360000</v>
      </c>
      <c r="G3752" s="1" t="s">
        <v>24</v>
      </c>
      <c r="H3752" s="1" t="s">
        <v>8</v>
      </c>
      <c r="I3752" s="1" t="s">
        <v>29</v>
      </c>
      <c r="J3752" s="1" t="s">
        <v>34</v>
      </c>
      <c r="K3752" s="1">
        <v>-17095</v>
      </c>
      <c r="L3752" s="3">
        <f t="shared" si="174"/>
        <v>46.835616438356197</v>
      </c>
      <c r="M3752" s="4" t="str">
        <f>VLOOKUP(L3752,TEMP!$A$3:$B3756,2,1)</f>
        <v>40-50</v>
      </c>
      <c r="N3752" s="1">
        <v>-6275</v>
      </c>
      <c r="O3752" s="3">
        <f t="shared" si="175"/>
        <v>17.191780821917799</v>
      </c>
      <c r="P3752" s="8" t="str">
        <f>VLOOKUP(O3752,TEMP!$D$3:$E3819,2,1)</f>
        <v>10-20</v>
      </c>
      <c r="Q3752" s="1">
        <v>1</v>
      </c>
      <c r="R3752" s="1">
        <v>0</v>
      </c>
      <c r="S3752" s="1">
        <v>1</v>
      </c>
      <c r="T3752" s="1">
        <v>0</v>
      </c>
      <c r="U3752" s="1" t="s">
        <v>72</v>
      </c>
      <c r="V3752" s="1">
        <v>2</v>
      </c>
      <c r="W3752" s="4" t="str">
        <f t="shared" si="176"/>
        <v>Employed</v>
      </c>
    </row>
    <row r="3753" spans="1:23">
      <c r="A3753" s="1">
        <v>5118291</v>
      </c>
      <c r="B3753" s="1" t="s">
        <v>2</v>
      </c>
      <c r="C3753" s="1" t="s">
        <v>67</v>
      </c>
      <c r="D3753" s="1" t="s">
        <v>67</v>
      </c>
      <c r="E3753" s="1">
        <v>2</v>
      </c>
      <c r="F3753" s="1">
        <v>139500</v>
      </c>
      <c r="G3753" s="1" t="s">
        <v>24</v>
      </c>
      <c r="H3753" s="1" t="s">
        <v>9</v>
      </c>
      <c r="I3753" s="1" t="s">
        <v>29</v>
      </c>
      <c r="J3753" s="1" t="s">
        <v>38</v>
      </c>
      <c r="K3753" s="1">
        <v>-13166</v>
      </c>
      <c r="L3753" s="3">
        <f t="shared" si="174"/>
        <v>36.071232876712301</v>
      </c>
      <c r="M3753" s="4" t="str">
        <f>VLOOKUP(L3753,TEMP!$A$3:$B3757,2,1)</f>
        <v>30-40</v>
      </c>
      <c r="N3753" s="1">
        <v>-2988</v>
      </c>
      <c r="O3753" s="3">
        <f t="shared" si="175"/>
        <v>8.1863013698630098</v>
      </c>
      <c r="P3753" s="8" t="str">
        <f>VLOOKUP(O3753,TEMP!$D$3:$E3820,2,1)</f>
        <v>5-10</v>
      </c>
      <c r="Q3753" s="1">
        <v>1</v>
      </c>
      <c r="R3753" s="1">
        <v>1</v>
      </c>
      <c r="S3753" s="1">
        <v>1</v>
      </c>
      <c r="T3753" s="1">
        <v>0</v>
      </c>
      <c r="U3753" s="1" t="s">
        <v>72</v>
      </c>
      <c r="V3753" s="1">
        <v>4</v>
      </c>
      <c r="W3753" s="4" t="str">
        <f t="shared" si="176"/>
        <v>Employed</v>
      </c>
    </row>
    <row r="3754" spans="1:23">
      <c r="A3754" s="1">
        <v>5118300</v>
      </c>
      <c r="B3754" s="1" t="s">
        <v>2</v>
      </c>
      <c r="C3754" s="1" t="s">
        <v>67</v>
      </c>
      <c r="D3754" s="1" t="s">
        <v>67</v>
      </c>
      <c r="E3754" s="1">
        <v>2</v>
      </c>
      <c r="F3754" s="1">
        <v>139500</v>
      </c>
      <c r="G3754" s="1" t="s">
        <v>24</v>
      </c>
      <c r="H3754" s="1" t="s">
        <v>9</v>
      </c>
      <c r="I3754" s="1" t="s">
        <v>29</v>
      </c>
      <c r="J3754" s="1" t="s">
        <v>38</v>
      </c>
      <c r="K3754" s="1">
        <v>-13166</v>
      </c>
      <c r="L3754" s="3">
        <f t="shared" si="174"/>
        <v>36.071232876712301</v>
      </c>
      <c r="M3754" s="4" t="str">
        <f>VLOOKUP(L3754,TEMP!$A$3:$B3758,2,1)</f>
        <v>30-40</v>
      </c>
      <c r="N3754" s="1">
        <v>-2988</v>
      </c>
      <c r="O3754" s="3">
        <f t="shared" si="175"/>
        <v>8.1863013698630098</v>
      </c>
      <c r="P3754" s="8" t="str">
        <f>VLOOKUP(O3754,TEMP!$D$3:$E3821,2,1)</f>
        <v>5-10</v>
      </c>
      <c r="Q3754" s="1">
        <v>1</v>
      </c>
      <c r="R3754" s="1">
        <v>1</v>
      </c>
      <c r="S3754" s="1">
        <v>1</v>
      </c>
      <c r="T3754" s="1">
        <v>0</v>
      </c>
      <c r="U3754" s="1" t="s">
        <v>72</v>
      </c>
      <c r="V3754" s="1">
        <v>4</v>
      </c>
      <c r="W3754" s="4" t="str">
        <f t="shared" si="176"/>
        <v>Employed</v>
      </c>
    </row>
    <row r="3755" spans="1:23">
      <c r="A3755" s="1">
        <v>5118301</v>
      </c>
      <c r="B3755" s="1" t="s">
        <v>2</v>
      </c>
      <c r="C3755" s="1" t="s">
        <v>67</v>
      </c>
      <c r="D3755" s="1" t="s">
        <v>67</v>
      </c>
      <c r="E3755" s="1">
        <v>2</v>
      </c>
      <c r="F3755" s="1">
        <v>139500</v>
      </c>
      <c r="G3755" s="1" t="s">
        <v>24</v>
      </c>
      <c r="H3755" s="1" t="s">
        <v>9</v>
      </c>
      <c r="I3755" s="1" t="s">
        <v>29</v>
      </c>
      <c r="J3755" s="1" t="s">
        <v>38</v>
      </c>
      <c r="K3755" s="1">
        <v>-13166</v>
      </c>
      <c r="L3755" s="3">
        <f t="shared" si="174"/>
        <v>36.071232876712301</v>
      </c>
      <c r="M3755" s="4" t="str">
        <f>VLOOKUP(L3755,TEMP!$A$3:$B3759,2,1)</f>
        <v>30-40</v>
      </c>
      <c r="N3755" s="1">
        <v>-2988</v>
      </c>
      <c r="O3755" s="3">
        <f t="shared" si="175"/>
        <v>8.1863013698630098</v>
      </c>
      <c r="P3755" s="8" t="str">
        <f>VLOOKUP(O3755,TEMP!$D$3:$E3822,2,1)</f>
        <v>5-10</v>
      </c>
      <c r="Q3755" s="1">
        <v>1</v>
      </c>
      <c r="R3755" s="1">
        <v>1</v>
      </c>
      <c r="S3755" s="1">
        <v>1</v>
      </c>
      <c r="T3755" s="1">
        <v>0</v>
      </c>
      <c r="U3755" s="1" t="s">
        <v>72</v>
      </c>
      <c r="V3755" s="1">
        <v>4</v>
      </c>
      <c r="W3755" s="4" t="str">
        <f t="shared" si="176"/>
        <v>Employed</v>
      </c>
    </row>
    <row r="3756" spans="1:23">
      <c r="A3756" s="1">
        <v>5118328</v>
      </c>
      <c r="B3756" s="1" t="s">
        <v>2</v>
      </c>
      <c r="C3756" s="1" t="s">
        <v>67</v>
      </c>
      <c r="D3756" s="1" t="s">
        <v>67</v>
      </c>
      <c r="E3756" s="1">
        <v>1</v>
      </c>
      <c r="F3756" s="1">
        <v>180000</v>
      </c>
      <c r="G3756" s="1" t="s">
        <v>24</v>
      </c>
      <c r="H3756" s="1" t="s">
        <v>11</v>
      </c>
      <c r="I3756" s="1" t="s">
        <v>29</v>
      </c>
      <c r="J3756" s="1" t="s">
        <v>37</v>
      </c>
      <c r="K3756" s="1">
        <v>-9762</v>
      </c>
      <c r="L3756" s="3">
        <f t="shared" si="174"/>
        <v>26.7452054794521</v>
      </c>
      <c r="M3756" s="4" t="str">
        <f>VLOOKUP(L3756,TEMP!$A$3:$B3760,2,1)</f>
        <v>20-30</v>
      </c>
      <c r="N3756" s="1">
        <v>-1223</v>
      </c>
      <c r="O3756" s="3">
        <f t="shared" si="175"/>
        <v>3.3506849315068501</v>
      </c>
      <c r="P3756" s="8" t="str">
        <f>VLOOKUP(O3756,TEMP!$D$3:$E3823,2,1)</f>
        <v>3-5</v>
      </c>
      <c r="Q3756" s="1">
        <v>1</v>
      </c>
      <c r="R3756" s="1">
        <v>1</v>
      </c>
      <c r="S3756" s="1">
        <v>0</v>
      </c>
      <c r="T3756" s="1">
        <v>0</v>
      </c>
      <c r="U3756" s="1" t="s">
        <v>69</v>
      </c>
      <c r="V3756" s="1">
        <v>3</v>
      </c>
      <c r="W3756" s="4" t="str">
        <f t="shared" si="176"/>
        <v>Employed</v>
      </c>
    </row>
    <row r="3757" spans="1:23">
      <c r="A3757" s="1">
        <v>5118342</v>
      </c>
      <c r="B3757" s="1" t="s">
        <v>2</v>
      </c>
      <c r="C3757" s="1" t="s">
        <v>68</v>
      </c>
      <c r="D3757" s="1" t="s">
        <v>67</v>
      </c>
      <c r="E3757" s="1">
        <v>1</v>
      </c>
      <c r="F3757" s="1">
        <v>81000</v>
      </c>
      <c r="G3757" s="1" t="s">
        <v>24</v>
      </c>
      <c r="H3757" s="1" t="s">
        <v>11</v>
      </c>
      <c r="I3757" s="1" t="s">
        <v>29</v>
      </c>
      <c r="J3757" s="1" t="s">
        <v>34</v>
      </c>
      <c r="K3757" s="1">
        <v>-15062</v>
      </c>
      <c r="L3757" s="3">
        <f t="shared" si="174"/>
        <v>41.265753424657497</v>
      </c>
      <c r="M3757" s="4" t="str">
        <f>VLOOKUP(L3757,TEMP!$A$3:$B3761,2,1)</f>
        <v>40-50</v>
      </c>
      <c r="N3757" s="1">
        <v>-2014</v>
      </c>
      <c r="O3757" s="3">
        <f t="shared" si="175"/>
        <v>5.5178082191780797</v>
      </c>
      <c r="P3757" s="8" t="str">
        <f>VLOOKUP(O3757,TEMP!$D$3:$E3824,2,1)</f>
        <v>5-10</v>
      </c>
      <c r="Q3757" s="1">
        <v>1</v>
      </c>
      <c r="R3757" s="1">
        <v>1</v>
      </c>
      <c r="S3757" s="1">
        <v>0</v>
      </c>
      <c r="T3757" s="1">
        <v>0</v>
      </c>
      <c r="V3757" s="1">
        <v>3</v>
      </c>
      <c r="W3757" s="4" t="str">
        <f t="shared" si="176"/>
        <v>Employed</v>
      </c>
    </row>
    <row r="3758" spans="1:23">
      <c r="A3758" s="1">
        <v>5118343</v>
      </c>
      <c r="B3758" s="1" t="s">
        <v>2</v>
      </c>
      <c r="C3758" s="1" t="s">
        <v>68</v>
      </c>
      <c r="D3758" s="1" t="s">
        <v>67</v>
      </c>
      <c r="E3758" s="1">
        <v>1</v>
      </c>
      <c r="F3758" s="1">
        <v>81000</v>
      </c>
      <c r="G3758" s="1" t="s">
        <v>24</v>
      </c>
      <c r="H3758" s="1" t="s">
        <v>11</v>
      </c>
      <c r="I3758" s="1" t="s">
        <v>29</v>
      </c>
      <c r="J3758" s="1" t="s">
        <v>34</v>
      </c>
      <c r="K3758" s="1">
        <v>-15062</v>
      </c>
      <c r="L3758" s="3">
        <f t="shared" si="174"/>
        <v>41.265753424657497</v>
      </c>
      <c r="M3758" s="4" t="str">
        <f>VLOOKUP(L3758,TEMP!$A$3:$B3762,2,1)</f>
        <v>40-50</v>
      </c>
      <c r="N3758" s="1">
        <v>-2014</v>
      </c>
      <c r="O3758" s="3">
        <f t="shared" si="175"/>
        <v>5.5178082191780797</v>
      </c>
      <c r="P3758" s="8" t="str">
        <f>VLOOKUP(O3758,TEMP!$D$3:$E3825,2,1)</f>
        <v>5-10</v>
      </c>
      <c r="Q3758" s="1">
        <v>1</v>
      </c>
      <c r="R3758" s="1">
        <v>1</v>
      </c>
      <c r="S3758" s="1">
        <v>0</v>
      </c>
      <c r="T3758" s="1">
        <v>0</v>
      </c>
      <c r="V3758" s="1">
        <v>3</v>
      </c>
      <c r="W3758" s="4" t="str">
        <f t="shared" si="176"/>
        <v>Employed</v>
      </c>
    </row>
    <row r="3759" spans="1:23">
      <c r="A3759" s="1">
        <v>5118363</v>
      </c>
      <c r="B3759" s="1" t="s">
        <v>2</v>
      </c>
      <c r="C3759" s="1" t="s">
        <v>67</v>
      </c>
      <c r="D3759" s="1" t="s">
        <v>67</v>
      </c>
      <c r="E3759" s="1">
        <v>0</v>
      </c>
      <c r="F3759" s="1">
        <v>135000</v>
      </c>
      <c r="G3759" s="1" t="s">
        <v>24</v>
      </c>
      <c r="H3759" s="1" t="s">
        <v>8</v>
      </c>
      <c r="I3759" s="1" t="s">
        <v>29</v>
      </c>
      <c r="J3759" s="1" t="s">
        <v>34</v>
      </c>
      <c r="K3759" s="1">
        <v>-10675</v>
      </c>
      <c r="L3759" s="3">
        <f t="shared" si="174"/>
        <v>29.2465753424658</v>
      </c>
      <c r="M3759" s="4" t="str">
        <f>VLOOKUP(L3759,TEMP!$A$3:$B3763,2,1)</f>
        <v>20-30</v>
      </c>
      <c r="N3759" s="1">
        <v>-1284</v>
      </c>
      <c r="O3759" s="3">
        <f t="shared" si="175"/>
        <v>3.5178082191780802</v>
      </c>
      <c r="P3759" s="8" t="str">
        <f>VLOOKUP(O3759,TEMP!$D$3:$E3826,2,1)</f>
        <v>3-5</v>
      </c>
      <c r="Q3759" s="1">
        <v>1</v>
      </c>
      <c r="R3759" s="1">
        <v>1</v>
      </c>
      <c r="S3759" s="1">
        <v>0</v>
      </c>
      <c r="T3759" s="1">
        <v>0</v>
      </c>
      <c r="U3759" s="1" t="s">
        <v>72</v>
      </c>
      <c r="V3759" s="1">
        <v>2</v>
      </c>
      <c r="W3759" s="4" t="str">
        <f t="shared" si="176"/>
        <v>Employed</v>
      </c>
    </row>
    <row r="3760" spans="1:23">
      <c r="A3760" s="1">
        <v>5118370</v>
      </c>
      <c r="B3760" s="1" t="s">
        <v>2</v>
      </c>
      <c r="C3760" s="1" t="s">
        <v>67</v>
      </c>
      <c r="D3760" s="1" t="s">
        <v>67</v>
      </c>
      <c r="E3760" s="1">
        <v>0</v>
      </c>
      <c r="F3760" s="1">
        <v>180000</v>
      </c>
      <c r="G3760" s="1" t="s">
        <v>24</v>
      </c>
      <c r="H3760" s="1" t="s">
        <v>11</v>
      </c>
      <c r="I3760" s="1" t="s">
        <v>28</v>
      </c>
      <c r="J3760" s="1" t="s">
        <v>34</v>
      </c>
      <c r="K3760" s="1">
        <v>-10456</v>
      </c>
      <c r="L3760" s="3">
        <f t="shared" si="174"/>
        <v>28.646575342465798</v>
      </c>
      <c r="M3760" s="4" t="str">
        <f>VLOOKUP(L3760,TEMP!$A$3:$B3764,2,1)</f>
        <v>20-30</v>
      </c>
      <c r="N3760" s="1">
        <v>-1953</v>
      </c>
      <c r="O3760" s="3">
        <f t="shared" si="175"/>
        <v>5.3506849315068497</v>
      </c>
      <c r="P3760" s="8" t="str">
        <f>VLOOKUP(O3760,TEMP!$D$3:$E3827,2,1)</f>
        <v>5-10</v>
      </c>
      <c r="Q3760" s="1">
        <v>1</v>
      </c>
      <c r="R3760" s="1">
        <v>1</v>
      </c>
      <c r="S3760" s="1">
        <v>0</v>
      </c>
      <c r="T3760" s="1">
        <v>0</v>
      </c>
      <c r="U3760" s="1" t="s">
        <v>80</v>
      </c>
      <c r="V3760" s="1">
        <v>2</v>
      </c>
      <c r="W3760" s="4" t="str">
        <f t="shared" si="176"/>
        <v>Employed</v>
      </c>
    </row>
    <row r="3761" spans="1:23">
      <c r="A3761" s="1">
        <v>5118373</v>
      </c>
      <c r="B3761" s="1" t="s">
        <v>2</v>
      </c>
      <c r="C3761" s="1" t="s">
        <v>67</v>
      </c>
      <c r="D3761" s="1" t="s">
        <v>67</v>
      </c>
      <c r="E3761" s="1">
        <v>0</v>
      </c>
      <c r="F3761" s="1">
        <v>90000</v>
      </c>
      <c r="G3761" s="1" t="s">
        <v>21</v>
      </c>
      <c r="H3761" s="1" t="s">
        <v>11</v>
      </c>
      <c r="I3761" s="1" t="s">
        <v>29</v>
      </c>
      <c r="J3761" s="1" t="s">
        <v>34</v>
      </c>
      <c r="K3761" s="1">
        <v>-20495</v>
      </c>
      <c r="L3761" s="3">
        <f t="shared" si="174"/>
        <v>56.150684931506902</v>
      </c>
      <c r="M3761" s="4" t="str">
        <f>VLOOKUP(L3761,TEMP!$A$3:$B3765,2,1)</f>
        <v>50-60</v>
      </c>
      <c r="N3761" s="1">
        <v>365243</v>
      </c>
      <c r="O3761" s="3">
        <f t="shared" si="175"/>
        <v>0</v>
      </c>
      <c r="P3761" s="8" t="str">
        <f>VLOOKUP(O3761,TEMP!$D$3:$E3828,2,1)</f>
        <v>0-1</v>
      </c>
      <c r="Q3761" s="1">
        <v>1</v>
      </c>
      <c r="R3761" s="1">
        <v>0</v>
      </c>
      <c r="S3761" s="1">
        <v>1</v>
      </c>
      <c r="T3761" s="1">
        <v>0</v>
      </c>
      <c r="V3761" s="1">
        <v>2</v>
      </c>
      <c r="W3761" s="4" t="str">
        <f t="shared" si="176"/>
        <v>Unemployed</v>
      </c>
    </row>
    <row r="3762" spans="1:23">
      <c r="A3762" s="1">
        <v>5118374</v>
      </c>
      <c r="B3762" s="1" t="s">
        <v>2</v>
      </c>
      <c r="C3762" s="1" t="s">
        <v>67</v>
      </c>
      <c r="D3762" s="1" t="s">
        <v>67</v>
      </c>
      <c r="E3762" s="1">
        <v>0</v>
      </c>
      <c r="F3762" s="1">
        <v>90000</v>
      </c>
      <c r="G3762" s="1" t="s">
        <v>21</v>
      </c>
      <c r="H3762" s="1" t="s">
        <v>11</v>
      </c>
      <c r="I3762" s="1" t="s">
        <v>29</v>
      </c>
      <c r="J3762" s="1" t="s">
        <v>34</v>
      </c>
      <c r="K3762" s="1">
        <v>-20495</v>
      </c>
      <c r="L3762" s="3">
        <f t="shared" si="174"/>
        <v>56.150684931506902</v>
      </c>
      <c r="M3762" s="4" t="str">
        <f>VLOOKUP(L3762,TEMP!$A$3:$B3766,2,1)</f>
        <v>50-60</v>
      </c>
      <c r="N3762" s="1">
        <v>365243</v>
      </c>
      <c r="O3762" s="3">
        <f t="shared" si="175"/>
        <v>0</v>
      </c>
      <c r="P3762" s="8" t="str">
        <f>VLOOKUP(O3762,TEMP!$D$3:$E3829,2,1)</f>
        <v>0-1</v>
      </c>
      <c r="Q3762" s="1">
        <v>1</v>
      </c>
      <c r="R3762" s="1">
        <v>0</v>
      </c>
      <c r="S3762" s="1">
        <v>1</v>
      </c>
      <c r="T3762" s="1">
        <v>0</v>
      </c>
      <c r="V3762" s="1">
        <v>2</v>
      </c>
      <c r="W3762" s="4" t="str">
        <f t="shared" si="176"/>
        <v>Unemployed</v>
      </c>
    </row>
    <row r="3763" spans="1:23">
      <c r="A3763" s="1">
        <v>5118380</v>
      </c>
      <c r="B3763" s="1" t="s">
        <v>3</v>
      </c>
      <c r="C3763" s="1" t="s">
        <v>68</v>
      </c>
      <c r="D3763" s="1" t="s">
        <v>67</v>
      </c>
      <c r="E3763" s="1">
        <v>0</v>
      </c>
      <c r="F3763" s="1">
        <v>270000</v>
      </c>
      <c r="G3763" s="1" t="s">
        <v>20</v>
      </c>
      <c r="H3763" s="1" t="s">
        <v>11</v>
      </c>
      <c r="I3763" s="1" t="s">
        <v>29</v>
      </c>
      <c r="J3763" s="1" t="s">
        <v>34</v>
      </c>
      <c r="K3763" s="1">
        <v>-20776</v>
      </c>
      <c r="L3763" s="3">
        <f t="shared" si="174"/>
        <v>56.920547945205499</v>
      </c>
      <c r="M3763" s="4" t="str">
        <f>VLOOKUP(L3763,TEMP!$A$3:$B3767,2,1)</f>
        <v>50-60</v>
      </c>
      <c r="N3763" s="1">
        <v>-2745</v>
      </c>
      <c r="O3763" s="3">
        <f t="shared" si="175"/>
        <v>7.5205479452054798</v>
      </c>
      <c r="P3763" s="8" t="str">
        <f>VLOOKUP(O3763,TEMP!$D$3:$E3830,2,1)</f>
        <v>5-10</v>
      </c>
      <c r="Q3763" s="1">
        <v>1</v>
      </c>
      <c r="R3763" s="1">
        <v>1</v>
      </c>
      <c r="S3763" s="1">
        <v>1</v>
      </c>
      <c r="T3763" s="1">
        <v>0</v>
      </c>
      <c r="U3763" s="1" t="s">
        <v>71</v>
      </c>
      <c r="V3763" s="1">
        <v>2</v>
      </c>
      <c r="W3763" s="4" t="str">
        <f t="shared" si="176"/>
        <v>Employed</v>
      </c>
    </row>
    <row r="3764" spans="1:23">
      <c r="A3764" s="1">
        <v>5118390</v>
      </c>
      <c r="B3764" s="1" t="s">
        <v>3</v>
      </c>
      <c r="C3764" s="1" t="s">
        <v>68</v>
      </c>
      <c r="D3764" s="1" t="s">
        <v>67</v>
      </c>
      <c r="E3764" s="1">
        <v>0</v>
      </c>
      <c r="F3764" s="1">
        <v>270000</v>
      </c>
      <c r="G3764" s="1" t="s">
        <v>20</v>
      </c>
      <c r="H3764" s="1" t="s">
        <v>11</v>
      </c>
      <c r="I3764" s="1" t="s">
        <v>29</v>
      </c>
      <c r="J3764" s="1" t="s">
        <v>34</v>
      </c>
      <c r="K3764" s="1">
        <v>-20776</v>
      </c>
      <c r="L3764" s="3">
        <f t="shared" si="174"/>
        <v>56.920547945205499</v>
      </c>
      <c r="M3764" s="4" t="str">
        <f>VLOOKUP(L3764,TEMP!$A$3:$B3768,2,1)</f>
        <v>50-60</v>
      </c>
      <c r="N3764" s="1">
        <v>-2745</v>
      </c>
      <c r="O3764" s="3">
        <f t="shared" si="175"/>
        <v>7.5205479452054798</v>
      </c>
      <c r="P3764" s="8" t="str">
        <f>VLOOKUP(O3764,TEMP!$D$3:$E3831,2,1)</f>
        <v>5-10</v>
      </c>
      <c r="Q3764" s="1">
        <v>1</v>
      </c>
      <c r="R3764" s="1">
        <v>1</v>
      </c>
      <c r="S3764" s="1">
        <v>1</v>
      </c>
      <c r="T3764" s="1">
        <v>0</v>
      </c>
      <c r="U3764" s="1" t="s">
        <v>71</v>
      </c>
      <c r="V3764" s="1">
        <v>2</v>
      </c>
      <c r="W3764" s="4" t="str">
        <f t="shared" si="176"/>
        <v>Employed</v>
      </c>
    </row>
    <row r="3765" spans="1:23">
      <c r="A3765" s="1">
        <v>5118405</v>
      </c>
      <c r="B3765" s="1" t="s">
        <v>2</v>
      </c>
      <c r="C3765" s="1" t="s">
        <v>68</v>
      </c>
      <c r="D3765" s="1" t="s">
        <v>67</v>
      </c>
      <c r="E3765" s="1">
        <v>0</v>
      </c>
      <c r="F3765" s="1">
        <v>67500</v>
      </c>
      <c r="G3765" s="1" t="s">
        <v>24</v>
      </c>
      <c r="H3765" s="1" t="s">
        <v>11</v>
      </c>
      <c r="I3765" s="1" t="s">
        <v>29</v>
      </c>
      <c r="J3765" s="1" t="s">
        <v>34</v>
      </c>
      <c r="K3765" s="1">
        <v>-12312</v>
      </c>
      <c r="L3765" s="3">
        <f t="shared" si="174"/>
        <v>33.731506849315103</v>
      </c>
      <c r="M3765" s="4" t="str">
        <f>VLOOKUP(L3765,TEMP!$A$3:$B3769,2,1)</f>
        <v>30-40</v>
      </c>
      <c r="N3765" s="1">
        <v>-1404</v>
      </c>
      <c r="O3765" s="3">
        <f t="shared" si="175"/>
        <v>3.8465753424657501</v>
      </c>
      <c r="P3765" s="8" t="str">
        <f>VLOOKUP(O3765,TEMP!$D$3:$E3832,2,1)</f>
        <v>3-5</v>
      </c>
      <c r="Q3765" s="1">
        <v>1</v>
      </c>
      <c r="R3765" s="1">
        <v>1</v>
      </c>
      <c r="S3765" s="1">
        <v>1</v>
      </c>
      <c r="T3765" s="1">
        <v>0</v>
      </c>
      <c r="U3765" s="1" t="s">
        <v>73</v>
      </c>
      <c r="V3765" s="1">
        <v>2</v>
      </c>
      <c r="W3765" s="4" t="str">
        <f t="shared" si="176"/>
        <v>Employed</v>
      </c>
    </row>
    <row r="3766" spans="1:23">
      <c r="A3766" s="1">
        <v>5118406</v>
      </c>
      <c r="B3766" s="1" t="s">
        <v>2</v>
      </c>
      <c r="C3766" s="1" t="s">
        <v>68</v>
      </c>
      <c r="D3766" s="1" t="s">
        <v>67</v>
      </c>
      <c r="E3766" s="1">
        <v>0</v>
      </c>
      <c r="F3766" s="1">
        <v>67500</v>
      </c>
      <c r="G3766" s="1" t="s">
        <v>24</v>
      </c>
      <c r="H3766" s="1" t="s">
        <v>11</v>
      </c>
      <c r="I3766" s="1" t="s">
        <v>29</v>
      </c>
      <c r="J3766" s="1" t="s">
        <v>34</v>
      </c>
      <c r="K3766" s="1">
        <v>-12312</v>
      </c>
      <c r="L3766" s="3">
        <f t="shared" si="174"/>
        <v>33.731506849315103</v>
      </c>
      <c r="M3766" s="4" t="str">
        <f>VLOOKUP(L3766,TEMP!$A$3:$B3770,2,1)</f>
        <v>30-40</v>
      </c>
      <c r="N3766" s="1">
        <v>-1404</v>
      </c>
      <c r="O3766" s="3">
        <f t="shared" si="175"/>
        <v>3.8465753424657501</v>
      </c>
      <c r="P3766" s="8" t="str">
        <f>VLOOKUP(O3766,TEMP!$D$3:$E3833,2,1)</f>
        <v>3-5</v>
      </c>
      <c r="Q3766" s="1">
        <v>1</v>
      </c>
      <c r="R3766" s="1">
        <v>1</v>
      </c>
      <c r="S3766" s="1">
        <v>1</v>
      </c>
      <c r="T3766" s="1">
        <v>0</v>
      </c>
      <c r="U3766" s="1" t="s">
        <v>73</v>
      </c>
      <c r="V3766" s="1">
        <v>2</v>
      </c>
      <c r="W3766" s="4" t="str">
        <f t="shared" si="176"/>
        <v>Employed</v>
      </c>
    </row>
    <row r="3767" spans="1:23">
      <c r="A3767" s="1">
        <v>5118412</v>
      </c>
      <c r="B3767" s="1" t="s">
        <v>2</v>
      </c>
      <c r="C3767" s="1" t="s">
        <v>67</v>
      </c>
      <c r="D3767" s="1" t="s">
        <v>68</v>
      </c>
      <c r="E3767" s="1">
        <v>1</v>
      </c>
      <c r="F3767" s="1">
        <v>112500</v>
      </c>
      <c r="G3767" s="1" t="s">
        <v>24</v>
      </c>
      <c r="H3767" s="1" t="s">
        <v>11</v>
      </c>
      <c r="I3767" s="1" t="s">
        <v>29</v>
      </c>
      <c r="J3767" s="1" t="s">
        <v>34</v>
      </c>
      <c r="K3767" s="1">
        <v>-12207</v>
      </c>
      <c r="L3767" s="3">
        <f t="shared" si="174"/>
        <v>33.443835616438399</v>
      </c>
      <c r="M3767" s="4" t="str">
        <f>VLOOKUP(L3767,TEMP!$A$3:$B3771,2,1)</f>
        <v>30-40</v>
      </c>
      <c r="N3767" s="1">
        <v>-3018</v>
      </c>
      <c r="O3767" s="3">
        <f t="shared" si="175"/>
        <v>8.2684931506849306</v>
      </c>
      <c r="P3767" s="8" t="str">
        <f>VLOOKUP(O3767,TEMP!$D$3:$E3834,2,1)</f>
        <v>5-10</v>
      </c>
      <c r="Q3767" s="1">
        <v>1</v>
      </c>
      <c r="R3767" s="1">
        <v>0</v>
      </c>
      <c r="S3767" s="1">
        <v>0</v>
      </c>
      <c r="T3767" s="1">
        <v>0</v>
      </c>
      <c r="U3767" s="1" t="s">
        <v>69</v>
      </c>
      <c r="V3767" s="1">
        <v>3</v>
      </c>
      <c r="W3767" s="4" t="str">
        <f t="shared" si="176"/>
        <v>Employed</v>
      </c>
    </row>
    <row r="3768" spans="1:23">
      <c r="A3768" s="1">
        <v>5118424</v>
      </c>
      <c r="B3768" s="1" t="s">
        <v>2</v>
      </c>
      <c r="C3768" s="1" t="s">
        <v>67</v>
      </c>
      <c r="D3768" s="1" t="s">
        <v>67</v>
      </c>
      <c r="E3768" s="1">
        <v>0</v>
      </c>
      <c r="F3768" s="1">
        <v>157500</v>
      </c>
      <c r="G3768" s="1" t="s">
        <v>24</v>
      </c>
      <c r="H3768" s="1" t="s">
        <v>11</v>
      </c>
      <c r="I3768" s="1" t="s">
        <v>29</v>
      </c>
      <c r="J3768" s="1" t="s">
        <v>34</v>
      </c>
      <c r="K3768" s="1">
        <v>-18447</v>
      </c>
      <c r="L3768" s="3">
        <f t="shared" si="174"/>
        <v>50.5397260273973</v>
      </c>
      <c r="M3768" s="4" t="str">
        <f>VLOOKUP(L3768,TEMP!$A$3:$B3772,2,1)</f>
        <v>50-60</v>
      </c>
      <c r="N3768" s="1">
        <v>-4632</v>
      </c>
      <c r="O3768" s="3">
        <f t="shared" si="175"/>
        <v>12.690410958904099</v>
      </c>
      <c r="P3768" s="8" t="str">
        <f>VLOOKUP(O3768,TEMP!$D$3:$E3835,2,1)</f>
        <v>10-20</v>
      </c>
      <c r="Q3768" s="1">
        <v>1</v>
      </c>
      <c r="R3768" s="1">
        <v>1</v>
      </c>
      <c r="S3768" s="1">
        <v>1</v>
      </c>
      <c r="T3768" s="1">
        <v>0</v>
      </c>
      <c r="U3768" s="1" t="s">
        <v>83</v>
      </c>
      <c r="V3768" s="1">
        <v>2</v>
      </c>
      <c r="W3768" s="4" t="str">
        <f t="shared" si="176"/>
        <v>Employed</v>
      </c>
    </row>
    <row r="3769" spans="1:23">
      <c r="A3769" s="1">
        <v>5118435</v>
      </c>
      <c r="B3769" s="1" t="s">
        <v>2</v>
      </c>
      <c r="C3769" s="1" t="s">
        <v>67</v>
      </c>
      <c r="D3769" s="1" t="s">
        <v>67</v>
      </c>
      <c r="E3769" s="1">
        <v>0</v>
      </c>
      <c r="F3769" s="1">
        <v>171000</v>
      </c>
      <c r="G3769" s="1" t="s">
        <v>21</v>
      </c>
      <c r="H3769" s="1" t="s">
        <v>8</v>
      </c>
      <c r="I3769" s="1" t="s">
        <v>29</v>
      </c>
      <c r="J3769" s="1" t="s">
        <v>34</v>
      </c>
      <c r="K3769" s="1">
        <v>-20771</v>
      </c>
      <c r="L3769" s="3">
        <f t="shared" si="174"/>
        <v>56.906849315068499</v>
      </c>
      <c r="M3769" s="4" t="str">
        <f>VLOOKUP(L3769,TEMP!$A$3:$B3773,2,1)</f>
        <v>50-60</v>
      </c>
      <c r="N3769" s="1">
        <v>365243</v>
      </c>
      <c r="O3769" s="3">
        <f t="shared" si="175"/>
        <v>0</v>
      </c>
      <c r="P3769" s="8" t="str">
        <f>VLOOKUP(O3769,TEMP!$D$3:$E3836,2,1)</f>
        <v>0-1</v>
      </c>
      <c r="Q3769" s="1">
        <v>1</v>
      </c>
      <c r="R3769" s="1">
        <v>0</v>
      </c>
      <c r="S3769" s="1">
        <v>1</v>
      </c>
      <c r="T3769" s="1">
        <v>0</v>
      </c>
      <c r="V3769" s="1">
        <v>2</v>
      </c>
      <c r="W3769" s="4" t="str">
        <f t="shared" si="176"/>
        <v>Unemployed</v>
      </c>
    </row>
    <row r="3770" spans="1:23">
      <c r="A3770" s="1">
        <v>5118441</v>
      </c>
      <c r="B3770" s="1" t="s">
        <v>2</v>
      </c>
      <c r="C3770" s="1" t="s">
        <v>68</v>
      </c>
      <c r="D3770" s="1" t="s">
        <v>67</v>
      </c>
      <c r="E3770" s="1">
        <v>1</v>
      </c>
      <c r="F3770" s="1">
        <v>108000</v>
      </c>
      <c r="G3770" s="1" t="s">
        <v>20</v>
      </c>
      <c r="H3770" s="1" t="s">
        <v>8</v>
      </c>
      <c r="I3770" s="1" t="s">
        <v>29</v>
      </c>
      <c r="J3770" s="1" t="s">
        <v>34</v>
      </c>
      <c r="K3770" s="1">
        <v>-16138</v>
      </c>
      <c r="L3770" s="3">
        <f t="shared" si="174"/>
        <v>44.213698630137003</v>
      </c>
      <c r="M3770" s="4" t="str">
        <f>VLOOKUP(L3770,TEMP!$A$3:$B3774,2,1)</f>
        <v>40-50</v>
      </c>
      <c r="N3770" s="1">
        <v>-431</v>
      </c>
      <c r="O3770" s="3">
        <f t="shared" si="175"/>
        <v>1.18082191780822</v>
      </c>
      <c r="P3770" s="8" t="str">
        <f>VLOOKUP(O3770,TEMP!$D$3:$E3837,2,1)</f>
        <v>1-3</v>
      </c>
      <c r="Q3770" s="1">
        <v>1</v>
      </c>
      <c r="R3770" s="1">
        <v>1</v>
      </c>
      <c r="S3770" s="1">
        <v>0</v>
      </c>
      <c r="T3770" s="1">
        <v>0</v>
      </c>
      <c r="U3770" s="1" t="s">
        <v>73</v>
      </c>
      <c r="V3770" s="1">
        <v>3</v>
      </c>
      <c r="W3770" s="4" t="str">
        <f t="shared" si="176"/>
        <v>Employed</v>
      </c>
    </row>
    <row r="3771" spans="1:23">
      <c r="A3771" s="1">
        <v>5118449</v>
      </c>
      <c r="B3771" s="1" t="s">
        <v>2</v>
      </c>
      <c r="C3771" s="1" t="s">
        <v>67</v>
      </c>
      <c r="D3771" s="1" t="s">
        <v>67</v>
      </c>
      <c r="E3771" s="1">
        <v>1</v>
      </c>
      <c r="F3771" s="1">
        <v>76500</v>
      </c>
      <c r="G3771" s="1" t="s">
        <v>24</v>
      </c>
      <c r="H3771" s="1" t="s">
        <v>11</v>
      </c>
      <c r="I3771" s="1" t="s">
        <v>29</v>
      </c>
      <c r="J3771" s="1" t="s">
        <v>34</v>
      </c>
      <c r="K3771" s="1">
        <v>-10080</v>
      </c>
      <c r="L3771" s="3">
        <f t="shared" si="174"/>
        <v>27.616438356164402</v>
      </c>
      <c r="M3771" s="4" t="str">
        <f>VLOOKUP(L3771,TEMP!$A$3:$B3775,2,1)</f>
        <v>20-30</v>
      </c>
      <c r="N3771" s="1">
        <v>-735</v>
      </c>
      <c r="O3771" s="3">
        <f t="shared" si="175"/>
        <v>2.0136986301369899</v>
      </c>
      <c r="P3771" s="8" t="str">
        <f>VLOOKUP(O3771,TEMP!$D$3:$E3838,2,1)</f>
        <v>1-3</v>
      </c>
      <c r="Q3771" s="1">
        <v>1</v>
      </c>
      <c r="R3771" s="1">
        <v>1</v>
      </c>
      <c r="S3771" s="1">
        <v>0</v>
      </c>
      <c r="T3771" s="1">
        <v>0</v>
      </c>
      <c r="U3771" s="1" t="s">
        <v>73</v>
      </c>
      <c r="V3771" s="1">
        <v>3</v>
      </c>
      <c r="W3771" s="4" t="str">
        <f t="shared" si="176"/>
        <v>Employed</v>
      </c>
    </row>
    <row r="3772" spans="1:23">
      <c r="A3772" s="1">
        <v>5118450</v>
      </c>
      <c r="B3772" s="1" t="s">
        <v>2</v>
      </c>
      <c r="C3772" s="1" t="s">
        <v>67</v>
      </c>
      <c r="D3772" s="1" t="s">
        <v>67</v>
      </c>
      <c r="E3772" s="1">
        <v>1</v>
      </c>
      <c r="F3772" s="1">
        <v>76500</v>
      </c>
      <c r="G3772" s="1" t="s">
        <v>24</v>
      </c>
      <c r="H3772" s="1" t="s">
        <v>11</v>
      </c>
      <c r="I3772" s="1" t="s">
        <v>29</v>
      </c>
      <c r="J3772" s="1" t="s">
        <v>34</v>
      </c>
      <c r="K3772" s="1">
        <v>-10080</v>
      </c>
      <c r="L3772" s="3">
        <f t="shared" si="174"/>
        <v>27.616438356164402</v>
      </c>
      <c r="M3772" s="4" t="str">
        <f>VLOOKUP(L3772,TEMP!$A$3:$B3776,2,1)</f>
        <v>20-30</v>
      </c>
      <c r="N3772" s="1">
        <v>-735</v>
      </c>
      <c r="O3772" s="3">
        <f t="shared" si="175"/>
        <v>2.0136986301369899</v>
      </c>
      <c r="P3772" s="8" t="str">
        <f>VLOOKUP(O3772,TEMP!$D$3:$E3839,2,1)</f>
        <v>1-3</v>
      </c>
      <c r="Q3772" s="1">
        <v>1</v>
      </c>
      <c r="R3772" s="1">
        <v>1</v>
      </c>
      <c r="S3772" s="1">
        <v>0</v>
      </c>
      <c r="T3772" s="1">
        <v>0</v>
      </c>
      <c r="U3772" s="1" t="s">
        <v>73</v>
      </c>
      <c r="V3772" s="1">
        <v>3</v>
      </c>
      <c r="W3772" s="4" t="str">
        <f t="shared" si="176"/>
        <v>Employed</v>
      </c>
    </row>
    <row r="3773" spans="1:23">
      <c r="A3773" s="1">
        <v>5118460</v>
      </c>
      <c r="B3773" s="1" t="s">
        <v>2</v>
      </c>
      <c r="C3773" s="1" t="s">
        <v>68</v>
      </c>
      <c r="D3773" s="1" t="s">
        <v>68</v>
      </c>
      <c r="E3773" s="1">
        <v>1</v>
      </c>
      <c r="F3773" s="1">
        <v>112500</v>
      </c>
      <c r="G3773" s="1" t="s">
        <v>20</v>
      </c>
      <c r="H3773" s="1" t="s">
        <v>11</v>
      </c>
      <c r="I3773" s="1" t="s">
        <v>29</v>
      </c>
      <c r="J3773" s="1" t="s">
        <v>34</v>
      </c>
      <c r="K3773" s="1">
        <v>-12627</v>
      </c>
      <c r="L3773" s="3">
        <f t="shared" si="174"/>
        <v>34.594520547945201</v>
      </c>
      <c r="M3773" s="4" t="str">
        <f>VLOOKUP(L3773,TEMP!$A$3:$B3777,2,1)</f>
        <v>30-40</v>
      </c>
      <c r="N3773" s="1">
        <v>-1404</v>
      </c>
      <c r="O3773" s="3">
        <f t="shared" si="175"/>
        <v>3.8465753424657501</v>
      </c>
      <c r="P3773" s="8" t="str">
        <f>VLOOKUP(O3773,TEMP!$D$3:$E3840,2,1)</f>
        <v>3-5</v>
      </c>
      <c r="Q3773" s="1">
        <v>1</v>
      </c>
      <c r="R3773" s="1">
        <v>1</v>
      </c>
      <c r="S3773" s="1">
        <v>0</v>
      </c>
      <c r="T3773" s="1">
        <v>0</v>
      </c>
      <c r="U3773" s="1" t="s">
        <v>73</v>
      </c>
      <c r="V3773" s="1">
        <v>3</v>
      </c>
      <c r="W3773" s="4" t="str">
        <f t="shared" si="176"/>
        <v>Employed</v>
      </c>
    </row>
    <row r="3774" spans="1:23">
      <c r="A3774" s="1">
        <v>5118463</v>
      </c>
      <c r="B3774" s="1" t="s">
        <v>3</v>
      </c>
      <c r="C3774" s="1" t="s">
        <v>68</v>
      </c>
      <c r="D3774" s="1" t="s">
        <v>67</v>
      </c>
      <c r="E3774" s="1">
        <v>2</v>
      </c>
      <c r="F3774" s="1">
        <v>270000</v>
      </c>
      <c r="G3774" s="1" t="s">
        <v>24</v>
      </c>
      <c r="H3774" s="1" t="s">
        <v>11</v>
      </c>
      <c r="I3774" s="1" t="s">
        <v>29</v>
      </c>
      <c r="J3774" s="1" t="s">
        <v>34</v>
      </c>
      <c r="K3774" s="1">
        <v>-18147</v>
      </c>
      <c r="L3774" s="3">
        <f t="shared" si="174"/>
        <v>49.717808219178103</v>
      </c>
      <c r="M3774" s="4" t="str">
        <f>VLOOKUP(L3774,TEMP!$A$3:$B3778,2,1)</f>
        <v>40-50</v>
      </c>
      <c r="N3774" s="1">
        <v>-1101</v>
      </c>
      <c r="O3774" s="3">
        <f t="shared" si="175"/>
        <v>3.0164383561643802</v>
      </c>
      <c r="P3774" s="8" t="str">
        <f>VLOOKUP(O3774,TEMP!$D$3:$E3841,2,1)</f>
        <v>3-5</v>
      </c>
      <c r="Q3774" s="1">
        <v>1</v>
      </c>
      <c r="R3774" s="1">
        <v>1</v>
      </c>
      <c r="S3774" s="1">
        <v>0</v>
      </c>
      <c r="T3774" s="1">
        <v>0</v>
      </c>
      <c r="U3774" s="1" t="s">
        <v>71</v>
      </c>
      <c r="V3774" s="1">
        <v>4</v>
      </c>
      <c r="W3774" s="4" t="str">
        <f t="shared" si="176"/>
        <v>Employed</v>
      </c>
    </row>
    <row r="3775" spans="1:23">
      <c r="A3775" s="1">
        <v>5118471</v>
      </c>
      <c r="B3775" s="1" t="s">
        <v>3</v>
      </c>
      <c r="C3775" s="1" t="s">
        <v>68</v>
      </c>
      <c r="D3775" s="1" t="s">
        <v>67</v>
      </c>
      <c r="E3775" s="1">
        <v>2</v>
      </c>
      <c r="F3775" s="1">
        <v>270000</v>
      </c>
      <c r="G3775" s="1" t="s">
        <v>24</v>
      </c>
      <c r="H3775" s="1" t="s">
        <v>11</v>
      </c>
      <c r="I3775" s="1" t="s">
        <v>29</v>
      </c>
      <c r="J3775" s="1" t="s">
        <v>34</v>
      </c>
      <c r="K3775" s="1">
        <v>-18147</v>
      </c>
      <c r="L3775" s="3">
        <f t="shared" si="174"/>
        <v>49.717808219178103</v>
      </c>
      <c r="M3775" s="4" t="str">
        <f>VLOOKUP(L3775,TEMP!$A$3:$B3779,2,1)</f>
        <v>40-50</v>
      </c>
      <c r="N3775" s="1">
        <v>-1101</v>
      </c>
      <c r="O3775" s="3">
        <f t="shared" si="175"/>
        <v>3.0164383561643802</v>
      </c>
      <c r="P3775" s="8" t="str">
        <f>VLOOKUP(O3775,TEMP!$D$3:$E3842,2,1)</f>
        <v>3-5</v>
      </c>
      <c r="Q3775" s="1">
        <v>1</v>
      </c>
      <c r="R3775" s="1">
        <v>1</v>
      </c>
      <c r="S3775" s="1">
        <v>0</v>
      </c>
      <c r="T3775" s="1">
        <v>0</v>
      </c>
      <c r="U3775" s="1" t="s">
        <v>71</v>
      </c>
      <c r="V3775" s="1">
        <v>4</v>
      </c>
      <c r="W3775" s="4" t="str">
        <f t="shared" si="176"/>
        <v>Employed</v>
      </c>
    </row>
    <row r="3776" spans="1:23">
      <c r="A3776" s="1">
        <v>5118480</v>
      </c>
      <c r="B3776" s="1" t="s">
        <v>2</v>
      </c>
      <c r="C3776" s="1" t="s">
        <v>67</v>
      </c>
      <c r="D3776" s="1" t="s">
        <v>68</v>
      </c>
      <c r="E3776" s="1">
        <v>0</v>
      </c>
      <c r="F3776" s="1">
        <v>180000</v>
      </c>
      <c r="G3776" s="1" t="s">
        <v>24</v>
      </c>
      <c r="H3776" s="1" t="s">
        <v>11</v>
      </c>
      <c r="I3776" s="1" t="s">
        <v>29</v>
      </c>
      <c r="J3776" s="1" t="s">
        <v>34</v>
      </c>
      <c r="K3776" s="1">
        <v>-17386</v>
      </c>
      <c r="L3776" s="3">
        <f t="shared" si="174"/>
        <v>47.632876712328802</v>
      </c>
      <c r="M3776" s="4" t="str">
        <f>VLOOKUP(L3776,TEMP!$A$3:$B3780,2,1)</f>
        <v>40-50</v>
      </c>
      <c r="N3776" s="1">
        <v>-888</v>
      </c>
      <c r="O3776" s="3">
        <f t="shared" si="175"/>
        <v>2.43287671232877</v>
      </c>
      <c r="P3776" s="8" t="str">
        <f>VLOOKUP(O3776,TEMP!$D$3:$E3843,2,1)</f>
        <v>1-3</v>
      </c>
      <c r="Q3776" s="1">
        <v>1</v>
      </c>
      <c r="R3776" s="1">
        <v>0</v>
      </c>
      <c r="S3776" s="1">
        <v>0</v>
      </c>
      <c r="T3776" s="1">
        <v>0</v>
      </c>
      <c r="U3776" s="1" t="s">
        <v>69</v>
      </c>
      <c r="V3776" s="1">
        <v>2</v>
      </c>
      <c r="W3776" s="4" t="str">
        <f t="shared" si="176"/>
        <v>Employed</v>
      </c>
    </row>
    <row r="3777" spans="1:23">
      <c r="A3777" s="1">
        <v>5118492</v>
      </c>
      <c r="B3777" s="1" t="s">
        <v>2</v>
      </c>
      <c r="C3777" s="1" t="s">
        <v>67</v>
      </c>
      <c r="D3777" s="1" t="s">
        <v>68</v>
      </c>
      <c r="E3777" s="1">
        <v>0</v>
      </c>
      <c r="F3777" s="1">
        <v>135000</v>
      </c>
      <c r="G3777" s="1" t="s">
        <v>24</v>
      </c>
      <c r="H3777" s="1" t="s">
        <v>11</v>
      </c>
      <c r="I3777" s="1" t="s">
        <v>28</v>
      </c>
      <c r="J3777" s="1" t="s">
        <v>34</v>
      </c>
      <c r="K3777" s="1">
        <v>-14814</v>
      </c>
      <c r="L3777" s="3">
        <f t="shared" si="174"/>
        <v>40.586301369863001</v>
      </c>
      <c r="M3777" s="4" t="str">
        <f>VLOOKUP(L3777,TEMP!$A$3:$B3781,2,1)</f>
        <v>40-50</v>
      </c>
      <c r="N3777" s="1">
        <v>-492</v>
      </c>
      <c r="O3777" s="3">
        <f t="shared" si="175"/>
        <v>1.3479452054794501</v>
      </c>
      <c r="P3777" s="8" t="str">
        <f>VLOOKUP(O3777,TEMP!$D$3:$E3844,2,1)</f>
        <v>1-3</v>
      </c>
      <c r="Q3777" s="1">
        <v>1</v>
      </c>
      <c r="R3777" s="1">
        <v>0</v>
      </c>
      <c r="S3777" s="1">
        <v>0</v>
      </c>
      <c r="T3777" s="1">
        <v>0</v>
      </c>
      <c r="U3777" s="1" t="s">
        <v>69</v>
      </c>
      <c r="V3777" s="1">
        <v>2</v>
      </c>
      <c r="W3777" s="4" t="str">
        <f t="shared" si="176"/>
        <v>Employed</v>
      </c>
    </row>
    <row r="3778" spans="1:23">
      <c r="A3778" s="1">
        <v>5118529</v>
      </c>
      <c r="B3778" s="1" t="s">
        <v>2</v>
      </c>
      <c r="C3778" s="1" t="s">
        <v>67</v>
      </c>
      <c r="D3778" s="1" t="s">
        <v>68</v>
      </c>
      <c r="E3778" s="1">
        <v>0</v>
      </c>
      <c r="F3778" s="1">
        <v>135000</v>
      </c>
      <c r="G3778" s="1" t="s">
        <v>24</v>
      </c>
      <c r="H3778" s="1" t="s">
        <v>11</v>
      </c>
      <c r="I3778" s="1" t="s">
        <v>29</v>
      </c>
      <c r="J3778" s="1" t="s">
        <v>34</v>
      </c>
      <c r="K3778" s="1">
        <v>-12446</v>
      </c>
      <c r="L3778" s="3">
        <f t="shared" ref="L3778:L3841" si="177">ABS(K3778)/365</f>
        <v>34.098630136986301</v>
      </c>
      <c r="M3778" s="4" t="str">
        <f>VLOOKUP(L3778,TEMP!$A$3:$B3782,2,1)</f>
        <v>30-40</v>
      </c>
      <c r="N3778" s="1">
        <v>-645</v>
      </c>
      <c r="O3778" s="3">
        <f t="shared" ref="O3778:O3841" si="178">IF((N3778)&lt;0,ABS(N3778)/365,0)</f>
        <v>1.7671232876712299</v>
      </c>
      <c r="P3778" s="8" t="str">
        <f>VLOOKUP(O3778,TEMP!$D$3:$E3845,2,1)</f>
        <v>1-3</v>
      </c>
      <c r="Q3778" s="1">
        <v>1</v>
      </c>
      <c r="R3778" s="1">
        <v>0</v>
      </c>
      <c r="S3778" s="1">
        <v>0</v>
      </c>
      <c r="T3778" s="1">
        <v>0</v>
      </c>
      <c r="U3778" s="1" t="s">
        <v>72</v>
      </c>
      <c r="V3778" s="1">
        <v>2</v>
      </c>
      <c r="W3778" s="4" t="str">
        <f t="shared" ref="W3778:W3841" si="179">IF(N3778&gt;0,"Unemployed","Employed")</f>
        <v>Employed</v>
      </c>
    </row>
    <row r="3779" spans="1:23">
      <c r="A3779" s="1">
        <v>5118543</v>
      </c>
      <c r="B3779" s="1" t="s">
        <v>2</v>
      </c>
      <c r="C3779" s="1" t="s">
        <v>67</v>
      </c>
      <c r="D3779" s="1" t="s">
        <v>67</v>
      </c>
      <c r="E3779" s="1">
        <v>0</v>
      </c>
      <c r="F3779" s="1">
        <v>130500</v>
      </c>
      <c r="G3779" s="1" t="s">
        <v>24</v>
      </c>
      <c r="H3779" s="1" t="s">
        <v>11</v>
      </c>
      <c r="I3779" s="1" t="s">
        <v>29</v>
      </c>
      <c r="J3779" s="1" t="s">
        <v>34</v>
      </c>
      <c r="K3779" s="1">
        <v>-18484</v>
      </c>
      <c r="L3779" s="3">
        <f t="shared" si="177"/>
        <v>50.641095890411002</v>
      </c>
      <c r="M3779" s="4" t="str">
        <f>VLOOKUP(L3779,TEMP!$A$3:$B3783,2,1)</f>
        <v>50-60</v>
      </c>
      <c r="N3779" s="1">
        <v>-3932</v>
      </c>
      <c r="O3779" s="3">
        <f t="shared" si="178"/>
        <v>10.772602739726</v>
      </c>
      <c r="P3779" s="8" t="str">
        <f>VLOOKUP(O3779,TEMP!$D$3:$E3846,2,1)</f>
        <v>10-20</v>
      </c>
      <c r="Q3779" s="1">
        <v>1</v>
      </c>
      <c r="R3779" s="1">
        <v>1</v>
      </c>
      <c r="S3779" s="1">
        <v>0</v>
      </c>
      <c r="T3779" s="1">
        <v>0</v>
      </c>
      <c r="U3779" s="1" t="s">
        <v>77</v>
      </c>
      <c r="V3779" s="1">
        <v>2</v>
      </c>
      <c r="W3779" s="4" t="str">
        <f t="shared" si="179"/>
        <v>Employed</v>
      </c>
    </row>
    <row r="3780" spans="1:23">
      <c r="A3780" s="1">
        <v>5118555</v>
      </c>
      <c r="B3780" s="1" t="s">
        <v>2</v>
      </c>
      <c r="C3780" s="1" t="s">
        <v>67</v>
      </c>
      <c r="D3780" s="1" t="s">
        <v>68</v>
      </c>
      <c r="E3780" s="1">
        <v>0</v>
      </c>
      <c r="F3780" s="1">
        <v>126000</v>
      </c>
      <c r="G3780" s="1" t="s">
        <v>24</v>
      </c>
      <c r="H3780" s="1" t="s">
        <v>11</v>
      </c>
      <c r="I3780" s="1" t="s">
        <v>31</v>
      </c>
      <c r="J3780" s="1" t="s">
        <v>34</v>
      </c>
      <c r="K3780" s="1">
        <v>-16849</v>
      </c>
      <c r="L3780" s="3">
        <f t="shared" si="177"/>
        <v>46.161643835616402</v>
      </c>
      <c r="M3780" s="4" t="str">
        <f>VLOOKUP(L3780,TEMP!$A$3:$B3784,2,1)</f>
        <v>40-50</v>
      </c>
      <c r="N3780" s="1">
        <v>-2896</v>
      </c>
      <c r="O3780" s="3">
        <f t="shared" si="178"/>
        <v>7.9342465753424696</v>
      </c>
      <c r="P3780" s="8" t="str">
        <f>VLOOKUP(O3780,TEMP!$D$3:$E3847,2,1)</f>
        <v>5-10</v>
      </c>
      <c r="Q3780" s="1">
        <v>1</v>
      </c>
      <c r="R3780" s="1">
        <v>0</v>
      </c>
      <c r="S3780" s="1">
        <v>1</v>
      </c>
      <c r="T3780" s="1">
        <v>0</v>
      </c>
      <c r="U3780" s="1" t="s">
        <v>83</v>
      </c>
      <c r="V3780" s="1">
        <v>1</v>
      </c>
      <c r="W3780" s="4" t="str">
        <f t="shared" si="179"/>
        <v>Employed</v>
      </c>
    </row>
    <row r="3781" spans="1:23">
      <c r="A3781" s="1">
        <v>5118561</v>
      </c>
      <c r="B3781" s="1" t="s">
        <v>2</v>
      </c>
      <c r="C3781" s="1" t="s">
        <v>68</v>
      </c>
      <c r="D3781" s="1" t="s">
        <v>68</v>
      </c>
      <c r="E3781" s="1">
        <v>0</v>
      </c>
      <c r="F3781" s="1">
        <v>180000</v>
      </c>
      <c r="G3781" s="1" t="s">
        <v>24</v>
      </c>
      <c r="H3781" s="1" t="s">
        <v>8</v>
      </c>
      <c r="I3781" s="1" t="s">
        <v>29</v>
      </c>
      <c r="J3781" s="1" t="s">
        <v>33</v>
      </c>
      <c r="K3781" s="1">
        <v>-10826</v>
      </c>
      <c r="L3781" s="3">
        <f t="shared" si="177"/>
        <v>29.660273972602699</v>
      </c>
      <c r="M3781" s="4" t="str">
        <f>VLOOKUP(L3781,TEMP!$A$3:$B3785,2,1)</f>
        <v>20-30</v>
      </c>
      <c r="N3781" s="1">
        <v>-949</v>
      </c>
      <c r="O3781" s="3">
        <f t="shared" si="178"/>
        <v>2.6</v>
      </c>
      <c r="P3781" s="8" t="str">
        <f>VLOOKUP(O3781,TEMP!$D$3:$E3848,2,1)</f>
        <v>1-3</v>
      </c>
      <c r="Q3781" s="1">
        <v>1</v>
      </c>
      <c r="R3781" s="1">
        <v>0</v>
      </c>
      <c r="S3781" s="1">
        <v>0</v>
      </c>
      <c r="T3781" s="1">
        <v>0</v>
      </c>
      <c r="U3781" s="1" t="s">
        <v>73</v>
      </c>
      <c r="V3781" s="1">
        <v>2</v>
      </c>
      <c r="W3781" s="4" t="str">
        <f t="shared" si="179"/>
        <v>Employed</v>
      </c>
    </row>
    <row r="3782" spans="1:23">
      <c r="A3782" s="1">
        <v>5118566</v>
      </c>
      <c r="B3782" s="1" t="s">
        <v>2</v>
      </c>
      <c r="C3782" s="1" t="s">
        <v>67</v>
      </c>
      <c r="D3782" s="1" t="s">
        <v>68</v>
      </c>
      <c r="E3782" s="1">
        <v>2</v>
      </c>
      <c r="F3782" s="1">
        <v>147150</v>
      </c>
      <c r="G3782" s="1" t="s">
        <v>22</v>
      </c>
      <c r="H3782" s="1" t="s">
        <v>11</v>
      </c>
      <c r="I3782" s="1" t="s">
        <v>29</v>
      </c>
      <c r="J3782" s="1" t="s">
        <v>34</v>
      </c>
      <c r="K3782" s="1">
        <v>-13853</v>
      </c>
      <c r="L3782" s="3">
        <f t="shared" si="177"/>
        <v>37.9534246575342</v>
      </c>
      <c r="M3782" s="4" t="str">
        <f>VLOOKUP(L3782,TEMP!$A$3:$B3786,2,1)</f>
        <v>30-40</v>
      </c>
      <c r="N3782" s="1">
        <v>-3261</v>
      </c>
      <c r="O3782" s="3">
        <f t="shared" si="178"/>
        <v>8.9342465753424705</v>
      </c>
      <c r="P3782" s="8" t="str">
        <f>VLOOKUP(O3782,TEMP!$D$3:$E3849,2,1)</f>
        <v>5-10</v>
      </c>
      <c r="Q3782" s="1">
        <v>1</v>
      </c>
      <c r="R3782" s="1">
        <v>0</v>
      </c>
      <c r="S3782" s="1">
        <v>0</v>
      </c>
      <c r="T3782" s="1">
        <v>0</v>
      </c>
      <c r="U3782" s="1" t="s">
        <v>71</v>
      </c>
      <c r="V3782" s="1">
        <v>4</v>
      </c>
      <c r="W3782" s="4" t="str">
        <f t="shared" si="179"/>
        <v>Employed</v>
      </c>
    </row>
    <row r="3783" spans="1:23">
      <c r="A3783" s="1">
        <v>5118592</v>
      </c>
      <c r="B3783" s="1" t="s">
        <v>2</v>
      </c>
      <c r="C3783" s="1" t="s">
        <v>67</v>
      </c>
      <c r="D3783" s="1" t="s">
        <v>68</v>
      </c>
      <c r="E3783" s="1">
        <v>0</v>
      </c>
      <c r="F3783" s="1">
        <v>225000</v>
      </c>
      <c r="G3783" s="1" t="s">
        <v>22</v>
      </c>
      <c r="H3783" s="1" t="s">
        <v>11</v>
      </c>
      <c r="I3783" s="1" t="s">
        <v>29</v>
      </c>
      <c r="J3783" s="1" t="s">
        <v>34</v>
      </c>
      <c r="K3783" s="1">
        <v>-16127</v>
      </c>
      <c r="L3783" s="3">
        <f t="shared" si="177"/>
        <v>44.183561643835603</v>
      </c>
      <c r="M3783" s="4" t="str">
        <f>VLOOKUP(L3783,TEMP!$A$3:$B3787,2,1)</f>
        <v>40-50</v>
      </c>
      <c r="N3783" s="1">
        <v>-8497</v>
      </c>
      <c r="O3783" s="3">
        <f t="shared" si="178"/>
        <v>23.279452054794501</v>
      </c>
      <c r="P3783" s="8" t="str">
        <f>VLOOKUP(O3783,TEMP!$D$3:$E3850,2,1)</f>
        <v>20-30</v>
      </c>
      <c r="Q3783" s="1">
        <v>1</v>
      </c>
      <c r="R3783" s="1">
        <v>0</v>
      </c>
      <c r="S3783" s="1">
        <v>1</v>
      </c>
      <c r="T3783" s="1">
        <v>0</v>
      </c>
      <c r="V3783" s="1">
        <v>2</v>
      </c>
      <c r="W3783" s="4" t="str">
        <f t="shared" si="179"/>
        <v>Employed</v>
      </c>
    </row>
    <row r="3784" spans="1:23">
      <c r="A3784" s="1">
        <v>5118597</v>
      </c>
      <c r="B3784" s="1" t="s">
        <v>3</v>
      </c>
      <c r="C3784" s="1" t="s">
        <v>68</v>
      </c>
      <c r="D3784" s="1" t="s">
        <v>67</v>
      </c>
      <c r="E3784" s="1">
        <v>0</v>
      </c>
      <c r="F3784" s="1">
        <v>315000</v>
      </c>
      <c r="G3784" s="1" t="s">
        <v>20</v>
      </c>
      <c r="H3784" s="1" t="s">
        <v>11</v>
      </c>
      <c r="I3784" s="1" t="s">
        <v>29</v>
      </c>
      <c r="J3784" s="1" t="s">
        <v>34</v>
      </c>
      <c r="K3784" s="1">
        <v>-16854</v>
      </c>
      <c r="L3784" s="3">
        <f t="shared" si="177"/>
        <v>46.175342465753403</v>
      </c>
      <c r="M3784" s="4" t="str">
        <f>VLOOKUP(L3784,TEMP!$A$3:$B3788,2,1)</f>
        <v>40-50</v>
      </c>
      <c r="N3784" s="1">
        <v>-5179</v>
      </c>
      <c r="O3784" s="3">
        <f t="shared" si="178"/>
        <v>14.189041095890399</v>
      </c>
      <c r="P3784" s="8" t="str">
        <f>VLOOKUP(O3784,TEMP!$D$3:$E3851,2,1)</f>
        <v>10-20</v>
      </c>
      <c r="Q3784" s="1">
        <v>1</v>
      </c>
      <c r="R3784" s="1">
        <v>1</v>
      </c>
      <c r="S3784" s="1">
        <v>0</v>
      </c>
      <c r="T3784" s="1">
        <v>0</v>
      </c>
      <c r="U3784" s="1" t="s">
        <v>71</v>
      </c>
      <c r="V3784" s="1">
        <v>2</v>
      </c>
      <c r="W3784" s="4" t="str">
        <f t="shared" si="179"/>
        <v>Employed</v>
      </c>
    </row>
    <row r="3785" spans="1:23">
      <c r="A3785" s="1">
        <v>5118642</v>
      </c>
      <c r="B3785" s="1" t="s">
        <v>3</v>
      </c>
      <c r="C3785" s="1" t="s">
        <v>68</v>
      </c>
      <c r="D3785" s="1" t="s">
        <v>67</v>
      </c>
      <c r="E3785" s="1">
        <v>0</v>
      </c>
      <c r="F3785" s="1">
        <v>900000</v>
      </c>
      <c r="G3785" s="1" t="s">
        <v>22</v>
      </c>
      <c r="H3785" s="1" t="s">
        <v>8</v>
      </c>
      <c r="I3785" s="1" t="s">
        <v>29</v>
      </c>
      <c r="J3785" s="1" t="s">
        <v>34</v>
      </c>
      <c r="K3785" s="1">
        <v>-23392</v>
      </c>
      <c r="L3785" s="3">
        <f t="shared" si="177"/>
        <v>64.087671232876701</v>
      </c>
      <c r="M3785" s="4" t="str">
        <f>VLOOKUP(L3785,TEMP!$A$3:$B3789,2,1)</f>
        <v>60-70</v>
      </c>
      <c r="N3785" s="1">
        <v>-1921</v>
      </c>
      <c r="O3785" s="3">
        <f t="shared" si="178"/>
        <v>5.2630136986301403</v>
      </c>
      <c r="P3785" s="8" t="str">
        <f>VLOOKUP(O3785,TEMP!$D$3:$E3852,2,1)</f>
        <v>5-10</v>
      </c>
      <c r="Q3785" s="1">
        <v>1</v>
      </c>
      <c r="R3785" s="1">
        <v>0</v>
      </c>
      <c r="S3785" s="1">
        <v>1</v>
      </c>
      <c r="T3785" s="1">
        <v>0</v>
      </c>
      <c r="U3785" s="1" t="s">
        <v>72</v>
      </c>
      <c r="V3785" s="1">
        <v>2</v>
      </c>
      <c r="W3785" s="4" t="str">
        <f t="shared" si="179"/>
        <v>Employed</v>
      </c>
    </row>
    <row r="3786" spans="1:23">
      <c r="A3786" s="1">
        <v>5118647</v>
      </c>
      <c r="B3786" s="1" t="s">
        <v>2</v>
      </c>
      <c r="C3786" s="1" t="s">
        <v>67</v>
      </c>
      <c r="D3786" s="1" t="s">
        <v>68</v>
      </c>
      <c r="E3786" s="1">
        <v>2</v>
      </c>
      <c r="F3786" s="1">
        <v>270000</v>
      </c>
      <c r="G3786" s="1" t="s">
        <v>22</v>
      </c>
      <c r="H3786" s="1" t="s">
        <v>8</v>
      </c>
      <c r="I3786" s="1" t="s">
        <v>31</v>
      </c>
      <c r="J3786" s="1" t="s">
        <v>34</v>
      </c>
      <c r="K3786" s="1">
        <v>-10425</v>
      </c>
      <c r="L3786" s="3">
        <f t="shared" si="177"/>
        <v>28.561643835616401</v>
      </c>
      <c r="M3786" s="4" t="str">
        <f>VLOOKUP(L3786,TEMP!$A$3:$B3790,2,1)</f>
        <v>20-30</v>
      </c>
      <c r="N3786" s="1">
        <v>-2745</v>
      </c>
      <c r="O3786" s="3">
        <f t="shared" si="178"/>
        <v>7.5205479452054798</v>
      </c>
      <c r="P3786" s="8" t="str">
        <f>VLOOKUP(O3786,TEMP!$D$3:$E3853,2,1)</f>
        <v>5-10</v>
      </c>
      <c r="Q3786" s="1">
        <v>1</v>
      </c>
      <c r="R3786" s="1">
        <v>0</v>
      </c>
      <c r="S3786" s="1">
        <v>0</v>
      </c>
      <c r="T3786" s="1">
        <v>0</v>
      </c>
      <c r="U3786" s="1" t="s">
        <v>72</v>
      </c>
      <c r="V3786" s="1">
        <v>3</v>
      </c>
      <c r="W3786" s="4" t="str">
        <f t="shared" si="179"/>
        <v>Employed</v>
      </c>
    </row>
    <row r="3787" spans="1:23">
      <c r="A3787" s="1">
        <v>5118649</v>
      </c>
      <c r="B3787" s="1" t="s">
        <v>2</v>
      </c>
      <c r="C3787" s="1" t="s">
        <v>67</v>
      </c>
      <c r="D3787" s="1" t="s">
        <v>68</v>
      </c>
      <c r="E3787" s="1">
        <v>2</v>
      </c>
      <c r="F3787" s="1">
        <v>270000</v>
      </c>
      <c r="G3787" s="1" t="s">
        <v>22</v>
      </c>
      <c r="H3787" s="1" t="s">
        <v>8</v>
      </c>
      <c r="I3787" s="1" t="s">
        <v>31</v>
      </c>
      <c r="J3787" s="1" t="s">
        <v>34</v>
      </c>
      <c r="K3787" s="1">
        <v>-10425</v>
      </c>
      <c r="L3787" s="3">
        <f t="shared" si="177"/>
        <v>28.561643835616401</v>
      </c>
      <c r="M3787" s="4" t="str">
        <f>VLOOKUP(L3787,TEMP!$A$3:$B3791,2,1)</f>
        <v>20-30</v>
      </c>
      <c r="N3787" s="1">
        <v>-2745</v>
      </c>
      <c r="O3787" s="3">
        <f t="shared" si="178"/>
        <v>7.5205479452054798</v>
      </c>
      <c r="P3787" s="8" t="str">
        <f>VLOOKUP(O3787,TEMP!$D$3:$E3854,2,1)</f>
        <v>5-10</v>
      </c>
      <c r="Q3787" s="1">
        <v>1</v>
      </c>
      <c r="R3787" s="1">
        <v>0</v>
      </c>
      <c r="S3787" s="1">
        <v>0</v>
      </c>
      <c r="T3787" s="1">
        <v>0</v>
      </c>
      <c r="U3787" s="1" t="s">
        <v>72</v>
      </c>
      <c r="V3787" s="1">
        <v>3</v>
      </c>
      <c r="W3787" s="4" t="str">
        <f t="shared" si="179"/>
        <v>Employed</v>
      </c>
    </row>
    <row r="3788" spans="1:23">
      <c r="A3788" s="1">
        <v>5125120</v>
      </c>
      <c r="B3788" s="1" t="s">
        <v>2</v>
      </c>
      <c r="C3788" s="1" t="s">
        <v>67</v>
      </c>
      <c r="D3788" s="1" t="s">
        <v>68</v>
      </c>
      <c r="E3788" s="1">
        <v>0</v>
      </c>
      <c r="F3788" s="1">
        <v>103500</v>
      </c>
      <c r="G3788" s="1" t="s">
        <v>21</v>
      </c>
      <c r="H3788" s="1" t="s">
        <v>11</v>
      </c>
      <c r="I3788" s="1" t="s">
        <v>32</v>
      </c>
      <c r="J3788" s="1" t="s">
        <v>34</v>
      </c>
      <c r="K3788" s="1">
        <v>-21720</v>
      </c>
      <c r="L3788" s="3">
        <f t="shared" si="177"/>
        <v>59.5068493150685</v>
      </c>
      <c r="M3788" s="4" t="str">
        <f>VLOOKUP(L3788,TEMP!$A$3:$B3792,2,1)</f>
        <v>50-60</v>
      </c>
      <c r="N3788" s="1">
        <v>365243</v>
      </c>
      <c r="O3788" s="3">
        <f t="shared" si="178"/>
        <v>0</v>
      </c>
      <c r="P3788" s="8" t="str">
        <f>VLOOKUP(O3788,TEMP!$D$3:$E3855,2,1)</f>
        <v>0-1</v>
      </c>
      <c r="Q3788" s="1">
        <v>1</v>
      </c>
      <c r="R3788" s="1">
        <v>0</v>
      </c>
      <c r="S3788" s="1">
        <v>0</v>
      </c>
      <c r="T3788" s="1">
        <v>1</v>
      </c>
      <c r="V3788" s="1">
        <v>1</v>
      </c>
      <c r="W3788" s="4" t="str">
        <f t="shared" si="179"/>
        <v>Unemployed</v>
      </c>
    </row>
    <row r="3789" spans="1:23">
      <c r="A3789" s="1">
        <v>5125124</v>
      </c>
      <c r="B3789" s="1" t="s">
        <v>2</v>
      </c>
      <c r="C3789" s="1" t="s">
        <v>67</v>
      </c>
      <c r="D3789" s="1" t="s">
        <v>68</v>
      </c>
      <c r="E3789" s="1">
        <v>0</v>
      </c>
      <c r="F3789" s="1">
        <v>103500</v>
      </c>
      <c r="G3789" s="1" t="s">
        <v>21</v>
      </c>
      <c r="H3789" s="1" t="s">
        <v>11</v>
      </c>
      <c r="I3789" s="1" t="s">
        <v>32</v>
      </c>
      <c r="J3789" s="1" t="s">
        <v>34</v>
      </c>
      <c r="K3789" s="1">
        <v>-21720</v>
      </c>
      <c r="L3789" s="3">
        <f t="shared" si="177"/>
        <v>59.5068493150685</v>
      </c>
      <c r="M3789" s="4" t="str">
        <f>VLOOKUP(L3789,TEMP!$A$3:$B3793,2,1)</f>
        <v>50-60</v>
      </c>
      <c r="N3789" s="1">
        <v>365243</v>
      </c>
      <c r="O3789" s="3">
        <f t="shared" si="178"/>
        <v>0</v>
      </c>
      <c r="P3789" s="8" t="str">
        <f>VLOOKUP(O3789,TEMP!$D$3:$E3856,2,1)</f>
        <v>0-1</v>
      </c>
      <c r="Q3789" s="1">
        <v>1</v>
      </c>
      <c r="R3789" s="1">
        <v>0</v>
      </c>
      <c r="S3789" s="1">
        <v>0</v>
      </c>
      <c r="T3789" s="1">
        <v>1</v>
      </c>
      <c r="V3789" s="1">
        <v>1</v>
      </c>
      <c r="W3789" s="4" t="str">
        <f t="shared" si="179"/>
        <v>Unemployed</v>
      </c>
    </row>
    <row r="3790" spans="1:23">
      <c r="A3790" s="1">
        <v>5125130</v>
      </c>
      <c r="B3790" s="1" t="s">
        <v>2</v>
      </c>
      <c r="C3790" s="1" t="s">
        <v>67</v>
      </c>
      <c r="D3790" s="1" t="s">
        <v>68</v>
      </c>
      <c r="E3790" s="1">
        <v>0</v>
      </c>
      <c r="F3790" s="1">
        <v>315000</v>
      </c>
      <c r="G3790" s="1" t="s">
        <v>20</v>
      </c>
      <c r="H3790" s="1" t="s">
        <v>11</v>
      </c>
      <c r="I3790" s="1" t="s">
        <v>29</v>
      </c>
      <c r="J3790" s="1" t="s">
        <v>34</v>
      </c>
      <c r="K3790" s="1">
        <v>-17279</v>
      </c>
      <c r="L3790" s="3">
        <f t="shared" si="177"/>
        <v>47.339726027397298</v>
      </c>
      <c r="M3790" s="4" t="str">
        <f>VLOOKUP(L3790,TEMP!$A$3:$B3794,2,1)</f>
        <v>40-50</v>
      </c>
      <c r="N3790" s="1">
        <v>-195</v>
      </c>
      <c r="O3790" s="3">
        <f t="shared" si="178"/>
        <v>0.534246575342466</v>
      </c>
      <c r="P3790" s="8" t="str">
        <f>VLOOKUP(O3790,TEMP!$D$3:$E3857,2,1)</f>
        <v>0-1</v>
      </c>
      <c r="Q3790" s="1">
        <v>1</v>
      </c>
      <c r="R3790" s="1">
        <v>1</v>
      </c>
      <c r="S3790" s="1">
        <v>1</v>
      </c>
      <c r="T3790" s="1">
        <v>0</v>
      </c>
      <c r="U3790" s="1" t="s">
        <v>75</v>
      </c>
      <c r="V3790" s="1">
        <v>2</v>
      </c>
      <c r="W3790" s="4" t="str">
        <f t="shared" si="179"/>
        <v>Employed</v>
      </c>
    </row>
    <row r="3791" spans="1:23">
      <c r="A3791" s="1">
        <v>5125134</v>
      </c>
      <c r="B3791" s="1" t="s">
        <v>2</v>
      </c>
      <c r="C3791" s="1" t="s">
        <v>67</v>
      </c>
      <c r="D3791" s="1" t="s">
        <v>68</v>
      </c>
      <c r="E3791" s="1">
        <v>0</v>
      </c>
      <c r="F3791" s="1">
        <v>220500</v>
      </c>
      <c r="G3791" s="1" t="s">
        <v>24</v>
      </c>
      <c r="H3791" s="1" t="s">
        <v>11</v>
      </c>
      <c r="I3791" s="1" t="s">
        <v>30</v>
      </c>
      <c r="J3791" s="1" t="s">
        <v>34</v>
      </c>
      <c r="K3791" s="1">
        <v>-17196</v>
      </c>
      <c r="L3791" s="3">
        <f t="shared" si="177"/>
        <v>47.112328767123302</v>
      </c>
      <c r="M3791" s="4" t="str">
        <f>VLOOKUP(L3791,TEMP!$A$3:$B3795,2,1)</f>
        <v>40-50</v>
      </c>
      <c r="N3791" s="1">
        <v>-560</v>
      </c>
      <c r="O3791" s="3">
        <f t="shared" si="178"/>
        <v>1.5342465753424701</v>
      </c>
      <c r="P3791" s="8" t="str">
        <f>VLOOKUP(O3791,TEMP!$D$3:$E3858,2,1)</f>
        <v>1-3</v>
      </c>
      <c r="Q3791" s="1">
        <v>1</v>
      </c>
      <c r="R3791" s="1">
        <v>1</v>
      </c>
      <c r="S3791" s="1">
        <v>0</v>
      </c>
      <c r="T3791" s="1">
        <v>0</v>
      </c>
      <c r="U3791" s="1" t="s">
        <v>72</v>
      </c>
      <c r="V3791" s="1">
        <v>1</v>
      </c>
      <c r="W3791" s="4" t="str">
        <f t="shared" si="179"/>
        <v>Employed</v>
      </c>
    </row>
    <row r="3792" spans="1:23">
      <c r="A3792" s="1">
        <v>5125166</v>
      </c>
      <c r="B3792" s="1" t="s">
        <v>3</v>
      </c>
      <c r="C3792" s="1" t="s">
        <v>67</v>
      </c>
      <c r="D3792" s="1" t="s">
        <v>68</v>
      </c>
      <c r="E3792" s="1">
        <v>1</v>
      </c>
      <c r="F3792" s="1">
        <v>234000</v>
      </c>
      <c r="G3792" s="1" t="s">
        <v>24</v>
      </c>
      <c r="H3792" s="1" t="s">
        <v>11</v>
      </c>
      <c r="I3792" s="1" t="s">
        <v>29</v>
      </c>
      <c r="J3792" s="1" t="s">
        <v>34</v>
      </c>
      <c r="K3792" s="1">
        <v>-11970</v>
      </c>
      <c r="L3792" s="3">
        <f t="shared" si="177"/>
        <v>32.794520547945197</v>
      </c>
      <c r="M3792" s="4" t="str">
        <f>VLOOKUP(L3792,TEMP!$A$3:$B3796,2,1)</f>
        <v>30-40</v>
      </c>
      <c r="N3792" s="1">
        <v>-1748</v>
      </c>
      <c r="O3792" s="3">
        <f t="shared" si="178"/>
        <v>4.7890410958904104</v>
      </c>
      <c r="P3792" s="8" t="str">
        <f>VLOOKUP(O3792,TEMP!$D$3:$E3859,2,1)</f>
        <v>3-5</v>
      </c>
      <c r="Q3792" s="1">
        <v>1</v>
      </c>
      <c r="R3792" s="1">
        <v>0</v>
      </c>
      <c r="S3792" s="1">
        <v>0</v>
      </c>
      <c r="T3792" s="1">
        <v>0</v>
      </c>
      <c r="U3792" s="1" t="s">
        <v>69</v>
      </c>
      <c r="V3792" s="1">
        <v>3</v>
      </c>
      <c r="W3792" s="4" t="str">
        <f t="shared" si="179"/>
        <v>Employed</v>
      </c>
    </row>
    <row r="3793" spans="1:23">
      <c r="A3793" s="1">
        <v>5125184</v>
      </c>
      <c r="B3793" s="1" t="s">
        <v>3</v>
      </c>
      <c r="C3793" s="1" t="s">
        <v>67</v>
      </c>
      <c r="D3793" s="1" t="s">
        <v>68</v>
      </c>
      <c r="E3793" s="1">
        <v>1</v>
      </c>
      <c r="F3793" s="1">
        <v>225000</v>
      </c>
      <c r="G3793" s="1" t="s">
        <v>20</v>
      </c>
      <c r="H3793" s="1" t="s">
        <v>11</v>
      </c>
      <c r="I3793" s="1" t="s">
        <v>30</v>
      </c>
      <c r="J3793" s="1" t="s">
        <v>34</v>
      </c>
      <c r="K3793" s="1">
        <v>-15401</v>
      </c>
      <c r="L3793" s="3">
        <f t="shared" si="177"/>
        <v>42.194520547945203</v>
      </c>
      <c r="M3793" s="4" t="str">
        <f>VLOOKUP(L3793,TEMP!$A$3:$B3797,2,1)</f>
        <v>40-50</v>
      </c>
      <c r="N3793" s="1">
        <v>-3878</v>
      </c>
      <c r="O3793" s="3">
        <f t="shared" si="178"/>
        <v>10.6246575342466</v>
      </c>
      <c r="P3793" s="8" t="str">
        <f>VLOOKUP(O3793,TEMP!$D$3:$E3860,2,1)</f>
        <v>10-20</v>
      </c>
      <c r="Q3793" s="1">
        <v>1</v>
      </c>
      <c r="R3793" s="1">
        <v>0</v>
      </c>
      <c r="S3793" s="1">
        <v>1</v>
      </c>
      <c r="T3793" s="1">
        <v>0</v>
      </c>
      <c r="U3793" s="1" t="s">
        <v>69</v>
      </c>
      <c r="V3793" s="1">
        <v>2</v>
      </c>
      <c r="W3793" s="4" t="str">
        <f t="shared" si="179"/>
        <v>Employed</v>
      </c>
    </row>
    <row r="3794" spans="1:23">
      <c r="A3794" s="1">
        <v>5125185</v>
      </c>
      <c r="B3794" s="1" t="s">
        <v>3</v>
      </c>
      <c r="C3794" s="1" t="s">
        <v>67</v>
      </c>
      <c r="D3794" s="1" t="s">
        <v>68</v>
      </c>
      <c r="E3794" s="1">
        <v>1</v>
      </c>
      <c r="F3794" s="1">
        <v>225000</v>
      </c>
      <c r="G3794" s="1" t="s">
        <v>20</v>
      </c>
      <c r="H3794" s="1" t="s">
        <v>11</v>
      </c>
      <c r="I3794" s="1" t="s">
        <v>30</v>
      </c>
      <c r="J3794" s="1" t="s">
        <v>34</v>
      </c>
      <c r="K3794" s="1">
        <v>-15401</v>
      </c>
      <c r="L3794" s="3">
        <f t="shared" si="177"/>
        <v>42.194520547945203</v>
      </c>
      <c r="M3794" s="4" t="str">
        <f>VLOOKUP(L3794,TEMP!$A$3:$B3798,2,1)</f>
        <v>40-50</v>
      </c>
      <c r="N3794" s="1">
        <v>-3878</v>
      </c>
      <c r="O3794" s="3">
        <f t="shared" si="178"/>
        <v>10.6246575342466</v>
      </c>
      <c r="P3794" s="8" t="str">
        <f>VLOOKUP(O3794,TEMP!$D$3:$E3861,2,1)</f>
        <v>10-20</v>
      </c>
      <c r="Q3794" s="1">
        <v>1</v>
      </c>
      <c r="R3794" s="1">
        <v>0</v>
      </c>
      <c r="S3794" s="1">
        <v>1</v>
      </c>
      <c r="T3794" s="1">
        <v>0</v>
      </c>
      <c r="U3794" s="1" t="s">
        <v>69</v>
      </c>
      <c r="V3794" s="1">
        <v>2</v>
      </c>
      <c r="W3794" s="4" t="str">
        <f t="shared" si="179"/>
        <v>Employed</v>
      </c>
    </row>
    <row r="3795" spans="1:23">
      <c r="A3795" s="1">
        <v>5125190</v>
      </c>
      <c r="B3795" s="1" t="s">
        <v>3</v>
      </c>
      <c r="C3795" s="1" t="s">
        <v>67</v>
      </c>
      <c r="D3795" s="1" t="s">
        <v>68</v>
      </c>
      <c r="E3795" s="1">
        <v>0</v>
      </c>
      <c r="F3795" s="1">
        <v>112500</v>
      </c>
      <c r="G3795" s="1" t="s">
        <v>20</v>
      </c>
      <c r="H3795" s="1" t="s">
        <v>11</v>
      </c>
      <c r="I3795" s="1" t="s">
        <v>29</v>
      </c>
      <c r="J3795" s="1" t="s">
        <v>34</v>
      </c>
      <c r="K3795" s="1">
        <v>-17523</v>
      </c>
      <c r="L3795" s="3">
        <f t="shared" si="177"/>
        <v>48.0082191780822</v>
      </c>
      <c r="M3795" s="4" t="str">
        <f>VLOOKUP(L3795,TEMP!$A$3:$B3799,2,1)</f>
        <v>40-50</v>
      </c>
      <c r="N3795" s="1">
        <v>-4152</v>
      </c>
      <c r="O3795" s="3">
        <f t="shared" si="178"/>
        <v>11.3753424657534</v>
      </c>
      <c r="P3795" s="8" t="str">
        <f>VLOOKUP(O3795,TEMP!$D$3:$E3862,2,1)</f>
        <v>10-20</v>
      </c>
      <c r="Q3795" s="1">
        <v>1</v>
      </c>
      <c r="R3795" s="1">
        <v>1</v>
      </c>
      <c r="S3795" s="1">
        <v>0</v>
      </c>
      <c r="T3795" s="1">
        <v>0</v>
      </c>
      <c r="V3795" s="1">
        <v>2</v>
      </c>
      <c r="W3795" s="4" t="str">
        <f t="shared" si="179"/>
        <v>Employed</v>
      </c>
    </row>
    <row r="3796" spans="1:23">
      <c r="A3796" s="1">
        <v>5125194</v>
      </c>
      <c r="B3796" s="1" t="s">
        <v>3</v>
      </c>
      <c r="C3796" s="1" t="s">
        <v>67</v>
      </c>
      <c r="D3796" s="1" t="s">
        <v>68</v>
      </c>
      <c r="E3796" s="1">
        <v>0</v>
      </c>
      <c r="F3796" s="1">
        <v>112500</v>
      </c>
      <c r="G3796" s="1" t="s">
        <v>20</v>
      </c>
      <c r="H3796" s="1" t="s">
        <v>11</v>
      </c>
      <c r="I3796" s="1" t="s">
        <v>29</v>
      </c>
      <c r="J3796" s="1" t="s">
        <v>34</v>
      </c>
      <c r="K3796" s="1">
        <v>-17523</v>
      </c>
      <c r="L3796" s="3">
        <f t="shared" si="177"/>
        <v>48.0082191780822</v>
      </c>
      <c r="M3796" s="4" t="str">
        <f>VLOOKUP(L3796,TEMP!$A$3:$B3800,2,1)</f>
        <v>40-50</v>
      </c>
      <c r="N3796" s="1">
        <v>-4152</v>
      </c>
      <c r="O3796" s="3">
        <f t="shared" si="178"/>
        <v>11.3753424657534</v>
      </c>
      <c r="P3796" s="8" t="str">
        <f>VLOOKUP(O3796,TEMP!$D$3:$E3863,2,1)</f>
        <v>10-20</v>
      </c>
      <c r="Q3796" s="1">
        <v>1</v>
      </c>
      <c r="R3796" s="1">
        <v>1</v>
      </c>
      <c r="S3796" s="1">
        <v>0</v>
      </c>
      <c r="T3796" s="1">
        <v>0</v>
      </c>
      <c r="V3796" s="1">
        <v>2</v>
      </c>
      <c r="W3796" s="4" t="str">
        <f t="shared" si="179"/>
        <v>Employed</v>
      </c>
    </row>
    <row r="3797" spans="1:23">
      <c r="A3797" s="1">
        <v>5125220</v>
      </c>
      <c r="B3797" s="1" t="s">
        <v>2</v>
      </c>
      <c r="C3797" s="1" t="s">
        <v>67</v>
      </c>
      <c r="D3797" s="1" t="s">
        <v>68</v>
      </c>
      <c r="E3797" s="1">
        <v>1</v>
      </c>
      <c r="F3797" s="1">
        <v>90000</v>
      </c>
      <c r="G3797" s="1" t="s">
        <v>24</v>
      </c>
      <c r="H3797" s="1" t="s">
        <v>11</v>
      </c>
      <c r="I3797" s="1" t="s">
        <v>31</v>
      </c>
      <c r="J3797" s="1" t="s">
        <v>34</v>
      </c>
      <c r="K3797" s="1">
        <v>-18246</v>
      </c>
      <c r="L3797" s="3">
        <f t="shared" si="177"/>
        <v>49.9890410958904</v>
      </c>
      <c r="M3797" s="4" t="str">
        <f>VLOOKUP(L3797,TEMP!$A$3:$B3801,2,1)</f>
        <v>40-50</v>
      </c>
      <c r="N3797" s="1">
        <v>-6070</v>
      </c>
      <c r="O3797" s="3">
        <f t="shared" si="178"/>
        <v>16.630136986301402</v>
      </c>
      <c r="P3797" s="8" t="str">
        <f>VLOOKUP(O3797,TEMP!$D$3:$E3864,2,1)</f>
        <v>10-20</v>
      </c>
      <c r="Q3797" s="1">
        <v>1</v>
      </c>
      <c r="R3797" s="1">
        <v>1</v>
      </c>
      <c r="S3797" s="1">
        <v>1</v>
      </c>
      <c r="T3797" s="1">
        <v>0</v>
      </c>
      <c r="U3797" s="1" t="s">
        <v>71</v>
      </c>
      <c r="V3797" s="1">
        <v>2</v>
      </c>
      <c r="W3797" s="4" t="str">
        <f t="shared" si="179"/>
        <v>Employed</v>
      </c>
    </row>
    <row r="3798" spans="1:23">
      <c r="A3798" s="1">
        <v>5125222</v>
      </c>
      <c r="B3798" s="1" t="s">
        <v>2</v>
      </c>
      <c r="C3798" s="1" t="s">
        <v>67</v>
      </c>
      <c r="D3798" s="1" t="s">
        <v>68</v>
      </c>
      <c r="E3798" s="1">
        <v>1</v>
      </c>
      <c r="F3798" s="1">
        <v>90000</v>
      </c>
      <c r="G3798" s="1" t="s">
        <v>24</v>
      </c>
      <c r="H3798" s="1" t="s">
        <v>11</v>
      </c>
      <c r="I3798" s="1" t="s">
        <v>31</v>
      </c>
      <c r="J3798" s="1" t="s">
        <v>34</v>
      </c>
      <c r="K3798" s="1">
        <v>-18246</v>
      </c>
      <c r="L3798" s="3">
        <f t="shared" si="177"/>
        <v>49.9890410958904</v>
      </c>
      <c r="M3798" s="4" t="str">
        <f>VLOOKUP(L3798,TEMP!$A$3:$B3802,2,1)</f>
        <v>40-50</v>
      </c>
      <c r="N3798" s="1">
        <v>-6070</v>
      </c>
      <c r="O3798" s="3">
        <f t="shared" si="178"/>
        <v>16.630136986301402</v>
      </c>
      <c r="P3798" s="8" t="str">
        <f>VLOOKUP(O3798,TEMP!$D$3:$E3865,2,1)</f>
        <v>10-20</v>
      </c>
      <c r="Q3798" s="1">
        <v>1</v>
      </c>
      <c r="R3798" s="1">
        <v>1</v>
      </c>
      <c r="S3798" s="1">
        <v>1</v>
      </c>
      <c r="T3798" s="1">
        <v>0</v>
      </c>
      <c r="U3798" s="1" t="s">
        <v>71</v>
      </c>
      <c r="V3798" s="1">
        <v>2</v>
      </c>
      <c r="W3798" s="4" t="str">
        <f t="shared" si="179"/>
        <v>Employed</v>
      </c>
    </row>
    <row r="3799" spans="1:23">
      <c r="A3799" s="1">
        <v>5125223</v>
      </c>
      <c r="B3799" s="1" t="s">
        <v>2</v>
      </c>
      <c r="C3799" s="1" t="s">
        <v>67</v>
      </c>
      <c r="D3799" s="1" t="s">
        <v>68</v>
      </c>
      <c r="E3799" s="1">
        <v>1</v>
      </c>
      <c r="F3799" s="1">
        <v>90000</v>
      </c>
      <c r="G3799" s="1" t="s">
        <v>24</v>
      </c>
      <c r="H3799" s="1" t="s">
        <v>11</v>
      </c>
      <c r="I3799" s="1" t="s">
        <v>31</v>
      </c>
      <c r="J3799" s="1" t="s">
        <v>34</v>
      </c>
      <c r="K3799" s="1">
        <v>-18246</v>
      </c>
      <c r="L3799" s="3">
        <f t="shared" si="177"/>
        <v>49.9890410958904</v>
      </c>
      <c r="M3799" s="4" t="str">
        <f>VLOOKUP(L3799,TEMP!$A$3:$B3803,2,1)</f>
        <v>40-50</v>
      </c>
      <c r="N3799" s="1">
        <v>-6070</v>
      </c>
      <c r="O3799" s="3">
        <f t="shared" si="178"/>
        <v>16.630136986301402</v>
      </c>
      <c r="P3799" s="8" t="str">
        <f>VLOOKUP(O3799,TEMP!$D$3:$E3866,2,1)</f>
        <v>10-20</v>
      </c>
      <c r="Q3799" s="1">
        <v>1</v>
      </c>
      <c r="R3799" s="1">
        <v>1</v>
      </c>
      <c r="S3799" s="1">
        <v>1</v>
      </c>
      <c r="T3799" s="1">
        <v>0</v>
      </c>
      <c r="U3799" s="1" t="s">
        <v>71</v>
      </c>
      <c r="V3799" s="1">
        <v>2</v>
      </c>
      <c r="W3799" s="4" t="str">
        <f t="shared" si="179"/>
        <v>Employed</v>
      </c>
    </row>
    <row r="3800" spans="1:23">
      <c r="A3800" s="1">
        <v>5125225</v>
      </c>
      <c r="B3800" s="1" t="s">
        <v>2</v>
      </c>
      <c r="C3800" s="1" t="s">
        <v>67</v>
      </c>
      <c r="D3800" s="1" t="s">
        <v>68</v>
      </c>
      <c r="E3800" s="1">
        <v>2</v>
      </c>
      <c r="F3800" s="1">
        <v>157500</v>
      </c>
      <c r="G3800" s="1" t="s">
        <v>20</v>
      </c>
      <c r="H3800" s="1" t="s">
        <v>8</v>
      </c>
      <c r="I3800" s="1" t="s">
        <v>29</v>
      </c>
      <c r="J3800" s="1" t="s">
        <v>34</v>
      </c>
      <c r="K3800" s="1">
        <v>-13766</v>
      </c>
      <c r="L3800" s="3">
        <f t="shared" si="177"/>
        <v>37.715068493150703</v>
      </c>
      <c r="M3800" s="4" t="str">
        <f>VLOOKUP(L3800,TEMP!$A$3:$B3804,2,1)</f>
        <v>30-40</v>
      </c>
      <c r="N3800" s="1">
        <v>-73</v>
      </c>
      <c r="O3800" s="3">
        <f t="shared" si="178"/>
        <v>0.2</v>
      </c>
      <c r="P3800" s="8" t="str">
        <f>VLOOKUP(O3800,TEMP!$D$3:$E3867,2,1)</f>
        <v>0-1</v>
      </c>
      <c r="Q3800" s="1">
        <v>1</v>
      </c>
      <c r="R3800" s="1">
        <v>0</v>
      </c>
      <c r="S3800" s="1">
        <v>0</v>
      </c>
      <c r="T3800" s="1">
        <v>0</v>
      </c>
      <c r="U3800" s="1" t="s">
        <v>77</v>
      </c>
      <c r="V3800" s="1">
        <v>4</v>
      </c>
      <c r="W3800" s="4" t="str">
        <f t="shared" si="179"/>
        <v>Employed</v>
      </c>
    </row>
    <row r="3801" spans="1:23">
      <c r="A3801" s="1">
        <v>5125239</v>
      </c>
      <c r="B3801" s="1" t="s">
        <v>2</v>
      </c>
      <c r="C3801" s="1" t="s">
        <v>67</v>
      </c>
      <c r="D3801" s="1" t="s">
        <v>68</v>
      </c>
      <c r="E3801" s="1">
        <v>1</v>
      </c>
      <c r="F3801" s="1">
        <v>157500</v>
      </c>
      <c r="G3801" s="1" t="s">
        <v>20</v>
      </c>
      <c r="H3801" s="1" t="s">
        <v>11</v>
      </c>
      <c r="I3801" s="1" t="s">
        <v>29</v>
      </c>
      <c r="J3801" s="1" t="s">
        <v>34</v>
      </c>
      <c r="K3801" s="1">
        <v>-15377</v>
      </c>
      <c r="L3801" s="3">
        <f t="shared" si="177"/>
        <v>42.128767123287702</v>
      </c>
      <c r="M3801" s="4" t="str">
        <f>VLOOKUP(L3801,TEMP!$A$3:$B3805,2,1)</f>
        <v>40-50</v>
      </c>
      <c r="N3801" s="1">
        <v>-3544</v>
      </c>
      <c r="O3801" s="3">
        <f t="shared" si="178"/>
        <v>9.7095890410958905</v>
      </c>
      <c r="P3801" s="8" t="str">
        <f>VLOOKUP(O3801,TEMP!$D$3:$E3868,2,1)</f>
        <v>5-10</v>
      </c>
      <c r="Q3801" s="1">
        <v>1</v>
      </c>
      <c r="R3801" s="1">
        <v>1</v>
      </c>
      <c r="S3801" s="1">
        <v>1</v>
      </c>
      <c r="T3801" s="1">
        <v>0</v>
      </c>
      <c r="U3801" s="1" t="s">
        <v>76</v>
      </c>
      <c r="V3801" s="1">
        <v>3</v>
      </c>
      <c r="W3801" s="4" t="str">
        <f t="shared" si="179"/>
        <v>Employed</v>
      </c>
    </row>
    <row r="3802" spans="1:23">
      <c r="A3802" s="1">
        <v>5125247</v>
      </c>
      <c r="B3802" s="1" t="s">
        <v>3</v>
      </c>
      <c r="C3802" s="1" t="s">
        <v>67</v>
      </c>
      <c r="D3802" s="1" t="s">
        <v>68</v>
      </c>
      <c r="E3802" s="1">
        <v>1</v>
      </c>
      <c r="F3802" s="1">
        <v>225000</v>
      </c>
      <c r="G3802" s="1" t="s">
        <v>24</v>
      </c>
      <c r="H3802" s="1" t="s">
        <v>8</v>
      </c>
      <c r="I3802" s="1" t="s">
        <v>31</v>
      </c>
      <c r="J3802" s="1" t="s">
        <v>38</v>
      </c>
      <c r="K3802" s="1">
        <v>-12958</v>
      </c>
      <c r="L3802" s="3">
        <f t="shared" si="177"/>
        <v>35.5013698630137</v>
      </c>
      <c r="M3802" s="4" t="str">
        <f>VLOOKUP(L3802,TEMP!$A$3:$B3806,2,1)</f>
        <v>30-40</v>
      </c>
      <c r="N3802" s="1">
        <v>-1475</v>
      </c>
      <c r="O3802" s="3">
        <f t="shared" si="178"/>
        <v>4.0410958904109604</v>
      </c>
      <c r="P3802" s="8" t="str">
        <f>VLOOKUP(O3802,TEMP!$D$3:$E3869,2,1)</f>
        <v>3-5</v>
      </c>
      <c r="Q3802" s="1">
        <v>1</v>
      </c>
      <c r="R3802" s="1">
        <v>1</v>
      </c>
      <c r="S3802" s="1">
        <v>0</v>
      </c>
      <c r="T3802" s="1">
        <v>1</v>
      </c>
      <c r="U3802" s="1" t="s">
        <v>69</v>
      </c>
      <c r="V3802" s="1">
        <v>2</v>
      </c>
      <c r="W3802" s="4" t="str">
        <f t="shared" si="179"/>
        <v>Employed</v>
      </c>
    </row>
    <row r="3803" spans="1:23">
      <c r="A3803" s="1">
        <v>5125255</v>
      </c>
      <c r="B3803" s="1" t="s">
        <v>3</v>
      </c>
      <c r="C3803" s="1" t="s">
        <v>68</v>
      </c>
      <c r="D3803" s="1" t="s">
        <v>67</v>
      </c>
      <c r="E3803" s="1">
        <v>1</v>
      </c>
      <c r="F3803" s="1">
        <v>337500</v>
      </c>
      <c r="G3803" s="1" t="s">
        <v>22</v>
      </c>
      <c r="H3803" s="1" t="s">
        <v>8</v>
      </c>
      <c r="I3803" s="1" t="s">
        <v>29</v>
      </c>
      <c r="J3803" s="1" t="s">
        <v>34</v>
      </c>
      <c r="K3803" s="1">
        <v>-12794</v>
      </c>
      <c r="L3803" s="3">
        <f t="shared" si="177"/>
        <v>35.0520547945206</v>
      </c>
      <c r="M3803" s="4" t="str">
        <f>VLOOKUP(L3803,TEMP!$A$3:$B3807,2,1)</f>
        <v>30-40</v>
      </c>
      <c r="N3803" s="1">
        <v>-3574</v>
      </c>
      <c r="O3803" s="3">
        <f t="shared" si="178"/>
        <v>9.7917808219178095</v>
      </c>
      <c r="P3803" s="8" t="str">
        <f>VLOOKUP(O3803,TEMP!$D$3:$E3870,2,1)</f>
        <v>5-10</v>
      </c>
      <c r="Q3803" s="1">
        <v>1</v>
      </c>
      <c r="R3803" s="1">
        <v>0</v>
      </c>
      <c r="S3803" s="1">
        <v>0</v>
      </c>
      <c r="T3803" s="1">
        <v>0</v>
      </c>
      <c r="V3803" s="1">
        <v>3</v>
      </c>
      <c r="W3803" s="4" t="str">
        <f t="shared" si="179"/>
        <v>Employed</v>
      </c>
    </row>
    <row r="3804" spans="1:23">
      <c r="A3804" s="1">
        <v>5125263</v>
      </c>
      <c r="B3804" s="1" t="s">
        <v>3</v>
      </c>
      <c r="C3804" s="1" t="s">
        <v>67</v>
      </c>
      <c r="D3804" s="1" t="s">
        <v>68</v>
      </c>
      <c r="E3804" s="1">
        <v>0</v>
      </c>
      <c r="F3804" s="1">
        <v>157500</v>
      </c>
      <c r="G3804" s="1" t="s">
        <v>20</v>
      </c>
      <c r="H3804" s="1" t="s">
        <v>8</v>
      </c>
      <c r="I3804" s="1" t="s">
        <v>29</v>
      </c>
      <c r="J3804" s="1" t="s">
        <v>34</v>
      </c>
      <c r="K3804" s="1">
        <v>-15423</v>
      </c>
      <c r="L3804" s="3">
        <f t="shared" si="177"/>
        <v>42.254794520547897</v>
      </c>
      <c r="M3804" s="4" t="str">
        <f>VLOOKUP(L3804,TEMP!$A$3:$B3808,2,1)</f>
        <v>40-50</v>
      </c>
      <c r="N3804" s="1">
        <v>-1200</v>
      </c>
      <c r="O3804" s="3">
        <f t="shared" si="178"/>
        <v>3.2876712328767099</v>
      </c>
      <c r="P3804" s="8" t="str">
        <f>VLOOKUP(O3804,TEMP!$D$3:$E3871,2,1)</f>
        <v>3-5</v>
      </c>
      <c r="Q3804" s="1">
        <v>1</v>
      </c>
      <c r="R3804" s="1">
        <v>1</v>
      </c>
      <c r="S3804" s="1">
        <v>1</v>
      </c>
      <c r="T3804" s="1">
        <v>0</v>
      </c>
      <c r="V3804" s="1">
        <v>2</v>
      </c>
      <c r="W3804" s="4" t="str">
        <f t="shared" si="179"/>
        <v>Employed</v>
      </c>
    </row>
    <row r="3805" spans="1:23">
      <c r="A3805" s="1">
        <v>5125274</v>
      </c>
      <c r="B3805" s="1" t="s">
        <v>3</v>
      </c>
      <c r="C3805" s="1" t="s">
        <v>67</v>
      </c>
      <c r="D3805" s="1" t="s">
        <v>67</v>
      </c>
      <c r="E3805" s="1">
        <v>1</v>
      </c>
      <c r="F3805" s="1">
        <v>360000</v>
      </c>
      <c r="G3805" s="1" t="s">
        <v>24</v>
      </c>
      <c r="H3805" s="1" t="s">
        <v>10</v>
      </c>
      <c r="I3805" s="1" t="s">
        <v>29</v>
      </c>
      <c r="J3805" s="1" t="s">
        <v>34</v>
      </c>
      <c r="K3805" s="1">
        <v>-12615</v>
      </c>
      <c r="L3805" s="3">
        <f t="shared" si="177"/>
        <v>34.561643835616401</v>
      </c>
      <c r="M3805" s="4" t="str">
        <f>VLOOKUP(L3805,TEMP!$A$3:$B3809,2,1)</f>
        <v>30-40</v>
      </c>
      <c r="N3805" s="1">
        <v>-1048</v>
      </c>
      <c r="O3805" s="3">
        <f t="shared" si="178"/>
        <v>2.8712328767123299</v>
      </c>
      <c r="P3805" s="8" t="str">
        <f>VLOOKUP(O3805,TEMP!$D$3:$E3872,2,1)</f>
        <v>1-3</v>
      </c>
      <c r="Q3805" s="1">
        <v>1</v>
      </c>
      <c r="R3805" s="1">
        <v>0</v>
      </c>
      <c r="S3805" s="1">
        <v>0</v>
      </c>
      <c r="T3805" s="1">
        <v>1</v>
      </c>
      <c r="U3805" s="1" t="s">
        <v>69</v>
      </c>
      <c r="V3805" s="1">
        <v>3</v>
      </c>
      <c r="W3805" s="4" t="str">
        <f t="shared" si="179"/>
        <v>Employed</v>
      </c>
    </row>
    <row r="3806" spans="1:23">
      <c r="A3806" s="1">
        <v>5125290</v>
      </c>
      <c r="B3806" s="1" t="s">
        <v>2</v>
      </c>
      <c r="C3806" s="1" t="s">
        <v>67</v>
      </c>
      <c r="D3806" s="1" t="s">
        <v>67</v>
      </c>
      <c r="E3806" s="1">
        <v>1</v>
      </c>
      <c r="F3806" s="1">
        <v>202500</v>
      </c>
      <c r="G3806" s="1" t="s">
        <v>24</v>
      </c>
      <c r="H3806" s="1" t="s">
        <v>11</v>
      </c>
      <c r="I3806" s="1" t="s">
        <v>30</v>
      </c>
      <c r="J3806" s="1" t="s">
        <v>34</v>
      </c>
      <c r="K3806" s="1">
        <v>-13939</v>
      </c>
      <c r="L3806" s="3">
        <f t="shared" si="177"/>
        <v>38.189041095890403</v>
      </c>
      <c r="M3806" s="4" t="str">
        <f>VLOOKUP(L3806,TEMP!$A$3:$B3810,2,1)</f>
        <v>30-40</v>
      </c>
      <c r="N3806" s="1">
        <v>-134</v>
      </c>
      <c r="O3806" s="3">
        <f t="shared" si="178"/>
        <v>0.36712328767123298</v>
      </c>
      <c r="P3806" s="8" t="str">
        <f>VLOOKUP(O3806,TEMP!$D$3:$E3873,2,1)</f>
        <v>0-1</v>
      </c>
      <c r="Q3806" s="1">
        <v>1</v>
      </c>
      <c r="R3806" s="1">
        <v>0</v>
      </c>
      <c r="S3806" s="1">
        <v>0</v>
      </c>
      <c r="T3806" s="1">
        <v>0</v>
      </c>
      <c r="U3806" s="1" t="s">
        <v>69</v>
      </c>
      <c r="V3806" s="1">
        <v>2</v>
      </c>
      <c r="W3806" s="4" t="str">
        <f t="shared" si="179"/>
        <v>Employed</v>
      </c>
    </row>
    <row r="3807" spans="1:23">
      <c r="A3807" s="1">
        <v>5125295</v>
      </c>
      <c r="B3807" s="1" t="s">
        <v>2</v>
      </c>
      <c r="C3807" s="1" t="s">
        <v>68</v>
      </c>
      <c r="D3807" s="1" t="s">
        <v>67</v>
      </c>
      <c r="E3807" s="1">
        <v>0</v>
      </c>
      <c r="F3807" s="1">
        <v>126000</v>
      </c>
      <c r="G3807" s="1" t="s">
        <v>24</v>
      </c>
      <c r="H3807" s="1" t="s">
        <v>11</v>
      </c>
      <c r="I3807" s="1" t="s">
        <v>30</v>
      </c>
      <c r="J3807" s="1" t="s">
        <v>34</v>
      </c>
      <c r="K3807" s="1">
        <v>-16872</v>
      </c>
      <c r="L3807" s="3">
        <f t="shared" si="177"/>
        <v>46.224657534246603</v>
      </c>
      <c r="M3807" s="4" t="str">
        <f>VLOOKUP(L3807,TEMP!$A$3:$B3811,2,1)</f>
        <v>40-50</v>
      </c>
      <c r="N3807" s="1">
        <v>-1656</v>
      </c>
      <c r="O3807" s="3">
        <f t="shared" si="178"/>
        <v>4.5369863013698604</v>
      </c>
      <c r="P3807" s="8" t="str">
        <f>VLOOKUP(O3807,TEMP!$D$3:$E3874,2,1)</f>
        <v>3-5</v>
      </c>
      <c r="Q3807" s="1">
        <v>1</v>
      </c>
      <c r="R3807" s="1">
        <v>0</v>
      </c>
      <c r="S3807" s="1">
        <v>0</v>
      </c>
      <c r="T3807" s="1">
        <v>0</v>
      </c>
      <c r="U3807" s="1" t="s">
        <v>72</v>
      </c>
      <c r="V3807" s="1">
        <v>1</v>
      </c>
      <c r="W3807" s="4" t="str">
        <f t="shared" si="179"/>
        <v>Employed</v>
      </c>
    </row>
    <row r="3808" spans="1:23">
      <c r="A3808" s="1">
        <v>5125332</v>
      </c>
      <c r="B3808" s="1" t="s">
        <v>3</v>
      </c>
      <c r="C3808" s="1" t="s">
        <v>68</v>
      </c>
      <c r="D3808" s="1" t="s">
        <v>68</v>
      </c>
      <c r="E3808" s="1">
        <v>2</v>
      </c>
      <c r="F3808" s="1">
        <v>337500</v>
      </c>
      <c r="G3808" s="1" t="s">
        <v>22</v>
      </c>
      <c r="H3808" s="1" t="s">
        <v>11</v>
      </c>
      <c r="I3808" s="1" t="s">
        <v>29</v>
      </c>
      <c r="J3808" s="1" t="s">
        <v>36</v>
      </c>
      <c r="K3808" s="1">
        <v>-12977</v>
      </c>
      <c r="L3808" s="3">
        <f t="shared" si="177"/>
        <v>35.553424657534201</v>
      </c>
      <c r="M3808" s="4" t="str">
        <f>VLOOKUP(L3808,TEMP!$A$3:$B3812,2,1)</f>
        <v>30-40</v>
      </c>
      <c r="N3808" s="1">
        <v>-3970</v>
      </c>
      <c r="O3808" s="3">
        <f t="shared" si="178"/>
        <v>10.8767123287671</v>
      </c>
      <c r="P3808" s="8" t="str">
        <f>VLOOKUP(O3808,TEMP!$D$3:$E3875,2,1)</f>
        <v>10-20</v>
      </c>
      <c r="Q3808" s="1">
        <v>1</v>
      </c>
      <c r="R3808" s="1">
        <v>0</v>
      </c>
      <c r="S3808" s="1">
        <v>0</v>
      </c>
      <c r="T3808" s="1">
        <v>0</v>
      </c>
      <c r="U3808" s="1" t="s">
        <v>69</v>
      </c>
      <c r="V3808" s="1">
        <v>4</v>
      </c>
      <c r="W3808" s="4" t="str">
        <f t="shared" si="179"/>
        <v>Employed</v>
      </c>
    </row>
    <row r="3809" spans="1:23">
      <c r="A3809" s="1">
        <v>5125333</v>
      </c>
      <c r="B3809" s="1" t="s">
        <v>3</v>
      </c>
      <c r="C3809" s="1" t="s">
        <v>68</v>
      </c>
      <c r="D3809" s="1" t="s">
        <v>68</v>
      </c>
      <c r="E3809" s="1">
        <v>2</v>
      </c>
      <c r="F3809" s="1">
        <v>337500</v>
      </c>
      <c r="G3809" s="1" t="s">
        <v>22</v>
      </c>
      <c r="H3809" s="1" t="s">
        <v>11</v>
      </c>
      <c r="I3809" s="1" t="s">
        <v>29</v>
      </c>
      <c r="J3809" s="1" t="s">
        <v>36</v>
      </c>
      <c r="K3809" s="1">
        <v>-12977</v>
      </c>
      <c r="L3809" s="3">
        <f t="shared" si="177"/>
        <v>35.553424657534201</v>
      </c>
      <c r="M3809" s="4" t="str">
        <f>VLOOKUP(L3809,TEMP!$A$3:$B3813,2,1)</f>
        <v>30-40</v>
      </c>
      <c r="N3809" s="1">
        <v>-3970</v>
      </c>
      <c r="O3809" s="3">
        <f t="shared" si="178"/>
        <v>10.8767123287671</v>
      </c>
      <c r="P3809" s="8" t="str">
        <f>VLOOKUP(O3809,TEMP!$D$3:$E3876,2,1)</f>
        <v>10-20</v>
      </c>
      <c r="Q3809" s="1">
        <v>1</v>
      </c>
      <c r="R3809" s="1">
        <v>0</v>
      </c>
      <c r="S3809" s="1">
        <v>0</v>
      </c>
      <c r="T3809" s="1">
        <v>0</v>
      </c>
      <c r="U3809" s="1" t="s">
        <v>69</v>
      </c>
      <c r="V3809" s="1">
        <v>4</v>
      </c>
      <c r="W3809" s="4" t="str">
        <f t="shared" si="179"/>
        <v>Employed</v>
      </c>
    </row>
    <row r="3810" spans="1:23">
      <c r="A3810" s="1">
        <v>5125336</v>
      </c>
      <c r="B3810" s="1" t="s">
        <v>3</v>
      </c>
      <c r="C3810" s="1" t="s">
        <v>68</v>
      </c>
      <c r="D3810" s="1" t="s">
        <v>68</v>
      </c>
      <c r="E3810" s="1">
        <v>2</v>
      </c>
      <c r="F3810" s="1">
        <v>337500</v>
      </c>
      <c r="G3810" s="1" t="s">
        <v>22</v>
      </c>
      <c r="H3810" s="1" t="s">
        <v>11</v>
      </c>
      <c r="I3810" s="1" t="s">
        <v>29</v>
      </c>
      <c r="J3810" s="1" t="s">
        <v>36</v>
      </c>
      <c r="K3810" s="1">
        <v>-12977</v>
      </c>
      <c r="L3810" s="3">
        <f t="shared" si="177"/>
        <v>35.553424657534201</v>
      </c>
      <c r="M3810" s="4" t="str">
        <f>VLOOKUP(L3810,TEMP!$A$3:$B3814,2,1)</f>
        <v>30-40</v>
      </c>
      <c r="N3810" s="1">
        <v>-3970</v>
      </c>
      <c r="O3810" s="3">
        <f t="shared" si="178"/>
        <v>10.8767123287671</v>
      </c>
      <c r="P3810" s="8" t="str">
        <f>VLOOKUP(O3810,TEMP!$D$3:$E3877,2,1)</f>
        <v>10-20</v>
      </c>
      <c r="Q3810" s="1">
        <v>1</v>
      </c>
      <c r="R3810" s="1">
        <v>0</v>
      </c>
      <c r="S3810" s="1">
        <v>0</v>
      </c>
      <c r="T3810" s="1">
        <v>0</v>
      </c>
      <c r="U3810" s="1" t="s">
        <v>69</v>
      </c>
      <c r="V3810" s="1">
        <v>4</v>
      </c>
      <c r="W3810" s="4" t="str">
        <f t="shared" si="179"/>
        <v>Employed</v>
      </c>
    </row>
    <row r="3811" spans="1:23">
      <c r="A3811" s="1">
        <v>5125343</v>
      </c>
      <c r="B3811" s="1" t="s">
        <v>2</v>
      </c>
      <c r="C3811" s="1" t="s">
        <v>67</v>
      </c>
      <c r="D3811" s="1" t="s">
        <v>68</v>
      </c>
      <c r="E3811" s="1">
        <v>0</v>
      </c>
      <c r="F3811" s="1">
        <v>247500</v>
      </c>
      <c r="G3811" s="1" t="s">
        <v>21</v>
      </c>
      <c r="H3811" s="1" t="s">
        <v>11</v>
      </c>
      <c r="I3811" s="1" t="s">
        <v>32</v>
      </c>
      <c r="J3811" s="1" t="s">
        <v>34</v>
      </c>
      <c r="K3811" s="1">
        <v>-22332</v>
      </c>
      <c r="L3811" s="3">
        <f t="shared" si="177"/>
        <v>61.183561643835603</v>
      </c>
      <c r="M3811" s="4" t="str">
        <f>VLOOKUP(L3811,TEMP!$A$3:$B3815,2,1)</f>
        <v>60-70</v>
      </c>
      <c r="N3811" s="1">
        <v>365243</v>
      </c>
      <c r="O3811" s="3">
        <f t="shared" si="178"/>
        <v>0</v>
      </c>
      <c r="P3811" s="8" t="str">
        <f>VLOOKUP(O3811,TEMP!$D$3:$E3878,2,1)</f>
        <v>0-1</v>
      </c>
      <c r="Q3811" s="1">
        <v>1</v>
      </c>
      <c r="R3811" s="1">
        <v>0</v>
      </c>
      <c r="S3811" s="1">
        <v>0</v>
      </c>
      <c r="T3811" s="1">
        <v>0</v>
      </c>
      <c r="V3811" s="1">
        <v>1</v>
      </c>
      <c r="W3811" s="4" t="str">
        <f t="shared" si="179"/>
        <v>Unemployed</v>
      </c>
    </row>
    <row r="3812" spans="1:23">
      <c r="A3812" s="1">
        <v>5125362</v>
      </c>
      <c r="B3812" s="1" t="s">
        <v>3</v>
      </c>
      <c r="C3812" s="1" t="s">
        <v>68</v>
      </c>
      <c r="D3812" s="1" t="s">
        <v>67</v>
      </c>
      <c r="E3812" s="1">
        <v>0</v>
      </c>
      <c r="F3812" s="1">
        <v>135000</v>
      </c>
      <c r="G3812" s="1" t="s">
        <v>24</v>
      </c>
      <c r="H3812" s="1" t="s">
        <v>11</v>
      </c>
      <c r="I3812" s="1" t="s">
        <v>29</v>
      </c>
      <c r="J3812" s="1" t="s">
        <v>34</v>
      </c>
      <c r="K3812" s="1">
        <v>-12222</v>
      </c>
      <c r="L3812" s="3">
        <f t="shared" si="177"/>
        <v>33.4849315068493</v>
      </c>
      <c r="M3812" s="4" t="str">
        <f>VLOOKUP(L3812,TEMP!$A$3:$B3816,2,1)</f>
        <v>30-40</v>
      </c>
      <c r="N3812" s="1">
        <v>-195</v>
      </c>
      <c r="O3812" s="3">
        <f t="shared" si="178"/>
        <v>0.534246575342466</v>
      </c>
      <c r="P3812" s="8" t="str">
        <f>VLOOKUP(O3812,TEMP!$D$3:$E3879,2,1)</f>
        <v>0-1</v>
      </c>
      <c r="Q3812" s="1">
        <v>1</v>
      </c>
      <c r="R3812" s="1">
        <v>0</v>
      </c>
      <c r="S3812" s="1">
        <v>0</v>
      </c>
      <c r="T3812" s="1">
        <v>0</v>
      </c>
      <c r="U3812" s="1" t="s">
        <v>70</v>
      </c>
      <c r="V3812" s="1">
        <v>2</v>
      </c>
      <c r="W3812" s="4" t="str">
        <f t="shared" si="179"/>
        <v>Employed</v>
      </c>
    </row>
    <row r="3813" spans="1:23">
      <c r="A3813" s="1">
        <v>5125390</v>
      </c>
      <c r="B3813" s="1" t="s">
        <v>2</v>
      </c>
      <c r="C3813" s="1" t="s">
        <v>67</v>
      </c>
      <c r="D3813" s="1" t="s">
        <v>68</v>
      </c>
      <c r="E3813" s="1">
        <v>0</v>
      </c>
      <c r="F3813" s="1">
        <v>135000</v>
      </c>
      <c r="G3813" s="1" t="s">
        <v>22</v>
      </c>
      <c r="H3813" s="1" t="s">
        <v>11</v>
      </c>
      <c r="I3813" s="1" t="s">
        <v>31</v>
      </c>
      <c r="J3813" s="1" t="s">
        <v>34</v>
      </c>
      <c r="K3813" s="1">
        <v>-10066</v>
      </c>
      <c r="L3813" s="3">
        <f t="shared" si="177"/>
        <v>27.578082191780801</v>
      </c>
      <c r="M3813" s="4" t="str">
        <f>VLOOKUP(L3813,TEMP!$A$3:$B3817,2,1)</f>
        <v>20-30</v>
      </c>
      <c r="N3813" s="1">
        <v>-3026</v>
      </c>
      <c r="O3813" s="3">
        <f t="shared" si="178"/>
        <v>8.2904109589041095</v>
      </c>
      <c r="P3813" s="8" t="str">
        <f>VLOOKUP(O3813,TEMP!$D$3:$E3880,2,1)</f>
        <v>5-10</v>
      </c>
      <c r="Q3813" s="1">
        <v>1</v>
      </c>
      <c r="R3813" s="1">
        <v>1</v>
      </c>
      <c r="S3813" s="1">
        <v>1</v>
      </c>
      <c r="T3813" s="1">
        <v>0</v>
      </c>
      <c r="U3813" s="1" t="s">
        <v>77</v>
      </c>
      <c r="V3813" s="1">
        <v>1</v>
      </c>
      <c r="W3813" s="4" t="str">
        <f t="shared" si="179"/>
        <v>Employed</v>
      </c>
    </row>
    <row r="3814" spans="1:23">
      <c r="A3814" s="1">
        <v>5125402</v>
      </c>
      <c r="B3814" s="1" t="s">
        <v>2</v>
      </c>
      <c r="C3814" s="1" t="s">
        <v>67</v>
      </c>
      <c r="D3814" s="1" t="s">
        <v>68</v>
      </c>
      <c r="E3814" s="1">
        <v>1</v>
      </c>
      <c r="F3814" s="1">
        <v>81000</v>
      </c>
      <c r="G3814" s="1" t="s">
        <v>20</v>
      </c>
      <c r="H3814" s="1" t="s">
        <v>11</v>
      </c>
      <c r="I3814" s="1" t="s">
        <v>31</v>
      </c>
      <c r="J3814" s="1" t="s">
        <v>34</v>
      </c>
      <c r="K3814" s="1">
        <v>-9322</v>
      </c>
      <c r="L3814" s="3">
        <f t="shared" si="177"/>
        <v>25.5397260273973</v>
      </c>
      <c r="M3814" s="4" t="str">
        <f>VLOOKUP(L3814,TEMP!$A$3:$B3818,2,1)</f>
        <v>20-30</v>
      </c>
      <c r="N3814" s="1">
        <v>-1291</v>
      </c>
      <c r="O3814" s="3">
        <f t="shared" si="178"/>
        <v>3.5369863013698599</v>
      </c>
      <c r="P3814" s="8" t="str">
        <f>VLOOKUP(O3814,TEMP!$D$3:$E3881,2,1)</f>
        <v>3-5</v>
      </c>
      <c r="Q3814" s="1">
        <v>1</v>
      </c>
      <c r="R3814" s="1">
        <v>0</v>
      </c>
      <c r="S3814" s="1">
        <v>0</v>
      </c>
      <c r="T3814" s="1">
        <v>1</v>
      </c>
      <c r="V3814" s="1">
        <v>2</v>
      </c>
      <c r="W3814" s="4" t="str">
        <f t="shared" si="179"/>
        <v>Employed</v>
      </c>
    </row>
    <row r="3815" spans="1:23">
      <c r="A3815" s="1">
        <v>5125404</v>
      </c>
      <c r="B3815" s="1" t="s">
        <v>2</v>
      </c>
      <c r="C3815" s="1" t="s">
        <v>67</v>
      </c>
      <c r="D3815" s="1" t="s">
        <v>68</v>
      </c>
      <c r="E3815" s="1">
        <v>1</v>
      </c>
      <c r="F3815" s="1">
        <v>81000</v>
      </c>
      <c r="G3815" s="1" t="s">
        <v>20</v>
      </c>
      <c r="H3815" s="1" t="s">
        <v>11</v>
      </c>
      <c r="I3815" s="1" t="s">
        <v>31</v>
      </c>
      <c r="J3815" s="1" t="s">
        <v>34</v>
      </c>
      <c r="K3815" s="1">
        <v>-9322</v>
      </c>
      <c r="L3815" s="3">
        <f t="shared" si="177"/>
        <v>25.5397260273973</v>
      </c>
      <c r="M3815" s="4" t="str">
        <f>VLOOKUP(L3815,TEMP!$A$3:$B3819,2,1)</f>
        <v>20-30</v>
      </c>
      <c r="N3815" s="1">
        <v>-1291</v>
      </c>
      <c r="O3815" s="3">
        <f t="shared" si="178"/>
        <v>3.5369863013698599</v>
      </c>
      <c r="P3815" s="8" t="str">
        <f>VLOOKUP(O3815,TEMP!$D$3:$E3882,2,1)</f>
        <v>3-5</v>
      </c>
      <c r="Q3815" s="1">
        <v>1</v>
      </c>
      <c r="R3815" s="1">
        <v>0</v>
      </c>
      <c r="S3815" s="1">
        <v>0</v>
      </c>
      <c r="T3815" s="1">
        <v>1</v>
      </c>
      <c r="V3815" s="1">
        <v>2</v>
      </c>
      <c r="W3815" s="4" t="str">
        <f t="shared" si="179"/>
        <v>Employed</v>
      </c>
    </row>
    <row r="3816" spans="1:23">
      <c r="A3816" s="1">
        <v>5125409</v>
      </c>
      <c r="B3816" s="1" t="s">
        <v>2</v>
      </c>
      <c r="C3816" s="1" t="s">
        <v>67</v>
      </c>
      <c r="D3816" s="1" t="s">
        <v>68</v>
      </c>
      <c r="E3816" s="1">
        <v>1</v>
      </c>
      <c r="F3816" s="1">
        <v>81000</v>
      </c>
      <c r="G3816" s="1" t="s">
        <v>20</v>
      </c>
      <c r="H3816" s="1" t="s">
        <v>11</v>
      </c>
      <c r="I3816" s="1" t="s">
        <v>31</v>
      </c>
      <c r="J3816" s="1" t="s">
        <v>34</v>
      </c>
      <c r="K3816" s="1">
        <v>-9322</v>
      </c>
      <c r="L3816" s="3">
        <f t="shared" si="177"/>
        <v>25.5397260273973</v>
      </c>
      <c r="M3816" s="4" t="str">
        <f>VLOOKUP(L3816,TEMP!$A$3:$B3820,2,1)</f>
        <v>20-30</v>
      </c>
      <c r="N3816" s="1">
        <v>-1291</v>
      </c>
      <c r="O3816" s="3">
        <f t="shared" si="178"/>
        <v>3.5369863013698599</v>
      </c>
      <c r="P3816" s="8" t="str">
        <f>VLOOKUP(O3816,TEMP!$D$3:$E3883,2,1)</f>
        <v>3-5</v>
      </c>
      <c r="Q3816" s="1">
        <v>1</v>
      </c>
      <c r="R3816" s="1">
        <v>0</v>
      </c>
      <c r="S3816" s="1">
        <v>0</v>
      </c>
      <c r="T3816" s="1">
        <v>1</v>
      </c>
      <c r="V3816" s="1">
        <v>2</v>
      </c>
      <c r="W3816" s="4" t="str">
        <f t="shared" si="179"/>
        <v>Employed</v>
      </c>
    </row>
    <row r="3817" spans="1:23">
      <c r="A3817" s="1">
        <v>5125411</v>
      </c>
      <c r="B3817" s="1" t="s">
        <v>3</v>
      </c>
      <c r="C3817" s="1" t="s">
        <v>67</v>
      </c>
      <c r="D3817" s="1" t="s">
        <v>68</v>
      </c>
      <c r="E3817" s="1">
        <v>0</v>
      </c>
      <c r="F3817" s="1">
        <v>135000</v>
      </c>
      <c r="G3817" s="1" t="s">
        <v>24</v>
      </c>
      <c r="H3817" s="1" t="s">
        <v>11</v>
      </c>
      <c r="I3817" s="1" t="s">
        <v>29</v>
      </c>
      <c r="J3817" s="1" t="s">
        <v>34</v>
      </c>
      <c r="K3817" s="1">
        <v>-15226</v>
      </c>
      <c r="L3817" s="3">
        <f t="shared" si="177"/>
        <v>41.715068493150703</v>
      </c>
      <c r="M3817" s="4" t="str">
        <f>VLOOKUP(L3817,TEMP!$A$3:$B3821,2,1)</f>
        <v>40-50</v>
      </c>
      <c r="N3817" s="1">
        <v>-2995</v>
      </c>
      <c r="O3817" s="3">
        <f t="shared" si="178"/>
        <v>8.2054794520547905</v>
      </c>
      <c r="P3817" s="8" t="str">
        <f>VLOOKUP(O3817,TEMP!$D$3:$E3884,2,1)</f>
        <v>5-10</v>
      </c>
      <c r="Q3817" s="1">
        <v>1</v>
      </c>
      <c r="R3817" s="1">
        <v>0</v>
      </c>
      <c r="S3817" s="1">
        <v>0</v>
      </c>
      <c r="T3817" s="1">
        <v>0</v>
      </c>
      <c r="U3817" s="1" t="s">
        <v>69</v>
      </c>
      <c r="V3817" s="1">
        <v>2</v>
      </c>
      <c r="W3817" s="4" t="str">
        <f t="shared" si="179"/>
        <v>Employed</v>
      </c>
    </row>
    <row r="3818" spans="1:23">
      <c r="A3818" s="1">
        <v>5125415</v>
      </c>
      <c r="B3818" s="1" t="s">
        <v>3</v>
      </c>
      <c r="C3818" s="1" t="s">
        <v>68</v>
      </c>
      <c r="D3818" s="1" t="s">
        <v>68</v>
      </c>
      <c r="E3818" s="1">
        <v>2</v>
      </c>
      <c r="F3818" s="1">
        <v>130500</v>
      </c>
      <c r="G3818" s="1" t="s">
        <v>24</v>
      </c>
      <c r="H3818" s="1" t="s">
        <v>11</v>
      </c>
      <c r="I3818" s="1" t="s">
        <v>29</v>
      </c>
      <c r="J3818" s="1" t="s">
        <v>34</v>
      </c>
      <c r="K3818" s="1">
        <v>-11647</v>
      </c>
      <c r="L3818" s="3">
        <f t="shared" si="177"/>
        <v>31.909589041095899</v>
      </c>
      <c r="M3818" s="4" t="str">
        <f>VLOOKUP(L3818,TEMP!$A$3:$B3822,2,1)</f>
        <v>30-40</v>
      </c>
      <c r="N3818" s="1">
        <v>-2905</v>
      </c>
      <c r="O3818" s="3">
        <f t="shared" si="178"/>
        <v>7.9589041095890396</v>
      </c>
      <c r="P3818" s="8" t="str">
        <f>VLOOKUP(O3818,TEMP!$D$3:$E3885,2,1)</f>
        <v>5-10</v>
      </c>
      <c r="Q3818" s="1">
        <v>1</v>
      </c>
      <c r="R3818" s="1">
        <v>1</v>
      </c>
      <c r="S3818" s="1">
        <v>1</v>
      </c>
      <c r="T3818" s="1">
        <v>0</v>
      </c>
      <c r="U3818" s="1" t="s">
        <v>69</v>
      </c>
      <c r="V3818" s="1">
        <v>4</v>
      </c>
      <c r="W3818" s="4" t="str">
        <f t="shared" si="179"/>
        <v>Employed</v>
      </c>
    </row>
    <row r="3819" spans="1:23">
      <c r="A3819" s="1">
        <v>5125453</v>
      </c>
      <c r="B3819" s="1" t="s">
        <v>2</v>
      </c>
      <c r="C3819" s="1" t="s">
        <v>67</v>
      </c>
      <c r="D3819" s="1" t="s">
        <v>68</v>
      </c>
      <c r="E3819" s="1">
        <v>0</v>
      </c>
      <c r="F3819" s="1">
        <v>337500</v>
      </c>
      <c r="G3819" s="1" t="s">
        <v>20</v>
      </c>
      <c r="H3819" s="1" t="s">
        <v>8</v>
      </c>
      <c r="I3819" s="1" t="s">
        <v>31</v>
      </c>
      <c r="J3819" s="1" t="s">
        <v>34</v>
      </c>
      <c r="K3819" s="1">
        <v>-16590</v>
      </c>
      <c r="L3819" s="3">
        <f t="shared" si="177"/>
        <v>45.4520547945205</v>
      </c>
      <c r="M3819" s="4" t="str">
        <f>VLOOKUP(L3819,TEMP!$A$3:$B3823,2,1)</f>
        <v>40-50</v>
      </c>
      <c r="N3819" s="1">
        <v>-438</v>
      </c>
      <c r="O3819" s="3">
        <f t="shared" si="178"/>
        <v>1.2</v>
      </c>
      <c r="P3819" s="8" t="str">
        <f>VLOOKUP(O3819,TEMP!$D$3:$E3886,2,1)</f>
        <v>1-3</v>
      </c>
      <c r="Q3819" s="1">
        <v>1</v>
      </c>
      <c r="R3819" s="1">
        <v>0</v>
      </c>
      <c r="S3819" s="1">
        <v>1</v>
      </c>
      <c r="T3819" s="1">
        <v>1</v>
      </c>
      <c r="U3819" s="1" t="s">
        <v>71</v>
      </c>
      <c r="V3819" s="1">
        <v>1</v>
      </c>
      <c r="W3819" s="4" t="str">
        <f t="shared" si="179"/>
        <v>Employed</v>
      </c>
    </row>
    <row r="3820" spans="1:23">
      <c r="A3820" s="1">
        <v>5125455</v>
      </c>
      <c r="B3820" s="1" t="s">
        <v>2</v>
      </c>
      <c r="C3820" s="1" t="s">
        <v>67</v>
      </c>
      <c r="D3820" s="1" t="s">
        <v>68</v>
      </c>
      <c r="E3820" s="1">
        <v>0</v>
      </c>
      <c r="F3820" s="1">
        <v>337500</v>
      </c>
      <c r="G3820" s="1" t="s">
        <v>20</v>
      </c>
      <c r="H3820" s="1" t="s">
        <v>8</v>
      </c>
      <c r="I3820" s="1" t="s">
        <v>31</v>
      </c>
      <c r="J3820" s="1" t="s">
        <v>34</v>
      </c>
      <c r="K3820" s="1">
        <v>-16590</v>
      </c>
      <c r="L3820" s="3">
        <f t="shared" si="177"/>
        <v>45.4520547945205</v>
      </c>
      <c r="M3820" s="4" t="str">
        <f>VLOOKUP(L3820,TEMP!$A$3:$B3824,2,1)</f>
        <v>40-50</v>
      </c>
      <c r="N3820" s="1">
        <v>-438</v>
      </c>
      <c r="O3820" s="3">
        <f t="shared" si="178"/>
        <v>1.2</v>
      </c>
      <c r="P3820" s="8" t="str">
        <f>VLOOKUP(O3820,TEMP!$D$3:$E3887,2,1)</f>
        <v>1-3</v>
      </c>
      <c r="Q3820" s="1">
        <v>1</v>
      </c>
      <c r="R3820" s="1">
        <v>0</v>
      </c>
      <c r="S3820" s="1">
        <v>1</v>
      </c>
      <c r="T3820" s="1">
        <v>1</v>
      </c>
      <c r="U3820" s="1" t="s">
        <v>71</v>
      </c>
      <c r="V3820" s="1">
        <v>1</v>
      </c>
      <c r="W3820" s="4" t="str">
        <f t="shared" si="179"/>
        <v>Employed</v>
      </c>
    </row>
    <row r="3821" spans="1:23">
      <c r="A3821" s="1">
        <v>5125465</v>
      </c>
      <c r="B3821" s="1" t="s">
        <v>3</v>
      </c>
      <c r="C3821" s="1" t="s">
        <v>67</v>
      </c>
      <c r="D3821" s="1" t="s">
        <v>68</v>
      </c>
      <c r="E3821" s="1">
        <v>1</v>
      </c>
      <c r="F3821" s="1">
        <v>112500</v>
      </c>
      <c r="G3821" s="1" t="s">
        <v>24</v>
      </c>
      <c r="H3821" s="1" t="s">
        <v>11</v>
      </c>
      <c r="I3821" s="1" t="s">
        <v>29</v>
      </c>
      <c r="J3821" s="1" t="s">
        <v>34</v>
      </c>
      <c r="K3821" s="1">
        <v>-18394</v>
      </c>
      <c r="L3821" s="3">
        <f t="shared" si="177"/>
        <v>50.394520547945199</v>
      </c>
      <c r="M3821" s="4" t="str">
        <f>VLOOKUP(L3821,TEMP!$A$3:$B3825,2,1)</f>
        <v>50-60</v>
      </c>
      <c r="N3821" s="1">
        <v>-5155</v>
      </c>
      <c r="O3821" s="3">
        <f t="shared" si="178"/>
        <v>14.1232876712329</v>
      </c>
      <c r="P3821" s="8" t="str">
        <f>VLOOKUP(O3821,TEMP!$D$3:$E3888,2,1)</f>
        <v>10-20</v>
      </c>
      <c r="Q3821" s="1">
        <v>1</v>
      </c>
      <c r="R3821" s="1">
        <v>0</v>
      </c>
      <c r="S3821" s="1">
        <v>0</v>
      </c>
      <c r="T3821" s="1">
        <v>0</v>
      </c>
      <c r="U3821" s="1" t="s">
        <v>69</v>
      </c>
      <c r="V3821" s="1">
        <v>3</v>
      </c>
      <c r="W3821" s="4" t="str">
        <f t="shared" si="179"/>
        <v>Employed</v>
      </c>
    </row>
    <row r="3822" spans="1:23">
      <c r="A3822" s="1">
        <v>5125477</v>
      </c>
      <c r="B3822" s="1" t="s">
        <v>2</v>
      </c>
      <c r="C3822" s="1" t="s">
        <v>67</v>
      </c>
      <c r="D3822" s="1" t="s">
        <v>68</v>
      </c>
      <c r="E3822" s="1">
        <v>0</v>
      </c>
      <c r="F3822" s="1">
        <v>202500</v>
      </c>
      <c r="G3822" s="1" t="s">
        <v>21</v>
      </c>
      <c r="H3822" s="1" t="s">
        <v>11</v>
      </c>
      <c r="I3822" s="1" t="s">
        <v>29</v>
      </c>
      <c r="J3822" s="1" t="s">
        <v>34</v>
      </c>
      <c r="K3822" s="1">
        <v>-20661</v>
      </c>
      <c r="L3822" s="3">
        <f t="shared" si="177"/>
        <v>56.605479452054801</v>
      </c>
      <c r="M3822" s="4" t="str">
        <f>VLOOKUP(L3822,TEMP!$A$3:$B3826,2,1)</f>
        <v>50-60</v>
      </c>
      <c r="N3822" s="1">
        <v>365243</v>
      </c>
      <c r="O3822" s="3">
        <f t="shared" si="178"/>
        <v>0</v>
      </c>
      <c r="P3822" s="8" t="str">
        <f>VLOOKUP(O3822,TEMP!$D$3:$E3889,2,1)</f>
        <v>0-1</v>
      </c>
      <c r="Q3822" s="1">
        <v>1</v>
      </c>
      <c r="R3822" s="1">
        <v>0</v>
      </c>
      <c r="S3822" s="1">
        <v>0</v>
      </c>
      <c r="T3822" s="1">
        <v>0</v>
      </c>
      <c r="V3822" s="1">
        <v>2</v>
      </c>
      <c r="W3822" s="4" t="str">
        <f t="shared" si="179"/>
        <v>Unemployed</v>
      </c>
    </row>
    <row r="3823" spans="1:23">
      <c r="A3823" s="1">
        <v>5125478</v>
      </c>
      <c r="B3823" s="1" t="s">
        <v>2</v>
      </c>
      <c r="C3823" s="1" t="s">
        <v>67</v>
      </c>
      <c r="D3823" s="1" t="s">
        <v>68</v>
      </c>
      <c r="E3823" s="1">
        <v>0</v>
      </c>
      <c r="F3823" s="1">
        <v>202500</v>
      </c>
      <c r="G3823" s="1" t="s">
        <v>21</v>
      </c>
      <c r="H3823" s="1" t="s">
        <v>11</v>
      </c>
      <c r="I3823" s="1" t="s">
        <v>29</v>
      </c>
      <c r="J3823" s="1" t="s">
        <v>34</v>
      </c>
      <c r="K3823" s="1">
        <v>-20661</v>
      </c>
      <c r="L3823" s="3">
        <f t="shared" si="177"/>
        <v>56.605479452054801</v>
      </c>
      <c r="M3823" s="4" t="str">
        <f>VLOOKUP(L3823,TEMP!$A$3:$B3827,2,1)</f>
        <v>50-60</v>
      </c>
      <c r="N3823" s="1">
        <v>365243</v>
      </c>
      <c r="O3823" s="3">
        <f t="shared" si="178"/>
        <v>0</v>
      </c>
      <c r="P3823" s="8" t="str">
        <f>VLOOKUP(O3823,TEMP!$D$3:$E3890,2,1)</f>
        <v>0-1</v>
      </c>
      <c r="Q3823" s="1">
        <v>1</v>
      </c>
      <c r="R3823" s="1">
        <v>0</v>
      </c>
      <c r="S3823" s="1">
        <v>0</v>
      </c>
      <c r="T3823" s="1">
        <v>0</v>
      </c>
      <c r="V3823" s="1">
        <v>2</v>
      </c>
      <c r="W3823" s="4" t="str">
        <f t="shared" si="179"/>
        <v>Unemployed</v>
      </c>
    </row>
    <row r="3824" spans="1:23">
      <c r="A3824" s="1">
        <v>5125484</v>
      </c>
      <c r="B3824" s="1" t="s">
        <v>2</v>
      </c>
      <c r="C3824" s="1" t="s">
        <v>67</v>
      </c>
      <c r="D3824" s="1" t="s">
        <v>68</v>
      </c>
      <c r="E3824" s="1">
        <v>0</v>
      </c>
      <c r="F3824" s="1">
        <v>58500</v>
      </c>
      <c r="G3824" s="1" t="s">
        <v>21</v>
      </c>
      <c r="H3824" s="1" t="s">
        <v>8</v>
      </c>
      <c r="I3824" s="1" t="s">
        <v>29</v>
      </c>
      <c r="J3824" s="1" t="s">
        <v>34</v>
      </c>
      <c r="K3824" s="1">
        <v>-20657</v>
      </c>
      <c r="L3824" s="3">
        <f t="shared" si="177"/>
        <v>56.594520547945201</v>
      </c>
      <c r="M3824" s="4" t="str">
        <f>VLOOKUP(L3824,TEMP!$A$3:$B3828,2,1)</f>
        <v>50-60</v>
      </c>
      <c r="N3824" s="1">
        <v>365243</v>
      </c>
      <c r="O3824" s="3">
        <f t="shared" si="178"/>
        <v>0</v>
      </c>
      <c r="P3824" s="8" t="str">
        <f>VLOOKUP(O3824,TEMP!$D$3:$E3891,2,1)</f>
        <v>0-1</v>
      </c>
      <c r="Q3824" s="1">
        <v>1</v>
      </c>
      <c r="R3824" s="1">
        <v>0</v>
      </c>
      <c r="S3824" s="1">
        <v>0</v>
      </c>
      <c r="T3824" s="1">
        <v>0</v>
      </c>
      <c r="V3824" s="1">
        <v>2</v>
      </c>
      <c r="W3824" s="4" t="str">
        <f t="shared" si="179"/>
        <v>Unemployed</v>
      </c>
    </row>
    <row r="3825" spans="1:23">
      <c r="A3825" s="1">
        <v>5125487</v>
      </c>
      <c r="B3825" s="1" t="s">
        <v>3</v>
      </c>
      <c r="C3825" s="1" t="s">
        <v>68</v>
      </c>
      <c r="D3825" s="1" t="s">
        <v>67</v>
      </c>
      <c r="E3825" s="1">
        <v>1</v>
      </c>
      <c r="F3825" s="1">
        <v>135000</v>
      </c>
      <c r="G3825" s="1" t="s">
        <v>24</v>
      </c>
      <c r="H3825" s="1" t="s">
        <v>8</v>
      </c>
      <c r="I3825" s="1" t="s">
        <v>29</v>
      </c>
      <c r="J3825" s="1" t="s">
        <v>34</v>
      </c>
      <c r="K3825" s="1">
        <v>-12782</v>
      </c>
      <c r="L3825" s="3">
        <f t="shared" si="177"/>
        <v>35.0191780821918</v>
      </c>
      <c r="M3825" s="4" t="str">
        <f>VLOOKUP(L3825,TEMP!$A$3:$B3829,2,1)</f>
        <v>30-40</v>
      </c>
      <c r="N3825" s="1">
        <v>-1078</v>
      </c>
      <c r="O3825" s="3">
        <f t="shared" si="178"/>
        <v>2.9534246575342502</v>
      </c>
      <c r="P3825" s="8" t="str">
        <f>VLOOKUP(O3825,TEMP!$D$3:$E3892,2,1)</f>
        <v>1-3</v>
      </c>
      <c r="Q3825" s="1">
        <v>1</v>
      </c>
      <c r="R3825" s="1">
        <v>0</v>
      </c>
      <c r="S3825" s="1">
        <v>0</v>
      </c>
      <c r="T3825" s="1">
        <v>0</v>
      </c>
      <c r="U3825" s="1" t="s">
        <v>69</v>
      </c>
      <c r="V3825" s="1">
        <v>3</v>
      </c>
      <c r="W3825" s="4" t="str">
        <f t="shared" si="179"/>
        <v>Employed</v>
      </c>
    </row>
    <row r="3826" spans="1:23">
      <c r="A3826" s="1">
        <v>5125491</v>
      </c>
      <c r="B3826" s="1" t="s">
        <v>3</v>
      </c>
      <c r="C3826" s="1" t="s">
        <v>68</v>
      </c>
      <c r="D3826" s="1" t="s">
        <v>67</v>
      </c>
      <c r="E3826" s="1">
        <v>1</v>
      </c>
      <c r="F3826" s="1">
        <v>135000</v>
      </c>
      <c r="G3826" s="1" t="s">
        <v>24</v>
      </c>
      <c r="H3826" s="1" t="s">
        <v>8</v>
      </c>
      <c r="I3826" s="1" t="s">
        <v>29</v>
      </c>
      <c r="J3826" s="1" t="s">
        <v>34</v>
      </c>
      <c r="K3826" s="1">
        <v>-12782</v>
      </c>
      <c r="L3826" s="3">
        <f t="shared" si="177"/>
        <v>35.0191780821918</v>
      </c>
      <c r="M3826" s="4" t="str">
        <f>VLOOKUP(L3826,TEMP!$A$3:$B3830,2,1)</f>
        <v>30-40</v>
      </c>
      <c r="N3826" s="1">
        <v>-1078</v>
      </c>
      <c r="O3826" s="3">
        <f t="shared" si="178"/>
        <v>2.9534246575342502</v>
      </c>
      <c r="P3826" s="8" t="str">
        <f>VLOOKUP(O3826,TEMP!$D$3:$E3893,2,1)</f>
        <v>1-3</v>
      </c>
      <c r="Q3826" s="1">
        <v>1</v>
      </c>
      <c r="R3826" s="1">
        <v>0</v>
      </c>
      <c r="S3826" s="1">
        <v>0</v>
      </c>
      <c r="T3826" s="1">
        <v>0</v>
      </c>
      <c r="U3826" s="1" t="s">
        <v>69</v>
      </c>
      <c r="V3826" s="1">
        <v>3</v>
      </c>
      <c r="W3826" s="4" t="str">
        <f t="shared" si="179"/>
        <v>Employed</v>
      </c>
    </row>
    <row r="3827" spans="1:23">
      <c r="A3827" s="1">
        <v>5125501</v>
      </c>
      <c r="B3827" s="1" t="s">
        <v>2</v>
      </c>
      <c r="C3827" s="1" t="s">
        <v>67</v>
      </c>
      <c r="D3827" s="1" t="s">
        <v>68</v>
      </c>
      <c r="E3827" s="1">
        <v>0</v>
      </c>
      <c r="F3827" s="1">
        <v>121500</v>
      </c>
      <c r="G3827" s="1" t="s">
        <v>21</v>
      </c>
      <c r="H3827" s="1" t="s">
        <v>11</v>
      </c>
      <c r="I3827" s="1" t="s">
        <v>29</v>
      </c>
      <c r="J3827" s="1" t="s">
        <v>34</v>
      </c>
      <c r="K3827" s="1">
        <v>-20911</v>
      </c>
      <c r="L3827" s="3">
        <f t="shared" si="177"/>
        <v>57.290410958904097</v>
      </c>
      <c r="M3827" s="4" t="str">
        <f>VLOOKUP(L3827,TEMP!$A$3:$B3831,2,1)</f>
        <v>50-60</v>
      </c>
      <c r="N3827" s="1">
        <v>365243</v>
      </c>
      <c r="O3827" s="3">
        <f t="shared" si="178"/>
        <v>0</v>
      </c>
      <c r="P3827" s="8" t="str">
        <f>VLOOKUP(O3827,TEMP!$D$3:$E3894,2,1)</f>
        <v>0-1</v>
      </c>
      <c r="Q3827" s="1">
        <v>1</v>
      </c>
      <c r="R3827" s="1">
        <v>0</v>
      </c>
      <c r="S3827" s="1">
        <v>0</v>
      </c>
      <c r="T3827" s="1">
        <v>0</v>
      </c>
      <c r="V3827" s="1">
        <v>2</v>
      </c>
      <c r="W3827" s="4" t="str">
        <f t="shared" si="179"/>
        <v>Unemployed</v>
      </c>
    </row>
    <row r="3828" spans="1:23">
      <c r="A3828" s="1">
        <v>5125510</v>
      </c>
      <c r="B3828" s="1" t="s">
        <v>3</v>
      </c>
      <c r="C3828" s="1" t="s">
        <v>67</v>
      </c>
      <c r="D3828" s="1" t="s">
        <v>68</v>
      </c>
      <c r="E3828" s="1">
        <v>1</v>
      </c>
      <c r="F3828" s="1">
        <v>202500</v>
      </c>
      <c r="G3828" s="1" t="s">
        <v>20</v>
      </c>
      <c r="H3828" s="1" t="s">
        <v>11</v>
      </c>
      <c r="I3828" s="1" t="s">
        <v>29</v>
      </c>
      <c r="J3828" s="1" t="s">
        <v>34</v>
      </c>
      <c r="K3828" s="1">
        <v>-14952</v>
      </c>
      <c r="L3828" s="3">
        <f t="shared" si="177"/>
        <v>40.9643835616438</v>
      </c>
      <c r="M3828" s="4" t="str">
        <f>VLOOKUP(L3828,TEMP!$A$3:$B3832,2,1)</f>
        <v>40-50</v>
      </c>
      <c r="N3828" s="1">
        <v>-104</v>
      </c>
      <c r="O3828" s="3">
        <f t="shared" si="178"/>
        <v>0.28493150684931501</v>
      </c>
      <c r="P3828" s="8" t="str">
        <f>VLOOKUP(O3828,TEMP!$D$3:$E3895,2,1)</f>
        <v>0-1</v>
      </c>
      <c r="Q3828" s="1">
        <v>1</v>
      </c>
      <c r="R3828" s="1">
        <v>0</v>
      </c>
      <c r="S3828" s="1">
        <v>1</v>
      </c>
      <c r="T3828" s="1">
        <v>0</v>
      </c>
      <c r="U3828" s="1" t="s">
        <v>74</v>
      </c>
      <c r="V3828" s="1">
        <v>3</v>
      </c>
      <c r="W3828" s="4" t="str">
        <f t="shared" si="179"/>
        <v>Employed</v>
      </c>
    </row>
    <row r="3829" spans="1:23">
      <c r="A3829" s="1">
        <v>5125515</v>
      </c>
      <c r="B3829" s="1" t="s">
        <v>3</v>
      </c>
      <c r="C3829" s="1" t="s">
        <v>67</v>
      </c>
      <c r="D3829" s="1" t="s">
        <v>68</v>
      </c>
      <c r="E3829" s="1">
        <v>1</v>
      </c>
      <c r="F3829" s="1">
        <v>202500</v>
      </c>
      <c r="G3829" s="1" t="s">
        <v>20</v>
      </c>
      <c r="H3829" s="1" t="s">
        <v>11</v>
      </c>
      <c r="I3829" s="1" t="s">
        <v>29</v>
      </c>
      <c r="J3829" s="1" t="s">
        <v>34</v>
      </c>
      <c r="K3829" s="1">
        <v>-14952</v>
      </c>
      <c r="L3829" s="3">
        <f t="shared" si="177"/>
        <v>40.9643835616438</v>
      </c>
      <c r="M3829" s="4" t="str">
        <f>VLOOKUP(L3829,TEMP!$A$3:$B3833,2,1)</f>
        <v>40-50</v>
      </c>
      <c r="N3829" s="1">
        <v>-104</v>
      </c>
      <c r="O3829" s="3">
        <f t="shared" si="178"/>
        <v>0.28493150684931501</v>
      </c>
      <c r="P3829" s="8" t="str">
        <f>VLOOKUP(O3829,TEMP!$D$3:$E3896,2,1)</f>
        <v>0-1</v>
      </c>
      <c r="Q3829" s="1">
        <v>1</v>
      </c>
      <c r="R3829" s="1">
        <v>0</v>
      </c>
      <c r="S3829" s="1">
        <v>1</v>
      </c>
      <c r="T3829" s="1">
        <v>0</v>
      </c>
      <c r="U3829" s="1" t="s">
        <v>74</v>
      </c>
      <c r="V3829" s="1">
        <v>3</v>
      </c>
      <c r="W3829" s="4" t="str">
        <f t="shared" si="179"/>
        <v>Employed</v>
      </c>
    </row>
    <row r="3830" spans="1:23">
      <c r="A3830" s="1">
        <v>5125530</v>
      </c>
      <c r="B3830" s="1" t="s">
        <v>2</v>
      </c>
      <c r="C3830" s="1" t="s">
        <v>68</v>
      </c>
      <c r="D3830" s="1" t="s">
        <v>67</v>
      </c>
      <c r="E3830" s="1">
        <v>0</v>
      </c>
      <c r="F3830" s="1">
        <v>58500</v>
      </c>
      <c r="G3830" s="1" t="s">
        <v>21</v>
      </c>
      <c r="H3830" s="1" t="s">
        <v>10</v>
      </c>
      <c r="I3830" s="1" t="s">
        <v>29</v>
      </c>
      <c r="J3830" s="1" t="s">
        <v>34</v>
      </c>
      <c r="K3830" s="1">
        <v>-23377</v>
      </c>
      <c r="L3830" s="3">
        <f t="shared" si="177"/>
        <v>64.0465753424658</v>
      </c>
      <c r="M3830" s="4" t="str">
        <f>VLOOKUP(L3830,TEMP!$A$3:$B3834,2,1)</f>
        <v>60-70</v>
      </c>
      <c r="N3830" s="1">
        <v>365243</v>
      </c>
      <c r="O3830" s="3">
        <f t="shared" si="178"/>
        <v>0</v>
      </c>
      <c r="P3830" s="8" t="str">
        <f>VLOOKUP(O3830,TEMP!$D$3:$E3897,2,1)</f>
        <v>0-1</v>
      </c>
      <c r="Q3830" s="1">
        <v>1</v>
      </c>
      <c r="R3830" s="1">
        <v>0</v>
      </c>
      <c r="S3830" s="1">
        <v>0</v>
      </c>
      <c r="T3830" s="1">
        <v>0</v>
      </c>
      <c r="V3830" s="1">
        <v>2</v>
      </c>
      <c r="W3830" s="4" t="str">
        <f t="shared" si="179"/>
        <v>Unemployed</v>
      </c>
    </row>
    <row r="3831" spans="1:23">
      <c r="A3831" s="1">
        <v>5125533</v>
      </c>
      <c r="B3831" s="1" t="s">
        <v>2</v>
      </c>
      <c r="C3831" s="1" t="s">
        <v>67</v>
      </c>
      <c r="D3831" s="1" t="s">
        <v>67</v>
      </c>
      <c r="E3831" s="1">
        <v>0</v>
      </c>
      <c r="F3831" s="1">
        <v>49500</v>
      </c>
      <c r="G3831" s="1" t="s">
        <v>24</v>
      </c>
      <c r="H3831" s="1" t="s">
        <v>11</v>
      </c>
      <c r="I3831" s="1" t="s">
        <v>29</v>
      </c>
      <c r="J3831" s="1" t="s">
        <v>34</v>
      </c>
      <c r="K3831" s="1">
        <v>-18587</v>
      </c>
      <c r="L3831" s="3">
        <f t="shared" si="177"/>
        <v>50.923287671232899</v>
      </c>
      <c r="M3831" s="4" t="str">
        <f>VLOOKUP(L3831,TEMP!$A$3:$B3835,2,1)</f>
        <v>50-60</v>
      </c>
      <c r="N3831" s="1">
        <v>-195</v>
      </c>
      <c r="O3831" s="3">
        <f t="shared" si="178"/>
        <v>0.534246575342466</v>
      </c>
      <c r="P3831" s="8" t="str">
        <f>VLOOKUP(O3831,TEMP!$D$3:$E3898,2,1)</f>
        <v>0-1</v>
      </c>
      <c r="Q3831" s="1">
        <v>1</v>
      </c>
      <c r="R3831" s="1">
        <v>1</v>
      </c>
      <c r="S3831" s="1">
        <v>0</v>
      </c>
      <c r="T3831" s="1">
        <v>0</v>
      </c>
      <c r="U3831" s="1" t="s">
        <v>76</v>
      </c>
      <c r="V3831" s="1">
        <v>2</v>
      </c>
      <c r="W3831" s="4" t="str">
        <f t="shared" si="179"/>
        <v>Employed</v>
      </c>
    </row>
    <row r="3832" spans="1:23">
      <c r="A3832" s="1">
        <v>5125535</v>
      </c>
      <c r="B3832" s="1" t="s">
        <v>3</v>
      </c>
      <c r="C3832" s="1" t="s">
        <v>68</v>
      </c>
      <c r="D3832" s="1" t="s">
        <v>68</v>
      </c>
      <c r="E3832" s="1">
        <v>0</v>
      </c>
      <c r="F3832" s="1">
        <v>225000</v>
      </c>
      <c r="G3832" s="1" t="s">
        <v>24</v>
      </c>
      <c r="H3832" s="1" t="s">
        <v>11</v>
      </c>
      <c r="I3832" s="1" t="s">
        <v>29</v>
      </c>
      <c r="J3832" s="1" t="s">
        <v>34</v>
      </c>
      <c r="K3832" s="1">
        <v>-19138</v>
      </c>
      <c r="L3832" s="3">
        <f t="shared" si="177"/>
        <v>52.432876712328799</v>
      </c>
      <c r="M3832" s="4" t="str">
        <f>VLOOKUP(L3832,TEMP!$A$3:$B3836,2,1)</f>
        <v>50-60</v>
      </c>
      <c r="N3832" s="1">
        <v>-1291</v>
      </c>
      <c r="O3832" s="3">
        <f t="shared" si="178"/>
        <v>3.5369863013698599</v>
      </c>
      <c r="P3832" s="8" t="str">
        <f>VLOOKUP(O3832,TEMP!$D$3:$E3899,2,1)</f>
        <v>3-5</v>
      </c>
      <c r="Q3832" s="1">
        <v>1</v>
      </c>
      <c r="R3832" s="1">
        <v>1</v>
      </c>
      <c r="S3832" s="1">
        <v>0</v>
      </c>
      <c r="T3832" s="1">
        <v>0</v>
      </c>
      <c r="U3832" s="1" t="s">
        <v>71</v>
      </c>
      <c r="V3832" s="1">
        <v>2</v>
      </c>
      <c r="W3832" s="4" t="str">
        <f t="shared" si="179"/>
        <v>Employed</v>
      </c>
    </row>
    <row r="3833" spans="1:23">
      <c r="A3833" s="1">
        <v>5125536</v>
      </c>
      <c r="B3833" s="1" t="s">
        <v>3</v>
      </c>
      <c r="C3833" s="1" t="s">
        <v>67</v>
      </c>
      <c r="D3833" s="1" t="s">
        <v>67</v>
      </c>
      <c r="E3833" s="1">
        <v>1</v>
      </c>
      <c r="F3833" s="1">
        <v>180000</v>
      </c>
      <c r="G3833" s="1" t="s">
        <v>24</v>
      </c>
      <c r="H3833" s="1" t="s">
        <v>11</v>
      </c>
      <c r="I3833" s="1" t="s">
        <v>29</v>
      </c>
      <c r="J3833" s="1" t="s">
        <v>35</v>
      </c>
      <c r="K3833" s="1">
        <v>-14507</v>
      </c>
      <c r="L3833" s="3">
        <f t="shared" si="177"/>
        <v>39.745205479452103</v>
      </c>
      <c r="M3833" s="4" t="str">
        <f>VLOOKUP(L3833,TEMP!$A$3:$B3837,2,1)</f>
        <v>30-40</v>
      </c>
      <c r="N3833" s="1">
        <v>-4213</v>
      </c>
      <c r="O3833" s="3">
        <f t="shared" si="178"/>
        <v>11.5424657534247</v>
      </c>
      <c r="P3833" s="8" t="str">
        <f>VLOOKUP(O3833,TEMP!$D$3:$E3900,2,1)</f>
        <v>10-20</v>
      </c>
      <c r="Q3833" s="1">
        <v>1</v>
      </c>
      <c r="R3833" s="1">
        <v>1</v>
      </c>
      <c r="S3833" s="1">
        <v>1</v>
      </c>
      <c r="T3833" s="1">
        <v>0</v>
      </c>
      <c r="U3833" s="1" t="s">
        <v>69</v>
      </c>
      <c r="V3833" s="1">
        <v>3</v>
      </c>
      <c r="W3833" s="4" t="str">
        <f t="shared" si="179"/>
        <v>Employed</v>
      </c>
    </row>
    <row r="3834" spans="1:23">
      <c r="A3834" s="1">
        <v>5125547</v>
      </c>
      <c r="B3834" s="1" t="s">
        <v>3</v>
      </c>
      <c r="C3834" s="1" t="s">
        <v>68</v>
      </c>
      <c r="D3834" s="1" t="s">
        <v>67</v>
      </c>
      <c r="E3834" s="1">
        <v>0</v>
      </c>
      <c r="F3834" s="1">
        <v>427500</v>
      </c>
      <c r="G3834" s="1" t="s">
        <v>24</v>
      </c>
      <c r="H3834" s="1" t="s">
        <v>8</v>
      </c>
      <c r="I3834" s="1" t="s">
        <v>29</v>
      </c>
      <c r="J3834" s="1" t="s">
        <v>34</v>
      </c>
      <c r="K3834" s="1">
        <v>-16691</v>
      </c>
      <c r="L3834" s="3">
        <f t="shared" si="177"/>
        <v>45.728767123287703</v>
      </c>
      <c r="M3834" s="4" t="str">
        <f>VLOOKUP(L3834,TEMP!$A$3:$B3838,2,1)</f>
        <v>40-50</v>
      </c>
      <c r="N3834" s="1">
        <v>-1565</v>
      </c>
      <c r="O3834" s="3">
        <f t="shared" si="178"/>
        <v>4.2876712328767104</v>
      </c>
      <c r="P3834" s="8" t="str">
        <f>VLOOKUP(O3834,TEMP!$D$3:$E3901,2,1)</f>
        <v>3-5</v>
      </c>
      <c r="Q3834" s="1">
        <v>1</v>
      </c>
      <c r="R3834" s="1">
        <v>1</v>
      </c>
      <c r="S3834" s="1">
        <v>0</v>
      </c>
      <c r="T3834" s="1">
        <v>0</v>
      </c>
      <c r="U3834" s="1" t="s">
        <v>71</v>
      </c>
      <c r="V3834" s="1">
        <v>2</v>
      </c>
      <c r="W3834" s="4" t="str">
        <f t="shared" si="179"/>
        <v>Employed</v>
      </c>
    </row>
    <row r="3835" spans="1:23">
      <c r="A3835" s="1">
        <v>5125548</v>
      </c>
      <c r="B3835" s="1" t="s">
        <v>2</v>
      </c>
      <c r="C3835" s="1" t="s">
        <v>67</v>
      </c>
      <c r="D3835" s="1" t="s">
        <v>68</v>
      </c>
      <c r="E3835" s="1">
        <v>0</v>
      </c>
      <c r="F3835" s="1">
        <v>225000</v>
      </c>
      <c r="G3835" s="1" t="s">
        <v>20</v>
      </c>
      <c r="H3835" s="1" t="s">
        <v>8</v>
      </c>
      <c r="I3835" s="1" t="s">
        <v>29</v>
      </c>
      <c r="J3835" s="1" t="s">
        <v>34</v>
      </c>
      <c r="K3835" s="1">
        <v>-9418</v>
      </c>
      <c r="L3835" s="3">
        <f t="shared" si="177"/>
        <v>25.802739726027401</v>
      </c>
      <c r="M3835" s="4" t="str">
        <f>VLOOKUP(L3835,TEMP!$A$3:$B3839,2,1)</f>
        <v>20-30</v>
      </c>
      <c r="N3835" s="1">
        <v>-1595</v>
      </c>
      <c r="O3835" s="3">
        <f t="shared" si="178"/>
        <v>4.3698630136986303</v>
      </c>
      <c r="P3835" s="8" t="str">
        <f>VLOOKUP(O3835,TEMP!$D$3:$E3902,2,1)</f>
        <v>3-5</v>
      </c>
      <c r="Q3835" s="1">
        <v>1</v>
      </c>
      <c r="R3835" s="1">
        <v>0</v>
      </c>
      <c r="S3835" s="1">
        <v>1</v>
      </c>
      <c r="T3835" s="1">
        <v>0</v>
      </c>
      <c r="U3835" s="1" t="s">
        <v>71</v>
      </c>
      <c r="V3835" s="1">
        <v>2</v>
      </c>
      <c r="W3835" s="4" t="str">
        <f t="shared" si="179"/>
        <v>Employed</v>
      </c>
    </row>
    <row r="3836" spans="1:23">
      <c r="A3836" s="1">
        <v>5125549</v>
      </c>
      <c r="B3836" s="1" t="s">
        <v>2</v>
      </c>
      <c r="C3836" s="1" t="s">
        <v>67</v>
      </c>
      <c r="D3836" s="1" t="s">
        <v>68</v>
      </c>
      <c r="E3836" s="1">
        <v>0</v>
      </c>
      <c r="F3836" s="1">
        <v>225000</v>
      </c>
      <c r="G3836" s="1" t="s">
        <v>20</v>
      </c>
      <c r="H3836" s="1" t="s">
        <v>8</v>
      </c>
      <c r="I3836" s="1" t="s">
        <v>29</v>
      </c>
      <c r="J3836" s="1" t="s">
        <v>34</v>
      </c>
      <c r="K3836" s="1">
        <v>-9418</v>
      </c>
      <c r="L3836" s="3">
        <f t="shared" si="177"/>
        <v>25.802739726027401</v>
      </c>
      <c r="M3836" s="4" t="str">
        <f>VLOOKUP(L3836,TEMP!$A$3:$B3840,2,1)</f>
        <v>20-30</v>
      </c>
      <c r="N3836" s="1">
        <v>-1595</v>
      </c>
      <c r="O3836" s="3">
        <f t="shared" si="178"/>
        <v>4.3698630136986303</v>
      </c>
      <c r="P3836" s="8" t="str">
        <f>VLOOKUP(O3836,TEMP!$D$3:$E3903,2,1)</f>
        <v>3-5</v>
      </c>
      <c r="Q3836" s="1">
        <v>1</v>
      </c>
      <c r="R3836" s="1">
        <v>0</v>
      </c>
      <c r="S3836" s="1">
        <v>1</v>
      </c>
      <c r="T3836" s="1">
        <v>0</v>
      </c>
      <c r="U3836" s="1" t="s">
        <v>71</v>
      </c>
      <c r="V3836" s="1">
        <v>2</v>
      </c>
      <c r="W3836" s="4" t="str">
        <f t="shared" si="179"/>
        <v>Employed</v>
      </c>
    </row>
    <row r="3837" spans="1:23">
      <c r="A3837" s="1">
        <v>5125553</v>
      </c>
      <c r="B3837" s="1" t="s">
        <v>2</v>
      </c>
      <c r="C3837" s="1" t="s">
        <v>67</v>
      </c>
      <c r="D3837" s="1" t="s">
        <v>67</v>
      </c>
      <c r="E3837" s="1">
        <v>0</v>
      </c>
      <c r="F3837" s="1">
        <v>94500</v>
      </c>
      <c r="G3837" s="1" t="s">
        <v>24</v>
      </c>
      <c r="H3837" s="1" t="s">
        <v>11</v>
      </c>
      <c r="I3837" s="1" t="s">
        <v>31</v>
      </c>
      <c r="J3837" s="1" t="s">
        <v>34</v>
      </c>
      <c r="K3837" s="1">
        <v>-15672</v>
      </c>
      <c r="L3837" s="3">
        <f t="shared" si="177"/>
        <v>42.936986301369899</v>
      </c>
      <c r="M3837" s="4" t="str">
        <f>VLOOKUP(L3837,TEMP!$A$3:$B3841,2,1)</f>
        <v>40-50</v>
      </c>
      <c r="N3837" s="1">
        <v>-622</v>
      </c>
      <c r="O3837" s="3">
        <f t="shared" si="178"/>
        <v>1.7041095890411</v>
      </c>
      <c r="P3837" s="8" t="str">
        <f>VLOOKUP(O3837,TEMP!$D$3:$E3904,2,1)</f>
        <v>1-3</v>
      </c>
      <c r="Q3837" s="1">
        <v>1</v>
      </c>
      <c r="R3837" s="1">
        <v>1</v>
      </c>
      <c r="S3837" s="1">
        <v>0</v>
      </c>
      <c r="T3837" s="1">
        <v>0</v>
      </c>
      <c r="U3837" s="1" t="s">
        <v>69</v>
      </c>
      <c r="V3837" s="1">
        <v>1</v>
      </c>
      <c r="W3837" s="4" t="str">
        <f t="shared" si="179"/>
        <v>Employed</v>
      </c>
    </row>
    <row r="3838" spans="1:23">
      <c r="A3838" s="1">
        <v>5125568</v>
      </c>
      <c r="B3838" s="1" t="s">
        <v>3</v>
      </c>
      <c r="C3838" s="1" t="s">
        <v>68</v>
      </c>
      <c r="D3838" s="1" t="s">
        <v>67</v>
      </c>
      <c r="E3838" s="1">
        <v>0</v>
      </c>
      <c r="F3838" s="1">
        <v>148500</v>
      </c>
      <c r="G3838" s="1" t="s">
        <v>22</v>
      </c>
      <c r="H3838" s="1" t="s">
        <v>11</v>
      </c>
      <c r="I3838" s="1" t="s">
        <v>29</v>
      </c>
      <c r="J3838" s="1" t="s">
        <v>34</v>
      </c>
      <c r="K3838" s="1">
        <v>-10325</v>
      </c>
      <c r="L3838" s="3">
        <f t="shared" si="177"/>
        <v>28.287671232876701</v>
      </c>
      <c r="M3838" s="4" t="str">
        <f>VLOOKUP(L3838,TEMP!$A$3:$B3842,2,1)</f>
        <v>20-30</v>
      </c>
      <c r="N3838" s="1">
        <v>-3026</v>
      </c>
      <c r="O3838" s="3">
        <f t="shared" si="178"/>
        <v>8.2904109589041095</v>
      </c>
      <c r="P3838" s="8" t="str">
        <f>VLOOKUP(O3838,TEMP!$D$3:$E3905,2,1)</f>
        <v>5-10</v>
      </c>
      <c r="Q3838" s="1">
        <v>1</v>
      </c>
      <c r="R3838" s="1">
        <v>1</v>
      </c>
      <c r="S3838" s="1">
        <v>0</v>
      </c>
      <c r="T3838" s="1">
        <v>0</v>
      </c>
      <c r="V3838" s="1">
        <v>2</v>
      </c>
      <c r="W3838" s="4" t="str">
        <f t="shared" si="179"/>
        <v>Employed</v>
      </c>
    </row>
    <row r="3839" spans="1:23">
      <c r="A3839" s="1">
        <v>5125571</v>
      </c>
      <c r="B3839" s="1" t="s">
        <v>3</v>
      </c>
      <c r="C3839" s="1" t="s">
        <v>68</v>
      </c>
      <c r="D3839" s="1" t="s">
        <v>67</v>
      </c>
      <c r="E3839" s="1">
        <v>0</v>
      </c>
      <c r="F3839" s="1">
        <v>148500</v>
      </c>
      <c r="G3839" s="1" t="s">
        <v>22</v>
      </c>
      <c r="H3839" s="1" t="s">
        <v>11</v>
      </c>
      <c r="I3839" s="1" t="s">
        <v>29</v>
      </c>
      <c r="J3839" s="1" t="s">
        <v>34</v>
      </c>
      <c r="K3839" s="1">
        <v>-10325</v>
      </c>
      <c r="L3839" s="3">
        <f t="shared" si="177"/>
        <v>28.287671232876701</v>
      </c>
      <c r="M3839" s="4" t="str">
        <f>VLOOKUP(L3839,TEMP!$A$3:$B3843,2,1)</f>
        <v>20-30</v>
      </c>
      <c r="N3839" s="1">
        <v>-3026</v>
      </c>
      <c r="O3839" s="3">
        <f t="shared" si="178"/>
        <v>8.2904109589041095</v>
      </c>
      <c r="P3839" s="8" t="str">
        <f>VLOOKUP(O3839,TEMP!$D$3:$E3906,2,1)</f>
        <v>5-10</v>
      </c>
      <c r="Q3839" s="1">
        <v>1</v>
      </c>
      <c r="R3839" s="1">
        <v>1</v>
      </c>
      <c r="S3839" s="1">
        <v>0</v>
      </c>
      <c r="T3839" s="1">
        <v>0</v>
      </c>
      <c r="V3839" s="1">
        <v>2</v>
      </c>
      <c r="W3839" s="4" t="str">
        <f t="shared" si="179"/>
        <v>Employed</v>
      </c>
    </row>
    <row r="3840" spans="1:23">
      <c r="A3840" s="1">
        <v>5125585</v>
      </c>
      <c r="B3840" s="1" t="s">
        <v>2</v>
      </c>
      <c r="C3840" s="1" t="s">
        <v>67</v>
      </c>
      <c r="D3840" s="1" t="s">
        <v>68</v>
      </c>
      <c r="E3840" s="1">
        <v>0</v>
      </c>
      <c r="F3840" s="1">
        <v>121500</v>
      </c>
      <c r="G3840" s="1" t="s">
        <v>21</v>
      </c>
      <c r="H3840" s="1" t="s">
        <v>11</v>
      </c>
      <c r="I3840" s="1" t="s">
        <v>29</v>
      </c>
      <c r="J3840" s="1" t="s">
        <v>34</v>
      </c>
      <c r="K3840" s="1">
        <v>-22571</v>
      </c>
      <c r="L3840" s="3">
        <f t="shared" si="177"/>
        <v>61.838356164383598</v>
      </c>
      <c r="M3840" s="4" t="str">
        <f>VLOOKUP(L3840,TEMP!$A$3:$B3844,2,1)</f>
        <v>60-70</v>
      </c>
      <c r="N3840" s="1">
        <v>365243</v>
      </c>
      <c r="O3840" s="3">
        <f t="shared" si="178"/>
        <v>0</v>
      </c>
      <c r="P3840" s="8" t="str">
        <f>VLOOKUP(O3840,TEMP!$D$3:$E3907,2,1)</f>
        <v>0-1</v>
      </c>
      <c r="Q3840" s="1">
        <v>1</v>
      </c>
      <c r="R3840" s="1">
        <v>0</v>
      </c>
      <c r="S3840" s="1">
        <v>1</v>
      </c>
      <c r="T3840" s="1">
        <v>0</v>
      </c>
      <c r="V3840" s="1">
        <v>2</v>
      </c>
      <c r="W3840" s="4" t="str">
        <f t="shared" si="179"/>
        <v>Unemployed</v>
      </c>
    </row>
    <row r="3841" spans="1:23">
      <c r="A3841" s="1">
        <v>5125601</v>
      </c>
      <c r="B3841" s="1" t="s">
        <v>2</v>
      </c>
      <c r="C3841" s="1" t="s">
        <v>68</v>
      </c>
      <c r="D3841" s="1" t="s">
        <v>68</v>
      </c>
      <c r="E3841" s="1">
        <v>0</v>
      </c>
      <c r="F3841" s="1">
        <v>450000</v>
      </c>
      <c r="G3841" s="1" t="s">
        <v>20</v>
      </c>
      <c r="H3841" s="1" t="s">
        <v>8</v>
      </c>
      <c r="I3841" s="1" t="s">
        <v>29</v>
      </c>
      <c r="J3841" s="1" t="s">
        <v>34</v>
      </c>
      <c r="K3841" s="1">
        <v>-10149</v>
      </c>
      <c r="L3841" s="3">
        <f t="shared" si="177"/>
        <v>27.805479452054801</v>
      </c>
      <c r="M3841" s="4" t="str">
        <f>VLOOKUP(L3841,TEMP!$A$3:$B3845,2,1)</f>
        <v>20-30</v>
      </c>
      <c r="N3841" s="1">
        <v>-2783</v>
      </c>
      <c r="O3841" s="3">
        <f t="shared" si="178"/>
        <v>7.6246575342465697</v>
      </c>
      <c r="P3841" s="8" t="str">
        <f>VLOOKUP(O3841,TEMP!$D$3:$E3908,2,1)</f>
        <v>5-10</v>
      </c>
      <c r="Q3841" s="1">
        <v>1</v>
      </c>
      <c r="R3841" s="1">
        <v>0</v>
      </c>
      <c r="S3841" s="1">
        <v>0</v>
      </c>
      <c r="T3841" s="1">
        <v>0</v>
      </c>
      <c r="U3841" s="1" t="s">
        <v>75</v>
      </c>
      <c r="V3841" s="1">
        <v>2</v>
      </c>
      <c r="W3841" s="4" t="str">
        <f t="shared" si="179"/>
        <v>Employed</v>
      </c>
    </row>
    <row r="3842" spans="1:23">
      <c r="A3842" s="1">
        <v>5125602</v>
      </c>
      <c r="B3842" s="1" t="s">
        <v>2</v>
      </c>
      <c r="C3842" s="1" t="s">
        <v>68</v>
      </c>
      <c r="D3842" s="1" t="s">
        <v>68</v>
      </c>
      <c r="E3842" s="1">
        <v>0</v>
      </c>
      <c r="F3842" s="1">
        <v>450000</v>
      </c>
      <c r="G3842" s="1" t="s">
        <v>20</v>
      </c>
      <c r="H3842" s="1" t="s">
        <v>8</v>
      </c>
      <c r="I3842" s="1" t="s">
        <v>29</v>
      </c>
      <c r="J3842" s="1" t="s">
        <v>34</v>
      </c>
      <c r="K3842" s="1">
        <v>-10149</v>
      </c>
      <c r="L3842" s="3">
        <f t="shared" ref="L3842:L3905" si="180">ABS(K3842)/365</f>
        <v>27.805479452054801</v>
      </c>
      <c r="M3842" s="4" t="str">
        <f>VLOOKUP(L3842,TEMP!$A$3:$B3846,2,1)</f>
        <v>20-30</v>
      </c>
      <c r="N3842" s="1">
        <v>-2783</v>
      </c>
      <c r="O3842" s="3">
        <f t="shared" ref="O3842:O3905" si="181">IF((N3842)&lt;0,ABS(N3842)/365,0)</f>
        <v>7.6246575342465697</v>
      </c>
      <c r="P3842" s="8" t="str">
        <f>VLOOKUP(O3842,TEMP!$D$3:$E3909,2,1)</f>
        <v>5-10</v>
      </c>
      <c r="Q3842" s="1">
        <v>1</v>
      </c>
      <c r="R3842" s="1">
        <v>0</v>
      </c>
      <c r="S3842" s="1">
        <v>0</v>
      </c>
      <c r="T3842" s="1">
        <v>0</v>
      </c>
      <c r="U3842" s="1" t="s">
        <v>75</v>
      </c>
      <c r="V3842" s="1">
        <v>2</v>
      </c>
      <c r="W3842" s="4" t="str">
        <f t="shared" ref="W3842:W3905" si="182">IF(N3842&gt;0,"Unemployed","Employed")</f>
        <v>Employed</v>
      </c>
    </row>
    <row r="3843" spans="1:23">
      <c r="A3843" s="1">
        <v>5125607</v>
      </c>
      <c r="B3843" s="1" t="s">
        <v>2</v>
      </c>
      <c r="C3843" s="1" t="s">
        <v>67</v>
      </c>
      <c r="D3843" s="1" t="s">
        <v>67</v>
      </c>
      <c r="E3843" s="1">
        <v>0</v>
      </c>
      <c r="F3843" s="1">
        <v>202500</v>
      </c>
      <c r="G3843" s="1" t="s">
        <v>24</v>
      </c>
      <c r="H3843" s="1" t="s">
        <v>11</v>
      </c>
      <c r="I3843" s="1" t="s">
        <v>30</v>
      </c>
      <c r="J3843" s="1" t="s">
        <v>34</v>
      </c>
      <c r="K3843" s="1">
        <v>-15607</v>
      </c>
      <c r="L3843" s="3">
        <f t="shared" si="180"/>
        <v>42.758904109588997</v>
      </c>
      <c r="M3843" s="4" t="str">
        <f>VLOOKUP(L3843,TEMP!$A$3:$B3847,2,1)</f>
        <v>40-50</v>
      </c>
      <c r="N3843" s="1">
        <v>-3240</v>
      </c>
      <c r="O3843" s="3">
        <f t="shared" si="181"/>
        <v>8.8767123287671197</v>
      </c>
      <c r="P3843" s="8" t="str">
        <f>VLOOKUP(O3843,TEMP!$D$3:$E3910,2,1)</f>
        <v>5-10</v>
      </c>
      <c r="Q3843" s="1">
        <v>1</v>
      </c>
      <c r="R3843" s="1">
        <v>1</v>
      </c>
      <c r="S3843" s="1">
        <v>1</v>
      </c>
      <c r="T3843" s="1">
        <v>1</v>
      </c>
      <c r="U3843" s="1" t="s">
        <v>77</v>
      </c>
      <c r="V3843" s="1">
        <v>1</v>
      </c>
      <c r="W3843" s="4" t="str">
        <f t="shared" si="182"/>
        <v>Employed</v>
      </c>
    </row>
    <row r="3844" spans="1:23">
      <c r="A3844" s="1">
        <v>5125625</v>
      </c>
      <c r="B3844" s="1" t="s">
        <v>3</v>
      </c>
      <c r="C3844" s="1" t="s">
        <v>68</v>
      </c>
      <c r="D3844" s="1" t="s">
        <v>68</v>
      </c>
      <c r="E3844" s="1">
        <v>0</v>
      </c>
      <c r="F3844" s="1">
        <v>112500</v>
      </c>
      <c r="G3844" s="1" t="s">
        <v>24</v>
      </c>
      <c r="H3844" s="1" t="s">
        <v>11</v>
      </c>
      <c r="I3844" s="1" t="s">
        <v>29</v>
      </c>
      <c r="J3844" s="1" t="s">
        <v>34</v>
      </c>
      <c r="K3844" s="1">
        <v>-18731</v>
      </c>
      <c r="L3844" s="3">
        <f t="shared" si="180"/>
        <v>51.317808219178097</v>
      </c>
      <c r="M3844" s="4" t="str">
        <f>VLOOKUP(L3844,TEMP!$A$3:$B3848,2,1)</f>
        <v>50-60</v>
      </c>
      <c r="N3844" s="1">
        <v>-4397</v>
      </c>
      <c r="O3844" s="3">
        <f t="shared" si="181"/>
        <v>12.0465753424658</v>
      </c>
      <c r="P3844" s="8" t="str">
        <f>VLOOKUP(O3844,TEMP!$D$3:$E3911,2,1)</f>
        <v>10-20</v>
      </c>
      <c r="Q3844" s="1">
        <v>1</v>
      </c>
      <c r="R3844" s="1">
        <v>0</v>
      </c>
      <c r="S3844" s="1">
        <v>0</v>
      </c>
      <c r="T3844" s="1">
        <v>0</v>
      </c>
      <c r="U3844" s="1" t="s">
        <v>69</v>
      </c>
      <c r="V3844" s="1">
        <v>2</v>
      </c>
      <c r="W3844" s="4" t="str">
        <f t="shared" si="182"/>
        <v>Employed</v>
      </c>
    </row>
    <row r="3845" spans="1:23">
      <c r="A3845" s="1">
        <v>5125635</v>
      </c>
      <c r="B3845" s="1" t="s">
        <v>3</v>
      </c>
      <c r="C3845" s="1" t="s">
        <v>67</v>
      </c>
      <c r="D3845" s="1" t="s">
        <v>67</v>
      </c>
      <c r="E3845" s="1">
        <v>1</v>
      </c>
      <c r="F3845" s="1">
        <v>292500</v>
      </c>
      <c r="G3845" s="1" t="s">
        <v>22</v>
      </c>
      <c r="H3845" s="1" t="s">
        <v>11</v>
      </c>
      <c r="I3845" s="1" t="s">
        <v>29</v>
      </c>
      <c r="J3845" s="1" t="s">
        <v>34</v>
      </c>
      <c r="K3845" s="1">
        <v>-15437</v>
      </c>
      <c r="L3845" s="3">
        <f t="shared" si="180"/>
        <v>42.293150684931497</v>
      </c>
      <c r="M3845" s="4" t="str">
        <f>VLOOKUP(L3845,TEMP!$A$3:$B3849,2,1)</f>
        <v>40-50</v>
      </c>
      <c r="N3845" s="1">
        <v>-7835</v>
      </c>
      <c r="O3845" s="3">
        <f t="shared" si="181"/>
        <v>21.4657534246575</v>
      </c>
      <c r="P3845" s="8" t="str">
        <f>VLOOKUP(O3845,TEMP!$D$3:$E3912,2,1)</f>
        <v>20-30</v>
      </c>
      <c r="Q3845" s="1">
        <v>1</v>
      </c>
      <c r="R3845" s="1">
        <v>0</v>
      </c>
      <c r="S3845" s="1">
        <v>1</v>
      </c>
      <c r="T3845" s="1">
        <v>0</v>
      </c>
      <c r="V3845" s="1">
        <v>3</v>
      </c>
      <c r="W3845" s="4" t="str">
        <f t="shared" si="182"/>
        <v>Employed</v>
      </c>
    </row>
    <row r="3846" spans="1:23">
      <c r="A3846" s="1">
        <v>5125666</v>
      </c>
      <c r="B3846" s="1" t="s">
        <v>2</v>
      </c>
      <c r="C3846" s="1" t="s">
        <v>67</v>
      </c>
      <c r="D3846" s="1" t="s">
        <v>67</v>
      </c>
      <c r="E3846" s="1">
        <v>0</v>
      </c>
      <c r="F3846" s="1">
        <v>45000</v>
      </c>
      <c r="G3846" s="1" t="s">
        <v>22</v>
      </c>
      <c r="H3846" s="1" t="s">
        <v>11</v>
      </c>
      <c r="I3846" s="1" t="s">
        <v>29</v>
      </c>
      <c r="J3846" s="1" t="s">
        <v>34</v>
      </c>
      <c r="K3846" s="1">
        <v>-18532</v>
      </c>
      <c r="L3846" s="3">
        <f t="shared" si="180"/>
        <v>50.772602739725997</v>
      </c>
      <c r="M3846" s="4" t="str">
        <f>VLOOKUP(L3846,TEMP!$A$3:$B3850,2,1)</f>
        <v>50-60</v>
      </c>
      <c r="N3846" s="1">
        <v>-3666</v>
      </c>
      <c r="O3846" s="3">
        <f t="shared" si="181"/>
        <v>10.0438356164384</v>
      </c>
      <c r="P3846" s="8" t="str">
        <f>VLOOKUP(O3846,TEMP!$D$3:$E3913,2,1)</f>
        <v>10-20</v>
      </c>
      <c r="Q3846" s="1">
        <v>1</v>
      </c>
      <c r="R3846" s="1">
        <v>1</v>
      </c>
      <c r="S3846" s="1">
        <v>1</v>
      </c>
      <c r="T3846" s="1">
        <v>0</v>
      </c>
      <c r="U3846" s="1" t="s">
        <v>72</v>
      </c>
      <c r="V3846" s="1">
        <v>2</v>
      </c>
      <c r="W3846" s="4" t="str">
        <f t="shared" si="182"/>
        <v>Employed</v>
      </c>
    </row>
    <row r="3847" spans="1:23">
      <c r="A3847" s="1">
        <v>5125671</v>
      </c>
      <c r="B3847" s="1" t="s">
        <v>2</v>
      </c>
      <c r="C3847" s="1" t="s">
        <v>67</v>
      </c>
      <c r="D3847" s="1" t="s">
        <v>67</v>
      </c>
      <c r="E3847" s="1">
        <v>0</v>
      </c>
      <c r="F3847" s="1">
        <v>45000</v>
      </c>
      <c r="G3847" s="1" t="s">
        <v>22</v>
      </c>
      <c r="H3847" s="1" t="s">
        <v>11</v>
      </c>
      <c r="I3847" s="1" t="s">
        <v>29</v>
      </c>
      <c r="J3847" s="1" t="s">
        <v>34</v>
      </c>
      <c r="K3847" s="1">
        <v>-18532</v>
      </c>
      <c r="L3847" s="3">
        <f t="shared" si="180"/>
        <v>50.772602739725997</v>
      </c>
      <c r="M3847" s="4" t="str">
        <f>VLOOKUP(L3847,TEMP!$A$3:$B3851,2,1)</f>
        <v>50-60</v>
      </c>
      <c r="N3847" s="1">
        <v>-3666</v>
      </c>
      <c r="O3847" s="3">
        <f t="shared" si="181"/>
        <v>10.0438356164384</v>
      </c>
      <c r="P3847" s="8" t="str">
        <f>VLOOKUP(O3847,TEMP!$D$3:$E3914,2,1)</f>
        <v>10-20</v>
      </c>
      <c r="Q3847" s="1">
        <v>1</v>
      </c>
      <c r="R3847" s="1">
        <v>1</v>
      </c>
      <c r="S3847" s="1">
        <v>1</v>
      </c>
      <c r="T3847" s="1">
        <v>0</v>
      </c>
      <c r="U3847" s="1" t="s">
        <v>72</v>
      </c>
      <c r="V3847" s="1">
        <v>2</v>
      </c>
      <c r="W3847" s="4" t="str">
        <f t="shared" si="182"/>
        <v>Employed</v>
      </c>
    </row>
    <row r="3848" spans="1:23">
      <c r="A3848" s="1">
        <v>5125679</v>
      </c>
      <c r="B3848" s="1" t="s">
        <v>2</v>
      </c>
      <c r="C3848" s="1" t="s">
        <v>67</v>
      </c>
      <c r="D3848" s="1" t="s">
        <v>67</v>
      </c>
      <c r="E3848" s="1">
        <v>0</v>
      </c>
      <c r="F3848" s="1">
        <v>337500</v>
      </c>
      <c r="G3848" s="1" t="s">
        <v>20</v>
      </c>
      <c r="H3848" s="1" t="s">
        <v>11</v>
      </c>
      <c r="I3848" s="1" t="s">
        <v>29</v>
      </c>
      <c r="J3848" s="1" t="s">
        <v>37</v>
      </c>
      <c r="K3848" s="1">
        <v>-18080</v>
      </c>
      <c r="L3848" s="3">
        <f t="shared" si="180"/>
        <v>49.5342465753425</v>
      </c>
      <c r="M3848" s="4" t="str">
        <f>VLOOKUP(L3848,TEMP!$A$3:$B3852,2,1)</f>
        <v>40-50</v>
      </c>
      <c r="N3848" s="1">
        <v>-1718</v>
      </c>
      <c r="O3848" s="3">
        <f t="shared" si="181"/>
        <v>4.7068493150684896</v>
      </c>
      <c r="P3848" s="8" t="str">
        <f>VLOOKUP(O3848,TEMP!$D$3:$E3915,2,1)</f>
        <v>3-5</v>
      </c>
      <c r="Q3848" s="1">
        <v>1</v>
      </c>
      <c r="R3848" s="1">
        <v>1</v>
      </c>
      <c r="S3848" s="1">
        <v>0</v>
      </c>
      <c r="T3848" s="1">
        <v>0</v>
      </c>
      <c r="U3848" s="1" t="s">
        <v>71</v>
      </c>
      <c r="V3848" s="1">
        <v>2</v>
      </c>
      <c r="W3848" s="4" t="str">
        <f t="shared" si="182"/>
        <v>Employed</v>
      </c>
    </row>
    <row r="3849" spans="1:23">
      <c r="A3849" s="1">
        <v>5125680</v>
      </c>
      <c r="B3849" s="1" t="s">
        <v>2</v>
      </c>
      <c r="C3849" s="1" t="s">
        <v>67</v>
      </c>
      <c r="D3849" s="1" t="s">
        <v>67</v>
      </c>
      <c r="E3849" s="1">
        <v>0</v>
      </c>
      <c r="F3849" s="1">
        <v>337500</v>
      </c>
      <c r="G3849" s="1" t="s">
        <v>20</v>
      </c>
      <c r="H3849" s="1" t="s">
        <v>11</v>
      </c>
      <c r="I3849" s="1" t="s">
        <v>29</v>
      </c>
      <c r="J3849" s="1" t="s">
        <v>37</v>
      </c>
      <c r="K3849" s="1">
        <v>-18080</v>
      </c>
      <c r="L3849" s="3">
        <f t="shared" si="180"/>
        <v>49.5342465753425</v>
      </c>
      <c r="M3849" s="4" t="str">
        <f>VLOOKUP(L3849,TEMP!$A$3:$B3853,2,1)</f>
        <v>40-50</v>
      </c>
      <c r="N3849" s="1">
        <v>-1718</v>
      </c>
      <c r="O3849" s="3">
        <f t="shared" si="181"/>
        <v>4.7068493150684896</v>
      </c>
      <c r="P3849" s="8" t="str">
        <f>VLOOKUP(O3849,TEMP!$D$3:$E3916,2,1)</f>
        <v>3-5</v>
      </c>
      <c r="Q3849" s="1">
        <v>1</v>
      </c>
      <c r="R3849" s="1">
        <v>1</v>
      </c>
      <c r="S3849" s="1">
        <v>0</v>
      </c>
      <c r="T3849" s="1">
        <v>0</v>
      </c>
      <c r="U3849" s="1" t="s">
        <v>71</v>
      </c>
      <c r="V3849" s="1">
        <v>2</v>
      </c>
      <c r="W3849" s="4" t="str">
        <f t="shared" si="182"/>
        <v>Employed</v>
      </c>
    </row>
    <row r="3850" spans="1:23">
      <c r="A3850" s="1">
        <v>5125685</v>
      </c>
      <c r="B3850" s="1" t="s">
        <v>2</v>
      </c>
      <c r="C3850" s="1" t="s">
        <v>67</v>
      </c>
      <c r="D3850" s="1" t="s">
        <v>68</v>
      </c>
      <c r="E3850" s="1">
        <v>1</v>
      </c>
      <c r="F3850" s="1">
        <v>225000</v>
      </c>
      <c r="G3850" s="1" t="s">
        <v>20</v>
      </c>
      <c r="H3850" s="1" t="s">
        <v>11</v>
      </c>
      <c r="I3850" s="1" t="s">
        <v>29</v>
      </c>
      <c r="J3850" s="1" t="s">
        <v>34</v>
      </c>
      <c r="K3850" s="1">
        <v>-14058</v>
      </c>
      <c r="L3850" s="3">
        <f t="shared" si="180"/>
        <v>38.5150684931507</v>
      </c>
      <c r="M3850" s="4" t="str">
        <f>VLOOKUP(L3850,TEMP!$A$3:$B3854,2,1)</f>
        <v>30-40</v>
      </c>
      <c r="N3850" s="1">
        <v>-3694</v>
      </c>
      <c r="O3850" s="3">
        <f t="shared" si="181"/>
        <v>10.1205479452055</v>
      </c>
      <c r="P3850" s="8" t="str">
        <f>VLOOKUP(O3850,TEMP!$D$3:$E3917,2,1)</f>
        <v>10-20</v>
      </c>
      <c r="Q3850" s="1">
        <v>1</v>
      </c>
      <c r="R3850" s="1">
        <v>0</v>
      </c>
      <c r="S3850" s="1">
        <v>0</v>
      </c>
      <c r="T3850" s="1">
        <v>0</v>
      </c>
      <c r="U3850" s="1" t="s">
        <v>85</v>
      </c>
      <c r="V3850" s="1">
        <v>3</v>
      </c>
      <c r="W3850" s="4" t="str">
        <f t="shared" si="182"/>
        <v>Employed</v>
      </c>
    </row>
    <row r="3851" spans="1:23">
      <c r="A3851" s="1">
        <v>5125690</v>
      </c>
      <c r="B3851" s="1" t="s">
        <v>2</v>
      </c>
      <c r="C3851" s="1" t="s">
        <v>67</v>
      </c>
      <c r="D3851" s="1" t="s">
        <v>68</v>
      </c>
      <c r="E3851" s="1">
        <v>1</v>
      </c>
      <c r="F3851" s="1">
        <v>225000</v>
      </c>
      <c r="G3851" s="1" t="s">
        <v>20</v>
      </c>
      <c r="H3851" s="1" t="s">
        <v>11</v>
      </c>
      <c r="I3851" s="1" t="s">
        <v>29</v>
      </c>
      <c r="J3851" s="1" t="s">
        <v>34</v>
      </c>
      <c r="K3851" s="1">
        <v>-14058</v>
      </c>
      <c r="L3851" s="3">
        <f t="shared" si="180"/>
        <v>38.5150684931507</v>
      </c>
      <c r="M3851" s="4" t="str">
        <f>VLOOKUP(L3851,TEMP!$A$3:$B3855,2,1)</f>
        <v>30-40</v>
      </c>
      <c r="N3851" s="1">
        <v>-3694</v>
      </c>
      <c r="O3851" s="3">
        <f t="shared" si="181"/>
        <v>10.1205479452055</v>
      </c>
      <c r="P3851" s="8" t="str">
        <f>VLOOKUP(O3851,TEMP!$D$3:$E3918,2,1)</f>
        <v>10-20</v>
      </c>
      <c r="Q3851" s="1">
        <v>1</v>
      </c>
      <c r="R3851" s="1">
        <v>0</v>
      </c>
      <c r="S3851" s="1">
        <v>0</v>
      </c>
      <c r="T3851" s="1">
        <v>0</v>
      </c>
      <c r="U3851" s="1" t="s">
        <v>85</v>
      </c>
      <c r="V3851" s="1">
        <v>3</v>
      </c>
      <c r="W3851" s="4" t="str">
        <f t="shared" si="182"/>
        <v>Employed</v>
      </c>
    </row>
    <row r="3852" spans="1:23">
      <c r="A3852" s="1">
        <v>5125693</v>
      </c>
      <c r="B3852" s="1" t="s">
        <v>3</v>
      </c>
      <c r="C3852" s="1" t="s">
        <v>68</v>
      </c>
      <c r="D3852" s="1" t="s">
        <v>68</v>
      </c>
      <c r="E3852" s="1">
        <v>1</v>
      </c>
      <c r="F3852" s="1">
        <v>135000</v>
      </c>
      <c r="G3852" s="1" t="s">
        <v>24</v>
      </c>
      <c r="H3852" s="1" t="s">
        <v>11</v>
      </c>
      <c r="I3852" s="1" t="s">
        <v>29</v>
      </c>
      <c r="J3852" s="1" t="s">
        <v>34</v>
      </c>
      <c r="K3852" s="1">
        <v>-10000</v>
      </c>
      <c r="L3852" s="3">
        <f t="shared" si="180"/>
        <v>27.397260273972599</v>
      </c>
      <c r="M3852" s="4" t="str">
        <f>VLOOKUP(L3852,TEMP!$A$3:$B3856,2,1)</f>
        <v>20-30</v>
      </c>
      <c r="N3852" s="1">
        <v>-1779</v>
      </c>
      <c r="O3852" s="3">
        <f t="shared" si="181"/>
        <v>4.8739726027397303</v>
      </c>
      <c r="P3852" s="8" t="str">
        <f>VLOOKUP(O3852,TEMP!$D$3:$E3919,2,1)</f>
        <v>3-5</v>
      </c>
      <c r="Q3852" s="1">
        <v>1</v>
      </c>
      <c r="R3852" s="1">
        <v>0</v>
      </c>
      <c r="S3852" s="1">
        <v>0</v>
      </c>
      <c r="T3852" s="1">
        <v>0</v>
      </c>
      <c r="U3852" s="1" t="s">
        <v>69</v>
      </c>
      <c r="V3852" s="1">
        <v>3</v>
      </c>
      <c r="W3852" s="4" t="str">
        <f t="shared" si="182"/>
        <v>Employed</v>
      </c>
    </row>
    <row r="3853" spans="1:23">
      <c r="A3853" s="1">
        <v>5125704</v>
      </c>
      <c r="B3853" s="1" t="s">
        <v>2</v>
      </c>
      <c r="C3853" s="1" t="s">
        <v>68</v>
      </c>
      <c r="D3853" s="1" t="s">
        <v>68</v>
      </c>
      <c r="E3853" s="1">
        <v>1</v>
      </c>
      <c r="F3853" s="1">
        <v>207000</v>
      </c>
      <c r="G3853" s="1" t="s">
        <v>24</v>
      </c>
      <c r="H3853" s="1" t="s">
        <v>8</v>
      </c>
      <c r="I3853" s="1" t="s">
        <v>29</v>
      </c>
      <c r="J3853" s="1" t="s">
        <v>34</v>
      </c>
      <c r="K3853" s="1">
        <v>-10791</v>
      </c>
      <c r="L3853" s="3">
        <f t="shared" si="180"/>
        <v>29.564383561643801</v>
      </c>
      <c r="M3853" s="4" t="str">
        <f>VLOOKUP(L3853,TEMP!$A$3:$B3857,2,1)</f>
        <v>20-30</v>
      </c>
      <c r="N3853" s="1">
        <v>-2478</v>
      </c>
      <c r="O3853" s="3">
        <f t="shared" si="181"/>
        <v>6.7890410958904104</v>
      </c>
      <c r="P3853" s="8" t="str">
        <f>VLOOKUP(O3853,TEMP!$D$3:$E3920,2,1)</f>
        <v>5-10</v>
      </c>
      <c r="Q3853" s="1">
        <v>1</v>
      </c>
      <c r="R3853" s="1">
        <v>0</v>
      </c>
      <c r="S3853" s="1">
        <v>1</v>
      </c>
      <c r="T3853" s="1">
        <v>1</v>
      </c>
      <c r="U3853" s="1" t="s">
        <v>75</v>
      </c>
      <c r="V3853" s="1">
        <v>3</v>
      </c>
      <c r="W3853" s="4" t="str">
        <f t="shared" si="182"/>
        <v>Employed</v>
      </c>
    </row>
    <row r="3854" spans="1:23">
      <c r="A3854" s="1">
        <v>5125707</v>
      </c>
      <c r="B3854" s="1" t="s">
        <v>2</v>
      </c>
      <c r="C3854" s="1" t="s">
        <v>68</v>
      </c>
      <c r="D3854" s="1" t="s">
        <v>68</v>
      </c>
      <c r="E3854" s="1">
        <v>0</v>
      </c>
      <c r="F3854" s="1">
        <v>135000</v>
      </c>
      <c r="G3854" s="1" t="s">
        <v>24</v>
      </c>
      <c r="H3854" s="1" t="s">
        <v>10</v>
      </c>
      <c r="I3854" s="1" t="s">
        <v>29</v>
      </c>
      <c r="J3854" s="1" t="s">
        <v>34</v>
      </c>
      <c r="K3854" s="1">
        <v>-16413</v>
      </c>
      <c r="L3854" s="3">
        <f t="shared" si="180"/>
        <v>44.9671232876712</v>
      </c>
      <c r="M3854" s="4" t="str">
        <f>VLOOKUP(L3854,TEMP!$A$3:$B3858,2,1)</f>
        <v>40-50</v>
      </c>
      <c r="N3854" s="1">
        <v>-622</v>
      </c>
      <c r="O3854" s="3">
        <f t="shared" si="181"/>
        <v>1.7041095890411</v>
      </c>
      <c r="P3854" s="8" t="str">
        <f>VLOOKUP(O3854,TEMP!$D$3:$E3921,2,1)</f>
        <v>1-3</v>
      </c>
      <c r="Q3854" s="1">
        <v>1</v>
      </c>
      <c r="R3854" s="1">
        <v>0</v>
      </c>
      <c r="S3854" s="1">
        <v>1</v>
      </c>
      <c r="T3854" s="1">
        <v>0</v>
      </c>
      <c r="U3854" s="1" t="s">
        <v>77</v>
      </c>
      <c r="V3854" s="1">
        <v>2</v>
      </c>
      <c r="W3854" s="4" t="str">
        <f t="shared" si="182"/>
        <v>Employed</v>
      </c>
    </row>
    <row r="3855" spans="1:23">
      <c r="A3855" s="1">
        <v>5125710</v>
      </c>
      <c r="B3855" s="1" t="s">
        <v>2</v>
      </c>
      <c r="C3855" s="1" t="s">
        <v>68</v>
      </c>
      <c r="D3855" s="1" t="s">
        <v>68</v>
      </c>
      <c r="E3855" s="1">
        <v>0</v>
      </c>
      <c r="F3855" s="1">
        <v>135000</v>
      </c>
      <c r="G3855" s="1" t="s">
        <v>24</v>
      </c>
      <c r="H3855" s="1" t="s">
        <v>10</v>
      </c>
      <c r="I3855" s="1" t="s">
        <v>29</v>
      </c>
      <c r="J3855" s="1" t="s">
        <v>34</v>
      </c>
      <c r="K3855" s="1">
        <v>-16413</v>
      </c>
      <c r="L3855" s="3">
        <f t="shared" si="180"/>
        <v>44.9671232876712</v>
      </c>
      <c r="M3855" s="4" t="str">
        <f>VLOOKUP(L3855,TEMP!$A$3:$B3859,2,1)</f>
        <v>40-50</v>
      </c>
      <c r="N3855" s="1">
        <v>-622</v>
      </c>
      <c r="O3855" s="3">
        <f t="shared" si="181"/>
        <v>1.7041095890411</v>
      </c>
      <c r="P3855" s="8" t="str">
        <f>VLOOKUP(O3855,TEMP!$D$3:$E3922,2,1)</f>
        <v>1-3</v>
      </c>
      <c r="Q3855" s="1">
        <v>1</v>
      </c>
      <c r="R3855" s="1">
        <v>0</v>
      </c>
      <c r="S3855" s="1">
        <v>1</v>
      </c>
      <c r="T3855" s="1">
        <v>0</v>
      </c>
      <c r="U3855" s="1" t="s">
        <v>77</v>
      </c>
      <c r="V3855" s="1">
        <v>2</v>
      </c>
      <c r="W3855" s="4" t="str">
        <f t="shared" si="182"/>
        <v>Employed</v>
      </c>
    </row>
    <row r="3856" spans="1:23">
      <c r="A3856" s="1">
        <v>5125712</v>
      </c>
      <c r="B3856" s="1" t="s">
        <v>2</v>
      </c>
      <c r="C3856" s="1" t="s">
        <v>68</v>
      </c>
      <c r="D3856" s="1" t="s">
        <v>68</v>
      </c>
      <c r="E3856" s="1">
        <v>0</v>
      </c>
      <c r="F3856" s="1">
        <v>135000</v>
      </c>
      <c r="G3856" s="1" t="s">
        <v>24</v>
      </c>
      <c r="H3856" s="1" t="s">
        <v>10</v>
      </c>
      <c r="I3856" s="1" t="s">
        <v>29</v>
      </c>
      <c r="J3856" s="1" t="s">
        <v>34</v>
      </c>
      <c r="K3856" s="1">
        <v>-16413</v>
      </c>
      <c r="L3856" s="3">
        <f t="shared" si="180"/>
        <v>44.9671232876712</v>
      </c>
      <c r="M3856" s="4" t="str">
        <f>VLOOKUP(L3856,TEMP!$A$3:$B3860,2,1)</f>
        <v>40-50</v>
      </c>
      <c r="N3856" s="1">
        <v>-622</v>
      </c>
      <c r="O3856" s="3">
        <f t="shared" si="181"/>
        <v>1.7041095890411</v>
      </c>
      <c r="P3856" s="8" t="str">
        <f>VLOOKUP(O3856,TEMP!$D$3:$E3923,2,1)</f>
        <v>1-3</v>
      </c>
      <c r="Q3856" s="1">
        <v>1</v>
      </c>
      <c r="R3856" s="1">
        <v>0</v>
      </c>
      <c r="S3856" s="1">
        <v>1</v>
      </c>
      <c r="T3856" s="1">
        <v>0</v>
      </c>
      <c r="U3856" s="1" t="s">
        <v>77</v>
      </c>
      <c r="V3856" s="1">
        <v>2</v>
      </c>
      <c r="W3856" s="4" t="str">
        <f t="shared" si="182"/>
        <v>Employed</v>
      </c>
    </row>
    <row r="3857" spans="1:23">
      <c r="A3857" s="1">
        <v>5125751</v>
      </c>
      <c r="B3857" s="1" t="s">
        <v>2</v>
      </c>
      <c r="C3857" s="1" t="s">
        <v>67</v>
      </c>
      <c r="D3857" s="1" t="s">
        <v>68</v>
      </c>
      <c r="E3857" s="1">
        <v>0</v>
      </c>
      <c r="F3857" s="1">
        <v>99000</v>
      </c>
      <c r="G3857" s="1" t="s">
        <v>24</v>
      </c>
      <c r="H3857" s="1" t="s">
        <v>11</v>
      </c>
      <c r="I3857" s="1" t="s">
        <v>29</v>
      </c>
      <c r="J3857" s="1" t="s">
        <v>34</v>
      </c>
      <c r="K3857" s="1">
        <v>-20064</v>
      </c>
      <c r="L3857" s="3">
        <f t="shared" si="180"/>
        <v>54.9698630136986</v>
      </c>
      <c r="M3857" s="4" t="str">
        <f>VLOOKUP(L3857,TEMP!$A$3:$B3861,2,1)</f>
        <v>50-60</v>
      </c>
      <c r="N3857" s="1">
        <v>-3360</v>
      </c>
      <c r="O3857" s="3">
        <f t="shared" si="181"/>
        <v>9.2054794520547905</v>
      </c>
      <c r="P3857" s="8" t="str">
        <f>VLOOKUP(O3857,TEMP!$D$3:$E3924,2,1)</f>
        <v>5-10</v>
      </c>
      <c r="Q3857" s="1">
        <v>1</v>
      </c>
      <c r="R3857" s="1">
        <v>1</v>
      </c>
      <c r="S3857" s="1">
        <v>1</v>
      </c>
      <c r="T3857" s="1">
        <v>0</v>
      </c>
      <c r="U3857" s="1" t="s">
        <v>73</v>
      </c>
      <c r="V3857" s="1">
        <v>2</v>
      </c>
      <c r="W3857" s="4" t="str">
        <f t="shared" si="182"/>
        <v>Employed</v>
      </c>
    </row>
    <row r="3858" spans="1:23">
      <c r="A3858" s="1">
        <v>5125768</v>
      </c>
      <c r="B3858" s="1" t="s">
        <v>2</v>
      </c>
      <c r="C3858" s="1" t="s">
        <v>67</v>
      </c>
      <c r="D3858" s="1" t="s">
        <v>68</v>
      </c>
      <c r="E3858" s="1">
        <v>1</v>
      </c>
      <c r="F3858" s="1">
        <v>180000</v>
      </c>
      <c r="G3858" s="1" t="s">
        <v>24</v>
      </c>
      <c r="H3858" s="1" t="s">
        <v>11</v>
      </c>
      <c r="I3858" s="1" t="s">
        <v>29</v>
      </c>
      <c r="J3858" s="1" t="s">
        <v>34</v>
      </c>
      <c r="K3858" s="1">
        <v>-16466</v>
      </c>
      <c r="L3858" s="3">
        <f t="shared" si="180"/>
        <v>45.112328767123302</v>
      </c>
      <c r="M3858" s="4" t="str">
        <f>VLOOKUP(L3858,TEMP!$A$3:$B3862,2,1)</f>
        <v>40-50</v>
      </c>
      <c r="N3858" s="1">
        <v>-2083</v>
      </c>
      <c r="O3858" s="3">
        <f t="shared" si="181"/>
        <v>5.7068493150684896</v>
      </c>
      <c r="P3858" s="8" t="str">
        <f>VLOOKUP(O3858,TEMP!$D$3:$E3925,2,1)</f>
        <v>5-10</v>
      </c>
      <c r="Q3858" s="1">
        <v>1</v>
      </c>
      <c r="R3858" s="1">
        <v>0</v>
      </c>
      <c r="S3858" s="1">
        <v>0</v>
      </c>
      <c r="T3858" s="1">
        <v>0</v>
      </c>
      <c r="U3858" s="1" t="s">
        <v>73</v>
      </c>
      <c r="V3858" s="1">
        <v>3</v>
      </c>
      <c r="W3858" s="4" t="str">
        <f t="shared" si="182"/>
        <v>Employed</v>
      </c>
    </row>
    <row r="3859" spans="1:23">
      <c r="A3859" s="1">
        <v>5125770</v>
      </c>
      <c r="B3859" s="1" t="s">
        <v>2</v>
      </c>
      <c r="C3859" s="1" t="s">
        <v>67</v>
      </c>
      <c r="D3859" s="1" t="s">
        <v>68</v>
      </c>
      <c r="E3859" s="1">
        <v>0</v>
      </c>
      <c r="F3859" s="1">
        <v>112500</v>
      </c>
      <c r="G3859" s="1" t="s">
        <v>24</v>
      </c>
      <c r="H3859" s="1" t="s">
        <v>11</v>
      </c>
      <c r="I3859" s="1" t="s">
        <v>29</v>
      </c>
      <c r="J3859" s="1" t="s">
        <v>34</v>
      </c>
      <c r="K3859" s="1">
        <v>-23360</v>
      </c>
      <c r="L3859" s="3">
        <f t="shared" si="180"/>
        <v>64</v>
      </c>
      <c r="M3859" s="4" t="str">
        <f>VLOOKUP(L3859,TEMP!$A$3:$B3863,2,1)</f>
        <v>60-70</v>
      </c>
      <c r="N3859" s="1">
        <v>-469</v>
      </c>
      <c r="O3859" s="3">
        <f t="shared" si="181"/>
        <v>1.2849315068493199</v>
      </c>
      <c r="P3859" s="8" t="str">
        <f>VLOOKUP(O3859,TEMP!$D$3:$E3926,2,1)</f>
        <v>1-3</v>
      </c>
      <c r="Q3859" s="1">
        <v>1</v>
      </c>
      <c r="R3859" s="1">
        <v>0</v>
      </c>
      <c r="S3859" s="1">
        <v>0</v>
      </c>
      <c r="T3859" s="1">
        <v>0</v>
      </c>
      <c r="V3859" s="1">
        <v>2</v>
      </c>
      <c r="W3859" s="4" t="str">
        <f t="shared" si="182"/>
        <v>Employed</v>
      </c>
    </row>
    <row r="3860" spans="1:23">
      <c r="A3860" s="1">
        <v>5125786</v>
      </c>
      <c r="B3860" s="1" t="s">
        <v>2</v>
      </c>
      <c r="C3860" s="1" t="s">
        <v>67</v>
      </c>
      <c r="D3860" s="1" t="s">
        <v>68</v>
      </c>
      <c r="E3860" s="1">
        <v>0</v>
      </c>
      <c r="F3860" s="1">
        <v>112500</v>
      </c>
      <c r="G3860" s="1" t="s">
        <v>24</v>
      </c>
      <c r="H3860" s="1" t="s">
        <v>11</v>
      </c>
      <c r="I3860" s="1" t="s">
        <v>29</v>
      </c>
      <c r="J3860" s="1" t="s">
        <v>34</v>
      </c>
      <c r="K3860" s="1">
        <v>-23360</v>
      </c>
      <c r="L3860" s="3">
        <f t="shared" si="180"/>
        <v>64</v>
      </c>
      <c r="M3860" s="4" t="str">
        <f>VLOOKUP(L3860,TEMP!$A$3:$B3864,2,1)</f>
        <v>60-70</v>
      </c>
      <c r="N3860" s="1">
        <v>-469</v>
      </c>
      <c r="O3860" s="3">
        <f t="shared" si="181"/>
        <v>1.2849315068493199</v>
      </c>
      <c r="P3860" s="8" t="str">
        <f>VLOOKUP(O3860,TEMP!$D$3:$E3927,2,1)</f>
        <v>1-3</v>
      </c>
      <c r="Q3860" s="1">
        <v>1</v>
      </c>
      <c r="R3860" s="1">
        <v>0</v>
      </c>
      <c r="S3860" s="1">
        <v>0</v>
      </c>
      <c r="T3860" s="1">
        <v>0</v>
      </c>
      <c r="V3860" s="1">
        <v>2</v>
      </c>
      <c r="W3860" s="4" t="str">
        <f t="shared" si="182"/>
        <v>Employed</v>
      </c>
    </row>
    <row r="3861" spans="1:23">
      <c r="A3861" s="1">
        <v>5125805</v>
      </c>
      <c r="B3861" s="1" t="s">
        <v>2</v>
      </c>
      <c r="C3861" s="1" t="s">
        <v>67</v>
      </c>
      <c r="D3861" s="1" t="s">
        <v>68</v>
      </c>
      <c r="E3861" s="1">
        <v>0</v>
      </c>
      <c r="F3861" s="1">
        <v>270000</v>
      </c>
      <c r="G3861" s="1" t="s">
        <v>24</v>
      </c>
      <c r="H3861" s="1" t="s">
        <v>11</v>
      </c>
      <c r="I3861" s="1" t="s">
        <v>30</v>
      </c>
      <c r="J3861" s="1" t="s">
        <v>34</v>
      </c>
      <c r="K3861" s="1">
        <v>-18340</v>
      </c>
      <c r="L3861" s="3">
        <f t="shared" si="180"/>
        <v>50.246575342465803</v>
      </c>
      <c r="M3861" s="4" t="str">
        <f>VLOOKUP(L3861,TEMP!$A$3:$B3865,2,1)</f>
        <v>50-60</v>
      </c>
      <c r="N3861" s="1">
        <v>-2052</v>
      </c>
      <c r="O3861" s="3">
        <f t="shared" si="181"/>
        <v>5.6219178082191803</v>
      </c>
      <c r="P3861" s="8" t="str">
        <f>VLOOKUP(O3861,TEMP!$D$3:$E3928,2,1)</f>
        <v>5-10</v>
      </c>
      <c r="Q3861" s="1">
        <v>1</v>
      </c>
      <c r="R3861" s="1">
        <v>0</v>
      </c>
      <c r="S3861" s="1">
        <v>0</v>
      </c>
      <c r="T3861" s="1">
        <v>1</v>
      </c>
      <c r="U3861" s="1" t="s">
        <v>69</v>
      </c>
      <c r="V3861" s="1">
        <v>1</v>
      </c>
      <c r="W3861" s="4" t="str">
        <f t="shared" si="182"/>
        <v>Employed</v>
      </c>
    </row>
    <row r="3862" spans="1:23">
      <c r="A3862" s="1">
        <v>5125828</v>
      </c>
      <c r="B3862" s="1" t="s">
        <v>3</v>
      </c>
      <c r="C3862" s="1" t="s">
        <v>68</v>
      </c>
      <c r="D3862" s="1" t="s">
        <v>68</v>
      </c>
      <c r="E3862" s="1">
        <v>0</v>
      </c>
      <c r="F3862" s="1">
        <v>360000</v>
      </c>
      <c r="G3862" s="1" t="s">
        <v>20</v>
      </c>
      <c r="H3862" s="1" t="s">
        <v>11</v>
      </c>
      <c r="I3862" s="1" t="s">
        <v>29</v>
      </c>
      <c r="J3862" s="1" t="s">
        <v>34</v>
      </c>
      <c r="K3862" s="1">
        <v>-11613</v>
      </c>
      <c r="L3862" s="3">
        <f t="shared" si="180"/>
        <v>31.816438356164401</v>
      </c>
      <c r="M3862" s="4" t="str">
        <f>VLOOKUP(L3862,TEMP!$A$3:$B3866,2,1)</f>
        <v>30-40</v>
      </c>
      <c r="N3862" s="1">
        <v>-4031</v>
      </c>
      <c r="O3862" s="3">
        <f t="shared" si="181"/>
        <v>11.0438356164384</v>
      </c>
      <c r="P3862" s="8" t="str">
        <f>VLOOKUP(O3862,TEMP!$D$3:$E3929,2,1)</f>
        <v>10-20</v>
      </c>
      <c r="Q3862" s="1">
        <v>1</v>
      </c>
      <c r="R3862" s="1">
        <v>0</v>
      </c>
      <c r="S3862" s="1">
        <v>1</v>
      </c>
      <c r="T3862" s="1">
        <v>0</v>
      </c>
      <c r="U3862" s="1" t="s">
        <v>69</v>
      </c>
      <c r="V3862" s="1">
        <v>2</v>
      </c>
      <c r="W3862" s="4" t="str">
        <f t="shared" si="182"/>
        <v>Employed</v>
      </c>
    </row>
    <row r="3863" spans="1:23">
      <c r="A3863" s="1">
        <v>5125837</v>
      </c>
      <c r="B3863" s="1" t="s">
        <v>3</v>
      </c>
      <c r="C3863" s="1" t="s">
        <v>68</v>
      </c>
      <c r="D3863" s="1" t="s">
        <v>68</v>
      </c>
      <c r="E3863" s="1">
        <v>0</v>
      </c>
      <c r="F3863" s="1">
        <v>382500</v>
      </c>
      <c r="G3863" s="1" t="s">
        <v>24</v>
      </c>
      <c r="H3863" s="1" t="s">
        <v>8</v>
      </c>
      <c r="I3863" s="1" t="s">
        <v>29</v>
      </c>
      <c r="J3863" s="1" t="s">
        <v>34</v>
      </c>
      <c r="K3863" s="1">
        <v>-11864</v>
      </c>
      <c r="L3863" s="3">
        <f t="shared" si="180"/>
        <v>32.5041095890411</v>
      </c>
      <c r="M3863" s="4" t="str">
        <f>VLOOKUP(L3863,TEMP!$A$3:$B3867,2,1)</f>
        <v>30-40</v>
      </c>
      <c r="N3863" s="1">
        <v>-1748</v>
      </c>
      <c r="O3863" s="3">
        <f t="shared" si="181"/>
        <v>4.7890410958904104</v>
      </c>
      <c r="P3863" s="8" t="str">
        <f>VLOOKUP(O3863,TEMP!$D$3:$E3930,2,1)</f>
        <v>3-5</v>
      </c>
      <c r="Q3863" s="1">
        <v>1</v>
      </c>
      <c r="R3863" s="1">
        <v>0</v>
      </c>
      <c r="S3863" s="1">
        <v>1</v>
      </c>
      <c r="T3863" s="1">
        <v>0</v>
      </c>
      <c r="U3863" s="1" t="s">
        <v>84</v>
      </c>
      <c r="V3863" s="1">
        <v>2</v>
      </c>
      <c r="W3863" s="4" t="str">
        <f t="shared" si="182"/>
        <v>Employed</v>
      </c>
    </row>
    <row r="3864" spans="1:23">
      <c r="A3864" s="1">
        <v>5125847</v>
      </c>
      <c r="B3864" s="1" t="s">
        <v>2</v>
      </c>
      <c r="C3864" s="1" t="s">
        <v>67</v>
      </c>
      <c r="D3864" s="1" t="s">
        <v>67</v>
      </c>
      <c r="E3864" s="1">
        <v>0</v>
      </c>
      <c r="F3864" s="1">
        <v>234000</v>
      </c>
      <c r="G3864" s="1" t="s">
        <v>24</v>
      </c>
      <c r="H3864" s="1" t="s">
        <v>11</v>
      </c>
      <c r="I3864" s="1" t="s">
        <v>31</v>
      </c>
      <c r="J3864" s="1" t="s">
        <v>34</v>
      </c>
      <c r="K3864" s="1">
        <v>-17960</v>
      </c>
      <c r="L3864" s="3">
        <f t="shared" si="180"/>
        <v>49.205479452054803</v>
      </c>
      <c r="M3864" s="4" t="str">
        <f>VLOOKUP(L3864,TEMP!$A$3:$B3868,2,1)</f>
        <v>40-50</v>
      </c>
      <c r="N3864" s="1">
        <v>-1626</v>
      </c>
      <c r="O3864" s="3">
        <f t="shared" si="181"/>
        <v>4.4547945205479396</v>
      </c>
      <c r="P3864" s="8" t="str">
        <f>VLOOKUP(O3864,TEMP!$D$3:$E3931,2,1)</f>
        <v>3-5</v>
      </c>
      <c r="Q3864" s="1">
        <v>1</v>
      </c>
      <c r="R3864" s="1">
        <v>1</v>
      </c>
      <c r="S3864" s="1">
        <v>0</v>
      </c>
      <c r="T3864" s="1">
        <v>0</v>
      </c>
      <c r="U3864" s="1" t="s">
        <v>76</v>
      </c>
      <c r="V3864" s="1">
        <v>1</v>
      </c>
      <c r="W3864" s="4" t="str">
        <f t="shared" si="182"/>
        <v>Employed</v>
      </c>
    </row>
    <row r="3865" spans="1:23">
      <c r="A3865" s="1">
        <v>5125851</v>
      </c>
      <c r="B3865" s="1" t="s">
        <v>2</v>
      </c>
      <c r="C3865" s="1" t="s">
        <v>67</v>
      </c>
      <c r="D3865" s="1" t="s">
        <v>67</v>
      </c>
      <c r="E3865" s="1">
        <v>0</v>
      </c>
      <c r="F3865" s="1">
        <v>234000</v>
      </c>
      <c r="G3865" s="1" t="s">
        <v>24</v>
      </c>
      <c r="H3865" s="1" t="s">
        <v>11</v>
      </c>
      <c r="I3865" s="1" t="s">
        <v>31</v>
      </c>
      <c r="J3865" s="1" t="s">
        <v>34</v>
      </c>
      <c r="K3865" s="1">
        <v>-17960</v>
      </c>
      <c r="L3865" s="3">
        <f t="shared" si="180"/>
        <v>49.205479452054803</v>
      </c>
      <c r="M3865" s="4" t="str">
        <f>VLOOKUP(L3865,TEMP!$A$3:$B3869,2,1)</f>
        <v>40-50</v>
      </c>
      <c r="N3865" s="1">
        <v>-1626</v>
      </c>
      <c r="O3865" s="3">
        <f t="shared" si="181"/>
        <v>4.4547945205479396</v>
      </c>
      <c r="P3865" s="8" t="str">
        <f>VLOOKUP(O3865,TEMP!$D$3:$E3932,2,1)</f>
        <v>3-5</v>
      </c>
      <c r="Q3865" s="1">
        <v>1</v>
      </c>
      <c r="R3865" s="1">
        <v>1</v>
      </c>
      <c r="S3865" s="1">
        <v>0</v>
      </c>
      <c r="T3865" s="1">
        <v>0</v>
      </c>
      <c r="U3865" s="1" t="s">
        <v>76</v>
      </c>
      <c r="V3865" s="1">
        <v>1</v>
      </c>
      <c r="W3865" s="4" t="str">
        <f t="shared" si="182"/>
        <v>Employed</v>
      </c>
    </row>
    <row r="3866" spans="1:23">
      <c r="A3866" s="1">
        <v>5125877</v>
      </c>
      <c r="B3866" s="1" t="s">
        <v>2</v>
      </c>
      <c r="C3866" s="1" t="s">
        <v>68</v>
      </c>
      <c r="D3866" s="1" t="s">
        <v>68</v>
      </c>
      <c r="E3866" s="1">
        <v>2</v>
      </c>
      <c r="F3866" s="1">
        <v>180000</v>
      </c>
      <c r="G3866" s="1" t="s">
        <v>20</v>
      </c>
      <c r="H3866" s="1" t="s">
        <v>8</v>
      </c>
      <c r="I3866" s="1" t="s">
        <v>28</v>
      </c>
      <c r="J3866" s="1" t="s">
        <v>34</v>
      </c>
      <c r="K3866" s="1">
        <v>-11542</v>
      </c>
      <c r="L3866" s="3">
        <f t="shared" si="180"/>
        <v>31.621917808219202</v>
      </c>
      <c r="M3866" s="4" t="str">
        <f>VLOOKUP(L3866,TEMP!$A$3:$B3870,2,1)</f>
        <v>30-40</v>
      </c>
      <c r="N3866" s="1">
        <v>-1169</v>
      </c>
      <c r="O3866" s="3">
        <f t="shared" si="181"/>
        <v>3.2027397260274002</v>
      </c>
      <c r="P3866" s="8" t="str">
        <f>VLOOKUP(O3866,TEMP!$D$3:$E3933,2,1)</f>
        <v>3-5</v>
      </c>
      <c r="Q3866" s="1">
        <v>1</v>
      </c>
      <c r="R3866" s="1">
        <v>0</v>
      </c>
      <c r="S3866" s="1">
        <v>0</v>
      </c>
      <c r="T3866" s="1">
        <v>1</v>
      </c>
      <c r="U3866" s="1" t="s">
        <v>73</v>
      </c>
      <c r="V3866" s="1">
        <v>4</v>
      </c>
      <c r="W3866" s="4" t="str">
        <f t="shared" si="182"/>
        <v>Employed</v>
      </c>
    </row>
    <row r="3867" spans="1:23">
      <c r="A3867" s="1">
        <v>5125883</v>
      </c>
      <c r="B3867" s="1" t="s">
        <v>2</v>
      </c>
      <c r="C3867" s="1" t="s">
        <v>68</v>
      </c>
      <c r="D3867" s="1" t="s">
        <v>68</v>
      </c>
      <c r="E3867" s="1">
        <v>2</v>
      </c>
      <c r="F3867" s="1">
        <v>180000</v>
      </c>
      <c r="G3867" s="1" t="s">
        <v>20</v>
      </c>
      <c r="H3867" s="1" t="s">
        <v>8</v>
      </c>
      <c r="I3867" s="1" t="s">
        <v>28</v>
      </c>
      <c r="J3867" s="1" t="s">
        <v>34</v>
      </c>
      <c r="K3867" s="1">
        <v>-11542</v>
      </c>
      <c r="L3867" s="3">
        <f t="shared" si="180"/>
        <v>31.621917808219202</v>
      </c>
      <c r="M3867" s="4" t="str">
        <f>VLOOKUP(L3867,TEMP!$A$3:$B3871,2,1)</f>
        <v>30-40</v>
      </c>
      <c r="N3867" s="1">
        <v>-1169</v>
      </c>
      <c r="O3867" s="3">
        <f t="shared" si="181"/>
        <v>3.2027397260274002</v>
      </c>
      <c r="P3867" s="8" t="str">
        <f>VLOOKUP(O3867,TEMP!$D$3:$E3934,2,1)</f>
        <v>3-5</v>
      </c>
      <c r="Q3867" s="1">
        <v>1</v>
      </c>
      <c r="R3867" s="1">
        <v>0</v>
      </c>
      <c r="S3867" s="1">
        <v>0</v>
      </c>
      <c r="T3867" s="1">
        <v>1</v>
      </c>
      <c r="U3867" s="1" t="s">
        <v>73</v>
      </c>
      <c r="V3867" s="1">
        <v>4</v>
      </c>
      <c r="W3867" s="4" t="str">
        <f t="shared" si="182"/>
        <v>Employed</v>
      </c>
    </row>
    <row r="3868" spans="1:23">
      <c r="A3868" s="1">
        <v>5125889</v>
      </c>
      <c r="B3868" s="1" t="s">
        <v>2</v>
      </c>
      <c r="C3868" s="1" t="s">
        <v>68</v>
      </c>
      <c r="D3868" s="1" t="s">
        <v>68</v>
      </c>
      <c r="E3868" s="1">
        <v>0</v>
      </c>
      <c r="F3868" s="1">
        <v>112500</v>
      </c>
      <c r="G3868" s="1" t="s">
        <v>24</v>
      </c>
      <c r="H3868" s="1" t="s">
        <v>8</v>
      </c>
      <c r="I3868" s="1" t="s">
        <v>29</v>
      </c>
      <c r="J3868" s="1" t="s">
        <v>34</v>
      </c>
      <c r="K3868" s="1">
        <v>-18531</v>
      </c>
      <c r="L3868" s="3">
        <f t="shared" si="180"/>
        <v>50.769863013698597</v>
      </c>
      <c r="M3868" s="4" t="str">
        <f>VLOOKUP(L3868,TEMP!$A$3:$B3872,2,1)</f>
        <v>50-60</v>
      </c>
      <c r="N3868" s="1">
        <v>-925</v>
      </c>
      <c r="O3868" s="3">
        <f t="shared" si="181"/>
        <v>2.5342465753424701</v>
      </c>
      <c r="P3868" s="8" t="str">
        <f>VLOOKUP(O3868,TEMP!$D$3:$E3935,2,1)</f>
        <v>1-3</v>
      </c>
      <c r="Q3868" s="1">
        <v>1</v>
      </c>
      <c r="R3868" s="1">
        <v>0</v>
      </c>
      <c r="S3868" s="1">
        <v>1</v>
      </c>
      <c r="T3868" s="1">
        <v>0</v>
      </c>
      <c r="U3868" s="1" t="s">
        <v>77</v>
      </c>
      <c r="V3868" s="1">
        <v>2</v>
      </c>
      <c r="W3868" s="4" t="str">
        <f t="shared" si="182"/>
        <v>Employed</v>
      </c>
    </row>
    <row r="3869" spans="1:23">
      <c r="A3869" s="1">
        <v>5125899</v>
      </c>
      <c r="B3869" s="1" t="s">
        <v>2</v>
      </c>
      <c r="C3869" s="1" t="s">
        <v>68</v>
      </c>
      <c r="D3869" s="1" t="s">
        <v>68</v>
      </c>
      <c r="E3869" s="1">
        <v>0</v>
      </c>
      <c r="F3869" s="1">
        <v>675000</v>
      </c>
      <c r="G3869" s="1" t="s">
        <v>21</v>
      </c>
      <c r="H3869" s="1" t="s">
        <v>8</v>
      </c>
      <c r="I3869" s="1" t="s">
        <v>29</v>
      </c>
      <c r="J3869" s="1" t="s">
        <v>34</v>
      </c>
      <c r="K3869" s="1">
        <v>-21721</v>
      </c>
      <c r="L3869" s="3">
        <f t="shared" si="180"/>
        <v>59.5095890410959</v>
      </c>
      <c r="M3869" s="4" t="str">
        <f>VLOOKUP(L3869,TEMP!$A$3:$B3873,2,1)</f>
        <v>50-60</v>
      </c>
      <c r="N3869" s="1">
        <v>365243</v>
      </c>
      <c r="O3869" s="3">
        <f t="shared" si="181"/>
        <v>0</v>
      </c>
      <c r="P3869" s="8" t="str">
        <f>VLOOKUP(O3869,TEMP!$D$3:$E3936,2,1)</f>
        <v>0-1</v>
      </c>
      <c r="Q3869" s="1">
        <v>1</v>
      </c>
      <c r="R3869" s="1">
        <v>0</v>
      </c>
      <c r="S3869" s="1">
        <v>0</v>
      </c>
      <c r="T3869" s="1">
        <v>0</v>
      </c>
      <c r="V3869" s="1">
        <v>2</v>
      </c>
      <c r="W3869" s="4" t="str">
        <f t="shared" si="182"/>
        <v>Unemployed</v>
      </c>
    </row>
    <row r="3870" spans="1:23">
      <c r="A3870" s="1">
        <v>5125901</v>
      </c>
      <c r="B3870" s="1" t="s">
        <v>2</v>
      </c>
      <c r="C3870" s="1" t="s">
        <v>67</v>
      </c>
      <c r="D3870" s="1" t="s">
        <v>68</v>
      </c>
      <c r="E3870" s="1">
        <v>0</v>
      </c>
      <c r="F3870" s="1">
        <v>103500</v>
      </c>
      <c r="G3870" s="1" t="s">
        <v>24</v>
      </c>
      <c r="H3870" s="1" t="s">
        <v>11</v>
      </c>
      <c r="I3870" s="1" t="s">
        <v>29</v>
      </c>
      <c r="J3870" s="1" t="s">
        <v>34</v>
      </c>
      <c r="K3870" s="1">
        <v>-19039</v>
      </c>
      <c r="L3870" s="3">
        <f t="shared" si="180"/>
        <v>52.161643835616402</v>
      </c>
      <c r="M3870" s="4" t="str">
        <f>VLOOKUP(L3870,TEMP!$A$3:$B3874,2,1)</f>
        <v>50-60</v>
      </c>
      <c r="N3870" s="1">
        <v>-3240</v>
      </c>
      <c r="O3870" s="3">
        <f t="shared" si="181"/>
        <v>8.8767123287671197</v>
      </c>
      <c r="P3870" s="8" t="str">
        <f>VLOOKUP(O3870,TEMP!$D$3:$E3937,2,1)</f>
        <v>5-10</v>
      </c>
      <c r="Q3870" s="1">
        <v>1</v>
      </c>
      <c r="R3870" s="1">
        <v>0</v>
      </c>
      <c r="S3870" s="1">
        <v>0</v>
      </c>
      <c r="T3870" s="1">
        <v>0</v>
      </c>
      <c r="U3870" s="1" t="s">
        <v>76</v>
      </c>
      <c r="V3870" s="1">
        <v>2</v>
      </c>
      <c r="W3870" s="4" t="str">
        <f t="shared" si="182"/>
        <v>Employed</v>
      </c>
    </row>
    <row r="3871" spans="1:23">
      <c r="A3871" s="1">
        <v>5125902</v>
      </c>
      <c r="B3871" s="1" t="s">
        <v>2</v>
      </c>
      <c r="C3871" s="1" t="s">
        <v>67</v>
      </c>
      <c r="D3871" s="1" t="s">
        <v>68</v>
      </c>
      <c r="E3871" s="1">
        <v>0</v>
      </c>
      <c r="F3871" s="1">
        <v>103500</v>
      </c>
      <c r="G3871" s="1" t="s">
        <v>24</v>
      </c>
      <c r="H3871" s="1" t="s">
        <v>11</v>
      </c>
      <c r="I3871" s="1" t="s">
        <v>29</v>
      </c>
      <c r="J3871" s="1" t="s">
        <v>34</v>
      </c>
      <c r="K3871" s="1">
        <v>-19039</v>
      </c>
      <c r="L3871" s="3">
        <f t="shared" si="180"/>
        <v>52.161643835616402</v>
      </c>
      <c r="M3871" s="4" t="str">
        <f>VLOOKUP(L3871,TEMP!$A$3:$B3875,2,1)</f>
        <v>50-60</v>
      </c>
      <c r="N3871" s="1">
        <v>-3240</v>
      </c>
      <c r="O3871" s="3">
        <f t="shared" si="181"/>
        <v>8.8767123287671197</v>
      </c>
      <c r="P3871" s="8" t="str">
        <f>VLOOKUP(O3871,TEMP!$D$3:$E3938,2,1)</f>
        <v>5-10</v>
      </c>
      <c r="Q3871" s="1">
        <v>1</v>
      </c>
      <c r="R3871" s="1">
        <v>0</v>
      </c>
      <c r="S3871" s="1">
        <v>0</v>
      </c>
      <c r="T3871" s="1">
        <v>0</v>
      </c>
      <c r="U3871" s="1" t="s">
        <v>76</v>
      </c>
      <c r="V3871" s="1">
        <v>2</v>
      </c>
      <c r="W3871" s="4" t="str">
        <f t="shared" si="182"/>
        <v>Employed</v>
      </c>
    </row>
    <row r="3872" spans="1:23">
      <c r="A3872" s="1">
        <v>5125907</v>
      </c>
      <c r="B3872" s="1" t="s">
        <v>3</v>
      </c>
      <c r="C3872" s="1" t="s">
        <v>67</v>
      </c>
      <c r="D3872" s="1" t="s">
        <v>68</v>
      </c>
      <c r="E3872" s="1">
        <v>0</v>
      </c>
      <c r="F3872" s="1">
        <v>517500</v>
      </c>
      <c r="G3872" s="1" t="s">
        <v>20</v>
      </c>
      <c r="H3872" s="1" t="s">
        <v>8</v>
      </c>
      <c r="I3872" s="1" t="s">
        <v>31</v>
      </c>
      <c r="J3872" s="1" t="s">
        <v>34</v>
      </c>
      <c r="K3872" s="1">
        <v>-10635</v>
      </c>
      <c r="L3872" s="3">
        <f t="shared" si="180"/>
        <v>29.136986301369902</v>
      </c>
      <c r="M3872" s="4" t="str">
        <f>VLOOKUP(L3872,TEMP!$A$3:$B3876,2,1)</f>
        <v>20-30</v>
      </c>
      <c r="N3872" s="1">
        <v>-287</v>
      </c>
      <c r="O3872" s="3">
        <f t="shared" si="181"/>
        <v>0.78630136986301402</v>
      </c>
      <c r="P3872" s="8" t="str">
        <f>VLOOKUP(O3872,TEMP!$D$3:$E3939,2,1)</f>
        <v>0-1</v>
      </c>
      <c r="Q3872" s="1">
        <v>1</v>
      </c>
      <c r="R3872" s="1">
        <v>0</v>
      </c>
      <c r="S3872" s="1">
        <v>0</v>
      </c>
      <c r="T3872" s="1">
        <v>0</v>
      </c>
      <c r="U3872" s="1" t="s">
        <v>72</v>
      </c>
      <c r="V3872" s="1">
        <v>1</v>
      </c>
      <c r="W3872" s="4" t="str">
        <f t="shared" si="182"/>
        <v>Employed</v>
      </c>
    </row>
    <row r="3873" spans="1:23">
      <c r="A3873" s="1">
        <v>5125914</v>
      </c>
      <c r="B3873" s="1" t="s">
        <v>2</v>
      </c>
      <c r="C3873" s="1" t="s">
        <v>67</v>
      </c>
      <c r="D3873" s="1" t="s">
        <v>67</v>
      </c>
      <c r="E3873" s="1">
        <v>0</v>
      </c>
      <c r="F3873" s="1">
        <v>157500</v>
      </c>
      <c r="G3873" s="1" t="s">
        <v>24</v>
      </c>
      <c r="H3873" s="1" t="s">
        <v>8</v>
      </c>
      <c r="I3873" s="1" t="s">
        <v>29</v>
      </c>
      <c r="J3873" s="1" t="s">
        <v>34</v>
      </c>
      <c r="K3873" s="1">
        <v>-11615</v>
      </c>
      <c r="L3873" s="3">
        <f t="shared" si="180"/>
        <v>31.821917808219201</v>
      </c>
      <c r="M3873" s="4" t="str">
        <f>VLOOKUP(L3873,TEMP!$A$3:$B3877,2,1)</f>
        <v>30-40</v>
      </c>
      <c r="N3873" s="1">
        <v>-2936</v>
      </c>
      <c r="O3873" s="3">
        <f t="shared" si="181"/>
        <v>8.0438356164383595</v>
      </c>
      <c r="P3873" s="8" t="str">
        <f>VLOOKUP(O3873,TEMP!$D$3:$E3940,2,1)</f>
        <v>5-10</v>
      </c>
      <c r="Q3873" s="1">
        <v>1</v>
      </c>
      <c r="R3873" s="1">
        <v>0</v>
      </c>
      <c r="S3873" s="1">
        <v>0</v>
      </c>
      <c r="T3873" s="1">
        <v>0</v>
      </c>
      <c r="U3873" s="1" t="s">
        <v>73</v>
      </c>
      <c r="V3873" s="1">
        <v>2</v>
      </c>
      <c r="W3873" s="4" t="str">
        <f t="shared" si="182"/>
        <v>Employed</v>
      </c>
    </row>
    <row r="3874" spans="1:23">
      <c r="A3874" s="1">
        <v>5125924</v>
      </c>
      <c r="B3874" s="1" t="s">
        <v>2</v>
      </c>
      <c r="C3874" s="1" t="s">
        <v>67</v>
      </c>
      <c r="D3874" s="1" t="s">
        <v>68</v>
      </c>
      <c r="E3874" s="1">
        <v>0</v>
      </c>
      <c r="F3874" s="1">
        <v>166500</v>
      </c>
      <c r="G3874" s="1" t="s">
        <v>24</v>
      </c>
      <c r="H3874" s="1" t="s">
        <v>9</v>
      </c>
      <c r="I3874" s="1" t="s">
        <v>31</v>
      </c>
      <c r="J3874" s="1" t="s">
        <v>34</v>
      </c>
      <c r="K3874" s="1">
        <v>-9165</v>
      </c>
      <c r="L3874" s="3">
        <f t="shared" si="180"/>
        <v>25.109589041095902</v>
      </c>
      <c r="M3874" s="4" t="str">
        <f>VLOOKUP(L3874,TEMP!$A$3:$B3878,2,1)</f>
        <v>20-30</v>
      </c>
      <c r="N3874" s="1">
        <v>-348</v>
      </c>
      <c r="O3874" s="3">
        <f t="shared" si="181"/>
        <v>0.95342465753424699</v>
      </c>
      <c r="P3874" s="8" t="str">
        <f>VLOOKUP(O3874,TEMP!$D$3:$E3941,2,1)</f>
        <v>0-1</v>
      </c>
      <c r="Q3874" s="1">
        <v>1</v>
      </c>
      <c r="R3874" s="1">
        <v>0</v>
      </c>
      <c r="S3874" s="1">
        <v>0</v>
      </c>
      <c r="T3874" s="1">
        <v>0</v>
      </c>
      <c r="U3874" s="1" t="s">
        <v>77</v>
      </c>
      <c r="V3874" s="1">
        <v>1</v>
      </c>
      <c r="W3874" s="4" t="str">
        <f t="shared" si="182"/>
        <v>Employed</v>
      </c>
    </row>
    <row r="3875" spans="1:23">
      <c r="A3875" s="1">
        <v>5125951</v>
      </c>
      <c r="B3875" s="1" t="s">
        <v>2</v>
      </c>
      <c r="C3875" s="1" t="s">
        <v>67</v>
      </c>
      <c r="D3875" s="1" t="s">
        <v>68</v>
      </c>
      <c r="E3875" s="1">
        <v>0</v>
      </c>
      <c r="F3875" s="1">
        <v>135000</v>
      </c>
      <c r="G3875" s="1" t="s">
        <v>24</v>
      </c>
      <c r="H3875" s="1" t="s">
        <v>11</v>
      </c>
      <c r="I3875" s="1" t="s">
        <v>29</v>
      </c>
      <c r="J3875" s="1" t="s">
        <v>37</v>
      </c>
      <c r="K3875" s="1">
        <v>-14559</v>
      </c>
      <c r="L3875" s="3">
        <f t="shared" si="180"/>
        <v>39.887671232876698</v>
      </c>
      <c r="M3875" s="4" t="str">
        <f>VLOOKUP(L3875,TEMP!$A$3:$B3879,2,1)</f>
        <v>30-40</v>
      </c>
      <c r="N3875" s="1">
        <v>-2599</v>
      </c>
      <c r="O3875" s="3">
        <f t="shared" si="181"/>
        <v>7.1205479452054803</v>
      </c>
      <c r="P3875" s="8" t="str">
        <f>VLOOKUP(O3875,TEMP!$D$3:$E3942,2,1)</f>
        <v>5-10</v>
      </c>
      <c r="Q3875" s="1">
        <v>1</v>
      </c>
      <c r="R3875" s="1">
        <v>0</v>
      </c>
      <c r="S3875" s="1">
        <v>0</v>
      </c>
      <c r="T3875" s="1">
        <v>0</v>
      </c>
      <c r="U3875" s="1" t="s">
        <v>69</v>
      </c>
      <c r="V3875" s="1">
        <v>2</v>
      </c>
      <c r="W3875" s="4" t="str">
        <f t="shared" si="182"/>
        <v>Employed</v>
      </c>
    </row>
    <row r="3876" spans="1:23">
      <c r="A3876" s="1">
        <v>5125952</v>
      </c>
      <c r="B3876" s="1" t="s">
        <v>3</v>
      </c>
      <c r="C3876" s="1" t="s">
        <v>67</v>
      </c>
      <c r="D3876" s="1" t="s">
        <v>68</v>
      </c>
      <c r="E3876" s="1">
        <v>0</v>
      </c>
      <c r="F3876" s="1">
        <v>135000</v>
      </c>
      <c r="G3876" s="1" t="s">
        <v>24</v>
      </c>
      <c r="H3876" s="1" t="s">
        <v>11</v>
      </c>
      <c r="I3876" s="1" t="s">
        <v>29</v>
      </c>
      <c r="J3876" s="1" t="s">
        <v>37</v>
      </c>
      <c r="K3876" s="1">
        <v>-14559</v>
      </c>
      <c r="L3876" s="3">
        <f t="shared" si="180"/>
        <v>39.887671232876698</v>
      </c>
      <c r="M3876" s="4" t="str">
        <f>VLOOKUP(L3876,TEMP!$A$3:$B3880,2,1)</f>
        <v>30-40</v>
      </c>
      <c r="N3876" s="1">
        <v>-2599</v>
      </c>
      <c r="O3876" s="3">
        <f t="shared" si="181"/>
        <v>7.1205479452054803</v>
      </c>
      <c r="P3876" s="8" t="str">
        <f>VLOOKUP(O3876,TEMP!$D$3:$E3943,2,1)</f>
        <v>5-10</v>
      </c>
      <c r="Q3876" s="1">
        <v>1</v>
      </c>
      <c r="R3876" s="1">
        <v>0</v>
      </c>
      <c r="S3876" s="1">
        <v>0</v>
      </c>
      <c r="T3876" s="1">
        <v>0</v>
      </c>
      <c r="U3876" s="1" t="s">
        <v>69</v>
      </c>
      <c r="V3876" s="1">
        <v>2</v>
      </c>
      <c r="W3876" s="4" t="str">
        <f t="shared" si="182"/>
        <v>Employed</v>
      </c>
    </row>
    <row r="3877" spans="1:23">
      <c r="A3877" s="1">
        <v>5125956</v>
      </c>
      <c r="B3877" s="1" t="s">
        <v>2</v>
      </c>
      <c r="C3877" s="1" t="s">
        <v>67</v>
      </c>
      <c r="D3877" s="1" t="s">
        <v>68</v>
      </c>
      <c r="E3877" s="1">
        <v>0</v>
      </c>
      <c r="F3877" s="1">
        <v>166500</v>
      </c>
      <c r="G3877" s="1" t="s">
        <v>20</v>
      </c>
      <c r="H3877" s="1" t="s">
        <v>11</v>
      </c>
      <c r="I3877" s="1" t="s">
        <v>31</v>
      </c>
      <c r="J3877" s="1" t="s">
        <v>34</v>
      </c>
      <c r="K3877" s="1">
        <v>-16068</v>
      </c>
      <c r="L3877" s="3">
        <f t="shared" si="180"/>
        <v>44.0219178082192</v>
      </c>
      <c r="M3877" s="4" t="str">
        <f>VLOOKUP(L3877,TEMP!$A$3:$B3881,2,1)</f>
        <v>40-50</v>
      </c>
      <c r="N3877" s="1">
        <v>-2722</v>
      </c>
      <c r="O3877" s="3">
        <f t="shared" si="181"/>
        <v>7.4575342465753396</v>
      </c>
      <c r="P3877" s="8" t="str">
        <f>VLOOKUP(O3877,TEMP!$D$3:$E3944,2,1)</f>
        <v>5-10</v>
      </c>
      <c r="Q3877" s="1">
        <v>1</v>
      </c>
      <c r="R3877" s="1">
        <v>0</v>
      </c>
      <c r="S3877" s="1">
        <v>1</v>
      </c>
      <c r="T3877" s="1">
        <v>0</v>
      </c>
      <c r="U3877" s="1" t="s">
        <v>69</v>
      </c>
      <c r="V3877" s="1">
        <v>1</v>
      </c>
      <c r="W3877" s="4" t="str">
        <f t="shared" si="182"/>
        <v>Employed</v>
      </c>
    </row>
    <row r="3878" spans="1:23">
      <c r="A3878" s="1">
        <v>5125972</v>
      </c>
      <c r="B3878" s="1" t="s">
        <v>3</v>
      </c>
      <c r="C3878" s="1" t="s">
        <v>68</v>
      </c>
      <c r="D3878" s="1" t="s">
        <v>68</v>
      </c>
      <c r="E3878" s="1">
        <v>0</v>
      </c>
      <c r="F3878" s="1">
        <v>202500</v>
      </c>
      <c r="G3878" s="1" t="s">
        <v>24</v>
      </c>
      <c r="H3878" s="1" t="s">
        <v>11</v>
      </c>
      <c r="I3878" s="1" t="s">
        <v>29</v>
      </c>
      <c r="J3878" s="1" t="s">
        <v>34</v>
      </c>
      <c r="K3878" s="1">
        <v>-14858</v>
      </c>
      <c r="L3878" s="3">
        <f t="shared" si="180"/>
        <v>40.706849315068503</v>
      </c>
      <c r="M3878" s="4" t="str">
        <f>VLOOKUP(L3878,TEMP!$A$3:$B3882,2,1)</f>
        <v>40-50</v>
      </c>
      <c r="N3878" s="1">
        <v>-1109</v>
      </c>
      <c r="O3878" s="3">
        <f t="shared" si="181"/>
        <v>3.0383561643835599</v>
      </c>
      <c r="P3878" s="8" t="str">
        <f>VLOOKUP(O3878,TEMP!$D$3:$E3945,2,1)</f>
        <v>3-5</v>
      </c>
      <c r="Q3878" s="1">
        <v>1</v>
      </c>
      <c r="R3878" s="1">
        <v>0</v>
      </c>
      <c r="S3878" s="1">
        <v>0</v>
      </c>
      <c r="T3878" s="1">
        <v>0</v>
      </c>
      <c r="U3878" s="1" t="s">
        <v>69</v>
      </c>
      <c r="V3878" s="1">
        <v>2</v>
      </c>
      <c r="W3878" s="4" t="str">
        <f t="shared" si="182"/>
        <v>Employed</v>
      </c>
    </row>
    <row r="3879" spans="1:23">
      <c r="A3879" s="1">
        <v>5125976</v>
      </c>
      <c r="B3879" s="1" t="s">
        <v>3</v>
      </c>
      <c r="C3879" s="1" t="s">
        <v>67</v>
      </c>
      <c r="D3879" s="1" t="s">
        <v>68</v>
      </c>
      <c r="E3879" s="1">
        <v>0</v>
      </c>
      <c r="F3879" s="1">
        <v>247500</v>
      </c>
      <c r="G3879" s="1" t="s">
        <v>20</v>
      </c>
      <c r="H3879" s="1" t="s">
        <v>8</v>
      </c>
      <c r="I3879" s="1" t="s">
        <v>32</v>
      </c>
      <c r="J3879" s="1" t="s">
        <v>34</v>
      </c>
      <c r="K3879" s="1">
        <v>-15470</v>
      </c>
      <c r="L3879" s="3">
        <f t="shared" si="180"/>
        <v>42.383561643835598</v>
      </c>
      <c r="M3879" s="4" t="str">
        <f>VLOOKUP(L3879,TEMP!$A$3:$B3883,2,1)</f>
        <v>40-50</v>
      </c>
      <c r="N3879" s="1">
        <v>-2233</v>
      </c>
      <c r="O3879" s="3">
        <f t="shared" si="181"/>
        <v>6.1178082191780803</v>
      </c>
      <c r="P3879" s="8" t="str">
        <f>VLOOKUP(O3879,TEMP!$D$3:$E3946,2,1)</f>
        <v>5-10</v>
      </c>
      <c r="Q3879" s="1">
        <v>1</v>
      </c>
      <c r="R3879" s="1">
        <v>0</v>
      </c>
      <c r="S3879" s="1">
        <v>1</v>
      </c>
      <c r="T3879" s="1">
        <v>0</v>
      </c>
      <c r="U3879" s="1" t="s">
        <v>69</v>
      </c>
      <c r="V3879" s="1">
        <v>1</v>
      </c>
      <c r="W3879" s="4" t="str">
        <f t="shared" si="182"/>
        <v>Employed</v>
      </c>
    </row>
    <row r="3880" spans="1:23">
      <c r="A3880" s="1">
        <v>5125979</v>
      </c>
      <c r="B3880" s="1" t="s">
        <v>3</v>
      </c>
      <c r="C3880" s="1" t="s">
        <v>67</v>
      </c>
      <c r="D3880" s="1" t="s">
        <v>68</v>
      </c>
      <c r="E3880" s="1">
        <v>0</v>
      </c>
      <c r="F3880" s="1">
        <v>148500</v>
      </c>
      <c r="G3880" s="1" t="s">
        <v>24</v>
      </c>
      <c r="H3880" s="1" t="s">
        <v>8</v>
      </c>
      <c r="I3880" s="1" t="s">
        <v>30</v>
      </c>
      <c r="J3880" s="1" t="s">
        <v>34</v>
      </c>
      <c r="K3880" s="1">
        <v>-12119</v>
      </c>
      <c r="L3880" s="3">
        <f t="shared" si="180"/>
        <v>33.202739726027403</v>
      </c>
      <c r="M3880" s="4" t="str">
        <f>VLOOKUP(L3880,TEMP!$A$3:$B3884,2,1)</f>
        <v>30-40</v>
      </c>
      <c r="N3880" s="1">
        <v>-1230</v>
      </c>
      <c r="O3880" s="3">
        <f t="shared" si="181"/>
        <v>3.3698630136986298</v>
      </c>
      <c r="P3880" s="8" t="str">
        <f>VLOOKUP(O3880,TEMP!$D$3:$E3947,2,1)</f>
        <v>3-5</v>
      </c>
      <c r="Q3880" s="1">
        <v>1</v>
      </c>
      <c r="R3880" s="1">
        <v>0</v>
      </c>
      <c r="S3880" s="1">
        <v>1</v>
      </c>
      <c r="T3880" s="1">
        <v>1</v>
      </c>
      <c r="U3880" s="1" t="s">
        <v>71</v>
      </c>
      <c r="V3880" s="1">
        <v>1</v>
      </c>
      <c r="W3880" s="4" t="str">
        <f t="shared" si="182"/>
        <v>Employed</v>
      </c>
    </row>
    <row r="3881" spans="1:23">
      <c r="A3881" s="1">
        <v>5125980</v>
      </c>
      <c r="B3881" s="1" t="s">
        <v>3</v>
      </c>
      <c r="C3881" s="1" t="s">
        <v>67</v>
      </c>
      <c r="D3881" s="1" t="s">
        <v>68</v>
      </c>
      <c r="E3881" s="1">
        <v>0</v>
      </c>
      <c r="F3881" s="1">
        <v>148500</v>
      </c>
      <c r="G3881" s="1" t="s">
        <v>24</v>
      </c>
      <c r="H3881" s="1" t="s">
        <v>8</v>
      </c>
      <c r="I3881" s="1" t="s">
        <v>30</v>
      </c>
      <c r="J3881" s="1" t="s">
        <v>34</v>
      </c>
      <c r="K3881" s="1">
        <v>-12119</v>
      </c>
      <c r="L3881" s="3">
        <f t="shared" si="180"/>
        <v>33.202739726027403</v>
      </c>
      <c r="M3881" s="4" t="str">
        <f>VLOOKUP(L3881,TEMP!$A$3:$B3885,2,1)</f>
        <v>30-40</v>
      </c>
      <c r="N3881" s="1">
        <v>-1230</v>
      </c>
      <c r="O3881" s="3">
        <f t="shared" si="181"/>
        <v>3.3698630136986298</v>
      </c>
      <c r="P3881" s="8" t="str">
        <f>VLOOKUP(O3881,TEMP!$D$3:$E3948,2,1)</f>
        <v>3-5</v>
      </c>
      <c r="Q3881" s="1">
        <v>1</v>
      </c>
      <c r="R3881" s="1">
        <v>0</v>
      </c>
      <c r="S3881" s="1">
        <v>1</v>
      </c>
      <c r="T3881" s="1">
        <v>1</v>
      </c>
      <c r="U3881" s="1" t="s">
        <v>71</v>
      </c>
      <c r="V3881" s="1">
        <v>1</v>
      </c>
      <c r="W3881" s="4" t="str">
        <f t="shared" si="182"/>
        <v>Employed</v>
      </c>
    </row>
    <row r="3882" spans="1:23">
      <c r="A3882" s="1">
        <v>5125982</v>
      </c>
      <c r="B3882" s="1" t="s">
        <v>3</v>
      </c>
      <c r="C3882" s="1" t="s">
        <v>67</v>
      </c>
      <c r="D3882" s="1" t="s">
        <v>67</v>
      </c>
      <c r="E3882" s="1">
        <v>1</v>
      </c>
      <c r="F3882" s="1">
        <v>135000</v>
      </c>
      <c r="G3882" s="1" t="s">
        <v>24</v>
      </c>
      <c r="H3882" s="1" t="s">
        <v>11</v>
      </c>
      <c r="I3882" s="1" t="s">
        <v>29</v>
      </c>
      <c r="J3882" s="1" t="s">
        <v>34</v>
      </c>
      <c r="K3882" s="1">
        <v>-12546</v>
      </c>
      <c r="L3882" s="3">
        <f t="shared" si="180"/>
        <v>34.372602739725998</v>
      </c>
      <c r="M3882" s="4" t="str">
        <f>VLOOKUP(L3882,TEMP!$A$3:$B3886,2,1)</f>
        <v>30-40</v>
      </c>
      <c r="N3882" s="1">
        <v>-2539</v>
      </c>
      <c r="O3882" s="3">
        <f t="shared" si="181"/>
        <v>6.9561643835616396</v>
      </c>
      <c r="P3882" s="8" t="str">
        <f>VLOOKUP(O3882,TEMP!$D$3:$E3949,2,1)</f>
        <v>5-10</v>
      </c>
      <c r="Q3882" s="1">
        <v>1</v>
      </c>
      <c r="R3882" s="1">
        <v>0</v>
      </c>
      <c r="S3882" s="1">
        <v>0</v>
      </c>
      <c r="T3882" s="1">
        <v>0</v>
      </c>
      <c r="U3882" s="1" t="s">
        <v>78</v>
      </c>
      <c r="V3882" s="1">
        <v>3</v>
      </c>
      <c r="W3882" s="4" t="str">
        <f t="shared" si="182"/>
        <v>Employed</v>
      </c>
    </row>
    <row r="3883" spans="1:23">
      <c r="A3883" s="1">
        <v>5125993</v>
      </c>
      <c r="B3883" s="1" t="s">
        <v>2</v>
      </c>
      <c r="C3883" s="1" t="s">
        <v>67</v>
      </c>
      <c r="D3883" s="1" t="s">
        <v>68</v>
      </c>
      <c r="E3883" s="1">
        <v>1</v>
      </c>
      <c r="F3883" s="1">
        <v>225000</v>
      </c>
      <c r="G3883" s="1" t="s">
        <v>20</v>
      </c>
      <c r="H3883" s="1" t="s">
        <v>8</v>
      </c>
      <c r="I3883" s="1" t="s">
        <v>29</v>
      </c>
      <c r="J3883" s="1" t="s">
        <v>34</v>
      </c>
      <c r="K3883" s="1">
        <v>-11262</v>
      </c>
      <c r="L3883" s="3">
        <f t="shared" si="180"/>
        <v>30.854794520547902</v>
      </c>
      <c r="M3883" s="4" t="str">
        <f>VLOOKUP(L3883,TEMP!$A$3:$B3887,2,1)</f>
        <v>30-40</v>
      </c>
      <c r="N3883" s="1">
        <v>-1779</v>
      </c>
      <c r="O3883" s="3">
        <f t="shared" si="181"/>
        <v>4.8739726027397303</v>
      </c>
      <c r="P3883" s="8" t="str">
        <f>VLOOKUP(O3883,TEMP!$D$3:$E3950,2,1)</f>
        <v>3-5</v>
      </c>
      <c r="Q3883" s="1">
        <v>1</v>
      </c>
      <c r="R3883" s="1">
        <v>1</v>
      </c>
      <c r="S3883" s="1">
        <v>1</v>
      </c>
      <c r="T3883" s="1">
        <v>0</v>
      </c>
      <c r="U3883" s="1" t="s">
        <v>82</v>
      </c>
      <c r="V3883" s="1">
        <v>3</v>
      </c>
      <c r="W3883" s="4" t="str">
        <f t="shared" si="182"/>
        <v>Employed</v>
      </c>
    </row>
    <row r="3884" spans="1:23">
      <c r="A3884" s="1">
        <v>5126007</v>
      </c>
      <c r="B3884" s="1" t="s">
        <v>3</v>
      </c>
      <c r="C3884" s="1" t="s">
        <v>68</v>
      </c>
      <c r="D3884" s="1" t="s">
        <v>68</v>
      </c>
      <c r="E3884" s="1">
        <v>2</v>
      </c>
      <c r="F3884" s="1">
        <v>171000</v>
      </c>
      <c r="G3884" s="1" t="s">
        <v>24</v>
      </c>
      <c r="H3884" s="1" t="s">
        <v>11</v>
      </c>
      <c r="I3884" s="1" t="s">
        <v>29</v>
      </c>
      <c r="J3884" s="1" t="s">
        <v>34</v>
      </c>
      <c r="K3884" s="1">
        <v>-13344</v>
      </c>
      <c r="L3884" s="3">
        <f t="shared" si="180"/>
        <v>36.558904109589001</v>
      </c>
      <c r="M3884" s="4" t="str">
        <f>VLOOKUP(L3884,TEMP!$A$3:$B3888,2,1)</f>
        <v>30-40</v>
      </c>
      <c r="N3884" s="1">
        <v>-1230</v>
      </c>
      <c r="O3884" s="3">
        <f t="shared" si="181"/>
        <v>3.3698630136986298</v>
      </c>
      <c r="P3884" s="8" t="str">
        <f>VLOOKUP(O3884,TEMP!$D$3:$E3951,2,1)</f>
        <v>3-5</v>
      </c>
      <c r="Q3884" s="1">
        <v>1</v>
      </c>
      <c r="R3884" s="1">
        <v>0</v>
      </c>
      <c r="S3884" s="1">
        <v>0</v>
      </c>
      <c r="T3884" s="1">
        <v>0</v>
      </c>
      <c r="U3884" s="1" t="s">
        <v>72</v>
      </c>
      <c r="V3884" s="1">
        <v>4</v>
      </c>
      <c r="W3884" s="4" t="str">
        <f t="shared" si="182"/>
        <v>Employed</v>
      </c>
    </row>
    <row r="3885" spans="1:23">
      <c r="A3885" s="1">
        <v>5126009</v>
      </c>
      <c r="B3885" s="1" t="s">
        <v>2</v>
      </c>
      <c r="C3885" s="1" t="s">
        <v>67</v>
      </c>
      <c r="D3885" s="1" t="s">
        <v>68</v>
      </c>
      <c r="E3885" s="1">
        <v>0</v>
      </c>
      <c r="F3885" s="1">
        <v>270000</v>
      </c>
      <c r="G3885" s="1" t="s">
        <v>22</v>
      </c>
      <c r="H3885" s="1" t="s">
        <v>11</v>
      </c>
      <c r="I3885" s="1" t="s">
        <v>29</v>
      </c>
      <c r="J3885" s="1" t="s">
        <v>34</v>
      </c>
      <c r="K3885" s="1">
        <v>-20103</v>
      </c>
      <c r="L3885" s="3">
        <f t="shared" si="180"/>
        <v>55.076712328767101</v>
      </c>
      <c r="M3885" s="4" t="str">
        <f>VLOOKUP(L3885,TEMP!$A$3:$B3889,2,1)</f>
        <v>50-60</v>
      </c>
      <c r="N3885" s="1">
        <v>-1444</v>
      </c>
      <c r="O3885" s="3">
        <f t="shared" si="181"/>
        <v>3.95616438356164</v>
      </c>
      <c r="P3885" s="8" t="str">
        <f>VLOOKUP(O3885,TEMP!$D$3:$E3952,2,1)</f>
        <v>3-5</v>
      </c>
      <c r="Q3885" s="1">
        <v>1</v>
      </c>
      <c r="R3885" s="1">
        <v>1</v>
      </c>
      <c r="S3885" s="1">
        <v>1</v>
      </c>
      <c r="T3885" s="1">
        <v>0</v>
      </c>
      <c r="U3885" s="1" t="s">
        <v>82</v>
      </c>
      <c r="V3885" s="1">
        <v>2</v>
      </c>
      <c r="W3885" s="4" t="str">
        <f t="shared" si="182"/>
        <v>Employed</v>
      </c>
    </row>
    <row r="3886" spans="1:23">
      <c r="A3886" s="1">
        <v>5126010</v>
      </c>
      <c r="B3886" s="1" t="s">
        <v>2</v>
      </c>
      <c r="C3886" s="1" t="s">
        <v>67</v>
      </c>
      <c r="D3886" s="1" t="s">
        <v>68</v>
      </c>
      <c r="E3886" s="1">
        <v>0</v>
      </c>
      <c r="F3886" s="1">
        <v>270000</v>
      </c>
      <c r="G3886" s="1" t="s">
        <v>22</v>
      </c>
      <c r="H3886" s="1" t="s">
        <v>11</v>
      </c>
      <c r="I3886" s="1" t="s">
        <v>29</v>
      </c>
      <c r="J3886" s="1" t="s">
        <v>34</v>
      </c>
      <c r="K3886" s="1">
        <v>-20103</v>
      </c>
      <c r="L3886" s="3">
        <f t="shared" si="180"/>
        <v>55.076712328767101</v>
      </c>
      <c r="M3886" s="4" t="str">
        <f>VLOOKUP(L3886,TEMP!$A$3:$B3890,2,1)</f>
        <v>50-60</v>
      </c>
      <c r="N3886" s="1">
        <v>-1444</v>
      </c>
      <c r="O3886" s="3">
        <f t="shared" si="181"/>
        <v>3.95616438356164</v>
      </c>
      <c r="P3886" s="8" t="str">
        <f>VLOOKUP(O3886,TEMP!$D$3:$E3953,2,1)</f>
        <v>3-5</v>
      </c>
      <c r="Q3886" s="1">
        <v>1</v>
      </c>
      <c r="R3886" s="1">
        <v>1</v>
      </c>
      <c r="S3886" s="1">
        <v>1</v>
      </c>
      <c r="T3886" s="1">
        <v>0</v>
      </c>
      <c r="U3886" s="1" t="s">
        <v>82</v>
      </c>
      <c r="V3886" s="1">
        <v>2</v>
      </c>
      <c r="W3886" s="4" t="str">
        <f t="shared" si="182"/>
        <v>Employed</v>
      </c>
    </row>
    <row r="3887" spans="1:23">
      <c r="A3887" s="1">
        <v>5126018</v>
      </c>
      <c r="B3887" s="1" t="s">
        <v>2</v>
      </c>
      <c r="C3887" s="1" t="s">
        <v>67</v>
      </c>
      <c r="D3887" s="1" t="s">
        <v>67</v>
      </c>
      <c r="E3887" s="1">
        <v>1</v>
      </c>
      <c r="F3887" s="1">
        <v>112500</v>
      </c>
      <c r="G3887" s="1" t="s">
        <v>24</v>
      </c>
      <c r="H3887" s="1" t="s">
        <v>11</v>
      </c>
      <c r="I3887" s="1" t="s">
        <v>28</v>
      </c>
      <c r="J3887" s="1" t="s">
        <v>34</v>
      </c>
      <c r="K3887" s="1">
        <v>-14788</v>
      </c>
      <c r="L3887" s="3">
        <f t="shared" si="180"/>
        <v>40.5150684931507</v>
      </c>
      <c r="M3887" s="4" t="str">
        <f>VLOOKUP(L3887,TEMP!$A$3:$B3891,2,1)</f>
        <v>40-50</v>
      </c>
      <c r="N3887" s="1">
        <v>-2661</v>
      </c>
      <c r="O3887" s="3">
        <f t="shared" si="181"/>
        <v>7.2904109589041104</v>
      </c>
      <c r="P3887" s="8" t="str">
        <f>VLOOKUP(O3887,TEMP!$D$3:$E3954,2,1)</f>
        <v>5-10</v>
      </c>
      <c r="Q3887" s="1">
        <v>1</v>
      </c>
      <c r="R3887" s="1">
        <v>1</v>
      </c>
      <c r="S3887" s="1">
        <v>1</v>
      </c>
      <c r="T3887" s="1">
        <v>0</v>
      </c>
      <c r="U3887" s="1" t="s">
        <v>72</v>
      </c>
      <c r="V3887" s="1">
        <v>3</v>
      </c>
      <c r="W3887" s="4" t="str">
        <f t="shared" si="182"/>
        <v>Employed</v>
      </c>
    </row>
    <row r="3888" spans="1:23">
      <c r="A3888" s="1">
        <v>5126019</v>
      </c>
      <c r="B3888" s="1" t="s">
        <v>2</v>
      </c>
      <c r="C3888" s="1" t="s">
        <v>67</v>
      </c>
      <c r="D3888" s="1" t="s">
        <v>67</v>
      </c>
      <c r="E3888" s="1">
        <v>1</v>
      </c>
      <c r="F3888" s="1">
        <v>112500</v>
      </c>
      <c r="G3888" s="1" t="s">
        <v>24</v>
      </c>
      <c r="H3888" s="1" t="s">
        <v>11</v>
      </c>
      <c r="I3888" s="1" t="s">
        <v>28</v>
      </c>
      <c r="J3888" s="1" t="s">
        <v>34</v>
      </c>
      <c r="K3888" s="1">
        <v>-14788</v>
      </c>
      <c r="L3888" s="3">
        <f t="shared" si="180"/>
        <v>40.5150684931507</v>
      </c>
      <c r="M3888" s="4" t="str">
        <f>VLOOKUP(L3888,TEMP!$A$3:$B3892,2,1)</f>
        <v>40-50</v>
      </c>
      <c r="N3888" s="1">
        <v>-2661</v>
      </c>
      <c r="O3888" s="3">
        <f t="shared" si="181"/>
        <v>7.2904109589041104</v>
      </c>
      <c r="P3888" s="8" t="str">
        <f>VLOOKUP(O3888,TEMP!$D$3:$E3955,2,1)</f>
        <v>5-10</v>
      </c>
      <c r="Q3888" s="1">
        <v>1</v>
      </c>
      <c r="R3888" s="1">
        <v>1</v>
      </c>
      <c r="S3888" s="1">
        <v>1</v>
      </c>
      <c r="T3888" s="1">
        <v>0</v>
      </c>
      <c r="U3888" s="1" t="s">
        <v>72</v>
      </c>
      <c r="V3888" s="1">
        <v>3</v>
      </c>
      <c r="W3888" s="4" t="str">
        <f t="shared" si="182"/>
        <v>Employed</v>
      </c>
    </row>
    <row r="3889" spans="1:23">
      <c r="A3889" s="1">
        <v>5126020</v>
      </c>
      <c r="B3889" s="1" t="s">
        <v>2</v>
      </c>
      <c r="C3889" s="1" t="s">
        <v>67</v>
      </c>
      <c r="D3889" s="1" t="s">
        <v>67</v>
      </c>
      <c r="E3889" s="1">
        <v>1</v>
      </c>
      <c r="F3889" s="1">
        <v>112500</v>
      </c>
      <c r="G3889" s="1" t="s">
        <v>24</v>
      </c>
      <c r="H3889" s="1" t="s">
        <v>11</v>
      </c>
      <c r="I3889" s="1" t="s">
        <v>28</v>
      </c>
      <c r="J3889" s="1" t="s">
        <v>34</v>
      </c>
      <c r="K3889" s="1">
        <v>-14788</v>
      </c>
      <c r="L3889" s="3">
        <f t="shared" si="180"/>
        <v>40.5150684931507</v>
      </c>
      <c r="M3889" s="4" t="str">
        <f>VLOOKUP(L3889,TEMP!$A$3:$B3893,2,1)</f>
        <v>40-50</v>
      </c>
      <c r="N3889" s="1">
        <v>-2661</v>
      </c>
      <c r="O3889" s="3">
        <f t="shared" si="181"/>
        <v>7.2904109589041104</v>
      </c>
      <c r="P3889" s="8" t="str">
        <f>VLOOKUP(O3889,TEMP!$D$3:$E3956,2,1)</f>
        <v>5-10</v>
      </c>
      <c r="Q3889" s="1">
        <v>1</v>
      </c>
      <c r="R3889" s="1">
        <v>1</v>
      </c>
      <c r="S3889" s="1">
        <v>1</v>
      </c>
      <c r="T3889" s="1">
        <v>0</v>
      </c>
      <c r="U3889" s="1" t="s">
        <v>72</v>
      </c>
      <c r="V3889" s="1">
        <v>3</v>
      </c>
      <c r="W3889" s="4" t="str">
        <f t="shared" si="182"/>
        <v>Employed</v>
      </c>
    </row>
    <row r="3890" spans="1:23">
      <c r="A3890" s="1">
        <v>5126022</v>
      </c>
      <c r="B3890" s="1" t="s">
        <v>2</v>
      </c>
      <c r="C3890" s="1" t="s">
        <v>67</v>
      </c>
      <c r="D3890" s="1" t="s">
        <v>67</v>
      </c>
      <c r="E3890" s="1">
        <v>1</v>
      </c>
      <c r="F3890" s="1">
        <v>112500</v>
      </c>
      <c r="G3890" s="1" t="s">
        <v>24</v>
      </c>
      <c r="H3890" s="1" t="s">
        <v>11</v>
      </c>
      <c r="I3890" s="1" t="s">
        <v>28</v>
      </c>
      <c r="J3890" s="1" t="s">
        <v>34</v>
      </c>
      <c r="K3890" s="1">
        <v>-14788</v>
      </c>
      <c r="L3890" s="3">
        <f t="shared" si="180"/>
        <v>40.5150684931507</v>
      </c>
      <c r="M3890" s="4" t="str">
        <f>VLOOKUP(L3890,TEMP!$A$3:$B3894,2,1)</f>
        <v>40-50</v>
      </c>
      <c r="N3890" s="1">
        <v>-2661</v>
      </c>
      <c r="O3890" s="3">
        <f t="shared" si="181"/>
        <v>7.2904109589041104</v>
      </c>
      <c r="P3890" s="8" t="str">
        <f>VLOOKUP(O3890,TEMP!$D$3:$E3957,2,1)</f>
        <v>5-10</v>
      </c>
      <c r="Q3890" s="1">
        <v>1</v>
      </c>
      <c r="R3890" s="1">
        <v>1</v>
      </c>
      <c r="S3890" s="1">
        <v>1</v>
      </c>
      <c r="T3890" s="1">
        <v>0</v>
      </c>
      <c r="U3890" s="1" t="s">
        <v>72</v>
      </c>
      <c r="V3890" s="1">
        <v>3</v>
      </c>
      <c r="W3890" s="4" t="str">
        <f t="shared" si="182"/>
        <v>Employed</v>
      </c>
    </row>
    <row r="3891" spans="1:23">
      <c r="A3891" s="1">
        <v>5126044</v>
      </c>
      <c r="B3891" s="1" t="s">
        <v>3</v>
      </c>
      <c r="C3891" s="1" t="s">
        <v>68</v>
      </c>
      <c r="D3891" s="1" t="s">
        <v>68</v>
      </c>
      <c r="E3891" s="1">
        <v>2</v>
      </c>
      <c r="F3891" s="1">
        <v>112500</v>
      </c>
      <c r="G3891" s="1" t="s">
        <v>24</v>
      </c>
      <c r="H3891" s="1" t="s">
        <v>11</v>
      </c>
      <c r="I3891" s="1" t="s">
        <v>29</v>
      </c>
      <c r="J3891" s="1" t="s">
        <v>34</v>
      </c>
      <c r="K3891" s="1">
        <v>-10034</v>
      </c>
      <c r="L3891" s="3">
        <f t="shared" si="180"/>
        <v>27.4904109589041</v>
      </c>
      <c r="M3891" s="4" t="str">
        <f>VLOOKUP(L3891,TEMP!$A$3:$B3895,2,1)</f>
        <v>20-30</v>
      </c>
      <c r="N3891" s="1">
        <v>-1840</v>
      </c>
      <c r="O3891" s="3">
        <f t="shared" si="181"/>
        <v>5.0410958904109604</v>
      </c>
      <c r="P3891" s="8" t="str">
        <f>VLOOKUP(O3891,TEMP!$D$3:$E3958,2,1)</f>
        <v>5-10</v>
      </c>
      <c r="Q3891" s="1">
        <v>1</v>
      </c>
      <c r="R3891" s="1">
        <v>1</v>
      </c>
      <c r="S3891" s="1">
        <v>0</v>
      </c>
      <c r="T3891" s="1">
        <v>0</v>
      </c>
      <c r="U3891" s="1" t="s">
        <v>80</v>
      </c>
      <c r="V3891" s="1">
        <v>4</v>
      </c>
      <c r="W3891" s="4" t="str">
        <f t="shared" si="182"/>
        <v>Employed</v>
      </c>
    </row>
    <row r="3892" spans="1:23">
      <c r="A3892" s="1">
        <v>5126046</v>
      </c>
      <c r="B3892" s="1" t="s">
        <v>3</v>
      </c>
      <c r="C3892" s="1" t="s">
        <v>68</v>
      </c>
      <c r="D3892" s="1" t="s">
        <v>68</v>
      </c>
      <c r="E3892" s="1">
        <v>0</v>
      </c>
      <c r="F3892" s="1">
        <v>121500</v>
      </c>
      <c r="G3892" s="1" t="s">
        <v>20</v>
      </c>
      <c r="H3892" s="1" t="s">
        <v>11</v>
      </c>
      <c r="I3892" s="1" t="s">
        <v>29</v>
      </c>
      <c r="J3892" s="1" t="s">
        <v>34</v>
      </c>
      <c r="K3892" s="1">
        <v>-19258</v>
      </c>
      <c r="L3892" s="3">
        <f t="shared" si="180"/>
        <v>52.761643835616397</v>
      </c>
      <c r="M3892" s="4" t="str">
        <f>VLOOKUP(L3892,TEMP!$A$3:$B3896,2,1)</f>
        <v>50-60</v>
      </c>
      <c r="N3892" s="1">
        <v>-3605</v>
      </c>
      <c r="O3892" s="3">
        <f t="shared" si="181"/>
        <v>9.8767123287671197</v>
      </c>
      <c r="P3892" s="8" t="str">
        <f>VLOOKUP(O3892,TEMP!$D$3:$E3959,2,1)</f>
        <v>5-10</v>
      </c>
      <c r="Q3892" s="1">
        <v>1</v>
      </c>
      <c r="R3892" s="1">
        <v>1</v>
      </c>
      <c r="S3892" s="1">
        <v>1</v>
      </c>
      <c r="T3892" s="1">
        <v>0</v>
      </c>
      <c r="U3892" s="1" t="s">
        <v>70</v>
      </c>
      <c r="V3892" s="1">
        <v>2</v>
      </c>
      <c r="W3892" s="4" t="str">
        <f t="shared" si="182"/>
        <v>Employed</v>
      </c>
    </row>
    <row r="3893" spans="1:23">
      <c r="A3893" s="1">
        <v>5126048</v>
      </c>
      <c r="B3893" s="1" t="s">
        <v>2</v>
      </c>
      <c r="C3893" s="1" t="s">
        <v>68</v>
      </c>
      <c r="D3893" s="1" t="s">
        <v>67</v>
      </c>
      <c r="E3893" s="1">
        <v>1</v>
      </c>
      <c r="F3893" s="1">
        <v>67500</v>
      </c>
      <c r="G3893" s="1" t="s">
        <v>22</v>
      </c>
      <c r="H3893" s="1" t="s">
        <v>8</v>
      </c>
      <c r="I3893" s="1" t="s">
        <v>29</v>
      </c>
      <c r="J3893" s="1" t="s">
        <v>34</v>
      </c>
      <c r="K3893" s="1">
        <v>-13876</v>
      </c>
      <c r="L3893" s="3">
        <f t="shared" si="180"/>
        <v>38.0164383561644</v>
      </c>
      <c r="M3893" s="4" t="str">
        <f>VLOOKUP(L3893,TEMP!$A$3:$B3897,2,1)</f>
        <v>30-40</v>
      </c>
      <c r="N3893" s="1">
        <v>-5370</v>
      </c>
      <c r="O3893" s="3">
        <f t="shared" si="181"/>
        <v>14.712328767123299</v>
      </c>
      <c r="P3893" s="8" t="str">
        <f>VLOOKUP(O3893,TEMP!$D$3:$E3960,2,1)</f>
        <v>10-20</v>
      </c>
      <c r="Q3893" s="1">
        <v>1</v>
      </c>
      <c r="R3893" s="1">
        <v>1</v>
      </c>
      <c r="S3893" s="1">
        <v>0</v>
      </c>
      <c r="T3893" s="1">
        <v>0</v>
      </c>
      <c r="U3893" s="1" t="s">
        <v>77</v>
      </c>
      <c r="V3893" s="1">
        <v>3</v>
      </c>
      <c r="W3893" s="4" t="str">
        <f t="shared" si="182"/>
        <v>Employed</v>
      </c>
    </row>
    <row r="3894" spans="1:23">
      <c r="A3894" s="1">
        <v>5126053</v>
      </c>
      <c r="B3894" s="1" t="s">
        <v>2</v>
      </c>
      <c r="C3894" s="1" t="s">
        <v>68</v>
      </c>
      <c r="D3894" s="1" t="s">
        <v>67</v>
      </c>
      <c r="E3894" s="1">
        <v>1</v>
      </c>
      <c r="F3894" s="1">
        <v>67500</v>
      </c>
      <c r="G3894" s="1" t="s">
        <v>22</v>
      </c>
      <c r="H3894" s="1" t="s">
        <v>8</v>
      </c>
      <c r="I3894" s="1" t="s">
        <v>29</v>
      </c>
      <c r="J3894" s="1" t="s">
        <v>34</v>
      </c>
      <c r="K3894" s="1">
        <v>-13876</v>
      </c>
      <c r="L3894" s="3">
        <f t="shared" si="180"/>
        <v>38.0164383561644</v>
      </c>
      <c r="M3894" s="4" t="str">
        <f>VLOOKUP(L3894,TEMP!$A$3:$B3898,2,1)</f>
        <v>30-40</v>
      </c>
      <c r="N3894" s="1">
        <v>-5370</v>
      </c>
      <c r="O3894" s="3">
        <f t="shared" si="181"/>
        <v>14.712328767123299</v>
      </c>
      <c r="P3894" s="8" t="str">
        <f>VLOOKUP(O3894,TEMP!$D$3:$E3961,2,1)</f>
        <v>10-20</v>
      </c>
      <c r="Q3894" s="1">
        <v>1</v>
      </c>
      <c r="R3894" s="1">
        <v>1</v>
      </c>
      <c r="S3894" s="1">
        <v>0</v>
      </c>
      <c r="T3894" s="1">
        <v>0</v>
      </c>
      <c r="U3894" s="1" t="s">
        <v>77</v>
      </c>
      <c r="V3894" s="1">
        <v>3</v>
      </c>
      <c r="W3894" s="4" t="str">
        <f t="shared" si="182"/>
        <v>Employed</v>
      </c>
    </row>
    <row r="3895" spans="1:23">
      <c r="A3895" s="1">
        <v>5126068</v>
      </c>
      <c r="B3895" s="1" t="s">
        <v>2</v>
      </c>
      <c r="C3895" s="1" t="s">
        <v>68</v>
      </c>
      <c r="D3895" s="1" t="s">
        <v>67</v>
      </c>
      <c r="E3895" s="1">
        <v>0</v>
      </c>
      <c r="F3895" s="1">
        <v>135000</v>
      </c>
      <c r="G3895" s="1" t="s">
        <v>24</v>
      </c>
      <c r="H3895" s="1" t="s">
        <v>8</v>
      </c>
      <c r="I3895" s="1" t="s">
        <v>29</v>
      </c>
      <c r="J3895" s="1" t="s">
        <v>34</v>
      </c>
      <c r="K3895" s="1">
        <v>-12740</v>
      </c>
      <c r="L3895" s="3">
        <f t="shared" si="180"/>
        <v>34.904109589041099</v>
      </c>
      <c r="M3895" s="4" t="str">
        <f>VLOOKUP(L3895,TEMP!$A$3:$B3899,2,1)</f>
        <v>30-40</v>
      </c>
      <c r="N3895" s="1">
        <v>-1656</v>
      </c>
      <c r="O3895" s="3">
        <f t="shared" si="181"/>
        <v>4.5369863013698604</v>
      </c>
      <c r="P3895" s="8" t="str">
        <f>VLOOKUP(O3895,TEMP!$D$3:$E3962,2,1)</f>
        <v>3-5</v>
      </c>
      <c r="Q3895" s="1">
        <v>1</v>
      </c>
      <c r="R3895" s="1">
        <v>1</v>
      </c>
      <c r="S3895" s="1">
        <v>1</v>
      </c>
      <c r="T3895" s="1">
        <v>0</v>
      </c>
      <c r="V3895" s="1">
        <v>2</v>
      </c>
      <c r="W3895" s="4" t="str">
        <f t="shared" si="182"/>
        <v>Employed</v>
      </c>
    </row>
    <row r="3896" spans="1:23">
      <c r="A3896" s="1">
        <v>5126079</v>
      </c>
      <c r="B3896" s="1" t="s">
        <v>2</v>
      </c>
      <c r="C3896" s="1" t="s">
        <v>67</v>
      </c>
      <c r="D3896" s="1" t="s">
        <v>68</v>
      </c>
      <c r="E3896" s="1">
        <v>1</v>
      </c>
      <c r="F3896" s="1">
        <v>112500</v>
      </c>
      <c r="G3896" s="1" t="s">
        <v>22</v>
      </c>
      <c r="H3896" s="1" t="s">
        <v>11</v>
      </c>
      <c r="I3896" s="1" t="s">
        <v>29</v>
      </c>
      <c r="J3896" s="1" t="s">
        <v>34</v>
      </c>
      <c r="K3896" s="1">
        <v>-14887</v>
      </c>
      <c r="L3896" s="3">
        <f t="shared" si="180"/>
        <v>40.786301369862997</v>
      </c>
      <c r="M3896" s="4" t="str">
        <f>VLOOKUP(L3896,TEMP!$A$3:$B3900,2,1)</f>
        <v>40-50</v>
      </c>
      <c r="N3896" s="1">
        <v>-2599</v>
      </c>
      <c r="O3896" s="3">
        <f t="shared" si="181"/>
        <v>7.1205479452054803</v>
      </c>
      <c r="P3896" s="8" t="str">
        <f>VLOOKUP(O3896,TEMP!$D$3:$E3963,2,1)</f>
        <v>5-10</v>
      </c>
      <c r="Q3896" s="1">
        <v>1</v>
      </c>
      <c r="R3896" s="1">
        <v>0</v>
      </c>
      <c r="S3896" s="1">
        <v>0</v>
      </c>
      <c r="T3896" s="1">
        <v>0</v>
      </c>
      <c r="U3896" s="1" t="s">
        <v>71</v>
      </c>
      <c r="V3896" s="1">
        <v>3</v>
      </c>
      <c r="W3896" s="4" t="str">
        <f t="shared" si="182"/>
        <v>Employed</v>
      </c>
    </row>
    <row r="3897" spans="1:23">
      <c r="A3897" s="1">
        <v>5126099</v>
      </c>
      <c r="B3897" s="1" t="s">
        <v>2</v>
      </c>
      <c r="C3897" s="1" t="s">
        <v>67</v>
      </c>
      <c r="D3897" s="1" t="s">
        <v>67</v>
      </c>
      <c r="E3897" s="1">
        <v>0</v>
      </c>
      <c r="F3897" s="1">
        <v>157500</v>
      </c>
      <c r="G3897" s="1" t="s">
        <v>20</v>
      </c>
      <c r="H3897" s="1" t="s">
        <v>11</v>
      </c>
      <c r="I3897" s="1" t="s">
        <v>29</v>
      </c>
      <c r="J3897" s="1" t="s">
        <v>34</v>
      </c>
      <c r="K3897" s="1">
        <v>-10425</v>
      </c>
      <c r="L3897" s="3">
        <f t="shared" si="180"/>
        <v>28.561643835616401</v>
      </c>
      <c r="M3897" s="4" t="str">
        <f>VLOOKUP(L3897,TEMP!$A$3:$B3901,2,1)</f>
        <v>20-30</v>
      </c>
      <c r="N3897" s="1">
        <v>-1534</v>
      </c>
      <c r="O3897" s="3">
        <f t="shared" si="181"/>
        <v>4.2027397260274002</v>
      </c>
      <c r="P3897" s="8" t="str">
        <f>VLOOKUP(O3897,TEMP!$D$3:$E3964,2,1)</f>
        <v>3-5</v>
      </c>
      <c r="Q3897" s="1">
        <v>1</v>
      </c>
      <c r="R3897" s="1">
        <v>1</v>
      </c>
      <c r="S3897" s="1">
        <v>1</v>
      </c>
      <c r="T3897" s="1">
        <v>0</v>
      </c>
      <c r="U3897" s="1" t="s">
        <v>73</v>
      </c>
      <c r="V3897" s="1">
        <v>2</v>
      </c>
      <c r="W3897" s="4" t="str">
        <f t="shared" si="182"/>
        <v>Employed</v>
      </c>
    </row>
    <row r="3898" spans="1:23">
      <c r="A3898" s="1">
        <v>5126100</v>
      </c>
      <c r="B3898" s="1" t="s">
        <v>2</v>
      </c>
      <c r="C3898" s="1" t="s">
        <v>67</v>
      </c>
      <c r="D3898" s="1" t="s">
        <v>68</v>
      </c>
      <c r="E3898" s="1">
        <v>0</v>
      </c>
      <c r="F3898" s="1">
        <v>112500</v>
      </c>
      <c r="G3898" s="1" t="s">
        <v>21</v>
      </c>
      <c r="H3898" s="1" t="s">
        <v>11</v>
      </c>
      <c r="I3898" s="1" t="s">
        <v>29</v>
      </c>
      <c r="J3898" s="1" t="s">
        <v>34</v>
      </c>
      <c r="K3898" s="1">
        <v>-21042</v>
      </c>
      <c r="L3898" s="3">
        <f t="shared" si="180"/>
        <v>57.649315068493202</v>
      </c>
      <c r="M3898" s="4" t="str">
        <f>VLOOKUP(L3898,TEMP!$A$3:$B3902,2,1)</f>
        <v>50-60</v>
      </c>
      <c r="N3898" s="1">
        <v>365243</v>
      </c>
      <c r="O3898" s="3">
        <f t="shared" si="181"/>
        <v>0</v>
      </c>
      <c r="P3898" s="8" t="str">
        <f>VLOOKUP(O3898,TEMP!$D$3:$E3965,2,1)</f>
        <v>0-1</v>
      </c>
      <c r="Q3898" s="1">
        <v>1</v>
      </c>
      <c r="R3898" s="1">
        <v>0</v>
      </c>
      <c r="S3898" s="1">
        <v>1</v>
      </c>
      <c r="T3898" s="1">
        <v>0</v>
      </c>
      <c r="V3898" s="1">
        <v>2</v>
      </c>
      <c r="W3898" s="4" t="str">
        <f t="shared" si="182"/>
        <v>Unemployed</v>
      </c>
    </row>
    <row r="3899" spans="1:23">
      <c r="A3899" s="1">
        <v>5126103</v>
      </c>
      <c r="B3899" s="1" t="s">
        <v>2</v>
      </c>
      <c r="C3899" s="1" t="s">
        <v>67</v>
      </c>
      <c r="D3899" s="1" t="s">
        <v>68</v>
      </c>
      <c r="E3899" s="1">
        <v>0</v>
      </c>
      <c r="F3899" s="1">
        <v>112500</v>
      </c>
      <c r="G3899" s="1" t="s">
        <v>21</v>
      </c>
      <c r="H3899" s="1" t="s">
        <v>11</v>
      </c>
      <c r="I3899" s="1" t="s">
        <v>29</v>
      </c>
      <c r="J3899" s="1" t="s">
        <v>34</v>
      </c>
      <c r="K3899" s="1">
        <v>-21042</v>
      </c>
      <c r="L3899" s="3">
        <f t="shared" si="180"/>
        <v>57.649315068493202</v>
      </c>
      <c r="M3899" s="4" t="str">
        <f>VLOOKUP(L3899,TEMP!$A$3:$B3903,2,1)</f>
        <v>50-60</v>
      </c>
      <c r="N3899" s="1">
        <v>365243</v>
      </c>
      <c r="O3899" s="3">
        <f t="shared" si="181"/>
        <v>0</v>
      </c>
      <c r="P3899" s="8" t="str">
        <f>VLOOKUP(O3899,TEMP!$D$3:$E3966,2,1)</f>
        <v>0-1</v>
      </c>
      <c r="Q3899" s="1">
        <v>1</v>
      </c>
      <c r="R3899" s="1">
        <v>0</v>
      </c>
      <c r="S3899" s="1">
        <v>1</v>
      </c>
      <c r="T3899" s="1">
        <v>0</v>
      </c>
      <c r="V3899" s="1">
        <v>2</v>
      </c>
      <c r="W3899" s="4" t="str">
        <f t="shared" si="182"/>
        <v>Unemployed</v>
      </c>
    </row>
    <row r="3900" spans="1:23">
      <c r="A3900" s="1">
        <v>5126118</v>
      </c>
      <c r="B3900" s="1" t="s">
        <v>2</v>
      </c>
      <c r="C3900" s="1" t="s">
        <v>68</v>
      </c>
      <c r="D3900" s="1" t="s">
        <v>67</v>
      </c>
      <c r="E3900" s="1">
        <v>0</v>
      </c>
      <c r="F3900" s="1">
        <v>360000</v>
      </c>
      <c r="G3900" s="1" t="s">
        <v>20</v>
      </c>
      <c r="H3900" s="1" t="s">
        <v>9</v>
      </c>
      <c r="I3900" s="1" t="s">
        <v>29</v>
      </c>
      <c r="J3900" s="1" t="s">
        <v>34</v>
      </c>
      <c r="K3900" s="1">
        <v>-16184</v>
      </c>
      <c r="L3900" s="3">
        <f t="shared" si="180"/>
        <v>44.339726027397298</v>
      </c>
      <c r="M3900" s="4" t="str">
        <f>VLOOKUP(L3900,TEMP!$A$3:$B3904,2,1)</f>
        <v>40-50</v>
      </c>
      <c r="N3900" s="1">
        <v>-1688</v>
      </c>
      <c r="O3900" s="3">
        <f t="shared" si="181"/>
        <v>4.6246575342465697</v>
      </c>
      <c r="P3900" s="8" t="str">
        <f>VLOOKUP(O3900,TEMP!$D$3:$E3967,2,1)</f>
        <v>3-5</v>
      </c>
      <c r="Q3900" s="1">
        <v>1</v>
      </c>
      <c r="R3900" s="1">
        <v>1</v>
      </c>
      <c r="S3900" s="1">
        <v>1</v>
      </c>
      <c r="T3900" s="1">
        <v>0</v>
      </c>
      <c r="U3900" s="1" t="s">
        <v>71</v>
      </c>
      <c r="V3900" s="1">
        <v>2</v>
      </c>
      <c r="W3900" s="4" t="str">
        <f t="shared" si="182"/>
        <v>Employed</v>
      </c>
    </row>
    <row r="3901" spans="1:23">
      <c r="A3901" s="1">
        <v>5126121</v>
      </c>
      <c r="B3901" s="1" t="s">
        <v>2</v>
      </c>
      <c r="C3901" s="1" t="s">
        <v>68</v>
      </c>
      <c r="D3901" s="1" t="s">
        <v>67</v>
      </c>
      <c r="E3901" s="1">
        <v>0</v>
      </c>
      <c r="F3901" s="1">
        <v>72000</v>
      </c>
      <c r="G3901" s="1" t="s">
        <v>24</v>
      </c>
      <c r="H3901" s="1" t="s">
        <v>11</v>
      </c>
      <c r="I3901" s="1" t="s">
        <v>29</v>
      </c>
      <c r="J3901" s="1" t="s">
        <v>34</v>
      </c>
      <c r="K3901" s="1">
        <v>-15185</v>
      </c>
      <c r="L3901" s="3">
        <f t="shared" si="180"/>
        <v>41.602739726027401</v>
      </c>
      <c r="M3901" s="4" t="str">
        <f>VLOOKUP(L3901,TEMP!$A$3:$B3905,2,1)</f>
        <v>40-50</v>
      </c>
      <c r="N3901" s="1">
        <v>-227</v>
      </c>
      <c r="O3901" s="3">
        <f t="shared" si="181"/>
        <v>0.62191780821917797</v>
      </c>
      <c r="P3901" s="8" t="str">
        <f>VLOOKUP(O3901,TEMP!$D$3:$E3968,2,1)</f>
        <v>0-1</v>
      </c>
      <c r="Q3901" s="1">
        <v>1</v>
      </c>
      <c r="R3901" s="1">
        <v>1</v>
      </c>
      <c r="S3901" s="1">
        <v>1</v>
      </c>
      <c r="T3901" s="1">
        <v>0</v>
      </c>
      <c r="U3901" s="1" t="s">
        <v>80</v>
      </c>
      <c r="V3901" s="1">
        <v>2</v>
      </c>
      <c r="W3901" s="4" t="str">
        <f t="shared" si="182"/>
        <v>Employed</v>
      </c>
    </row>
    <row r="3902" spans="1:23">
      <c r="A3902" s="1">
        <v>5126123</v>
      </c>
      <c r="B3902" s="1" t="s">
        <v>2</v>
      </c>
      <c r="C3902" s="1" t="s">
        <v>68</v>
      </c>
      <c r="D3902" s="1" t="s">
        <v>67</v>
      </c>
      <c r="E3902" s="1">
        <v>0</v>
      </c>
      <c r="F3902" s="1">
        <v>72000</v>
      </c>
      <c r="G3902" s="1" t="s">
        <v>24</v>
      </c>
      <c r="H3902" s="1" t="s">
        <v>11</v>
      </c>
      <c r="I3902" s="1" t="s">
        <v>29</v>
      </c>
      <c r="J3902" s="1" t="s">
        <v>34</v>
      </c>
      <c r="K3902" s="1">
        <v>-15185</v>
      </c>
      <c r="L3902" s="3">
        <f t="shared" si="180"/>
        <v>41.602739726027401</v>
      </c>
      <c r="M3902" s="4" t="str">
        <f>VLOOKUP(L3902,TEMP!$A$3:$B3906,2,1)</f>
        <v>40-50</v>
      </c>
      <c r="N3902" s="1">
        <v>-227</v>
      </c>
      <c r="O3902" s="3">
        <f t="shared" si="181"/>
        <v>0.62191780821917797</v>
      </c>
      <c r="P3902" s="8" t="str">
        <f>VLOOKUP(O3902,TEMP!$D$3:$E3969,2,1)</f>
        <v>0-1</v>
      </c>
      <c r="Q3902" s="1">
        <v>1</v>
      </c>
      <c r="R3902" s="1">
        <v>1</v>
      </c>
      <c r="S3902" s="1">
        <v>1</v>
      </c>
      <c r="T3902" s="1">
        <v>0</v>
      </c>
      <c r="U3902" s="1" t="s">
        <v>80</v>
      </c>
      <c r="V3902" s="1">
        <v>2</v>
      </c>
      <c r="W3902" s="4" t="str">
        <f t="shared" si="182"/>
        <v>Employed</v>
      </c>
    </row>
    <row r="3903" spans="1:23">
      <c r="A3903" s="1">
        <v>5126124</v>
      </c>
      <c r="B3903" s="1" t="s">
        <v>2</v>
      </c>
      <c r="C3903" s="1" t="s">
        <v>68</v>
      </c>
      <c r="D3903" s="1" t="s">
        <v>67</v>
      </c>
      <c r="E3903" s="1">
        <v>0</v>
      </c>
      <c r="F3903" s="1">
        <v>72000</v>
      </c>
      <c r="G3903" s="1" t="s">
        <v>24</v>
      </c>
      <c r="H3903" s="1" t="s">
        <v>11</v>
      </c>
      <c r="I3903" s="1" t="s">
        <v>29</v>
      </c>
      <c r="J3903" s="1" t="s">
        <v>34</v>
      </c>
      <c r="K3903" s="1">
        <v>-15185</v>
      </c>
      <c r="L3903" s="3">
        <f t="shared" si="180"/>
        <v>41.602739726027401</v>
      </c>
      <c r="M3903" s="4" t="str">
        <f>VLOOKUP(L3903,TEMP!$A$3:$B3907,2,1)</f>
        <v>40-50</v>
      </c>
      <c r="N3903" s="1">
        <v>-227</v>
      </c>
      <c r="O3903" s="3">
        <f t="shared" si="181"/>
        <v>0.62191780821917797</v>
      </c>
      <c r="P3903" s="8" t="str">
        <f>VLOOKUP(O3903,TEMP!$D$3:$E3970,2,1)</f>
        <v>0-1</v>
      </c>
      <c r="Q3903" s="1">
        <v>1</v>
      </c>
      <c r="R3903" s="1">
        <v>1</v>
      </c>
      <c r="S3903" s="1">
        <v>1</v>
      </c>
      <c r="T3903" s="1">
        <v>0</v>
      </c>
      <c r="U3903" s="1" t="s">
        <v>80</v>
      </c>
      <c r="V3903" s="1">
        <v>2</v>
      </c>
      <c r="W3903" s="4" t="str">
        <f t="shared" si="182"/>
        <v>Employed</v>
      </c>
    </row>
    <row r="3904" spans="1:23">
      <c r="A3904" s="1">
        <v>5126125</v>
      </c>
      <c r="B3904" s="1" t="s">
        <v>2</v>
      </c>
      <c r="C3904" s="1" t="s">
        <v>68</v>
      </c>
      <c r="D3904" s="1" t="s">
        <v>67</v>
      </c>
      <c r="E3904" s="1">
        <v>0</v>
      </c>
      <c r="F3904" s="1">
        <v>72000</v>
      </c>
      <c r="G3904" s="1" t="s">
        <v>24</v>
      </c>
      <c r="H3904" s="1" t="s">
        <v>11</v>
      </c>
      <c r="I3904" s="1" t="s">
        <v>29</v>
      </c>
      <c r="J3904" s="1" t="s">
        <v>34</v>
      </c>
      <c r="K3904" s="1">
        <v>-15185</v>
      </c>
      <c r="L3904" s="3">
        <f t="shared" si="180"/>
        <v>41.602739726027401</v>
      </c>
      <c r="M3904" s="4" t="str">
        <f>VLOOKUP(L3904,TEMP!$A$3:$B3908,2,1)</f>
        <v>40-50</v>
      </c>
      <c r="N3904" s="1">
        <v>-227</v>
      </c>
      <c r="O3904" s="3">
        <f t="shared" si="181"/>
        <v>0.62191780821917797</v>
      </c>
      <c r="P3904" s="8" t="str">
        <f>VLOOKUP(O3904,TEMP!$D$3:$E3971,2,1)</f>
        <v>0-1</v>
      </c>
      <c r="Q3904" s="1">
        <v>1</v>
      </c>
      <c r="R3904" s="1">
        <v>1</v>
      </c>
      <c r="S3904" s="1">
        <v>1</v>
      </c>
      <c r="T3904" s="1">
        <v>0</v>
      </c>
      <c r="U3904" s="1" t="s">
        <v>80</v>
      </c>
      <c r="V3904" s="1">
        <v>2</v>
      </c>
      <c r="W3904" s="4" t="str">
        <f t="shared" si="182"/>
        <v>Employed</v>
      </c>
    </row>
    <row r="3905" spans="1:23">
      <c r="A3905" s="1">
        <v>5126135</v>
      </c>
      <c r="B3905" s="1" t="s">
        <v>3</v>
      </c>
      <c r="C3905" s="1" t="s">
        <v>68</v>
      </c>
      <c r="D3905" s="1" t="s">
        <v>67</v>
      </c>
      <c r="E3905" s="1">
        <v>2</v>
      </c>
      <c r="F3905" s="1">
        <v>202500</v>
      </c>
      <c r="G3905" s="1" t="s">
        <v>24</v>
      </c>
      <c r="H3905" s="1" t="s">
        <v>11</v>
      </c>
      <c r="I3905" s="1" t="s">
        <v>29</v>
      </c>
      <c r="J3905" s="1" t="s">
        <v>34</v>
      </c>
      <c r="K3905" s="1">
        <v>-15904</v>
      </c>
      <c r="L3905" s="3">
        <f t="shared" si="180"/>
        <v>43.572602739726001</v>
      </c>
      <c r="M3905" s="4" t="str">
        <f>VLOOKUP(L3905,TEMP!$A$3:$B3909,2,1)</f>
        <v>40-50</v>
      </c>
      <c r="N3905" s="1">
        <v>-3787</v>
      </c>
      <c r="O3905" s="3">
        <f t="shared" si="181"/>
        <v>10.3753424657534</v>
      </c>
      <c r="P3905" s="8" t="str">
        <f>VLOOKUP(O3905,TEMP!$D$3:$E3972,2,1)</f>
        <v>10-20</v>
      </c>
      <c r="Q3905" s="1">
        <v>1</v>
      </c>
      <c r="R3905" s="1">
        <v>0</v>
      </c>
      <c r="S3905" s="1">
        <v>0</v>
      </c>
      <c r="T3905" s="1">
        <v>0</v>
      </c>
      <c r="U3905" s="1" t="s">
        <v>69</v>
      </c>
      <c r="V3905" s="1">
        <v>4</v>
      </c>
      <c r="W3905" s="4" t="str">
        <f t="shared" si="182"/>
        <v>Employed</v>
      </c>
    </row>
    <row r="3906" spans="1:23">
      <c r="A3906" s="1">
        <v>5126145</v>
      </c>
      <c r="B3906" s="1" t="s">
        <v>3</v>
      </c>
      <c r="C3906" s="1" t="s">
        <v>68</v>
      </c>
      <c r="D3906" s="1" t="s">
        <v>67</v>
      </c>
      <c r="E3906" s="1">
        <v>2</v>
      </c>
      <c r="F3906" s="1">
        <v>202500</v>
      </c>
      <c r="G3906" s="1" t="s">
        <v>24</v>
      </c>
      <c r="H3906" s="1" t="s">
        <v>11</v>
      </c>
      <c r="I3906" s="1" t="s">
        <v>29</v>
      </c>
      <c r="J3906" s="1" t="s">
        <v>34</v>
      </c>
      <c r="K3906" s="1">
        <v>-15904</v>
      </c>
      <c r="L3906" s="3">
        <f t="shared" ref="L3906:L3969" si="183">ABS(K3906)/365</f>
        <v>43.572602739726001</v>
      </c>
      <c r="M3906" s="4" t="str">
        <f>VLOOKUP(L3906,TEMP!$A$3:$B3910,2,1)</f>
        <v>40-50</v>
      </c>
      <c r="N3906" s="1">
        <v>-3787</v>
      </c>
      <c r="O3906" s="3">
        <f t="shared" ref="O3906:O3969" si="184">IF((N3906)&lt;0,ABS(N3906)/365,0)</f>
        <v>10.3753424657534</v>
      </c>
      <c r="P3906" s="8" t="str">
        <f>VLOOKUP(O3906,TEMP!$D$3:$E3973,2,1)</f>
        <v>10-20</v>
      </c>
      <c r="Q3906" s="1">
        <v>1</v>
      </c>
      <c r="R3906" s="1">
        <v>0</v>
      </c>
      <c r="S3906" s="1">
        <v>0</v>
      </c>
      <c r="T3906" s="1">
        <v>0</v>
      </c>
      <c r="U3906" s="1" t="s">
        <v>69</v>
      </c>
      <c r="V3906" s="1">
        <v>4</v>
      </c>
      <c r="W3906" s="4" t="str">
        <f t="shared" ref="W3906:W3969" si="185">IF(N3906&gt;0,"Unemployed","Employed")</f>
        <v>Employed</v>
      </c>
    </row>
    <row r="3907" spans="1:23">
      <c r="A3907" s="1">
        <v>5126152</v>
      </c>
      <c r="B3907" s="1" t="s">
        <v>2</v>
      </c>
      <c r="C3907" s="1" t="s">
        <v>67</v>
      </c>
      <c r="D3907" s="1" t="s">
        <v>67</v>
      </c>
      <c r="E3907" s="1">
        <v>0</v>
      </c>
      <c r="F3907" s="1">
        <v>135000</v>
      </c>
      <c r="G3907" s="1" t="s">
        <v>24</v>
      </c>
      <c r="H3907" s="1" t="s">
        <v>11</v>
      </c>
      <c r="I3907" s="1" t="s">
        <v>32</v>
      </c>
      <c r="J3907" s="1" t="s">
        <v>34</v>
      </c>
      <c r="K3907" s="1">
        <v>-15888</v>
      </c>
      <c r="L3907" s="3">
        <f t="shared" si="183"/>
        <v>43.5287671232877</v>
      </c>
      <c r="M3907" s="4" t="str">
        <f>VLOOKUP(L3907,TEMP!$A$3:$B3911,2,1)</f>
        <v>40-50</v>
      </c>
      <c r="N3907" s="1">
        <v>-500</v>
      </c>
      <c r="O3907" s="3">
        <f t="shared" si="184"/>
        <v>1.3698630136986301</v>
      </c>
      <c r="P3907" s="8" t="str">
        <f>VLOOKUP(O3907,TEMP!$D$3:$E3974,2,1)</f>
        <v>1-3</v>
      </c>
      <c r="Q3907" s="1">
        <v>1</v>
      </c>
      <c r="R3907" s="1">
        <v>1</v>
      </c>
      <c r="S3907" s="1">
        <v>1</v>
      </c>
      <c r="T3907" s="1">
        <v>0</v>
      </c>
      <c r="U3907" s="1" t="s">
        <v>69</v>
      </c>
      <c r="V3907" s="1">
        <v>1</v>
      </c>
      <c r="W3907" s="4" t="str">
        <f t="shared" si="185"/>
        <v>Employed</v>
      </c>
    </row>
    <row r="3908" spans="1:23">
      <c r="A3908" s="1">
        <v>5126153</v>
      </c>
      <c r="B3908" s="1" t="s">
        <v>2</v>
      </c>
      <c r="C3908" s="1" t="s">
        <v>67</v>
      </c>
      <c r="D3908" s="1" t="s">
        <v>67</v>
      </c>
      <c r="E3908" s="1">
        <v>0</v>
      </c>
      <c r="F3908" s="1">
        <v>135000</v>
      </c>
      <c r="G3908" s="1" t="s">
        <v>24</v>
      </c>
      <c r="H3908" s="1" t="s">
        <v>11</v>
      </c>
      <c r="I3908" s="1" t="s">
        <v>32</v>
      </c>
      <c r="J3908" s="1" t="s">
        <v>34</v>
      </c>
      <c r="K3908" s="1">
        <v>-15888</v>
      </c>
      <c r="L3908" s="3">
        <f t="shared" si="183"/>
        <v>43.5287671232877</v>
      </c>
      <c r="M3908" s="4" t="str">
        <f>VLOOKUP(L3908,TEMP!$A$3:$B3912,2,1)</f>
        <v>40-50</v>
      </c>
      <c r="N3908" s="1">
        <v>-500</v>
      </c>
      <c r="O3908" s="3">
        <f t="shared" si="184"/>
        <v>1.3698630136986301</v>
      </c>
      <c r="P3908" s="8" t="str">
        <f>VLOOKUP(O3908,TEMP!$D$3:$E3975,2,1)</f>
        <v>1-3</v>
      </c>
      <c r="Q3908" s="1">
        <v>1</v>
      </c>
      <c r="R3908" s="1">
        <v>1</v>
      </c>
      <c r="S3908" s="1">
        <v>1</v>
      </c>
      <c r="T3908" s="1">
        <v>0</v>
      </c>
      <c r="U3908" s="1" t="s">
        <v>69</v>
      </c>
      <c r="V3908" s="1">
        <v>1</v>
      </c>
      <c r="W3908" s="4" t="str">
        <f t="shared" si="185"/>
        <v>Employed</v>
      </c>
    </row>
    <row r="3909" spans="1:23">
      <c r="A3909" s="1">
        <v>5126155</v>
      </c>
      <c r="B3909" s="1" t="s">
        <v>2</v>
      </c>
      <c r="C3909" s="1" t="s">
        <v>67</v>
      </c>
      <c r="D3909" s="1" t="s">
        <v>67</v>
      </c>
      <c r="E3909" s="1">
        <v>0</v>
      </c>
      <c r="F3909" s="1">
        <v>135000</v>
      </c>
      <c r="G3909" s="1" t="s">
        <v>24</v>
      </c>
      <c r="H3909" s="1" t="s">
        <v>11</v>
      </c>
      <c r="I3909" s="1" t="s">
        <v>32</v>
      </c>
      <c r="J3909" s="1" t="s">
        <v>34</v>
      </c>
      <c r="K3909" s="1">
        <v>-15888</v>
      </c>
      <c r="L3909" s="3">
        <f t="shared" si="183"/>
        <v>43.5287671232877</v>
      </c>
      <c r="M3909" s="4" t="str">
        <f>VLOOKUP(L3909,TEMP!$A$3:$B3913,2,1)</f>
        <v>40-50</v>
      </c>
      <c r="N3909" s="1">
        <v>-500</v>
      </c>
      <c r="O3909" s="3">
        <f t="shared" si="184"/>
        <v>1.3698630136986301</v>
      </c>
      <c r="P3909" s="8" t="str">
        <f>VLOOKUP(O3909,TEMP!$D$3:$E3976,2,1)</f>
        <v>1-3</v>
      </c>
      <c r="Q3909" s="1">
        <v>1</v>
      </c>
      <c r="R3909" s="1">
        <v>1</v>
      </c>
      <c r="S3909" s="1">
        <v>1</v>
      </c>
      <c r="T3909" s="1">
        <v>0</v>
      </c>
      <c r="U3909" s="1" t="s">
        <v>69</v>
      </c>
      <c r="V3909" s="1">
        <v>1</v>
      </c>
      <c r="W3909" s="4" t="str">
        <f t="shared" si="185"/>
        <v>Employed</v>
      </c>
    </row>
    <row r="3910" spans="1:23">
      <c r="A3910" s="1">
        <v>5126159</v>
      </c>
      <c r="B3910" s="1" t="s">
        <v>3</v>
      </c>
      <c r="C3910" s="1" t="s">
        <v>67</v>
      </c>
      <c r="D3910" s="1" t="s">
        <v>67</v>
      </c>
      <c r="E3910" s="1">
        <v>0</v>
      </c>
      <c r="F3910" s="1">
        <v>180000</v>
      </c>
      <c r="G3910" s="1" t="s">
        <v>24</v>
      </c>
      <c r="H3910" s="1" t="s">
        <v>11</v>
      </c>
      <c r="I3910" s="1" t="s">
        <v>29</v>
      </c>
      <c r="J3910" s="1" t="s">
        <v>34</v>
      </c>
      <c r="K3910" s="1">
        <v>-14362</v>
      </c>
      <c r="L3910" s="3">
        <f t="shared" si="183"/>
        <v>39.347945205479498</v>
      </c>
      <c r="M3910" s="4" t="str">
        <f>VLOOKUP(L3910,TEMP!$A$3:$B3914,2,1)</f>
        <v>30-40</v>
      </c>
      <c r="N3910" s="1">
        <v>-288</v>
      </c>
      <c r="O3910" s="3">
        <f t="shared" si="184"/>
        <v>0.78904109589041105</v>
      </c>
      <c r="P3910" s="8" t="str">
        <f>VLOOKUP(O3910,TEMP!$D$3:$E3977,2,1)</f>
        <v>0-1</v>
      </c>
      <c r="Q3910" s="1">
        <v>1</v>
      </c>
      <c r="R3910" s="1">
        <v>1</v>
      </c>
      <c r="S3910" s="1">
        <v>1</v>
      </c>
      <c r="T3910" s="1">
        <v>0</v>
      </c>
      <c r="U3910" s="1" t="s">
        <v>69</v>
      </c>
      <c r="V3910" s="1">
        <v>2</v>
      </c>
      <c r="W3910" s="4" t="str">
        <f t="shared" si="185"/>
        <v>Employed</v>
      </c>
    </row>
    <row r="3911" spans="1:23">
      <c r="A3911" s="1">
        <v>5126163</v>
      </c>
      <c r="B3911" s="1" t="s">
        <v>2</v>
      </c>
      <c r="C3911" s="1" t="s">
        <v>67</v>
      </c>
      <c r="D3911" s="1" t="s">
        <v>67</v>
      </c>
      <c r="E3911" s="1">
        <v>0</v>
      </c>
      <c r="F3911" s="1">
        <v>144000</v>
      </c>
      <c r="G3911" s="1" t="s">
        <v>21</v>
      </c>
      <c r="H3911" s="1" t="s">
        <v>11</v>
      </c>
      <c r="I3911" s="1" t="s">
        <v>29</v>
      </c>
      <c r="J3911" s="1" t="s">
        <v>34</v>
      </c>
      <c r="K3911" s="1">
        <v>-20726</v>
      </c>
      <c r="L3911" s="3">
        <f t="shared" si="183"/>
        <v>56.783561643835597</v>
      </c>
      <c r="M3911" s="4" t="str">
        <f>VLOOKUP(L3911,TEMP!$A$3:$B3915,2,1)</f>
        <v>50-60</v>
      </c>
      <c r="N3911" s="1">
        <v>365243</v>
      </c>
      <c r="O3911" s="3">
        <f t="shared" si="184"/>
        <v>0</v>
      </c>
      <c r="P3911" s="8" t="str">
        <f>VLOOKUP(O3911,TEMP!$D$3:$E3978,2,1)</f>
        <v>0-1</v>
      </c>
      <c r="Q3911" s="1">
        <v>1</v>
      </c>
      <c r="R3911" s="1">
        <v>0</v>
      </c>
      <c r="S3911" s="1">
        <v>1</v>
      </c>
      <c r="T3911" s="1">
        <v>0</v>
      </c>
      <c r="V3911" s="1">
        <v>2</v>
      </c>
      <c r="W3911" s="4" t="str">
        <f t="shared" si="185"/>
        <v>Unemployed</v>
      </c>
    </row>
    <row r="3912" spans="1:23">
      <c r="A3912" s="1">
        <v>5126167</v>
      </c>
      <c r="B3912" s="1" t="s">
        <v>2</v>
      </c>
      <c r="C3912" s="1" t="s">
        <v>67</v>
      </c>
      <c r="D3912" s="1" t="s">
        <v>67</v>
      </c>
      <c r="E3912" s="1">
        <v>2</v>
      </c>
      <c r="F3912" s="1">
        <v>112500</v>
      </c>
      <c r="G3912" s="1" t="s">
        <v>24</v>
      </c>
      <c r="H3912" s="1" t="s">
        <v>11</v>
      </c>
      <c r="I3912" s="1" t="s">
        <v>29</v>
      </c>
      <c r="J3912" s="1" t="s">
        <v>35</v>
      </c>
      <c r="K3912" s="1">
        <v>-12461</v>
      </c>
      <c r="L3912" s="3">
        <f t="shared" si="183"/>
        <v>34.139726027397302</v>
      </c>
      <c r="M3912" s="4" t="str">
        <f>VLOOKUP(L3912,TEMP!$A$3:$B3916,2,1)</f>
        <v>30-40</v>
      </c>
      <c r="N3912" s="1">
        <v>-714</v>
      </c>
      <c r="O3912" s="3">
        <f t="shared" si="184"/>
        <v>1.95616438356164</v>
      </c>
      <c r="P3912" s="8" t="str">
        <f>VLOOKUP(O3912,TEMP!$D$3:$E3979,2,1)</f>
        <v>1-3</v>
      </c>
      <c r="Q3912" s="1">
        <v>1</v>
      </c>
      <c r="R3912" s="1">
        <v>0</v>
      </c>
      <c r="S3912" s="1">
        <v>1</v>
      </c>
      <c r="T3912" s="1">
        <v>0</v>
      </c>
      <c r="U3912" s="1" t="s">
        <v>80</v>
      </c>
      <c r="V3912" s="1">
        <v>4</v>
      </c>
      <c r="W3912" s="4" t="str">
        <f t="shared" si="185"/>
        <v>Employed</v>
      </c>
    </row>
    <row r="3913" spans="1:23">
      <c r="A3913" s="1">
        <v>5126183</v>
      </c>
      <c r="B3913" s="1" t="s">
        <v>2</v>
      </c>
      <c r="C3913" s="1" t="s">
        <v>67</v>
      </c>
      <c r="D3913" s="1" t="s">
        <v>67</v>
      </c>
      <c r="E3913" s="1">
        <v>0</v>
      </c>
      <c r="F3913" s="1">
        <v>94500</v>
      </c>
      <c r="G3913" s="1" t="s">
        <v>21</v>
      </c>
      <c r="H3913" s="1" t="s">
        <v>11</v>
      </c>
      <c r="I3913" s="1" t="s">
        <v>29</v>
      </c>
      <c r="J3913" s="1" t="s">
        <v>34</v>
      </c>
      <c r="K3913" s="1">
        <v>-21225</v>
      </c>
      <c r="L3913" s="3">
        <f t="shared" si="183"/>
        <v>58.150684931506902</v>
      </c>
      <c r="M3913" s="4" t="str">
        <f>VLOOKUP(L3913,TEMP!$A$3:$B3917,2,1)</f>
        <v>50-60</v>
      </c>
      <c r="N3913" s="1">
        <v>365243</v>
      </c>
      <c r="O3913" s="3">
        <f t="shared" si="184"/>
        <v>0</v>
      </c>
      <c r="P3913" s="8" t="str">
        <f>VLOOKUP(O3913,TEMP!$D$3:$E3980,2,1)</f>
        <v>0-1</v>
      </c>
      <c r="Q3913" s="1">
        <v>1</v>
      </c>
      <c r="R3913" s="1">
        <v>0</v>
      </c>
      <c r="S3913" s="1">
        <v>1</v>
      </c>
      <c r="T3913" s="1">
        <v>1</v>
      </c>
      <c r="V3913" s="1">
        <v>2</v>
      </c>
      <c r="W3913" s="4" t="str">
        <f t="shared" si="185"/>
        <v>Unemployed</v>
      </c>
    </row>
    <row r="3914" spans="1:23">
      <c r="A3914" s="1">
        <v>5126187</v>
      </c>
      <c r="B3914" s="1" t="s">
        <v>2</v>
      </c>
      <c r="C3914" s="1" t="s">
        <v>67</v>
      </c>
      <c r="D3914" s="1" t="s">
        <v>67</v>
      </c>
      <c r="E3914" s="1">
        <v>0</v>
      </c>
      <c r="F3914" s="1">
        <v>94500</v>
      </c>
      <c r="G3914" s="1" t="s">
        <v>21</v>
      </c>
      <c r="H3914" s="1" t="s">
        <v>11</v>
      </c>
      <c r="I3914" s="1" t="s">
        <v>29</v>
      </c>
      <c r="J3914" s="1" t="s">
        <v>34</v>
      </c>
      <c r="K3914" s="1">
        <v>-21225</v>
      </c>
      <c r="L3914" s="3">
        <f t="shared" si="183"/>
        <v>58.150684931506902</v>
      </c>
      <c r="M3914" s="4" t="str">
        <f>VLOOKUP(L3914,TEMP!$A$3:$B3918,2,1)</f>
        <v>50-60</v>
      </c>
      <c r="N3914" s="1">
        <v>365243</v>
      </c>
      <c r="O3914" s="3">
        <f t="shared" si="184"/>
        <v>0</v>
      </c>
      <c r="P3914" s="8" t="str">
        <f>VLOOKUP(O3914,TEMP!$D$3:$E3981,2,1)</f>
        <v>0-1</v>
      </c>
      <c r="Q3914" s="1">
        <v>1</v>
      </c>
      <c r="R3914" s="1">
        <v>0</v>
      </c>
      <c r="S3914" s="1">
        <v>1</v>
      </c>
      <c r="T3914" s="1">
        <v>1</v>
      </c>
      <c r="V3914" s="1">
        <v>2</v>
      </c>
      <c r="W3914" s="4" t="str">
        <f t="shared" si="185"/>
        <v>Unemployed</v>
      </c>
    </row>
    <row r="3915" spans="1:23">
      <c r="A3915" s="1">
        <v>5126204</v>
      </c>
      <c r="B3915" s="1" t="s">
        <v>2</v>
      </c>
      <c r="C3915" s="1" t="s">
        <v>67</v>
      </c>
      <c r="D3915" s="1" t="s">
        <v>67</v>
      </c>
      <c r="E3915" s="1">
        <v>0</v>
      </c>
      <c r="F3915" s="1">
        <v>270000</v>
      </c>
      <c r="G3915" s="1" t="s">
        <v>22</v>
      </c>
      <c r="H3915" s="1" t="s">
        <v>8</v>
      </c>
      <c r="I3915" s="1" t="s">
        <v>29</v>
      </c>
      <c r="J3915" s="1" t="s">
        <v>34</v>
      </c>
      <c r="K3915" s="1">
        <v>-11451</v>
      </c>
      <c r="L3915" s="3">
        <f t="shared" si="183"/>
        <v>31.372602739725998</v>
      </c>
      <c r="M3915" s="4" t="str">
        <f>VLOOKUP(L3915,TEMP!$A$3:$B3919,2,1)</f>
        <v>30-40</v>
      </c>
      <c r="N3915" s="1">
        <v>-2206</v>
      </c>
      <c r="O3915" s="3">
        <f t="shared" si="184"/>
        <v>6.0438356164383604</v>
      </c>
      <c r="P3915" s="8" t="str">
        <f>VLOOKUP(O3915,TEMP!$D$3:$E3982,2,1)</f>
        <v>5-10</v>
      </c>
      <c r="Q3915" s="1">
        <v>1</v>
      </c>
      <c r="R3915" s="1">
        <v>0</v>
      </c>
      <c r="S3915" s="1">
        <v>1</v>
      </c>
      <c r="T3915" s="1">
        <v>0</v>
      </c>
      <c r="U3915" s="1" t="s">
        <v>75</v>
      </c>
      <c r="V3915" s="1">
        <v>2</v>
      </c>
      <c r="W3915" s="4" t="str">
        <f t="shared" si="185"/>
        <v>Employed</v>
      </c>
    </row>
    <row r="3916" spans="1:23">
      <c r="A3916" s="1">
        <v>5126233</v>
      </c>
      <c r="B3916" s="1" t="s">
        <v>2</v>
      </c>
      <c r="C3916" s="1" t="s">
        <v>67</v>
      </c>
      <c r="D3916" s="1" t="s">
        <v>67</v>
      </c>
      <c r="E3916" s="1">
        <v>0</v>
      </c>
      <c r="F3916" s="1">
        <v>135000</v>
      </c>
      <c r="G3916" s="1" t="s">
        <v>24</v>
      </c>
      <c r="H3916" s="1" t="s">
        <v>8</v>
      </c>
      <c r="I3916" s="1" t="s">
        <v>29</v>
      </c>
      <c r="J3916" s="1" t="s">
        <v>34</v>
      </c>
      <c r="K3916" s="1">
        <v>-16870</v>
      </c>
      <c r="L3916" s="3">
        <f t="shared" si="183"/>
        <v>46.219178082191803</v>
      </c>
      <c r="M3916" s="4" t="str">
        <f>VLOOKUP(L3916,TEMP!$A$3:$B3920,2,1)</f>
        <v>40-50</v>
      </c>
      <c r="N3916" s="1">
        <v>-957</v>
      </c>
      <c r="O3916" s="3">
        <f t="shared" si="184"/>
        <v>2.6219178082191799</v>
      </c>
      <c r="P3916" s="8" t="str">
        <f>VLOOKUP(O3916,TEMP!$D$3:$E3983,2,1)</f>
        <v>1-3</v>
      </c>
      <c r="Q3916" s="1">
        <v>1</v>
      </c>
      <c r="R3916" s="1">
        <v>0</v>
      </c>
      <c r="S3916" s="1">
        <v>1</v>
      </c>
      <c r="T3916" s="1">
        <v>0</v>
      </c>
      <c r="U3916" s="1" t="s">
        <v>73</v>
      </c>
      <c r="V3916" s="1">
        <v>2</v>
      </c>
      <c r="W3916" s="4" t="str">
        <f t="shared" si="185"/>
        <v>Employed</v>
      </c>
    </row>
    <row r="3917" spans="1:23">
      <c r="A3917" s="1">
        <v>5126241</v>
      </c>
      <c r="B3917" s="1" t="s">
        <v>2</v>
      </c>
      <c r="C3917" s="1" t="s">
        <v>67</v>
      </c>
      <c r="D3917" s="1" t="s">
        <v>67</v>
      </c>
      <c r="E3917" s="1">
        <v>0</v>
      </c>
      <c r="F3917" s="1">
        <v>216000</v>
      </c>
      <c r="G3917" s="1" t="s">
        <v>24</v>
      </c>
      <c r="H3917" s="1" t="s">
        <v>11</v>
      </c>
      <c r="I3917" s="1" t="s">
        <v>30</v>
      </c>
      <c r="J3917" s="1" t="s">
        <v>34</v>
      </c>
      <c r="K3917" s="1">
        <v>-20062</v>
      </c>
      <c r="L3917" s="3">
        <f t="shared" si="183"/>
        <v>54.9643835616438</v>
      </c>
      <c r="M3917" s="4" t="str">
        <f>VLOOKUP(L3917,TEMP!$A$3:$B3921,2,1)</f>
        <v>50-60</v>
      </c>
      <c r="N3917" s="1">
        <v>-561</v>
      </c>
      <c r="O3917" s="3">
        <f t="shared" si="184"/>
        <v>1.5369863013698599</v>
      </c>
      <c r="P3917" s="8" t="str">
        <f>VLOOKUP(O3917,TEMP!$D$3:$E3984,2,1)</f>
        <v>1-3</v>
      </c>
      <c r="Q3917" s="1">
        <v>1</v>
      </c>
      <c r="R3917" s="1">
        <v>1</v>
      </c>
      <c r="S3917" s="1">
        <v>0</v>
      </c>
      <c r="T3917" s="1">
        <v>0</v>
      </c>
      <c r="U3917" s="1" t="s">
        <v>76</v>
      </c>
      <c r="V3917" s="1">
        <v>1</v>
      </c>
      <c r="W3917" s="4" t="str">
        <f t="shared" si="185"/>
        <v>Employed</v>
      </c>
    </row>
    <row r="3918" spans="1:23">
      <c r="A3918" s="1">
        <v>5126242</v>
      </c>
      <c r="B3918" s="1" t="s">
        <v>2</v>
      </c>
      <c r="C3918" s="1" t="s">
        <v>67</v>
      </c>
      <c r="D3918" s="1" t="s">
        <v>67</v>
      </c>
      <c r="E3918" s="1">
        <v>0</v>
      </c>
      <c r="F3918" s="1">
        <v>216000</v>
      </c>
      <c r="G3918" s="1" t="s">
        <v>24</v>
      </c>
      <c r="H3918" s="1" t="s">
        <v>11</v>
      </c>
      <c r="I3918" s="1" t="s">
        <v>30</v>
      </c>
      <c r="J3918" s="1" t="s">
        <v>34</v>
      </c>
      <c r="K3918" s="1">
        <v>-20062</v>
      </c>
      <c r="L3918" s="3">
        <f t="shared" si="183"/>
        <v>54.9643835616438</v>
      </c>
      <c r="M3918" s="4" t="str">
        <f>VLOOKUP(L3918,TEMP!$A$3:$B3922,2,1)</f>
        <v>50-60</v>
      </c>
      <c r="N3918" s="1">
        <v>-561</v>
      </c>
      <c r="O3918" s="3">
        <f t="shared" si="184"/>
        <v>1.5369863013698599</v>
      </c>
      <c r="P3918" s="8" t="str">
        <f>VLOOKUP(O3918,TEMP!$D$3:$E3985,2,1)</f>
        <v>1-3</v>
      </c>
      <c r="Q3918" s="1">
        <v>1</v>
      </c>
      <c r="R3918" s="1">
        <v>1</v>
      </c>
      <c r="S3918" s="1">
        <v>0</v>
      </c>
      <c r="T3918" s="1">
        <v>0</v>
      </c>
      <c r="U3918" s="1" t="s">
        <v>76</v>
      </c>
      <c r="V3918" s="1">
        <v>1</v>
      </c>
      <c r="W3918" s="4" t="str">
        <f t="shared" si="185"/>
        <v>Employed</v>
      </c>
    </row>
    <row r="3919" spans="1:23">
      <c r="A3919" s="1">
        <v>5126247</v>
      </c>
      <c r="B3919" s="1" t="s">
        <v>2</v>
      </c>
      <c r="C3919" s="1" t="s">
        <v>67</v>
      </c>
      <c r="D3919" s="1" t="s">
        <v>67</v>
      </c>
      <c r="E3919" s="1">
        <v>0</v>
      </c>
      <c r="F3919" s="1">
        <v>216000</v>
      </c>
      <c r="G3919" s="1" t="s">
        <v>24</v>
      </c>
      <c r="H3919" s="1" t="s">
        <v>11</v>
      </c>
      <c r="I3919" s="1" t="s">
        <v>30</v>
      </c>
      <c r="J3919" s="1" t="s">
        <v>34</v>
      </c>
      <c r="K3919" s="1">
        <v>-20062</v>
      </c>
      <c r="L3919" s="3">
        <f t="shared" si="183"/>
        <v>54.9643835616438</v>
      </c>
      <c r="M3919" s="4" t="str">
        <f>VLOOKUP(L3919,TEMP!$A$3:$B3923,2,1)</f>
        <v>50-60</v>
      </c>
      <c r="N3919" s="1">
        <v>-561</v>
      </c>
      <c r="O3919" s="3">
        <f t="shared" si="184"/>
        <v>1.5369863013698599</v>
      </c>
      <c r="P3919" s="8" t="str">
        <f>VLOOKUP(O3919,TEMP!$D$3:$E3986,2,1)</f>
        <v>1-3</v>
      </c>
      <c r="Q3919" s="1">
        <v>1</v>
      </c>
      <c r="R3919" s="1">
        <v>1</v>
      </c>
      <c r="S3919" s="1">
        <v>0</v>
      </c>
      <c r="T3919" s="1">
        <v>0</v>
      </c>
      <c r="U3919" s="1" t="s">
        <v>76</v>
      </c>
      <c r="V3919" s="1">
        <v>1</v>
      </c>
      <c r="W3919" s="4" t="str">
        <f t="shared" si="185"/>
        <v>Employed</v>
      </c>
    </row>
    <row r="3920" spans="1:23">
      <c r="A3920" s="1">
        <v>5126261</v>
      </c>
      <c r="B3920" s="1" t="s">
        <v>2</v>
      </c>
      <c r="C3920" s="1" t="s">
        <v>67</v>
      </c>
      <c r="D3920" s="1" t="s">
        <v>67</v>
      </c>
      <c r="E3920" s="1">
        <v>2</v>
      </c>
      <c r="F3920" s="1">
        <v>72000</v>
      </c>
      <c r="G3920" s="1" t="s">
        <v>20</v>
      </c>
      <c r="H3920" s="1" t="s">
        <v>11</v>
      </c>
      <c r="I3920" s="1" t="s">
        <v>29</v>
      </c>
      <c r="J3920" s="1" t="s">
        <v>34</v>
      </c>
      <c r="K3920" s="1">
        <v>-12417</v>
      </c>
      <c r="L3920" s="3">
        <f t="shared" si="183"/>
        <v>34.0191780821918</v>
      </c>
      <c r="M3920" s="4" t="str">
        <f>VLOOKUP(L3920,TEMP!$A$3:$B3924,2,1)</f>
        <v>30-40</v>
      </c>
      <c r="N3920" s="1">
        <v>-2265</v>
      </c>
      <c r="O3920" s="3">
        <f t="shared" si="184"/>
        <v>6.2054794520547896</v>
      </c>
      <c r="P3920" s="8" t="str">
        <f>VLOOKUP(O3920,TEMP!$D$3:$E3987,2,1)</f>
        <v>5-10</v>
      </c>
      <c r="Q3920" s="1">
        <v>1</v>
      </c>
      <c r="R3920" s="1">
        <v>1</v>
      </c>
      <c r="S3920" s="1">
        <v>0</v>
      </c>
      <c r="T3920" s="1">
        <v>0</v>
      </c>
      <c r="U3920" s="1" t="s">
        <v>73</v>
      </c>
      <c r="V3920" s="1">
        <v>4</v>
      </c>
      <c r="W3920" s="4" t="str">
        <f t="shared" si="185"/>
        <v>Employed</v>
      </c>
    </row>
    <row r="3921" spans="1:23">
      <c r="A3921" s="1">
        <v>5126358</v>
      </c>
      <c r="B3921" s="1" t="s">
        <v>3</v>
      </c>
      <c r="C3921" s="1" t="s">
        <v>67</v>
      </c>
      <c r="D3921" s="1" t="s">
        <v>67</v>
      </c>
      <c r="E3921" s="1">
        <v>1</v>
      </c>
      <c r="F3921" s="1">
        <v>157500</v>
      </c>
      <c r="G3921" s="1" t="s">
        <v>24</v>
      </c>
      <c r="H3921" s="1" t="s">
        <v>8</v>
      </c>
      <c r="I3921" s="1" t="s">
        <v>29</v>
      </c>
      <c r="J3921" s="1" t="s">
        <v>34</v>
      </c>
      <c r="K3921" s="1">
        <v>-12348</v>
      </c>
      <c r="L3921" s="3">
        <f t="shared" si="183"/>
        <v>33.830136986301397</v>
      </c>
      <c r="M3921" s="4" t="str">
        <f>VLOOKUP(L3921,TEMP!$A$3:$B3925,2,1)</f>
        <v>30-40</v>
      </c>
      <c r="N3921" s="1">
        <v>-380</v>
      </c>
      <c r="O3921" s="3">
        <f t="shared" si="184"/>
        <v>1.04109589041096</v>
      </c>
      <c r="P3921" s="8" t="str">
        <f>VLOOKUP(O3921,TEMP!$D$3:$E3988,2,1)</f>
        <v>1-3</v>
      </c>
      <c r="Q3921" s="1">
        <v>1</v>
      </c>
      <c r="R3921" s="1">
        <v>0</v>
      </c>
      <c r="S3921" s="1">
        <v>1</v>
      </c>
      <c r="T3921" s="1">
        <v>0</v>
      </c>
      <c r="V3921" s="1">
        <v>3</v>
      </c>
      <c r="W3921" s="4" t="str">
        <f t="shared" si="185"/>
        <v>Employed</v>
      </c>
    </row>
    <row r="3922" spans="1:23">
      <c r="A3922" s="1">
        <v>5126377</v>
      </c>
      <c r="B3922" s="1" t="s">
        <v>2</v>
      </c>
      <c r="C3922" s="1" t="s">
        <v>67</v>
      </c>
      <c r="D3922" s="1" t="s">
        <v>67</v>
      </c>
      <c r="E3922" s="1">
        <v>0</v>
      </c>
      <c r="F3922" s="1">
        <v>135000</v>
      </c>
      <c r="G3922" s="1" t="s">
        <v>24</v>
      </c>
      <c r="H3922" s="1" t="s">
        <v>11</v>
      </c>
      <c r="I3922" s="1" t="s">
        <v>29</v>
      </c>
      <c r="J3922" s="1" t="s">
        <v>34</v>
      </c>
      <c r="K3922" s="1">
        <v>-13566</v>
      </c>
      <c r="L3922" s="3">
        <f t="shared" si="183"/>
        <v>37.167123287671203</v>
      </c>
      <c r="M3922" s="4" t="str">
        <f>VLOOKUP(L3922,TEMP!$A$3:$B3926,2,1)</f>
        <v>30-40</v>
      </c>
      <c r="N3922" s="1">
        <v>-1900</v>
      </c>
      <c r="O3922" s="3">
        <f t="shared" si="184"/>
        <v>5.2054794520547896</v>
      </c>
      <c r="P3922" s="8" t="str">
        <f>VLOOKUP(O3922,TEMP!$D$3:$E3989,2,1)</f>
        <v>5-10</v>
      </c>
      <c r="Q3922" s="1">
        <v>1</v>
      </c>
      <c r="R3922" s="1">
        <v>1</v>
      </c>
      <c r="S3922" s="1">
        <v>0</v>
      </c>
      <c r="T3922" s="1">
        <v>0</v>
      </c>
      <c r="U3922" s="1" t="s">
        <v>77</v>
      </c>
      <c r="V3922" s="1">
        <v>2</v>
      </c>
      <c r="W3922" s="4" t="str">
        <f t="shared" si="185"/>
        <v>Employed</v>
      </c>
    </row>
    <row r="3923" spans="1:23">
      <c r="A3923" s="1">
        <v>5126381</v>
      </c>
      <c r="B3923" s="1" t="s">
        <v>3</v>
      </c>
      <c r="C3923" s="1" t="s">
        <v>68</v>
      </c>
      <c r="D3923" s="1" t="s">
        <v>67</v>
      </c>
      <c r="E3923" s="1">
        <v>0</v>
      </c>
      <c r="F3923" s="1">
        <v>180000</v>
      </c>
      <c r="G3923" s="1" t="s">
        <v>24</v>
      </c>
      <c r="H3923" s="1" t="s">
        <v>8</v>
      </c>
      <c r="I3923" s="1" t="s">
        <v>29</v>
      </c>
      <c r="J3923" s="1" t="s">
        <v>34</v>
      </c>
      <c r="K3923" s="1">
        <v>-10472</v>
      </c>
      <c r="L3923" s="3">
        <f t="shared" si="183"/>
        <v>28.690410958904099</v>
      </c>
      <c r="M3923" s="4" t="str">
        <f>VLOOKUP(L3923,TEMP!$A$3:$B3927,2,1)</f>
        <v>20-30</v>
      </c>
      <c r="N3923" s="1">
        <v>-2996</v>
      </c>
      <c r="O3923" s="3">
        <f t="shared" si="184"/>
        <v>8.2082191780821905</v>
      </c>
      <c r="P3923" s="8" t="str">
        <f>VLOOKUP(O3923,TEMP!$D$3:$E3990,2,1)</f>
        <v>5-10</v>
      </c>
      <c r="Q3923" s="1">
        <v>1</v>
      </c>
      <c r="R3923" s="1">
        <v>1</v>
      </c>
      <c r="S3923" s="1">
        <v>0</v>
      </c>
      <c r="T3923" s="1">
        <v>1</v>
      </c>
      <c r="U3923" s="1" t="s">
        <v>71</v>
      </c>
      <c r="V3923" s="1">
        <v>2</v>
      </c>
      <c r="W3923" s="4" t="str">
        <f t="shared" si="185"/>
        <v>Employed</v>
      </c>
    </row>
    <row r="3924" spans="1:23">
      <c r="A3924" s="1">
        <v>5126384</v>
      </c>
      <c r="B3924" s="1" t="s">
        <v>3</v>
      </c>
      <c r="C3924" s="1" t="s">
        <v>68</v>
      </c>
      <c r="D3924" s="1" t="s">
        <v>67</v>
      </c>
      <c r="E3924" s="1">
        <v>0</v>
      </c>
      <c r="F3924" s="1">
        <v>180000</v>
      </c>
      <c r="G3924" s="1" t="s">
        <v>24</v>
      </c>
      <c r="H3924" s="1" t="s">
        <v>8</v>
      </c>
      <c r="I3924" s="1" t="s">
        <v>29</v>
      </c>
      <c r="J3924" s="1" t="s">
        <v>34</v>
      </c>
      <c r="K3924" s="1">
        <v>-10472</v>
      </c>
      <c r="L3924" s="3">
        <f t="shared" si="183"/>
        <v>28.690410958904099</v>
      </c>
      <c r="M3924" s="4" t="str">
        <f>VLOOKUP(L3924,TEMP!$A$3:$B3928,2,1)</f>
        <v>20-30</v>
      </c>
      <c r="N3924" s="1">
        <v>-2996</v>
      </c>
      <c r="O3924" s="3">
        <f t="shared" si="184"/>
        <v>8.2082191780821905</v>
      </c>
      <c r="P3924" s="8" t="str">
        <f>VLOOKUP(O3924,TEMP!$D$3:$E3991,2,1)</f>
        <v>5-10</v>
      </c>
      <c r="Q3924" s="1">
        <v>1</v>
      </c>
      <c r="R3924" s="1">
        <v>1</v>
      </c>
      <c r="S3924" s="1">
        <v>0</v>
      </c>
      <c r="T3924" s="1">
        <v>1</v>
      </c>
      <c r="U3924" s="1" t="s">
        <v>71</v>
      </c>
      <c r="V3924" s="1">
        <v>2</v>
      </c>
      <c r="W3924" s="4" t="str">
        <f t="shared" si="185"/>
        <v>Employed</v>
      </c>
    </row>
    <row r="3925" spans="1:23">
      <c r="A3925" s="1">
        <v>5126422</v>
      </c>
      <c r="B3925" s="1" t="s">
        <v>2</v>
      </c>
      <c r="C3925" s="1" t="s">
        <v>67</v>
      </c>
      <c r="D3925" s="1" t="s">
        <v>67</v>
      </c>
      <c r="E3925" s="1">
        <v>0</v>
      </c>
      <c r="F3925" s="1">
        <v>90000</v>
      </c>
      <c r="G3925" s="1" t="s">
        <v>21</v>
      </c>
      <c r="H3925" s="1" t="s">
        <v>11</v>
      </c>
      <c r="I3925" s="1" t="s">
        <v>29</v>
      </c>
      <c r="J3925" s="1" t="s">
        <v>34</v>
      </c>
      <c r="K3925" s="1">
        <v>-22248</v>
      </c>
      <c r="L3925" s="3">
        <f t="shared" si="183"/>
        <v>60.9534246575342</v>
      </c>
      <c r="M3925" s="4" t="str">
        <f>VLOOKUP(L3925,TEMP!$A$3:$B3929,2,1)</f>
        <v>60-70</v>
      </c>
      <c r="N3925" s="1">
        <v>365243</v>
      </c>
      <c r="O3925" s="3">
        <f t="shared" si="184"/>
        <v>0</v>
      </c>
      <c r="P3925" s="8" t="str">
        <f>VLOOKUP(O3925,TEMP!$D$3:$E3992,2,1)</f>
        <v>0-1</v>
      </c>
      <c r="Q3925" s="1">
        <v>1</v>
      </c>
      <c r="R3925" s="1">
        <v>0</v>
      </c>
      <c r="S3925" s="1">
        <v>1</v>
      </c>
      <c r="T3925" s="1">
        <v>0</v>
      </c>
      <c r="V3925" s="1">
        <v>2</v>
      </c>
      <c r="W3925" s="4" t="str">
        <f t="shared" si="185"/>
        <v>Unemployed</v>
      </c>
    </row>
    <row r="3926" spans="1:23">
      <c r="A3926" s="1">
        <v>5126433</v>
      </c>
      <c r="B3926" s="1" t="s">
        <v>2</v>
      </c>
      <c r="C3926" s="1" t="s">
        <v>67</v>
      </c>
      <c r="D3926" s="1" t="s">
        <v>67</v>
      </c>
      <c r="E3926" s="1">
        <v>0</v>
      </c>
      <c r="F3926" s="1">
        <v>112500</v>
      </c>
      <c r="G3926" s="1" t="s">
        <v>21</v>
      </c>
      <c r="H3926" s="1" t="s">
        <v>11</v>
      </c>
      <c r="I3926" s="1" t="s">
        <v>31</v>
      </c>
      <c r="J3926" s="1" t="s">
        <v>34</v>
      </c>
      <c r="K3926" s="1">
        <v>-22120</v>
      </c>
      <c r="L3926" s="3">
        <f t="shared" si="183"/>
        <v>60.602739726027401</v>
      </c>
      <c r="M3926" s="4" t="str">
        <f>VLOOKUP(L3926,TEMP!$A$3:$B3930,2,1)</f>
        <v>60-70</v>
      </c>
      <c r="N3926" s="1">
        <v>365243</v>
      </c>
      <c r="O3926" s="3">
        <f t="shared" si="184"/>
        <v>0</v>
      </c>
      <c r="P3926" s="8" t="str">
        <f>VLOOKUP(O3926,TEMP!$D$3:$E3993,2,1)</f>
        <v>0-1</v>
      </c>
      <c r="Q3926" s="1">
        <v>1</v>
      </c>
      <c r="R3926" s="1">
        <v>0</v>
      </c>
      <c r="S3926" s="1">
        <v>0</v>
      </c>
      <c r="T3926" s="1">
        <v>0</v>
      </c>
      <c r="V3926" s="1">
        <v>1</v>
      </c>
      <c r="W3926" s="4" t="str">
        <f t="shared" si="185"/>
        <v>Unemployed</v>
      </c>
    </row>
    <row r="3927" spans="1:23">
      <c r="A3927" s="1">
        <v>5126451</v>
      </c>
      <c r="B3927" s="1" t="s">
        <v>3</v>
      </c>
      <c r="C3927" s="1" t="s">
        <v>68</v>
      </c>
      <c r="D3927" s="1" t="s">
        <v>67</v>
      </c>
      <c r="E3927" s="1">
        <v>0</v>
      </c>
      <c r="F3927" s="1">
        <v>315000</v>
      </c>
      <c r="G3927" s="1" t="s">
        <v>20</v>
      </c>
      <c r="H3927" s="1" t="s">
        <v>8</v>
      </c>
      <c r="I3927" s="1" t="s">
        <v>29</v>
      </c>
      <c r="J3927" s="1" t="s">
        <v>34</v>
      </c>
      <c r="K3927" s="1">
        <v>-13937</v>
      </c>
      <c r="L3927" s="3">
        <f t="shared" si="183"/>
        <v>38.183561643835603</v>
      </c>
      <c r="M3927" s="4" t="str">
        <f>VLOOKUP(L3927,TEMP!$A$3:$B3931,2,1)</f>
        <v>30-40</v>
      </c>
      <c r="N3927" s="1">
        <v>-4853</v>
      </c>
      <c r="O3927" s="3">
        <f t="shared" si="184"/>
        <v>13.295890410958901</v>
      </c>
      <c r="P3927" s="8" t="str">
        <f>VLOOKUP(O3927,TEMP!$D$3:$E3994,2,1)</f>
        <v>10-20</v>
      </c>
      <c r="Q3927" s="1">
        <v>1</v>
      </c>
      <c r="R3927" s="1">
        <v>1</v>
      </c>
      <c r="S3927" s="1">
        <v>1</v>
      </c>
      <c r="T3927" s="1">
        <v>0</v>
      </c>
      <c r="U3927" s="1" t="s">
        <v>71</v>
      </c>
      <c r="V3927" s="1">
        <v>2</v>
      </c>
      <c r="W3927" s="4" t="str">
        <f t="shared" si="185"/>
        <v>Employed</v>
      </c>
    </row>
    <row r="3928" spans="1:23">
      <c r="A3928" s="1">
        <v>5126457</v>
      </c>
      <c r="B3928" s="1" t="s">
        <v>2</v>
      </c>
      <c r="C3928" s="1" t="s">
        <v>67</v>
      </c>
      <c r="D3928" s="1" t="s">
        <v>67</v>
      </c>
      <c r="E3928" s="1">
        <v>0</v>
      </c>
      <c r="F3928" s="1">
        <v>94500</v>
      </c>
      <c r="G3928" s="1" t="s">
        <v>24</v>
      </c>
      <c r="H3928" s="1" t="s">
        <v>8</v>
      </c>
      <c r="I3928" s="1" t="s">
        <v>29</v>
      </c>
      <c r="J3928" s="1" t="s">
        <v>34</v>
      </c>
      <c r="K3928" s="1">
        <v>-16825</v>
      </c>
      <c r="L3928" s="3">
        <f t="shared" si="183"/>
        <v>46.095890410958901</v>
      </c>
      <c r="M3928" s="4" t="str">
        <f>VLOOKUP(L3928,TEMP!$A$3:$B3932,2,1)</f>
        <v>40-50</v>
      </c>
      <c r="N3928" s="1">
        <v>-196</v>
      </c>
      <c r="O3928" s="3">
        <f t="shared" si="184"/>
        <v>0.53698630136986303</v>
      </c>
      <c r="P3928" s="8" t="str">
        <f>VLOOKUP(O3928,TEMP!$D$3:$E3995,2,1)</f>
        <v>0-1</v>
      </c>
      <c r="Q3928" s="1">
        <v>1</v>
      </c>
      <c r="R3928" s="1">
        <v>0</v>
      </c>
      <c r="S3928" s="1">
        <v>0</v>
      </c>
      <c r="T3928" s="1">
        <v>0</v>
      </c>
      <c r="U3928" s="1" t="s">
        <v>74</v>
      </c>
      <c r="V3928" s="1">
        <v>2</v>
      </c>
      <c r="W3928" s="4" t="str">
        <f t="shared" si="185"/>
        <v>Employed</v>
      </c>
    </row>
    <row r="3929" spans="1:23">
      <c r="A3929" s="1">
        <v>5126468</v>
      </c>
      <c r="B3929" s="1" t="s">
        <v>3</v>
      </c>
      <c r="C3929" s="1" t="s">
        <v>68</v>
      </c>
      <c r="D3929" s="1" t="s">
        <v>67</v>
      </c>
      <c r="E3929" s="1">
        <v>0</v>
      </c>
      <c r="F3929" s="1">
        <v>157500</v>
      </c>
      <c r="G3929" s="1" t="s">
        <v>24</v>
      </c>
      <c r="H3929" s="1" t="s">
        <v>11</v>
      </c>
      <c r="I3929" s="1" t="s">
        <v>29</v>
      </c>
      <c r="J3929" s="1" t="s">
        <v>34</v>
      </c>
      <c r="K3929" s="1">
        <v>-15679</v>
      </c>
      <c r="L3929" s="3">
        <f t="shared" si="183"/>
        <v>42.9561643835616</v>
      </c>
      <c r="M3929" s="4" t="str">
        <f>VLOOKUP(L3929,TEMP!$A$3:$B3933,2,1)</f>
        <v>40-50</v>
      </c>
      <c r="N3929" s="1">
        <v>-3667</v>
      </c>
      <c r="O3929" s="3">
        <f t="shared" si="184"/>
        <v>10.0465753424658</v>
      </c>
      <c r="P3929" s="8" t="str">
        <f>VLOOKUP(O3929,TEMP!$D$3:$E3996,2,1)</f>
        <v>10-20</v>
      </c>
      <c r="Q3929" s="1">
        <v>1</v>
      </c>
      <c r="R3929" s="1">
        <v>0</v>
      </c>
      <c r="S3929" s="1">
        <v>0</v>
      </c>
      <c r="T3929" s="1">
        <v>0</v>
      </c>
      <c r="U3929" s="1" t="s">
        <v>73</v>
      </c>
      <c r="V3929" s="1">
        <v>2</v>
      </c>
      <c r="W3929" s="4" t="str">
        <f t="shared" si="185"/>
        <v>Employed</v>
      </c>
    </row>
    <row r="3930" spans="1:23">
      <c r="A3930" s="1">
        <v>5126492</v>
      </c>
      <c r="B3930" s="1" t="s">
        <v>2</v>
      </c>
      <c r="C3930" s="1" t="s">
        <v>67</v>
      </c>
      <c r="D3930" s="1" t="s">
        <v>67</v>
      </c>
      <c r="E3930" s="1">
        <v>0</v>
      </c>
      <c r="F3930" s="1">
        <v>450000</v>
      </c>
      <c r="G3930" s="1" t="s">
        <v>21</v>
      </c>
      <c r="H3930" s="1" t="s">
        <v>11</v>
      </c>
      <c r="I3930" s="1" t="s">
        <v>29</v>
      </c>
      <c r="J3930" s="1" t="s">
        <v>35</v>
      </c>
      <c r="K3930" s="1">
        <v>-21406</v>
      </c>
      <c r="L3930" s="3">
        <f t="shared" si="183"/>
        <v>58.646575342465802</v>
      </c>
      <c r="M3930" s="4" t="str">
        <f>VLOOKUP(L3930,TEMP!$A$3:$B3934,2,1)</f>
        <v>50-60</v>
      </c>
      <c r="N3930" s="1">
        <v>365243</v>
      </c>
      <c r="O3930" s="3">
        <f t="shared" si="184"/>
        <v>0</v>
      </c>
      <c r="P3930" s="8" t="str">
        <f>VLOOKUP(O3930,TEMP!$D$3:$E3997,2,1)</f>
        <v>0-1</v>
      </c>
      <c r="Q3930" s="1">
        <v>1</v>
      </c>
      <c r="R3930" s="1">
        <v>0</v>
      </c>
      <c r="S3930" s="1">
        <v>0</v>
      </c>
      <c r="T3930" s="1">
        <v>0</v>
      </c>
      <c r="V3930" s="1">
        <v>2</v>
      </c>
      <c r="W3930" s="4" t="str">
        <f t="shared" si="185"/>
        <v>Unemployed</v>
      </c>
    </row>
    <row r="3931" spans="1:23">
      <c r="A3931" s="1">
        <v>5126504</v>
      </c>
      <c r="B3931" s="1" t="s">
        <v>2</v>
      </c>
      <c r="C3931" s="1" t="s">
        <v>67</v>
      </c>
      <c r="D3931" s="1" t="s">
        <v>67</v>
      </c>
      <c r="E3931" s="1">
        <v>0</v>
      </c>
      <c r="F3931" s="1">
        <v>171000</v>
      </c>
      <c r="G3931" s="1" t="s">
        <v>21</v>
      </c>
      <c r="H3931" s="1" t="s">
        <v>11</v>
      </c>
      <c r="I3931" s="1" t="s">
        <v>29</v>
      </c>
      <c r="J3931" s="1" t="s">
        <v>34</v>
      </c>
      <c r="K3931" s="1">
        <v>-20977</v>
      </c>
      <c r="L3931" s="3">
        <f t="shared" si="183"/>
        <v>57.4712328767123</v>
      </c>
      <c r="M3931" s="4" t="str">
        <f>VLOOKUP(L3931,TEMP!$A$3:$B3935,2,1)</f>
        <v>50-60</v>
      </c>
      <c r="N3931" s="1">
        <v>365243</v>
      </c>
      <c r="O3931" s="3">
        <f t="shared" si="184"/>
        <v>0</v>
      </c>
      <c r="P3931" s="8" t="str">
        <f>VLOOKUP(O3931,TEMP!$D$3:$E3998,2,1)</f>
        <v>0-1</v>
      </c>
      <c r="Q3931" s="1">
        <v>1</v>
      </c>
      <c r="R3931" s="1">
        <v>0</v>
      </c>
      <c r="S3931" s="1">
        <v>1</v>
      </c>
      <c r="T3931" s="1">
        <v>0</v>
      </c>
      <c r="V3931" s="1">
        <v>2</v>
      </c>
      <c r="W3931" s="4" t="str">
        <f t="shared" si="185"/>
        <v>Unemployed</v>
      </c>
    </row>
    <row r="3932" spans="1:23">
      <c r="A3932" s="1">
        <v>5126523</v>
      </c>
      <c r="B3932" s="1" t="s">
        <v>3</v>
      </c>
      <c r="C3932" s="1" t="s">
        <v>68</v>
      </c>
      <c r="D3932" s="1" t="s">
        <v>67</v>
      </c>
      <c r="E3932" s="1">
        <v>0</v>
      </c>
      <c r="F3932" s="1">
        <v>157500</v>
      </c>
      <c r="G3932" s="1" t="s">
        <v>24</v>
      </c>
      <c r="H3932" s="1" t="s">
        <v>8</v>
      </c>
      <c r="I3932" s="1" t="s">
        <v>29</v>
      </c>
      <c r="J3932" s="1" t="s">
        <v>34</v>
      </c>
      <c r="K3932" s="1">
        <v>-20516</v>
      </c>
      <c r="L3932" s="3">
        <f t="shared" si="183"/>
        <v>56.208219178082203</v>
      </c>
      <c r="M3932" s="4" t="str">
        <f>VLOOKUP(L3932,TEMP!$A$3:$B3936,2,1)</f>
        <v>50-60</v>
      </c>
      <c r="N3932" s="1">
        <v>-2265</v>
      </c>
      <c r="O3932" s="3">
        <f t="shared" si="184"/>
        <v>6.2054794520547896</v>
      </c>
      <c r="P3932" s="8" t="str">
        <f>VLOOKUP(O3932,TEMP!$D$3:$E3999,2,1)</f>
        <v>5-10</v>
      </c>
      <c r="Q3932" s="1">
        <v>1</v>
      </c>
      <c r="R3932" s="1">
        <v>0</v>
      </c>
      <c r="S3932" s="1">
        <v>1</v>
      </c>
      <c r="T3932" s="1">
        <v>0</v>
      </c>
      <c r="U3932" s="1" t="s">
        <v>69</v>
      </c>
      <c r="V3932" s="1">
        <v>2</v>
      </c>
      <c r="W3932" s="4" t="str">
        <f t="shared" si="185"/>
        <v>Employed</v>
      </c>
    </row>
    <row r="3933" spans="1:23">
      <c r="A3933" s="1">
        <v>5126542</v>
      </c>
      <c r="B3933" s="1" t="s">
        <v>2</v>
      </c>
      <c r="C3933" s="1" t="s">
        <v>68</v>
      </c>
      <c r="D3933" s="1" t="s">
        <v>67</v>
      </c>
      <c r="E3933" s="1">
        <v>0</v>
      </c>
      <c r="F3933" s="1">
        <v>112500</v>
      </c>
      <c r="G3933" s="1" t="s">
        <v>24</v>
      </c>
      <c r="H3933" s="1" t="s">
        <v>11</v>
      </c>
      <c r="I3933" s="1" t="s">
        <v>29</v>
      </c>
      <c r="J3933" s="1" t="s">
        <v>34</v>
      </c>
      <c r="K3933" s="1">
        <v>-10238</v>
      </c>
      <c r="L3933" s="3">
        <f t="shared" si="183"/>
        <v>28.0493150684932</v>
      </c>
      <c r="M3933" s="4" t="str">
        <f>VLOOKUP(L3933,TEMP!$A$3:$B3937,2,1)</f>
        <v>20-30</v>
      </c>
      <c r="N3933" s="1">
        <v>-3453</v>
      </c>
      <c r="O3933" s="3">
        <f t="shared" si="184"/>
        <v>9.4602739726027405</v>
      </c>
      <c r="P3933" s="8" t="str">
        <f>VLOOKUP(O3933,TEMP!$D$3:$E4000,2,1)</f>
        <v>5-10</v>
      </c>
      <c r="Q3933" s="1">
        <v>1</v>
      </c>
      <c r="R3933" s="1">
        <v>0</v>
      </c>
      <c r="S3933" s="1">
        <v>0</v>
      </c>
      <c r="T3933" s="1">
        <v>0</v>
      </c>
      <c r="U3933" s="1" t="s">
        <v>69</v>
      </c>
      <c r="V3933" s="1">
        <v>2</v>
      </c>
      <c r="W3933" s="4" t="str">
        <f t="shared" si="185"/>
        <v>Employed</v>
      </c>
    </row>
    <row r="3934" spans="1:23">
      <c r="A3934" s="1">
        <v>5126545</v>
      </c>
      <c r="B3934" s="1" t="s">
        <v>2</v>
      </c>
      <c r="C3934" s="1" t="s">
        <v>68</v>
      </c>
      <c r="D3934" s="1" t="s">
        <v>67</v>
      </c>
      <c r="E3934" s="1">
        <v>1</v>
      </c>
      <c r="F3934" s="1">
        <v>225000</v>
      </c>
      <c r="G3934" s="1" t="s">
        <v>20</v>
      </c>
      <c r="H3934" s="1" t="s">
        <v>11</v>
      </c>
      <c r="I3934" s="1" t="s">
        <v>31</v>
      </c>
      <c r="J3934" s="1" t="s">
        <v>34</v>
      </c>
      <c r="K3934" s="1">
        <v>-12713</v>
      </c>
      <c r="L3934" s="3">
        <f t="shared" si="183"/>
        <v>34.830136986301397</v>
      </c>
      <c r="M3934" s="4" t="str">
        <f>VLOOKUP(L3934,TEMP!$A$3:$B3938,2,1)</f>
        <v>30-40</v>
      </c>
      <c r="N3934" s="1">
        <v>-1810</v>
      </c>
      <c r="O3934" s="3">
        <f t="shared" si="184"/>
        <v>4.9589041095890396</v>
      </c>
      <c r="P3934" s="8" t="str">
        <f>VLOOKUP(O3934,TEMP!$D$3:$E4001,2,1)</f>
        <v>3-5</v>
      </c>
      <c r="Q3934" s="1">
        <v>1</v>
      </c>
      <c r="R3934" s="1">
        <v>1</v>
      </c>
      <c r="S3934" s="1">
        <v>0</v>
      </c>
      <c r="T3934" s="1">
        <v>0</v>
      </c>
      <c r="U3934" s="1" t="s">
        <v>79</v>
      </c>
      <c r="V3934" s="1">
        <v>2</v>
      </c>
      <c r="W3934" s="4" t="str">
        <f t="shared" si="185"/>
        <v>Employed</v>
      </c>
    </row>
    <row r="3935" spans="1:23">
      <c r="A3935" s="1">
        <v>5126556</v>
      </c>
      <c r="B3935" s="1" t="s">
        <v>2</v>
      </c>
      <c r="C3935" s="1" t="s">
        <v>67</v>
      </c>
      <c r="D3935" s="1" t="s">
        <v>67</v>
      </c>
      <c r="E3935" s="1">
        <v>1</v>
      </c>
      <c r="F3935" s="1">
        <v>157500</v>
      </c>
      <c r="G3935" s="1" t="s">
        <v>24</v>
      </c>
      <c r="H3935" s="1" t="s">
        <v>11</v>
      </c>
      <c r="I3935" s="1" t="s">
        <v>29</v>
      </c>
      <c r="J3935" s="1" t="s">
        <v>34</v>
      </c>
      <c r="K3935" s="1">
        <v>-9517</v>
      </c>
      <c r="L3935" s="3">
        <f t="shared" si="183"/>
        <v>26.073972602739701</v>
      </c>
      <c r="M3935" s="4" t="str">
        <f>VLOOKUP(L3935,TEMP!$A$3:$B3939,2,1)</f>
        <v>20-30</v>
      </c>
      <c r="N3935" s="1">
        <v>-1810</v>
      </c>
      <c r="O3935" s="3">
        <f t="shared" si="184"/>
        <v>4.9589041095890396</v>
      </c>
      <c r="P3935" s="8" t="str">
        <f>VLOOKUP(O3935,TEMP!$D$3:$E4002,2,1)</f>
        <v>3-5</v>
      </c>
      <c r="Q3935" s="1">
        <v>1</v>
      </c>
      <c r="R3935" s="1">
        <v>1</v>
      </c>
      <c r="S3935" s="1">
        <v>1</v>
      </c>
      <c r="T3935" s="1">
        <v>0</v>
      </c>
      <c r="U3935" s="1" t="s">
        <v>69</v>
      </c>
      <c r="V3935" s="1">
        <v>3</v>
      </c>
      <c r="W3935" s="4" t="str">
        <f t="shared" si="185"/>
        <v>Employed</v>
      </c>
    </row>
    <row r="3936" spans="1:23">
      <c r="A3936" s="1">
        <v>5126566</v>
      </c>
      <c r="B3936" s="1" t="s">
        <v>2</v>
      </c>
      <c r="C3936" s="1" t="s">
        <v>68</v>
      </c>
      <c r="D3936" s="1" t="s">
        <v>67</v>
      </c>
      <c r="E3936" s="1">
        <v>0</v>
      </c>
      <c r="F3936" s="1">
        <v>675000</v>
      </c>
      <c r="G3936" s="1" t="s">
        <v>20</v>
      </c>
      <c r="H3936" s="1" t="s">
        <v>8</v>
      </c>
      <c r="I3936" s="1" t="s">
        <v>31</v>
      </c>
      <c r="J3936" s="1" t="s">
        <v>34</v>
      </c>
      <c r="K3936" s="1">
        <v>-16500</v>
      </c>
      <c r="L3936" s="3">
        <f t="shared" si="183"/>
        <v>45.205479452054803</v>
      </c>
      <c r="M3936" s="4" t="str">
        <f>VLOOKUP(L3936,TEMP!$A$3:$B3940,2,1)</f>
        <v>40-50</v>
      </c>
      <c r="N3936" s="1">
        <v>-1535</v>
      </c>
      <c r="O3936" s="3">
        <f t="shared" si="184"/>
        <v>4.2054794520547896</v>
      </c>
      <c r="P3936" s="8" t="str">
        <f>VLOOKUP(O3936,TEMP!$D$3:$E4003,2,1)</f>
        <v>3-5</v>
      </c>
      <c r="Q3936" s="1">
        <v>1</v>
      </c>
      <c r="R3936" s="1">
        <v>0</v>
      </c>
      <c r="S3936" s="1">
        <v>0</v>
      </c>
      <c r="T3936" s="1">
        <v>0</v>
      </c>
      <c r="U3936" s="1" t="s">
        <v>71</v>
      </c>
      <c r="V3936" s="1">
        <v>1</v>
      </c>
      <c r="W3936" s="4" t="str">
        <f t="shared" si="185"/>
        <v>Employed</v>
      </c>
    </row>
    <row r="3937" spans="1:23">
      <c r="A3937" s="1">
        <v>5126600</v>
      </c>
      <c r="B3937" s="1" t="s">
        <v>2</v>
      </c>
      <c r="C3937" s="1" t="s">
        <v>67</v>
      </c>
      <c r="D3937" s="1" t="s">
        <v>67</v>
      </c>
      <c r="E3937" s="1">
        <v>0</v>
      </c>
      <c r="F3937" s="1">
        <v>112500</v>
      </c>
      <c r="G3937" s="1" t="s">
        <v>24</v>
      </c>
      <c r="H3937" s="1" t="s">
        <v>11</v>
      </c>
      <c r="I3937" s="1" t="s">
        <v>30</v>
      </c>
      <c r="J3937" s="1" t="s">
        <v>34</v>
      </c>
      <c r="K3937" s="1">
        <v>-13635</v>
      </c>
      <c r="L3937" s="3">
        <f t="shared" si="183"/>
        <v>37.356164383561598</v>
      </c>
      <c r="M3937" s="4" t="str">
        <f>VLOOKUP(L3937,TEMP!$A$3:$B3941,2,1)</f>
        <v>30-40</v>
      </c>
      <c r="N3937" s="1">
        <v>-349</v>
      </c>
      <c r="O3937" s="3">
        <f t="shared" si="184"/>
        <v>0.95616438356164402</v>
      </c>
      <c r="P3937" s="8" t="str">
        <f>VLOOKUP(O3937,TEMP!$D$3:$E4004,2,1)</f>
        <v>0-1</v>
      </c>
      <c r="Q3937" s="1">
        <v>1</v>
      </c>
      <c r="R3937" s="1">
        <v>1</v>
      </c>
      <c r="S3937" s="1">
        <v>1</v>
      </c>
      <c r="T3937" s="1">
        <v>0</v>
      </c>
      <c r="V3937" s="1">
        <v>1</v>
      </c>
      <c r="W3937" s="4" t="str">
        <f t="shared" si="185"/>
        <v>Employed</v>
      </c>
    </row>
    <row r="3938" spans="1:23">
      <c r="A3938" s="1">
        <v>5126625</v>
      </c>
      <c r="B3938" s="1" t="s">
        <v>2</v>
      </c>
      <c r="C3938" s="1" t="s">
        <v>68</v>
      </c>
      <c r="D3938" s="1" t="s">
        <v>68</v>
      </c>
      <c r="E3938" s="1">
        <v>0</v>
      </c>
      <c r="F3938" s="1">
        <v>90000</v>
      </c>
      <c r="G3938" s="1" t="s">
        <v>21</v>
      </c>
      <c r="H3938" s="1" t="s">
        <v>11</v>
      </c>
      <c r="I3938" s="1" t="s">
        <v>32</v>
      </c>
      <c r="J3938" s="1" t="s">
        <v>34</v>
      </c>
      <c r="K3938" s="1">
        <v>-22869</v>
      </c>
      <c r="L3938" s="3">
        <f t="shared" si="183"/>
        <v>62.654794520547902</v>
      </c>
      <c r="M3938" s="4" t="str">
        <f>VLOOKUP(L3938,TEMP!$A$3:$B3942,2,1)</f>
        <v>60-70</v>
      </c>
      <c r="N3938" s="1">
        <v>365243</v>
      </c>
      <c r="O3938" s="3">
        <f t="shared" si="184"/>
        <v>0</v>
      </c>
      <c r="P3938" s="8" t="str">
        <f>VLOOKUP(O3938,TEMP!$D$3:$E4005,2,1)</f>
        <v>0-1</v>
      </c>
      <c r="Q3938" s="1">
        <v>1</v>
      </c>
      <c r="R3938" s="1">
        <v>0</v>
      </c>
      <c r="S3938" s="1">
        <v>0</v>
      </c>
      <c r="T3938" s="1">
        <v>0</v>
      </c>
      <c r="V3938" s="1">
        <v>1</v>
      </c>
      <c r="W3938" s="4" t="str">
        <f t="shared" si="185"/>
        <v>Unemployed</v>
      </c>
    </row>
    <row r="3939" spans="1:23">
      <c r="A3939" s="1">
        <v>5126650</v>
      </c>
      <c r="B3939" s="1" t="s">
        <v>2</v>
      </c>
      <c r="C3939" s="1" t="s">
        <v>67</v>
      </c>
      <c r="D3939" s="1" t="s">
        <v>68</v>
      </c>
      <c r="E3939" s="1">
        <v>1</v>
      </c>
      <c r="F3939" s="1">
        <v>112500</v>
      </c>
      <c r="G3939" s="1" t="s">
        <v>24</v>
      </c>
      <c r="H3939" s="1" t="s">
        <v>11</v>
      </c>
      <c r="I3939" s="1" t="s">
        <v>29</v>
      </c>
      <c r="J3939" s="1" t="s">
        <v>34</v>
      </c>
      <c r="K3939" s="1">
        <v>-10989</v>
      </c>
      <c r="L3939" s="3">
        <f t="shared" si="183"/>
        <v>30.106849315068501</v>
      </c>
      <c r="M3939" s="4" t="str">
        <f>VLOOKUP(L3939,TEMP!$A$3:$B3943,2,1)</f>
        <v>30-40</v>
      </c>
      <c r="N3939" s="1">
        <v>-135</v>
      </c>
      <c r="O3939" s="3">
        <f t="shared" si="184"/>
        <v>0.36986301369863001</v>
      </c>
      <c r="P3939" s="8" t="str">
        <f>VLOOKUP(O3939,TEMP!$D$3:$E4006,2,1)</f>
        <v>0-1</v>
      </c>
      <c r="Q3939" s="1">
        <v>1</v>
      </c>
      <c r="R3939" s="1">
        <v>1</v>
      </c>
      <c r="S3939" s="1">
        <v>1</v>
      </c>
      <c r="T3939" s="1">
        <v>0</v>
      </c>
      <c r="V3939" s="1">
        <v>3</v>
      </c>
      <c r="W3939" s="4" t="str">
        <f t="shared" si="185"/>
        <v>Employed</v>
      </c>
    </row>
    <row r="3940" spans="1:23">
      <c r="A3940" s="1">
        <v>5126664</v>
      </c>
      <c r="B3940" s="1" t="s">
        <v>2</v>
      </c>
      <c r="C3940" s="1" t="s">
        <v>67</v>
      </c>
      <c r="D3940" s="1" t="s">
        <v>68</v>
      </c>
      <c r="E3940" s="1">
        <v>0</v>
      </c>
      <c r="F3940" s="1">
        <v>351000</v>
      </c>
      <c r="G3940" s="1" t="s">
        <v>22</v>
      </c>
      <c r="H3940" s="1" t="s">
        <v>11</v>
      </c>
      <c r="I3940" s="1" t="s">
        <v>31</v>
      </c>
      <c r="J3940" s="1" t="s">
        <v>34</v>
      </c>
      <c r="K3940" s="1">
        <v>-17435</v>
      </c>
      <c r="L3940" s="3">
        <f t="shared" si="183"/>
        <v>47.767123287671197</v>
      </c>
      <c r="M3940" s="4" t="str">
        <f>VLOOKUP(L3940,TEMP!$A$3:$B3944,2,1)</f>
        <v>40-50</v>
      </c>
      <c r="N3940" s="1">
        <v>-4184</v>
      </c>
      <c r="O3940" s="3">
        <f t="shared" si="184"/>
        <v>11.4630136986301</v>
      </c>
      <c r="P3940" s="8" t="str">
        <f>VLOOKUP(O3940,TEMP!$D$3:$E4007,2,1)</f>
        <v>10-20</v>
      </c>
      <c r="Q3940" s="1">
        <v>1</v>
      </c>
      <c r="R3940" s="1">
        <v>0</v>
      </c>
      <c r="S3940" s="1">
        <v>0</v>
      </c>
      <c r="T3940" s="1">
        <v>0</v>
      </c>
      <c r="U3940" s="1" t="s">
        <v>80</v>
      </c>
      <c r="V3940" s="1">
        <v>1</v>
      </c>
      <c r="W3940" s="4" t="str">
        <f t="shared" si="185"/>
        <v>Employed</v>
      </c>
    </row>
    <row r="3941" spans="1:23">
      <c r="A3941" s="1">
        <v>5126666</v>
      </c>
      <c r="B3941" s="1" t="s">
        <v>2</v>
      </c>
      <c r="C3941" s="1" t="s">
        <v>67</v>
      </c>
      <c r="D3941" s="1" t="s">
        <v>68</v>
      </c>
      <c r="E3941" s="1">
        <v>0</v>
      </c>
      <c r="F3941" s="1">
        <v>351000</v>
      </c>
      <c r="G3941" s="1" t="s">
        <v>22</v>
      </c>
      <c r="H3941" s="1" t="s">
        <v>11</v>
      </c>
      <c r="I3941" s="1" t="s">
        <v>31</v>
      </c>
      <c r="J3941" s="1" t="s">
        <v>34</v>
      </c>
      <c r="K3941" s="1">
        <v>-17435</v>
      </c>
      <c r="L3941" s="3">
        <f t="shared" si="183"/>
        <v>47.767123287671197</v>
      </c>
      <c r="M3941" s="4" t="str">
        <f>VLOOKUP(L3941,TEMP!$A$3:$B3945,2,1)</f>
        <v>40-50</v>
      </c>
      <c r="N3941" s="1">
        <v>-4184</v>
      </c>
      <c r="O3941" s="3">
        <f t="shared" si="184"/>
        <v>11.4630136986301</v>
      </c>
      <c r="P3941" s="8" t="str">
        <f>VLOOKUP(O3941,TEMP!$D$3:$E4008,2,1)</f>
        <v>10-20</v>
      </c>
      <c r="Q3941" s="1">
        <v>1</v>
      </c>
      <c r="R3941" s="1">
        <v>0</v>
      </c>
      <c r="S3941" s="1">
        <v>0</v>
      </c>
      <c r="T3941" s="1">
        <v>0</v>
      </c>
      <c r="U3941" s="1" t="s">
        <v>80</v>
      </c>
      <c r="V3941" s="1">
        <v>1</v>
      </c>
      <c r="W3941" s="4" t="str">
        <f t="shared" si="185"/>
        <v>Employed</v>
      </c>
    </row>
    <row r="3942" spans="1:23">
      <c r="A3942" s="1">
        <v>5126667</v>
      </c>
      <c r="B3942" s="1" t="s">
        <v>2</v>
      </c>
      <c r="C3942" s="1" t="s">
        <v>67</v>
      </c>
      <c r="D3942" s="1" t="s">
        <v>68</v>
      </c>
      <c r="E3942" s="1">
        <v>0</v>
      </c>
      <c r="F3942" s="1">
        <v>351000</v>
      </c>
      <c r="G3942" s="1" t="s">
        <v>22</v>
      </c>
      <c r="H3942" s="1" t="s">
        <v>11</v>
      </c>
      <c r="I3942" s="1" t="s">
        <v>31</v>
      </c>
      <c r="J3942" s="1" t="s">
        <v>34</v>
      </c>
      <c r="K3942" s="1">
        <v>-17435</v>
      </c>
      <c r="L3942" s="3">
        <f t="shared" si="183"/>
        <v>47.767123287671197</v>
      </c>
      <c r="M3942" s="4" t="str">
        <f>VLOOKUP(L3942,TEMP!$A$3:$B3946,2,1)</f>
        <v>40-50</v>
      </c>
      <c r="N3942" s="1">
        <v>-4184</v>
      </c>
      <c r="O3942" s="3">
        <f t="shared" si="184"/>
        <v>11.4630136986301</v>
      </c>
      <c r="P3942" s="8" t="str">
        <f>VLOOKUP(O3942,TEMP!$D$3:$E4009,2,1)</f>
        <v>10-20</v>
      </c>
      <c r="Q3942" s="1">
        <v>1</v>
      </c>
      <c r="R3942" s="1">
        <v>0</v>
      </c>
      <c r="S3942" s="1">
        <v>0</v>
      </c>
      <c r="T3942" s="1">
        <v>0</v>
      </c>
      <c r="U3942" s="1" t="s">
        <v>80</v>
      </c>
      <c r="V3942" s="1">
        <v>1</v>
      </c>
      <c r="W3942" s="4" t="str">
        <f t="shared" si="185"/>
        <v>Employed</v>
      </c>
    </row>
    <row r="3943" spans="1:23">
      <c r="A3943" s="1">
        <v>5126687</v>
      </c>
      <c r="B3943" s="1" t="s">
        <v>2</v>
      </c>
      <c r="C3943" s="1" t="s">
        <v>67</v>
      </c>
      <c r="D3943" s="1" t="s">
        <v>68</v>
      </c>
      <c r="E3943" s="1">
        <v>0</v>
      </c>
      <c r="F3943" s="1">
        <v>90000</v>
      </c>
      <c r="G3943" s="1" t="s">
        <v>24</v>
      </c>
      <c r="H3943" s="1" t="s">
        <v>11</v>
      </c>
      <c r="I3943" s="1" t="s">
        <v>29</v>
      </c>
      <c r="J3943" s="1" t="s">
        <v>34</v>
      </c>
      <c r="K3943" s="1">
        <v>-19899</v>
      </c>
      <c r="L3943" s="3">
        <f t="shared" si="183"/>
        <v>54.5178082191781</v>
      </c>
      <c r="M3943" s="4" t="str">
        <f>VLOOKUP(L3943,TEMP!$A$3:$B3947,2,1)</f>
        <v>50-60</v>
      </c>
      <c r="N3943" s="1">
        <v>-3149</v>
      </c>
      <c r="O3943" s="3">
        <f t="shared" si="184"/>
        <v>8.6273972602739697</v>
      </c>
      <c r="P3943" s="8" t="str">
        <f>VLOOKUP(O3943,TEMP!$D$3:$E4010,2,1)</f>
        <v>5-10</v>
      </c>
      <c r="Q3943" s="1">
        <v>1</v>
      </c>
      <c r="R3943" s="1">
        <v>1</v>
      </c>
      <c r="S3943" s="1">
        <v>0</v>
      </c>
      <c r="T3943" s="1">
        <v>0</v>
      </c>
      <c r="V3943" s="1">
        <v>2</v>
      </c>
      <c r="W3943" s="4" t="str">
        <f t="shared" si="185"/>
        <v>Employed</v>
      </c>
    </row>
    <row r="3944" spans="1:23">
      <c r="A3944" s="1">
        <v>5126689</v>
      </c>
      <c r="B3944" s="1" t="s">
        <v>2</v>
      </c>
      <c r="C3944" s="1" t="s">
        <v>67</v>
      </c>
      <c r="D3944" s="1" t="s">
        <v>67</v>
      </c>
      <c r="E3944" s="1">
        <v>0</v>
      </c>
      <c r="F3944" s="1">
        <v>61875</v>
      </c>
      <c r="G3944" s="1" t="s">
        <v>21</v>
      </c>
      <c r="H3944" s="1" t="s">
        <v>11</v>
      </c>
      <c r="I3944" s="1" t="s">
        <v>29</v>
      </c>
      <c r="J3944" s="1" t="s">
        <v>34</v>
      </c>
      <c r="K3944" s="1">
        <v>-21630</v>
      </c>
      <c r="L3944" s="3">
        <f t="shared" si="183"/>
        <v>59.260273972602697</v>
      </c>
      <c r="M3944" s="4" t="str">
        <f>VLOOKUP(L3944,TEMP!$A$3:$B3948,2,1)</f>
        <v>50-60</v>
      </c>
      <c r="N3944" s="1">
        <v>365243</v>
      </c>
      <c r="O3944" s="3">
        <f t="shared" si="184"/>
        <v>0</v>
      </c>
      <c r="P3944" s="8" t="str">
        <f>VLOOKUP(O3944,TEMP!$D$3:$E4011,2,1)</f>
        <v>0-1</v>
      </c>
      <c r="Q3944" s="1">
        <v>1</v>
      </c>
      <c r="R3944" s="1">
        <v>0</v>
      </c>
      <c r="S3944" s="1">
        <v>0</v>
      </c>
      <c r="T3944" s="1">
        <v>0</v>
      </c>
      <c r="V3944" s="1">
        <v>2</v>
      </c>
      <c r="W3944" s="4" t="str">
        <f t="shared" si="185"/>
        <v>Unemployed</v>
      </c>
    </row>
    <row r="3945" spans="1:23">
      <c r="A3945" s="1">
        <v>5126697</v>
      </c>
      <c r="B3945" s="1" t="s">
        <v>2</v>
      </c>
      <c r="C3945" s="1" t="s">
        <v>67</v>
      </c>
      <c r="D3945" s="1" t="s">
        <v>68</v>
      </c>
      <c r="E3945" s="1">
        <v>2</v>
      </c>
      <c r="F3945" s="1">
        <v>54000</v>
      </c>
      <c r="G3945" s="1" t="s">
        <v>21</v>
      </c>
      <c r="H3945" s="1" t="s">
        <v>8</v>
      </c>
      <c r="I3945" s="1" t="s">
        <v>29</v>
      </c>
      <c r="J3945" s="1" t="s">
        <v>34</v>
      </c>
      <c r="K3945" s="1">
        <v>-22087</v>
      </c>
      <c r="L3945" s="3">
        <f t="shared" si="183"/>
        <v>60.5123287671233</v>
      </c>
      <c r="M3945" s="4" t="str">
        <f>VLOOKUP(L3945,TEMP!$A$3:$B3949,2,1)</f>
        <v>60-70</v>
      </c>
      <c r="N3945" s="1">
        <v>365243</v>
      </c>
      <c r="O3945" s="3">
        <f t="shared" si="184"/>
        <v>0</v>
      </c>
      <c r="P3945" s="8" t="str">
        <f>VLOOKUP(O3945,TEMP!$D$3:$E4012,2,1)</f>
        <v>0-1</v>
      </c>
      <c r="Q3945" s="1">
        <v>1</v>
      </c>
      <c r="R3945" s="1">
        <v>0</v>
      </c>
      <c r="S3945" s="1">
        <v>0</v>
      </c>
      <c r="T3945" s="1">
        <v>0</v>
      </c>
      <c r="V3945" s="1">
        <v>4</v>
      </c>
      <c r="W3945" s="4" t="str">
        <f t="shared" si="185"/>
        <v>Unemployed</v>
      </c>
    </row>
    <row r="3946" spans="1:23">
      <c r="A3946" s="1">
        <v>5126733</v>
      </c>
      <c r="B3946" s="1" t="s">
        <v>3</v>
      </c>
      <c r="C3946" s="1" t="s">
        <v>67</v>
      </c>
      <c r="D3946" s="1" t="s">
        <v>68</v>
      </c>
      <c r="E3946" s="1">
        <v>0</v>
      </c>
      <c r="F3946" s="1">
        <v>229500</v>
      </c>
      <c r="G3946" s="1" t="s">
        <v>24</v>
      </c>
      <c r="H3946" s="1" t="s">
        <v>11</v>
      </c>
      <c r="I3946" s="1" t="s">
        <v>31</v>
      </c>
      <c r="J3946" s="1" t="s">
        <v>34</v>
      </c>
      <c r="K3946" s="1">
        <v>-16481</v>
      </c>
      <c r="L3946" s="3">
        <f t="shared" si="183"/>
        <v>45.153424657534202</v>
      </c>
      <c r="M3946" s="4" t="str">
        <f>VLOOKUP(L3946,TEMP!$A$3:$B3950,2,1)</f>
        <v>40-50</v>
      </c>
      <c r="N3946" s="1">
        <v>-1292</v>
      </c>
      <c r="O3946" s="3">
        <f t="shared" si="184"/>
        <v>3.5397260273972599</v>
      </c>
      <c r="P3946" s="8" t="str">
        <f>VLOOKUP(O3946,TEMP!$D$3:$E4013,2,1)</f>
        <v>3-5</v>
      </c>
      <c r="Q3946" s="1">
        <v>1</v>
      </c>
      <c r="R3946" s="1">
        <v>1</v>
      </c>
      <c r="S3946" s="1">
        <v>1</v>
      </c>
      <c r="T3946" s="1">
        <v>0</v>
      </c>
      <c r="U3946" s="1" t="s">
        <v>70</v>
      </c>
      <c r="V3946" s="1">
        <v>1</v>
      </c>
      <c r="W3946" s="4" t="str">
        <f t="shared" si="185"/>
        <v>Employed</v>
      </c>
    </row>
    <row r="3947" spans="1:23">
      <c r="A3947" s="1">
        <v>5126760</v>
      </c>
      <c r="B3947" s="1" t="s">
        <v>2</v>
      </c>
      <c r="C3947" s="1" t="s">
        <v>67</v>
      </c>
      <c r="D3947" s="1" t="s">
        <v>67</v>
      </c>
      <c r="E3947" s="1">
        <v>1</v>
      </c>
      <c r="F3947" s="1">
        <v>225000</v>
      </c>
      <c r="G3947" s="1" t="s">
        <v>24</v>
      </c>
      <c r="H3947" s="1" t="s">
        <v>11</v>
      </c>
      <c r="I3947" s="1" t="s">
        <v>29</v>
      </c>
      <c r="J3947" s="1" t="s">
        <v>34</v>
      </c>
      <c r="K3947" s="1">
        <v>-11100</v>
      </c>
      <c r="L3947" s="3">
        <f t="shared" si="183"/>
        <v>30.410958904109599</v>
      </c>
      <c r="M3947" s="4" t="str">
        <f>VLOOKUP(L3947,TEMP!$A$3:$B3951,2,1)</f>
        <v>30-40</v>
      </c>
      <c r="N3947" s="1">
        <v>-3118</v>
      </c>
      <c r="O3947" s="3">
        <f t="shared" si="184"/>
        <v>8.5424657534246595</v>
      </c>
      <c r="P3947" s="8" t="str">
        <f>VLOOKUP(O3947,TEMP!$D$3:$E4014,2,1)</f>
        <v>5-10</v>
      </c>
      <c r="Q3947" s="1">
        <v>1</v>
      </c>
      <c r="R3947" s="1">
        <v>0</v>
      </c>
      <c r="S3947" s="1">
        <v>0</v>
      </c>
      <c r="T3947" s="1">
        <v>0</v>
      </c>
      <c r="U3947" s="1" t="s">
        <v>75</v>
      </c>
      <c r="V3947" s="1">
        <v>3</v>
      </c>
      <c r="W3947" s="4" t="str">
        <f t="shared" si="185"/>
        <v>Employed</v>
      </c>
    </row>
    <row r="3948" spans="1:23">
      <c r="A3948" s="1">
        <v>5126786</v>
      </c>
      <c r="B3948" s="1" t="s">
        <v>2</v>
      </c>
      <c r="C3948" s="1" t="s">
        <v>67</v>
      </c>
      <c r="D3948" s="1" t="s">
        <v>68</v>
      </c>
      <c r="E3948" s="1">
        <v>0</v>
      </c>
      <c r="F3948" s="1">
        <v>184500</v>
      </c>
      <c r="G3948" s="1" t="s">
        <v>21</v>
      </c>
      <c r="H3948" s="1" t="s">
        <v>11</v>
      </c>
      <c r="I3948" s="1" t="s">
        <v>28</v>
      </c>
      <c r="J3948" s="1" t="s">
        <v>34</v>
      </c>
      <c r="K3948" s="1">
        <v>-20496</v>
      </c>
      <c r="L3948" s="3">
        <f t="shared" si="183"/>
        <v>56.153424657534202</v>
      </c>
      <c r="M3948" s="4" t="str">
        <f>VLOOKUP(L3948,TEMP!$A$3:$B3952,2,1)</f>
        <v>50-60</v>
      </c>
      <c r="N3948" s="1">
        <v>365243</v>
      </c>
      <c r="O3948" s="3">
        <f t="shared" si="184"/>
        <v>0</v>
      </c>
      <c r="P3948" s="8" t="str">
        <f>VLOOKUP(O3948,TEMP!$D$3:$E4015,2,1)</f>
        <v>0-1</v>
      </c>
      <c r="Q3948" s="1">
        <v>1</v>
      </c>
      <c r="R3948" s="1">
        <v>0</v>
      </c>
      <c r="S3948" s="1">
        <v>0</v>
      </c>
      <c r="T3948" s="1">
        <v>0</v>
      </c>
      <c r="V3948" s="1">
        <v>2</v>
      </c>
      <c r="W3948" s="4" t="str">
        <f t="shared" si="185"/>
        <v>Unemployed</v>
      </c>
    </row>
    <row r="3949" spans="1:23">
      <c r="A3949" s="1">
        <v>5126802</v>
      </c>
      <c r="B3949" s="1" t="s">
        <v>2</v>
      </c>
      <c r="C3949" s="1" t="s">
        <v>67</v>
      </c>
      <c r="D3949" s="1" t="s">
        <v>68</v>
      </c>
      <c r="E3949" s="1">
        <v>1</v>
      </c>
      <c r="F3949" s="1">
        <v>391500</v>
      </c>
      <c r="G3949" s="1" t="s">
        <v>24</v>
      </c>
      <c r="H3949" s="1" t="s">
        <v>8</v>
      </c>
      <c r="I3949" s="1" t="s">
        <v>29</v>
      </c>
      <c r="J3949" s="1" t="s">
        <v>34</v>
      </c>
      <c r="K3949" s="1">
        <v>-14066</v>
      </c>
      <c r="L3949" s="3">
        <f t="shared" si="183"/>
        <v>38.5369863013699</v>
      </c>
      <c r="M3949" s="4" t="str">
        <f>VLOOKUP(L3949,TEMP!$A$3:$B3953,2,1)</f>
        <v>30-40</v>
      </c>
      <c r="N3949" s="1">
        <v>-3027</v>
      </c>
      <c r="O3949" s="3">
        <f t="shared" si="184"/>
        <v>8.2931506849315095</v>
      </c>
      <c r="P3949" s="8" t="str">
        <f>VLOOKUP(O3949,TEMP!$D$3:$E4016,2,1)</f>
        <v>5-10</v>
      </c>
      <c r="Q3949" s="1">
        <v>1</v>
      </c>
      <c r="R3949" s="1">
        <v>0</v>
      </c>
      <c r="S3949" s="1">
        <v>0</v>
      </c>
      <c r="T3949" s="1">
        <v>0</v>
      </c>
      <c r="V3949" s="1">
        <v>3</v>
      </c>
      <c r="W3949" s="4" t="str">
        <f t="shared" si="185"/>
        <v>Employed</v>
      </c>
    </row>
    <row r="3950" spans="1:23">
      <c r="A3950" s="1">
        <v>5126827</v>
      </c>
      <c r="B3950" s="1" t="s">
        <v>2</v>
      </c>
      <c r="C3950" s="1" t="s">
        <v>67</v>
      </c>
      <c r="D3950" s="1" t="s">
        <v>67</v>
      </c>
      <c r="E3950" s="1">
        <v>1</v>
      </c>
      <c r="F3950" s="1">
        <v>157500</v>
      </c>
      <c r="G3950" s="1" t="s">
        <v>24</v>
      </c>
      <c r="H3950" s="1" t="s">
        <v>11</v>
      </c>
      <c r="I3950" s="1" t="s">
        <v>28</v>
      </c>
      <c r="J3950" s="1" t="s">
        <v>38</v>
      </c>
      <c r="K3950" s="1">
        <v>-11680</v>
      </c>
      <c r="L3950" s="3">
        <f t="shared" si="183"/>
        <v>32</v>
      </c>
      <c r="M3950" s="4" t="str">
        <f>VLOOKUP(L3950,TEMP!$A$3:$B3954,2,1)</f>
        <v>30-40</v>
      </c>
      <c r="N3950" s="1">
        <v>-3695</v>
      </c>
      <c r="O3950" s="3">
        <f t="shared" si="184"/>
        <v>10.1232876712329</v>
      </c>
      <c r="P3950" s="8" t="str">
        <f>VLOOKUP(O3950,TEMP!$D$3:$E4017,2,1)</f>
        <v>10-20</v>
      </c>
      <c r="Q3950" s="1">
        <v>1</v>
      </c>
      <c r="R3950" s="1">
        <v>0</v>
      </c>
      <c r="S3950" s="1">
        <v>0</v>
      </c>
      <c r="T3950" s="1">
        <v>0</v>
      </c>
      <c r="U3950" s="1" t="s">
        <v>73</v>
      </c>
      <c r="V3950" s="1">
        <v>3</v>
      </c>
      <c r="W3950" s="4" t="str">
        <f t="shared" si="185"/>
        <v>Employed</v>
      </c>
    </row>
    <row r="3951" spans="1:23">
      <c r="A3951" s="1">
        <v>5126833</v>
      </c>
      <c r="B3951" s="1" t="s">
        <v>2</v>
      </c>
      <c r="C3951" s="1" t="s">
        <v>67</v>
      </c>
      <c r="D3951" s="1" t="s">
        <v>68</v>
      </c>
      <c r="E3951" s="1">
        <v>1</v>
      </c>
      <c r="F3951" s="1">
        <v>90000</v>
      </c>
      <c r="G3951" s="1" t="s">
        <v>24</v>
      </c>
      <c r="H3951" s="1" t="s">
        <v>11</v>
      </c>
      <c r="I3951" s="1" t="s">
        <v>28</v>
      </c>
      <c r="J3951" s="1" t="s">
        <v>34</v>
      </c>
      <c r="K3951" s="1">
        <v>-11508</v>
      </c>
      <c r="L3951" s="3">
        <f t="shared" si="183"/>
        <v>31.5287671232877</v>
      </c>
      <c r="M3951" s="4" t="str">
        <f>VLOOKUP(L3951,TEMP!$A$3:$B3955,2,1)</f>
        <v>30-40</v>
      </c>
      <c r="N3951" s="1">
        <v>-1170</v>
      </c>
      <c r="O3951" s="3">
        <f t="shared" si="184"/>
        <v>3.20547945205479</v>
      </c>
      <c r="P3951" s="8" t="str">
        <f>VLOOKUP(O3951,TEMP!$D$3:$E4018,2,1)</f>
        <v>3-5</v>
      </c>
      <c r="Q3951" s="1">
        <v>1</v>
      </c>
      <c r="R3951" s="1">
        <v>0</v>
      </c>
      <c r="S3951" s="1">
        <v>0</v>
      </c>
      <c r="T3951" s="1">
        <v>0</v>
      </c>
      <c r="U3951" s="1" t="s">
        <v>83</v>
      </c>
      <c r="V3951" s="1">
        <v>3</v>
      </c>
      <c r="W3951" s="4" t="str">
        <f t="shared" si="185"/>
        <v>Employed</v>
      </c>
    </row>
    <row r="3952" spans="1:23">
      <c r="A3952" s="1">
        <v>5126853</v>
      </c>
      <c r="B3952" s="1" t="s">
        <v>3</v>
      </c>
      <c r="C3952" s="1" t="s">
        <v>67</v>
      </c>
      <c r="D3952" s="1" t="s">
        <v>67</v>
      </c>
      <c r="E3952" s="1">
        <v>0</v>
      </c>
      <c r="F3952" s="1">
        <v>135000</v>
      </c>
      <c r="G3952" s="1" t="s">
        <v>24</v>
      </c>
      <c r="H3952" s="1" t="s">
        <v>11</v>
      </c>
      <c r="I3952" s="1" t="s">
        <v>29</v>
      </c>
      <c r="J3952" s="1" t="s">
        <v>34</v>
      </c>
      <c r="K3952" s="1">
        <v>-20986</v>
      </c>
      <c r="L3952" s="3">
        <f t="shared" si="183"/>
        <v>57.4958904109589</v>
      </c>
      <c r="M3952" s="4" t="str">
        <f>VLOOKUP(L3952,TEMP!$A$3:$B3956,2,1)</f>
        <v>50-60</v>
      </c>
      <c r="N3952" s="1">
        <v>-1262</v>
      </c>
      <c r="O3952" s="3">
        <f t="shared" si="184"/>
        <v>3.45753424657534</v>
      </c>
      <c r="P3952" s="8" t="str">
        <f>VLOOKUP(O3952,TEMP!$D$3:$E4019,2,1)</f>
        <v>3-5</v>
      </c>
      <c r="Q3952" s="1">
        <v>1</v>
      </c>
      <c r="R3952" s="1">
        <v>0</v>
      </c>
      <c r="S3952" s="1">
        <v>1</v>
      </c>
      <c r="T3952" s="1">
        <v>0</v>
      </c>
      <c r="U3952" s="1" t="s">
        <v>69</v>
      </c>
      <c r="V3952" s="1">
        <v>2</v>
      </c>
      <c r="W3952" s="4" t="str">
        <f t="shared" si="185"/>
        <v>Employed</v>
      </c>
    </row>
    <row r="3953" spans="1:23">
      <c r="A3953" s="1">
        <v>5132295</v>
      </c>
      <c r="B3953" s="1" t="s">
        <v>3</v>
      </c>
      <c r="C3953" s="1" t="s">
        <v>67</v>
      </c>
      <c r="D3953" s="1" t="s">
        <v>68</v>
      </c>
      <c r="E3953" s="1">
        <v>0</v>
      </c>
      <c r="F3953" s="1">
        <v>79650</v>
      </c>
      <c r="G3953" s="1" t="s">
        <v>21</v>
      </c>
      <c r="H3953" s="1" t="s">
        <v>11</v>
      </c>
      <c r="I3953" s="1" t="s">
        <v>29</v>
      </c>
      <c r="J3953" s="1" t="s">
        <v>34</v>
      </c>
      <c r="K3953" s="1">
        <v>-16081</v>
      </c>
      <c r="L3953" s="3">
        <f t="shared" si="183"/>
        <v>44.057534246575301</v>
      </c>
      <c r="M3953" s="4" t="str">
        <f>VLOOKUP(L3953,TEMP!$A$3:$B3957,2,1)</f>
        <v>40-50</v>
      </c>
      <c r="N3953" s="1">
        <v>365243</v>
      </c>
      <c r="O3953" s="3">
        <f t="shared" si="184"/>
        <v>0</v>
      </c>
      <c r="P3953" s="8" t="str">
        <f>VLOOKUP(O3953,TEMP!$D$3:$E4020,2,1)</f>
        <v>0-1</v>
      </c>
      <c r="Q3953" s="1">
        <v>1</v>
      </c>
      <c r="R3953" s="1">
        <v>0</v>
      </c>
      <c r="S3953" s="1">
        <v>1</v>
      </c>
      <c r="T3953" s="1">
        <v>0</v>
      </c>
      <c r="V3953" s="1">
        <v>2</v>
      </c>
      <c r="W3953" s="4" t="str">
        <f t="shared" si="185"/>
        <v>Unemployed</v>
      </c>
    </row>
    <row r="3954" spans="1:23">
      <c r="A3954" s="1">
        <v>5132324</v>
      </c>
      <c r="B3954" s="1" t="s">
        <v>2</v>
      </c>
      <c r="C3954" s="1" t="s">
        <v>67</v>
      </c>
      <c r="D3954" s="1" t="s">
        <v>67</v>
      </c>
      <c r="E3954" s="1">
        <v>0</v>
      </c>
      <c r="F3954" s="1">
        <v>33300</v>
      </c>
      <c r="G3954" s="1" t="s">
        <v>21</v>
      </c>
      <c r="H3954" s="1" t="s">
        <v>11</v>
      </c>
      <c r="I3954" s="1" t="s">
        <v>29</v>
      </c>
      <c r="J3954" s="1" t="s">
        <v>36</v>
      </c>
      <c r="K3954" s="1">
        <v>-19605</v>
      </c>
      <c r="L3954" s="3">
        <f t="shared" si="183"/>
        <v>53.712328767123303</v>
      </c>
      <c r="M3954" s="4" t="str">
        <f>VLOOKUP(L3954,TEMP!$A$3:$B3958,2,1)</f>
        <v>50-60</v>
      </c>
      <c r="N3954" s="1">
        <v>365243</v>
      </c>
      <c r="O3954" s="3">
        <f t="shared" si="184"/>
        <v>0</v>
      </c>
      <c r="P3954" s="8" t="str">
        <f>VLOOKUP(O3954,TEMP!$D$3:$E4021,2,1)</f>
        <v>0-1</v>
      </c>
      <c r="Q3954" s="1">
        <v>1</v>
      </c>
      <c r="R3954" s="1">
        <v>0</v>
      </c>
      <c r="S3954" s="1">
        <v>0</v>
      </c>
      <c r="T3954" s="1">
        <v>0</v>
      </c>
      <c r="V3954" s="1">
        <v>2</v>
      </c>
      <c r="W3954" s="4" t="str">
        <f t="shared" si="185"/>
        <v>Unemployed</v>
      </c>
    </row>
    <row r="3955" spans="1:23">
      <c r="A3955" s="1">
        <v>5132404</v>
      </c>
      <c r="B3955" s="1" t="s">
        <v>2</v>
      </c>
      <c r="C3955" s="1" t="s">
        <v>67</v>
      </c>
      <c r="D3955" s="1" t="s">
        <v>68</v>
      </c>
      <c r="E3955" s="1">
        <v>0</v>
      </c>
      <c r="F3955" s="1">
        <v>202500</v>
      </c>
      <c r="G3955" s="1" t="s">
        <v>24</v>
      </c>
      <c r="H3955" s="1" t="s">
        <v>11</v>
      </c>
      <c r="I3955" s="1" t="s">
        <v>29</v>
      </c>
      <c r="J3955" s="1" t="s">
        <v>34</v>
      </c>
      <c r="K3955" s="1">
        <v>-16784</v>
      </c>
      <c r="L3955" s="3">
        <f t="shared" si="183"/>
        <v>45.9835616438356</v>
      </c>
      <c r="M3955" s="4" t="str">
        <f>VLOOKUP(L3955,TEMP!$A$3:$B3959,2,1)</f>
        <v>40-50</v>
      </c>
      <c r="N3955" s="1">
        <v>-1503</v>
      </c>
      <c r="O3955" s="3">
        <f t="shared" si="184"/>
        <v>4.1178082191780803</v>
      </c>
      <c r="P3955" s="8" t="str">
        <f>VLOOKUP(O3955,TEMP!$D$3:$E4022,2,1)</f>
        <v>3-5</v>
      </c>
      <c r="Q3955" s="1">
        <v>1</v>
      </c>
      <c r="R3955" s="1">
        <v>0</v>
      </c>
      <c r="S3955" s="1">
        <v>0</v>
      </c>
      <c r="T3955" s="1">
        <v>0</v>
      </c>
      <c r="U3955" s="1" t="s">
        <v>80</v>
      </c>
      <c r="V3955" s="1">
        <v>2</v>
      </c>
      <c r="W3955" s="4" t="str">
        <f t="shared" si="185"/>
        <v>Employed</v>
      </c>
    </row>
    <row r="3956" spans="1:23">
      <c r="A3956" s="1">
        <v>5132422</v>
      </c>
      <c r="B3956" s="1" t="s">
        <v>2</v>
      </c>
      <c r="C3956" s="1" t="s">
        <v>68</v>
      </c>
      <c r="D3956" s="1" t="s">
        <v>68</v>
      </c>
      <c r="E3956" s="1">
        <v>0</v>
      </c>
      <c r="F3956" s="1">
        <v>292500</v>
      </c>
      <c r="G3956" s="1" t="s">
        <v>20</v>
      </c>
      <c r="H3956" s="1" t="s">
        <v>8</v>
      </c>
      <c r="I3956" s="1" t="s">
        <v>29</v>
      </c>
      <c r="J3956" s="1" t="s">
        <v>34</v>
      </c>
      <c r="K3956" s="1">
        <v>-18409</v>
      </c>
      <c r="L3956" s="3">
        <f t="shared" si="183"/>
        <v>50.435616438356199</v>
      </c>
      <c r="M3956" s="4" t="str">
        <f>VLOOKUP(L3956,TEMP!$A$3:$B3960,2,1)</f>
        <v>50-60</v>
      </c>
      <c r="N3956" s="1">
        <v>-3482</v>
      </c>
      <c r="O3956" s="3">
        <f t="shared" si="184"/>
        <v>9.5397260273972595</v>
      </c>
      <c r="P3956" s="8" t="str">
        <f>VLOOKUP(O3956,TEMP!$D$3:$E4023,2,1)</f>
        <v>5-10</v>
      </c>
      <c r="Q3956" s="1">
        <v>1</v>
      </c>
      <c r="R3956" s="1">
        <v>0</v>
      </c>
      <c r="S3956" s="1">
        <v>0</v>
      </c>
      <c r="T3956" s="1">
        <v>0</v>
      </c>
      <c r="U3956" s="1" t="s">
        <v>73</v>
      </c>
      <c r="V3956" s="1">
        <v>2</v>
      </c>
      <c r="W3956" s="4" t="str">
        <f t="shared" si="185"/>
        <v>Employed</v>
      </c>
    </row>
    <row r="3957" spans="1:23">
      <c r="A3957" s="1">
        <v>5132439</v>
      </c>
      <c r="B3957" s="1" t="s">
        <v>2</v>
      </c>
      <c r="C3957" s="1" t="s">
        <v>67</v>
      </c>
      <c r="D3957" s="1" t="s">
        <v>68</v>
      </c>
      <c r="E3957" s="1">
        <v>1</v>
      </c>
      <c r="F3957" s="1">
        <v>315000</v>
      </c>
      <c r="G3957" s="1" t="s">
        <v>24</v>
      </c>
      <c r="H3957" s="1" t="s">
        <v>11</v>
      </c>
      <c r="I3957" s="1" t="s">
        <v>29</v>
      </c>
      <c r="J3957" s="1" t="s">
        <v>34</v>
      </c>
      <c r="K3957" s="1">
        <v>-16901</v>
      </c>
      <c r="L3957" s="3">
        <f t="shared" si="183"/>
        <v>46.304109589041097</v>
      </c>
      <c r="M3957" s="4" t="str">
        <f>VLOOKUP(L3957,TEMP!$A$3:$B3961,2,1)</f>
        <v>40-50</v>
      </c>
      <c r="N3957" s="1">
        <v>-956</v>
      </c>
      <c r="O3957" s="3">
        <f t="shared" si="184"/>
        <v>2.6191780821917798</v>
      </c>
      <c r="P3957" s="8" t="str">
        <f>VLOOKUP(O3957,TEMP!$D$3:$E4024,2,1)</f>
        <v>1-3</v>
      </c>
      <c r="Q3957" s="1">
        <v>1</v>
      </c>
      <c r="R3957" s="1">
        <v>0</v>
      </c>
      <c r="S3957" s="1">
        <v>0</v>
      </c>
      <c r="T3957" s="1">
        <v>0</v>
      </c>
      <c r="U3957" s="1" t="s">
        <v>77</v>
      </c>
      <c r="V3957" s="1">
        <v>3</v>
      </c>
      <c r="W3957" s="4" t="str">
        <f t="shared" si="185"/>
        <v>Employed</v>
      </c>
    </row>
    <row r="3958" spans="1:23">
      <c r="A3958" s="1">
        <v>5132440</v>
      </c>
      <c r="B3958" s="1" t="s">
        <v>2</v>
      </c>
      <c r="C3958" s="1" t="s">
        <v>67</v>
      </c>
      <c r="D3958" s="1" t="s">
        <v>68</v>
      </c>
      <c r="E3958" s="1">
        <v>1</v>
      </c>
      <c r="F3958" s="1">
        <v>315000</v>
      </c>
      <c r="G3958" s="1" t="s">
        <v>24</v>
      </c>
      <c r="H3958" s="1" t="s">
        <v>11</v>
      </c>
      <c r="I3958" s="1" t="s">
        <v>29</v>
      </c>
      <c r="J3958" s="1" t="s">
        <v>34</v>
      </c>
      <c r="K3958" s="1">
        <v>-16901</v>
      </c>
      <c r="L3958" s="3">
        <f t="shared" si="183"/>
        <v>46.304109589041097</v>
      </c>
      <c r="M3958" s="4" t="str">
        <f>VLOOKUP(L3958,TEMP!$A$3:$B3962,2,1)</f>
        <v>40-50</v>
      </c>
      <c r="N3958" s="1">
        <v>-956</v>
      </c>
      <c r="O3958" s="3">
        <f t="shared" si="184"/>
        <v>2.6191780821917798</v>
      </c>
      <c r="P3958" s="8" t="str">
        <f>VLOOKUP(O3958,TEMP!$D$3:$E4025,2,1)</f>
        <v>1-3</v>
      </c>
      <c r="Q3958" s="1">
        <v>1</v>
      </c>
      <c r="R3958" s="1">
        <v>0</v>
      </c>
      <c r="S3958" s="1">
        <v>0</v>
      </c>
      <c r="T3958" s="1">
        <v>0</v>
      </c>
      <c r="U3958" s="1" t="s">
        <v>77</v>
      </c>
      <c r="V3958" s="1">
        <v>3</v>
      </c>
      <c r="W3958" s="4" t="str">
        <f t="shared" si="185"/>
        <v>Employed</v>
      </c>
    </row>
    <row r="3959" spans="1:23">
      <c r="A3959" s="1">
        <v>5132529</v>
      </c>
      <c r="B3959" s="1" t="s">
        <v>2</v>
      </c>
      <c r="C3959" s="1" t="s">
        <v>67</v>
      </c>
      <c r="D3959" s="1" t="s">
        <v>68</v>
      </c>
      <c r="E3959" s="1">
        <v>0</v>
      </c>
      <c r="F3959" s="1">
        <v>144000</v>
      </c>
      <c r="G3959" s="1" t="s">
        <v>24</v>
      </c>
      <c r="H3959" s="1" t="s">
        <v>8</v>
      </c>
      <c r="I3959" s="1" t="s">
        <v>31</v>
      </c>
      <c r="J3959" s="1" t="s">
        <v>34</v>
      </c>
      <c r="K3959" s="1">
        <v>-13190</v>
      </c>
      <c r="L3959" s="3">
        <f t="shared" si="183"/>
        <v>36.136986301369902</v>
      </c>
      <c r="M3959" s="4" t="str">
        <f>VLOOKUP(L3959,TEMP!$A$3:$B3963,2,1)</f>
        <v>30-40</v>
      </c>
      <c r="N3959" s="1">
        <v>-4943</v>
      </c>
      <c r="O3959" s="3">
        <f t="shared" si="184"/>
        <v>13.5424657534247</v>
      </c>
      <c r="P3959" s="8" t="str">
        <f>VLOOKUP(O3959,TEMP!$D$3:$E4026,2,1)</f>
        <v>10-20</v>
      </c>
      <c r="Q3959" s="1">
        <v>1</v>
      </c>
      <c r="R3959" s="1">
        <v>0</v>
      </c>
      <c r="S3959" s="1">
        <v>0</v>
      </c>
      <c r="T3959" s="1">
        <v>0</v>
      </c>
      <c r="V3959" s="1">
        <v>1</v>
      </c>
      <c r="W3959" s="4" t="str">
        <f t="shared" si="185"/>
        <v>Employed</v>
      </c>
    </row>
    <row r="3960" spans="1:23">
      <c r="A3960" s="1">
        <v>5132535</v>
      </c>
      <c r="B3960" s="1" t="s">
        <v>2</v>
      </c>
      <c r="C3960" s="1" t="s">
        <v>67</v>
      </c>
      <c r="D3960" s="1" t="s">
        <v>68</v>
      </c>
      <c r="E3960" s="1">
        <v>0</v>
      </c>
      <c r="F3960" s="1">
        <v>144000</v>
      </c>
      <c r="G3960" s="1" t="s">
        <v>24</v>
      </c>
      <c r="H3960" s="1" t="s">
        <v>8</v>
      </c>
      <c r="I3960" s="1" t="s">
        <v>31</v>
      </c>
      <c r="J3960" s="1" t="s">
        <v>34</v>
      </c>
      <c r="K3960" s="1">
        <v>-13190</v>
      </c>
      <c r="L3960" s="3">
        <f t="shared" si="183"/>
        <v>36.136986301369902</v>
      </c>
      <c r="M3960" s="4" t="str">
        <f>VLOOKUP(L3960,TEMP!$A$3:$B3964,2,1)</f>
        <v>30-40</v>
      </c>
      <c r="N3960" s="1">
        <v>-4943</v>
      </c>
      <c r="O3960" s="3">
        <f t="shared" si="184"/>
        <v>13.5424657534247</v>
      </c>
      <c r="P3960" s="8" t="str">
        <f>VLOOKUP(O3960,TEMP!$D$3:$E4027,2,1)</f>
        <v>10-20</v>
      </c>
      <c r="Q3960" s="1">
        <v>1</v>
      </c>
      <c r="R3960" s="1">
        <v>0</v>
      </c>
      <c r="S3960" s="1">
        <v>0</v>
      </c>
      <c r="T3960" s="1">
        <v>0</v>
      </c>
      <c r="V3960" s="1">
        <v>1</v>
      </c>
      <c r="W3960" s="4" t="str">
        <f t="shared" si="185"/>
        <v>Employed</v>
      </c>
    </row>
    <row r="3961" spans="1:23">
      <c r="A3961" s="1">
        <v>5132537</v>
      </c>
      <c r="B3961" s="1" t="s">
        <v>2</v>
      </c>
      <c r="C3961" s="1" t="s">
        <v>67</v>
      </c>
      <c r="D3961" s="1" t="s">
        <v>68</v>
      </c>
      <c r="E3961" s="1">
        <v>0</v>
      </c>
      <c r="F3961" s="1">
        <v>144000</v>
      </c>
      <c r="G3961" s="1" t="s">
        <v>24</v>
      </c>
      <c r="H3961" s="1" t="s">
        <v>8</v>
      </c>
      <c r="I3961" s="1" t="s">
        <v>31</v>
      </c>
      <c r="J3961" s="1" t="s">
        <v>34</v>
      </c>
      <c r="K3961" s="1">
        <v>-13190</v>
      </c>
      <c r="L3961" s="3">
        <f t="shared" si="183"/>
        <v>36.136986301369902</v>
      </c>
      <c r="M3961" s="4" t="str">
        <f>VLOOKUP(L3961,TEMP!$A$3:$B3965,2,1)</f>
        <v>30-40</v>
      </c>
      <c r="N3961" s="1">
        <v>-4943</v>
      </c>
      <c r="O3961" s="3">
        <f t="shared" si="184"/>
        <v>13.5424657534247</v>
      </c>
      <c r="P3961" s="8" t="str">
        <f>VLOOKUP(O3961,TEMP!$D$3:$E4028,2,1)</f>
        <v>10-20</v>
      </c>
      <c r="Q3961" s="1">
        <v>1</v>
      </c>
      <c r="R3961" s="1">
        <v>0</v>
      </c>
      <c r="S3961" s="1">
        <v>0</v>
      </c>
      <c r="T3961" s="1">
        <v>0</v>
      </c>
      <c r="V3961" s="1">
        <v>1</v>
      </c>
      <c r="W3961" s="4" t="str">
        <f t="shared" si="185"/>
        <v>Employed</v>
      </c>
    </row>
    <row r="3962" spans="1:23">
      <c r="A3962" s="1">
        <v>5132541</v>
      </c>
      <c r="B3962" s="1" t="s">
        <v>2</v>
      </c>
      <c r="C3962" s="1" t="s">
        <v>67</v>
      </c>
      <c r="D3962" s="1" t="s">
        <v>68</v>
      </c>
      <c r="E3962" s="1">
        <v>0</v>
      </c>
      <c r="F3962" s="1">
        <v>144000</v>
      </c>
      <c r="G3962" s="1" t="s">
        <v>24</v>
      </c>
      <c r="H3962" s="1" t="s">
        <v>8</v>
      </c>
      <c r="I3962" s="1" t="s">
        <v>31</v>
      </c>
      <c r="J3962" s="1" t="s">
        <v>34</v>
      </c>
      <c r="K3962" s="1">
        <v>-13190</v>
      </c>
      <c r="L3962" s="3">
        <f t="shared" si="183"/>
        <v>36.136986301369902</v>
      </c>
      <c r="M3962" s="4" t="str">
        <f>VLOOKUP(L3962,TEMP!$A$3:$B3966,2,1)</f>
        <v>30-40</v>
      </c>
      <c r="N3962" s="1">
        <v>-4943</v>
      </c>
      <c r="O3962" s="3">
        <f t="shared" si="184"/>
        <v>13.5424657534247</v>
      </c>
      <c r="P3962" s="8" t="str">
        <f>VLOOKUP(O3962,TEMP!$D$3:$E4029,2,1)</f>
        <v>10-20</v>
      </c>
      <c r="Q3962" s="1">
        <v>1</v>
      </c>
      <c r="R3962" s="1">
        <v>0</v>
      </c>
      <c r="S3962" s="1">
        <v>0</v>
      </c>
      <c r="T3962" s="1">
        <v>0</v>
      </c>
      <c r="V3962" s="1">
        <v>1</v>
      </c>
      <c r="W3962" s="4" t="str">
        <f t="shared" si="185"/>
        <v>Employed</v>
      </c>
    </row>
    <row r="3963" spans="1:23">
      <c r="A3963" s="1">
        <v>5132546</v>
      </c>
      <c r="B3963" s="1" t="s">
        <v>2</v>
      </c>
      <c r="C3963" s="1" t="s">
        <v>67</v>
      </c>
      <c r="D3963" s="1" t="s">
        <v>68</v>
      </c>
      <c r="E3963" s="1">
        <v>0</v>
      </c>
      <c r="F3963" s="1">
        <v>144000</v>
      </c>
      <c r="G3963" s="1" t="s">
        <v>24</v>
      </c>
      <c r="H3963" s="1" t="s">
        <v>8</v>
      </c>
      <c r="I3963" s="1" t="s">
        <v>31</v>
      </c>
      <c r="J3963" s="1" t="s">
        <v>34</v>
      </c>
      <c r="K3963" s="1">
        <v>-13190</v>
      </c>
      <c r="L3963" s="3">
        <f t="shared" si="183"/>
        <v>36.136986301369902</v>
      </c>
      <c r="M3963" s="4" t="str">
        <f>VLOOKUP(L3963,TEMP!$A$3:$B3967,2,1)</f>
        <v>30-40</v>
      </c>
      <c r="N3963" s="1">
        <v>-4943</v>
      </c>
      <c r="O3963" s="3">
        <f t="shared" si="184"/>
        <v>13.5424657534247</v>
      </c>
      <c r="P3963" s="8" t="str">
        <f>VLOOKUP(O3963,TEMP!$D$3:$E4030,2,1)</f>
        <v>10-20</v>
      </c>
      <c r="Q3963" s="1">
        <v>1</v>
      </c>
      <c r="R3963" s="1">
        <v>0</v>
      </c>
      <c r="S3963" s="1">
        <v>0</v>
      </c>
      <c r="T3963" s="1">
        <v>0</v>
      </c>
      <c r="V3963" s="1">
        <v>1</v>
      </c>
      <c r="W3963" s="4" t="str">
        <f t="shared" si="185"/>
        <v>Employed</v>
      </c>
    </row>
    <row r="3964" spans="1:23">
      <c r="A3964" s="1">
        <v>5132570</v>
      </c>
      <c r="B3964" s="1" t="s">
        <v>2</v>
      </c>
      <c r="C3964" s="1" t="s">
        <v>67</v>
      </c>
      <c r="D3964" s="1" t="s">
        <v>68</v>
      </c>
      <c r="E3964" s="1">
        <v>1</v>
      </c>
      <c r="F3964" s="1">
        <v>112500</v>
      </c>
      <c r="G3964" s="1" t="s">
        <v>20</v>
      </c>
      <c r="H3964" s="1" t="s">
        <v>11</v>
      </c>
      <c r="I3964" s="1" t="s">
        <v>28</v>
      </c>
      <c r="J3964" s="1" t="s">
        <v>34</v>
      </c>
      <c r="K3964" s="1">
        <v>-14934</v>
      </c>
      <c r="L3964" s="3">
        <f t="shared" si="183"/>
        <v>40.915068493150699</v>
      </c>
      <c r="M3964" s="4" t="str">
        <f>VLOOKUP(L3964,TEMP!$A$3:$B3968,2,1)</f>
        <v>40-50</v>
      </c>
      <c r="N3964" s="1">
        <v>-1350</v>
      </c>
      <c r="O3964" s="3">
        <f t="shared" si="184"/>
        <v>3.6986301369863002</v>
      </c>
      <c r="P3964" s="8" t="str">
        <f>VLOOKUP(O3964,TEMP!$D$3:$E4031,2,1)</f>
        <v>3-5</v>
      </c>
      <c r="Q3964" s="1">
        <v>1</v>
      </c>
      <c r="R3964" s="1">
        <v>0</v>
      </c>
      <c r="S3964" s="1">
        <v>1</v>
      </c>
      <c r="T3964" s="1">
        <v>0</v>
      </c>
      <c r="U3964" s="1" t="s">
        <v>73</v>
      </c>
      <c r="V3964" s="1">
        <v>3</v>
      </c>
      <c r="W3964" s="4" t="str">
        <f t="shared" si="185"/>
        <v>Employed</v>
      </c>
    </row>
    <row r="3965" spans="1:23">
      <c r="A3965" s="1">
        <v>5132590</v>
      </c>
      <c r="B3965" s="1" t="s">
        <v>2</v>
      </c>
      <c r="C3965" s="1" t="s">
        <v>68</v>
      </c>
      <c r="D3965" s="1" t="s">
        <v>68</v>
      </c>
      <c r="E3965" s="1">
        <v>0</v>
      </c>
      <c r="F3965" s="1">
        <v>112500</v>
      </c>
      <c r="G3965" s="1" t="s">
        <v>24</v>
      </c>
      <c r="H3965" s="1" t="s">
        <v>11</v>
      </c>
      <c r="I3965" s="1" t="s">
        <v>29</v>
      </c>
      <c r="J3965" s="1" t="s">
        <v>34</v>
      </c>
      <c r="K3965" s="1">
        <v>-14892</v>
      </c>
      <c r="L3965" s="3">
        <f t="shared" si="183"/>
        <v>40.799999999999997</v>
      </c>
      <c r="M3965" s="4" t="str">
        <f>VLOOKUP(L3965,TEMP!$A$3:$B3969,2,1)</f>
        <v>40-50</v>
      </c>
      <c r="N3965" s="1">
        <v>-895</v>
      </c>
      <c r="O3965" s="3">
        <f t="shared" si="184"/>
        <v>2.4520547945205502</v>
      </c>
      <c r="P3965" s="8" t="str">
        <f>VLOOKUP(O3965,TEMP!$D$3:$E4032,2,1)</f>
        <v>1-3</v>
      </c>
      <c r="Q3965" s="1">
        <v>1</v>
      </c>
      <c r="R3965" s="1">
        <v>1</v>
      </c>
      <c r="S3965" s="1">
        <v>1</v>
      </c>
      <c r="T3965" s="1">
        <v>0</v>
      </c>
      <c r="U3965" s="1" t="s">
        <v>75</v>
      </c>
      <c r="V3965" s="1">
        <v>2</v>
      </c>
      <c r="W3965" s="4" t="str">
        <f t="shared" si="185"/>
        <v>Employed</v>
      </c>
    </row>
    <row r="3966" spans="1:23">
      <c r="A3966" s="1">
        <v>5132608</v>
      </c>
      <c r="B3966" s="1" t="s">
        <v>3</v>
      </c>
      <c r="C3966" s="1" t="s">
        <v>68</v>
      </c>
      <c r="D3966" s="1" t="s">
        <v>68</v>
      </c>
      <c r="E3966" s="1">
        <v>0</v>
      </c>
      <c r="F3966" s="1">
        <v>157500</v>
      </c>
      <c r="G3966" s="1" t="s">
        <v>24</v>
      </c>
      <c r="H3966" s="1" t="s">
        <v>11</v>
      </c>
      <c r="I3966" s="1" t="s">
        <v>29</v>
      </c>
      <c r="J3966" s="1" t="s">
        <v>34</v>
      </c>
      <c r="K3966" s="1">
        <v>-18950</v>
      </c>
      <c r="L3966" s="3">
        <f t="shared" si="183"/>
        <v>51.917808219178099</v>
      </c>
      <c r="M3966" s="4" t="str">
        <f>VLOOKUP(L3966,TEMP!$A$3:$B3970,2,1)</f>
        <v>50-60</v>
      </c>
      <c r="N3966" s="1">
        <v>-2021</v>
      </c>
      <c r="O3966" s="3">
        <f t="shared" si="184"/>
        <v>5.5369863013698604</v>
      </c>
      <c r="P3966" s="8" t="str">
        <f>VLOOKUP(O3966,TEMP!$D$3:$E4033,2,1)</f>
        <v>5-10</v>
      </c>
      <c r="Q3966" s="1">
        <v>1</v>
      </c>
      <c r="R3966" s="1">
        <v>0</v>
      </c>
      <c r="S3966" s="1">
        <v>0</v>
      </c>
      <c r="T3966" s="1">
        <v>0</v>
      </c>
      <c r="V3966" s="1">
        <v>2</v>
      </c>
      <c r="W3966" s="4" t="str">
        <f t="shared" si="185"/>
        <v>Employed</v>
      </c>
    </row>
    <row r="3967" spans="1:23">
      <c r="A3967" s="1">
        <v>5132656</v>
      </c>
      <c r="B3967" s="1" t="s">
        <v>2</v>
      </c>
      <c r="C3967" s="1" t="s">
        <v>68</v>
      </c>
      <c r="D3967" s="1" t="s">
        <v>68</v>
      </c>
      <c r="E3967" s="1">
        <v>1</v>
      </c>
      <c r="F3967" s="1">
        <v>135000</v>
      </c>
      <c r="G3967" s="1" t="s">
        <v>20</v>
      </c>
      <c r="H3967" s="1" t="s">
        <v>8</v>
      </c>
      <c r="I3967" s="1" t="s">
        <v>28</v>
      </c>
      <c r="J3967" s="1" t="s">
        <v>34</v>
      </c>
      <c r="K3967" s="1">
        <v>-11062</v>
      </c>
      <c r="L3967" s="3">
        <f t="shared" si="183"/>
        <v>30.306849315068501</v>
      </c>
      <c r="M3967" s="4" t="str">
        <f>VLOOKUP(L3967,TEMP!$A$3:$B3971,2,1)</f>
        <v>30-40</v>
      </c>
      <c r="N3967" s="1">
        <v>-134</v>
      </c>
      <c r="O3967" s="3">
        <f t="shared" si="184"/>
        <v>0.36712328767123298</v>
      </c>
      <c r="P3967" s="8" t="str">
        <f>VLOOKUP(O3967,TEMP!$D$3:$E4034,2,1)</f>
        <v>0-1</v>
      </c>
      <c r="Q3967" s="1">
        <v>1</v>
      </c>
      <c r="R3967" s="1">
        <v>0</v>
      </c>
      <c r="S3967" s="1">
        <v>1</v>
      </c>
      <c r="T3967" s="1">
        <v>0</v>
      </c>
      <c r="U3967" s="1" t="s">
        <v>75</v>
      </c>
      <c r="V3967" s="1">
        <v>3</v>
      </c>
      <c r="W3967" s="4" t="str">
        <f t="shared" si="185"/>
        <v>Employed</v>
      </c>
    </row>
    <row r="3968" spans="1:23">
      <c r="A3968" s="1">
        <v>5132664</v>
      </c>
      <c r="B3968" s="1" t="s">
        <v>2</v>
      </c>
      <c r="C3968" s="1" t="s">
        <v>67</v>
      </c>
      <c r="D3968" s="1" t="s">
        <v>68</v>
      </c>
      <c r="E3968" s="1">
        <v>2</v>
      </c>
      <c r="F3968" s="1">
        <v>54000</v>
      </c>
      <c r="G3968" s="1" t="s">
        <v>20</v>
      </c>
      <c r="H3968" s="1" t="s">
        <v>8</v>
      </c>
      <c r="I3968" s="1" t="s">
        <v>29</v>
      </c>
      <c r="J3968" s="1" t="s">
        <v>34</v>
      </c>
      <c r="K3968" s="1">
        <v>-13091</v>
      </c>
      <c r="L3968" s="3">
        <f t="shared" si="183"/>
        <v>35.865753424657498</v>
      </c>
      <c r="M3968" s="4" t="str">
        <f>VLOOKUP(L3968,TEMP!$A$3:$B3972,2,1)</f>
        <v>30-40</v>
      </c>
      <c r="N3968" s="1">
        <v>-316</v>
      </c>
      <c r="O3968" s="3">
        <f t="shared" si="184"/>
        <v>0.86575342465753402</v>
      </c>
      <c r="P3968" s="8" t="str">
        <f>VLOOKUP(O3968,TEMP!$D$3:$E4035,2,1)</f>
        <v>0-1</v>
      </c>
      <c r="Q3968" s="1">
        <v>1</v>
      </c>
      <c r="R3968" s="1">
        <v>1</v>
      </c>
      <c r="S3968" s="1">
        <v>1</v>
      </c>
      <c r="T3968" s="1">
        <v>0</v>
      </c>
      <c r="U3968" s="1" t="s">
        <v>73</v>
      </c>
      <c r="V3968" s="1">
        <v>4</v>
      </c>
      <c r="W3968" s="4" t="str">
        <f t="shared" si="185"/>
        <v>Employed</v>
      </c>
    </row>
    <row r="3969" spans="1:23">
      <c r="A3969" s="1">
        <v>5132665</v>
      </c>
      <c r="B3969" s="1" t="s">
        <v>2</v>
      </c>
      <c r="C3969" s="1" t="s">
        <v>67</v>
      </c>
      <c r="D3969" s="1" t="s">
        <v>68</v>
      </c>
      <c r="E3969" s="1">
        <v>2</v>
      </c>
      <c r="F3969" s="1">
        <v>54000</v>
      </c>
      <c r="G3969" s="1" t="s">
        <v>20</v>
      </c>
      <c r="H3969" s="1" t="s">
        <v>8</v>
      </c>
      <c r="I3969" s="1" t="s">
        <v>29</v>
      </c>
      <c r="J3969" s="1" t="s">
        <v>34</v>
      </c>
      <c r="K3969" s="1">
        <v>-13091</v>
      </c>
      <c r="L3969" s="3">
        <f t="shared" si="183"/>
        <v>35.865753424657498</v>
      </c>
      <c r="M3969" s="4" t="str">
        <f>VLOOKUP(L3969,TEMP!$A$3:$B3973,2,1)</f>
        <v>30-40</v>
      </c>
      <c r="N3969" s="1">
        <v>-316</v>
      </c>
      <c r="O3969" s="3">
        <f t="shared" si="184"/>
        <v>0.86575342465753402</v>
      </c>
      <c r="P3969" s="8" t="str">
        <f>VLOOKUP(O3969,TEMP!$D$3:$E4036,2,1)</f>
        <v>0-1</v>
      </c>
      <c r="Q3969" s="1">
        <v>1</v>
      </c>
      <c r="R3969" s="1">
        <v>1</v>
      </c>
      <c r="S3969" s="1">
        <v>1</v>
      </c>
      <c r="T3969" s="1">
        <v>0</v>
      </c>
      <c r="U3969" s="1" t="s">
        <v>73</v>
      </c>
      <c r="V3969" s="1">
        <v>4</v>
      </c>
      <c r="W3969" s="4" t="str">
        <f t="shared" si="185"/>
        <v>Employed</v>
      </c>
    </row>
    <row r="3970" spans="1:23">
      <c r="A3970" s="1">
        <v>5132670</v>
      </c>
      <c r="B3970" s="1" t="s">
        <v>2</v>
      </c>
      <c r="C3970" s="1" t="s">
        <v>67</v>
      </c>
      <c r="D3970" s="1" t="s">
        <v>68</v>
      </c>
      <c r="E3970" s="1">
        <v>0</v>
      </c>
      <c r="F3970" s="1">
        <v>67500</v>
      </c>
      <c r="G3970" s="1" t="s">
        <v>21</v>
      </c>
      <c r="H3970" s="1" t="s">
        <v>11</v>
      </c>
      <c r="I3970" s="1" t="s">
        <v>29</v>
      </c>
      <c r="J3970" s="1" t="s">
        <v>34</v>
      </c>
      <c r="K3970" s="1">
        <v>-22022</v>
      </c>
      <c r="L3970" s="3">
        <f t="shared" ref="L3970:L4033" si="186">ABS(K3970)/365</f>
        <v>60.334246575342497</v>
      </c>
      <c r="M3970" s="4" t="str">
        <f>VLOOKUP(L3970,TEMP!$A$3:$B3974,2,1)</f>
        <v>60-70</v>
      </c>
      <c r="N3970" s="1">
        <v>365243</v>
      </c>
      <c r="O3970" s="3">
        <f t="shared" ref="O3970:O4033" si="187">IF((N3970)&lt;0,ABS(N3970)/365,0)</f>
        <v>0</v>
      </c>
      <c r="P3970" s="8" t="str">
        <f>VLOOKUP(O3970,TEMP!$D$3:$E4037,2,1)</f>
        <v>0-1</v>
      </c>
      <c r="Q3970" s="1">
        <v>1</v>
      </c>
      <c r="R3970" s="1">
        <v>0</v>
      </c>
      <c r="S3970" s="1">
        <v>0</v>
      </c>
      <c r="T3970" s="1">
        <v>0</v>
      </c>
      <c r="V3970" s="1">
        <v>2</v>
      </c>
      <c r="W3970" s="4" t="str">
        <f t="shared" ref="W3970:W4033" si="188">IF(N3970&gt;0,"Unemployed","Employed")</f>
        <v>Unemployed</v>
      </c>
    </row>
    <row r="3971" spans="1:23">
      <c r="A3971" s="1">
        <v>5132675</v>
      </c>
      <c r="B3971" s="1" t="s">
        <v>3</v>
      </c>
      <c r="C3971" s="1" t="s">
        <v>68</v>
      </c>
      <c r="D3971" s="1" t="s">
        <v>68</v>
      </c>
      <c r="E3971" s="1">
        <v>1</v>
      </c>
      <c r="F3971" s="1">
        <v>225000</v>
      </c>
      <c r="G3971" s="1" t="s">
        <v>24</v>
      </c>
      <c r="H3971" s="1" t="s">
        <v>11</v>
      </c>
      <c r="I3971" s="1" t="s">
        <v>29</v>
      </c>
      <c r="J3971" s="1" t="s">
        <v>34</v>
      </c>
      <c r="K3971" s="1">
        <v>-10035</v>
      </c>
      <c r="L3971" s="3">
        <f t="shared" si="186"/>
        <v>27.4931506849315</v>
      </c>
      <c r="M3971" s="4" t="str">
        <f>VLOOKUP(L3971,TEMP!$A$3:$B3975,2,1)</f>
        <v>20-30</v>
      </c>
      <c r="N3971" s="1">
        <v>-1108</v>
      </c>
      <c r="O3971" s="3">
        <f t="shared" si="187"/>
        <v>3.0356164383561599</v>
      </c>
      <c r="P3971" s="8" t="str">
        <f>VLOOKUP(O3971,TEMP!$D$3:$E4038,2,1)</f>
        <v>3-5</v>
      </c>
      <c r="Q3971" s="1">
        <v>1</v>
      </c>
      <c r="R3971" s="1">
        <v>1</v>
      </c>
      <c r="S3971" s="1">
        <v>1</v>
      </c>
      <c r="T3971" s="1">
        <v>1</v>
      </c>
      <c r="U3971" s="1" t="s">
        <v>73</v>
      </c>
      <c r="V3971" s="1">
        <v>3</v>
      </c>
      <c r="W3971" s="4" t="str">
        <f t="shared" si="188"/>
        <v>Employed</v>
      </c>
    </row>
    <row r="3972" spans="1:23">
      <c r="A3972" s="1">
        <v>5132699</v>
      </c>
      <c r="B3972" s="1" t="s">
        <v>3</v>
      </c>
      <c r="C3972" s="1" t="s">
        <v>67</v>
      </c>
      <c r="D3972" s="1" t="s">
        <v>68</v>
      </c>
      <c r="E3972" s="1">
        <v>0</v>
      </c>
      <c r="F3972" s="1">
        <v>157500</v>
      </c>
      <c r="G3972" s="1" t="s">
        <v>24</v>
      </c>
      <c r="H3972" s="1" t="s">
        <v>11</v>
      </c>
      <c r="I3972" s="1" t="s">
        <v>29</v>
      </c>
      <c r="J3972" s="1" t="s">
        <v>34</v>
      </c>
      <c r="K3972" s="1">
        <v>-12644</v>
      </c>
      <c r="L3972" s="3">
        <f t="shared" si="186"/>
        <v>34.641095890411002</v>
      </c>
      <c r="M3972" s="4" t="str">
        <f>VLOOKUP(L3972,TEMP!$A$3:$B3976,2,1)</f>
        <v>30-40</v>
      </c>
      <c r="N3972" s="1">
        <v>-2811</v>
      </c>
      <c r="O3972" s="3">
        <f t="shared" si="187"/>
        <v>7.7013698630137002</v>
      </c>
      <c r="P3972" s="8" t="str">
        <f>VLOOKUP(O3972,TEMP!$D$3:$E4039,2,1)</f>
        <v>5-10</v>
      </c>
      <c r="Q3972" s="1">
        <v>1</v>
      </c>
      <c r="R3972" s="1">
        <v>0</v>
      </c>
      <c r="S3972" s="1">
        <v>0</v>
      </c>
      <c r="T3972" s="1">
        <v>0</v>
      </c>
      <c r="U3972" s="1" t="s">
        <v>69</v>
      </c>
      <c r="V3972" s="1">
        <v>2</v>
      </c>
      <c r="W3972" s="4" t="str">
        <f t="shared" si="188"/>
        <v>Employed</v>
      </c>
    </row>
    <row r="3973" spans="1:23">
      <c r="A3973" s="1">
        <v>5132711</v>
      </c>
      <c r="B3973" s="1" t="s">
        <v>2</v>
      </c>
      <c r="C3973" s="1" t="s">
        <v>67</v>
      </c>
      <c r="D3973" s="1" t="s">
        <v>68</v>
      </c>
      <c r="E3973" s="1">
        <v>0</v>
      </c>
      <c r="F3973" s="1">
        <v>135000</v>
      </c>
      <c r="G3973" s="1" t="s">
        <v>21</v>
      </c>
      <c r="H3973" s="1" t="s">
        <v>11</v>
      </c>
      <c r="I3973" s="1" t="s">
        <v>29</v>
      </c>
      <c r="J3973" s="1" t="s">
        <v>34</v>
      </c>
      <c r="K3973" s="1">
        <v>-23351</v>
      </c>
      <c r="L3973" s="3">
        <f t="shared" si="186"/>
        <v>63.9753424657534</v>
      </c>
      <c r="M3973" s="4" t="str">
        <f>VLOOKUP(L3973,TEMP!$A$3:$B3977,2,1)</f>
        <v>60-70</v>
      </c>
      <c r="N3973" s="1">
        <v>365243</v>
      </c>
      <c r="O3973" s="3">
        <f t="shared" si="187"/>
        <v>0</v>
      </c>
      <c r="P3973" s="8" t="str">
        <f>VLOOKUP(O3973,TEMP!$D$3:$E4040,2,1)</f>
        <v>0-1</v>
      </c>
      <c r="Q3973" s="1">
        <v>1</v>
      </c>
      <c r="R3973" s="1">
        <v>0</v>
      </c>
      <c r="S3973" s="1">
        <v>0</v>
      </c>
      <c r="T3973" s="1">
        <v>0</v>
      </c>
      <c r="V3973" s="1">
        <v>2</v>
      </c>
      <c r="W3973" s="4" t="str">
        <f t="shared" si="188"/>
        <v>Unemployed</v>
      </c>
    </row>
    <row r="3974" spans="1:23">
      <c r="A3974" s="1">
        <v>5132722</v>
      </c>
      <c r="B3974" s="1" t="s">
        <v>2</v>
      </c>
      <c r="C3974" s="1" t="s">
        <v>67</v>
      </c>
      <c r="D3974" s="1" t="s">
        <v>68</v>
      </c>
      <c r="E3974" s="1">
        <v>0</v>
      </c>
      <c r="F3974" s="1">
        <v>135000</v>
      </c>
      <c r="G3974" s="1" t="s">
        <v>24</v>
      </c>
      <c r="H3974" s="1" t="s">
        <v>11</v>
      </c>
      <c r="I3974" s="1" t="s">
        <v>29</v>
      </c>
      <c r="J3974" s="1" t="s">
        <v>34</v>
      </c>
      <c r="K3974" s="1">
        <v>-24449</v>
      </c>
      <c r="L3974" s="3">
        <f t="shared" si="186"/>
        <v>66.9835616438356</v>
      </c>
      <c r="M3974" s="4" t="str">
        <f>VLOOKUP(L3974,TEMP!$A$3:$B3978,2,1)</f>
        <v>60-70</v>
      </c>
      <c r="N3974" s="1">
        <v>-3056</v>
      </c>
      <c r="O3974" s="3">
        <f t="shared" si="187"/>
        <v>8.3726027397260303</v>
      </c>
      <c r="P3974" s="8" t="str">
        <f>VLOOKUP(O3974,TEMP!$D$3:$E4041,2,1)</f>
        <v>5-10</v>
      </c>
      <c r="Q3974" s="1">
        <v>1</v>
      </c>
      <c r="R3974" s="1">
        <v>0</v>
      </c>
      <c r="S3974" s="1">
        <v>1</v>
      </c>
      <c r="T3974" s="1">
        <v>0</v>
      </c>
      <c r="U3974" s="1" t="s">
        <v>80</v>
      </c>
      <c r="V3974" s="1">
        <v>2</v>
      </c>
      <c r="W3974" s="4" t="str">
        <f t="shared" si="188"/>
        <v>Employed</v>
      </c>
    </row>
    <row r="3975" spans="1:23">
      <c r="A3975" s="1">
        <v>5132732</v>
      </c>
      <c r="B3975" s="1" t="s">
        <v>2</v>
      </c>
      <c r="C3975" s="1" t="s">
        <v>67</v>
      </c>
      <c r="D3975" s="1" t="s">
        <v>68</v>
      </c>
      <c r="E3975" s="1">
        <v>3</v>
      </c>
      <c r="F3975" s="1">
        <v>135000</v>
      </c>
      <c r="G3975" s="1" t="s">
        <v>20</v>
      </c>
      <c r="H3975" s="1" t="s">
        <v>11</v>
      </c>
      <c r="I3975" s="1" t="s">
        <v>29</v>
      </c>
      <c r="J3975" s="1" t="s">
        <v>34</v>
      </c>
      <c r="K3975" s="1">
        <v>-12855</v>
      </c>
      <c r="L3975" s="3">
        <f t="shared" si="186"/>
        <v>35.219178082191803</v>
      </c>
      <c r="M3975" s="4" t="str">
        <f>VLOOKUP(L3975,TEMP!$A$3:$B3979,2,1)</f>
        <v>30-40</v>
      </c>
      <c r="N3975" s="1">
        <v>-772</v>
      </c>
      <c r="O3975" s="3">
        <f t="shared" si="187"/>
        <v>2.11506849315069</v>
      </c>
      <c r="P3975" s="8" t="str">
        <f>VLOOKUP(O3975,TEMP!$D$3:$E4042,2,1)</f>
        <v>1-3</v>
      </c>
      <c r="Q3975" s="1">
        <v>1</v>
      </c>
      <c r="R3975" s="1">
        <v>0</v>
      </c>
      <c r="S3975" s="1">
        <v>0</v>
      </c>
      <c r="T3975" s="1">
        <v>0</v>
      </c>
      <c r="U3975" s="1" t="s">
        <v>73</v>
      </c>
      <c r="V3975" s="1">
        <v>5</v>
      </c>
      <c r="W3975" s="4" t="str">
        <f t="shared" si="188"/>
        <v>Employed</v>
      </c>
    </row>
    <row r="3976" spans="1:23">
      <c r="A3976" s="1">
        <v>5132747</v>
      </c>
      <c r="B3976" s="1" t="s">
        <v>2</v>
      </c>
      <c r="C3976" s="1" t="s">
        <v>68</v>
      </c>
      <c r="D3976" s="1" t="s">
        <v>67</v>
      </c>
      <c r="E3976" s="1">
        <v>0</v>
      </c>
      <c r="F3976" s="1">
        <v>225000</v>
      </c>
      <c r="G3976" s="1" t="s">
        <v>20</v>
      </c>
      <c r="H3976" s="1" t="s">
        <v>8</v>
      </c>
      <c r="I3976" s="1" t="s">
        <v>29</v>
      </c>
      <c r="J3976" s="1" t="s">
        <v>38</v>
      </c>
      <c r="K3976" s="1">
        <v>-11828</v>
      </c>
      <c r="L3976" s="3">
        <f t="shared" si="186"/>
        <v>32.405479452054799</v>
      </c>
      <c r="M3976" s="4" t="str">
        <f>VLOOKUP(L3976,TEMP!$A$3:$B3980,2,1)</f>
        <v>30-40</v>
      </c>
      <c r="N3976" s="1">
        <v>-165</v>
      </c>
      <c r="O3976" s="3">
        <f t="shared" si="187"/>
        <v>0.45205479452054798</v>
      </c>
      <c r="P3976" s="8" t="str">
        <f>VLOOKUP(O3976,TEMP!$D$3:$E4043,2,1)</f>
        <v>0-1</v>
      </c>
      <c r="Q3976" s="1">
        <v>1</v>
      </c>
      <c r="R3976" s="1">
        <v>0</v>
      </c>
      <c r="S3976" s="1">
        <v>0</v>
      </c>
      <c r="T3976" s="1">
        <v>0</v>
      </c>
      <c r="U3976" s="1" t="s">
        <v>75</v>
      </c>
      <c r="V3976" s="1">
        <v>2</v>
      </c>
      <c r="W3976" s="4" t="str">
        <f t="shared" si="188"/>
        <v>Employed</v>
      </c>
    </row>
    <row r="3977" spans="1:23">
      <c r="A3977" s="1">
        <v>5132752</v>
      </c>
      <c r="B3977" s="1" t="s">
        <v>3</v>
      </c>
      <c r="C3977" s="1" t="s">
        <v>67</v>
      </c>
      <c r="D3977" s="1" t="s">
        <v>68</v>
      </c>
      <c r="E3977" s="1">
        <v>0</v>
      </c>
      <c r="F3977" s="1">
        <v>90000</v>
      </c>
      <c r="G3977" s="1" t="s">
        <v>24</v>
      </c>
      <c r="H3977" s="1" t="s">
        <v>11</v>
      </c>
      <c r="I3977" s="1" t="s">
        <v>31</v>
      </c>
      <c r="J3977" s="1" t="s">
        <v>34</v>
      </c>
      <c r="K3977" s="1">
        <v>-10569</v>
      </c>
      <c r="L3977" s="3">
        <f t="shared" si="186"/>
        <v>28.9561643835616</v>
      </c>
      <c r="M3977" s="4" t="str">
        <f>VLOOKUP(L3977,TEMP!$A$3:$B3981,2,1)</f>
        <v>20-30</v>
      </c>
      <c r="N3977" s="1">
        <v>-226</v>
      </c>
      <c r="O3977" s="3">
        <f t="shared" si="187"/>
        <v>0.61917808219178105</v>
      </c>
      <c r="P3977" s="8" t="str">
        <f>VLOOKUP(O3977,TEMP!$D$3:$E4044,2,1)</f>
        <v>0-1</v>
      </c>
      <c r="Q3977" s="1">
        <v>1</v>
      </c>
      <c r="R3977" s="1">
        <v>1</v>
      </c>
      <c r="S3977" s="1">
        <v>1</v>
      </c>
      <c r="T3977" s="1">
        <v>0</v>
      </c>
      <c r="U3977" s="1" t="s">
        <v>70</v>
      </c>
      <c r="V3977" s="1">
        <v>1</v>
      </c>
      <c r="W3977" s="4" t="str">
        <f t="shared" si="188"/>
        <v>Employed</v>
      </c>
    </row>
    <row r="3978" spans="1:23">
      <c r="A3978" s="1">
        <v>5132755</v>
      </c>
      <c r="B3978" s="1" t="s">
        <v>3</v>
      </c>
      <c r="C3978" s="1" t="s">
        <v>67</v>
      </c>
      <c r="D3978" s="1" t="s">
        <v>68</v>
      </c>
      <c r="E3978" s="1">
        <v>0</v>
      </c>
      <c r="F3978" s="1">
        <v>90000</v>
      </c>
      <c r="G3978" s="1" t="s">
        <v>24</v>
      </c>
      <c r="H3978" s="1" t="s">
        <v>11</v>
      </c>
      <c r="I3978" s="1" t="s">
        <v>31</v>
      </c>
      <c r="J3978" s="1" t="s">
        <v>34</v>
      </c>
      <c r="K3978" s="1">
        <v>-10569</v>
      </c>
      <c r="L3978" s="3">
        <f t="shared" si="186"/>
        <v>28.9561643835616</v>
      </c>
      <c r="M3978" s="4" t="str">
        <f>VLOOKUP(L3978,TEMP!$A$3:$B3982,2,1)</f>
        <v>20-30</v>
      </c>
      <c r="N3978" s="1">
        <v>-226</v>
      </c>
      <c r="O3978" s="3">
        <f t="shared" si="187"/>
        <v>0.61917808219178105</v>
      </c>
      <c r="P3978" s="8" t="str">
        <f>VLOOKUP(O3978,TEMP!$D$3:$E4045,2,1)</f>
        <v>0-1</v>
      </c>
      <c r="Q3978" s="1">
        <v>1</v>
      </c>
      <c r="R3978" s="1">
        <v>1</v>
      </c>
      <c r="S3978" s="1">
        <v>1</v>
      </c>
      <c r="T3978" s="1">
        <v>0</v>
      </c>
      <c r="U3978" s="1" t="s">
        <v>70</v>
      </c>
      <c r="V3978" s="1">
        <v>1</v>
      </c>
      <c r="W3978" s="4" t="str">
        <f t="shared" si="188"/>
        <v>Employed</v>
      </c>
    </row>
    <row r="3979" spans="1:23">
      <c r="A3979" s="1">
        <v>5132785</v>
      </c>
      <c r="B3979" s="1" t="s">
        <v>3</v>
      </c>
      <c r="C3979" s="1" t="s">
        <v>68</v>
      </c>
      <c r="D3979" s="1" t="s">
        <v>68</v>
      </c>
      <c r="E3979" s="1">
        <v>0</v>
      </c>
      <c r="F3979" s="1">
        <v>112500</v>
      </c>
      <c r="G3979" s="1" t="s">
        <v>24</v>
      </c>
      <c r="H3979" s="1" t="s">
        <v>11</v>
      </c>
      <c r="I3979" s="1" t="s">
        <v>31</v>
      </c>
      <c r="J3979" s="1" t="s">
        <v>34</v>
      </c>
      <c r="K3979" s="1">
        <v>-8854</v>
      </c>
      <c r="L3979" s="3">
        <f t="shared" si="186"/>
        <v>24.2575342465753</v>
      </c>
      <c r="M3979" s="4" t="str">
        <f>VLOOKUP(L3979,TEMP!$A$3:$B3983,2,1)</f>
        <v>20-30</v>
      </c>
      <c r="N3979" s="1">
        <v>-195</v>
      </c>
      <c r="O3979" s="3">
        <f t="shared" si="187"/>
        <v>0.534246575342466</v>
      </c>
      <c r="P3979" s="8" t="str">
        <f>VLOOKUP(O3979,TEMP!$D$3:$E4046,2,1)</f>
        <v>0-1</v>
      </c>
      <c r="Q3979" s="1">
        <v>1</v>
      </c>
      <c r="R3979" s="1">
        <v>1</v>
      </c>
      <c r="S3979" s="1">
        <v>0</v>
      </c>
      <c r="T3979" s="1">
        <v>0</v>
      </c>
      <c r="U3979" s="1" t="s">
        <v>69</v>
      </c>
      <c r="V3979" s="1">
        <v>1</v>
      </c>
      <c r="W3979" s="4" t="str">
        <f t="shared" si="188"/>
        <v>Employed</v>
      </c>
    </row>
    <row r="3980" spans="1:23">
      <c r="A3980" s="1">
        <v>5132787</v>
      </c>
      <c r="B3980" s="1" t="s">
        <v>2</v>
      </c>
      <c r="C3980" s="1" t="s">
        <v>67</v>
      </c>
      <c r="D3980" s="1" t="s">
        <v>68</v>
      </c>
      <c r="E3980" s="1">
        <v>2</v>
      </c>
      <c r="F3980" s="1">
        <v>180000</v>
      </c>
      <c r="G3980" s="1" t="s">
        <v>24</v>
      </c>
      <c r="H3980" s="1" t="s">
        <v>11</v>
      </c>
      <c r="I3980" s="1" t="s">
        <v>29</v>
      </c>
      <c r="J3980" s="1" t="s">
        <v>34</v>
      </c>
      <c r="K3980" s="1">
        <v>-13361</v>
      </c>
      <c r="L3980" s="3">
        <f t="shared" si="186"/>
        <v>36.605479452054801</v>
      </c>
      <c r="M3980" s="4" t="str">
        <f>VLOOKUP(L3980,TEMP!$A$3:$B3984,2,1)</f>
        <v>30-40</v>
      </c>
      <c r="N3980" s="1">
        <v>-6586</v>
      </c>
      <c r="O3980" s="3">
        <f t="shared" si="187"/>
        <v>18.0438356164384</v>
      </c>
      <c r="P3980" s="8" t="str">
        <f>VLOOKUP(O3980,TEMP!$D$3:$E4047,2,1)</f>
        <v>10-20</v>
      </c>
      <c r="Q3980" s="1">
        <v>1</v>
      </c>
      <c r="R3980" s="1">
        <v>1</v>
      </c>
      <c r="S3980" s="1">
        <v>0</v>
      </c>
      <c r="T3980" s="1">
        <v>0</v>
      </c>
      <c r="U3980" s="1" t="s">
        <v>72</v>
      </c>
      <c r="V3980" s="1">
        <v>4</v>
      </c>
      <c r="W3980" s="4" t="str">
        <f t="shared" si="188"/>
        <v>Employed</v>
      </c>
    </row>
    <row r="3981" spans="1:23">
      <c r="A3981" s="1">
        <v>5132801</v>
      </c>
      <c r="B3981" s="1" t="s">
        <v>2</v>
      </c>
      <c r="C3981" s="1" t="s">
        <v>67</v>
      </c>
      <c r="D3981" s="1" t="s">
        <v>68</v>
      </c>
      <c r="E3981" s="1">
        <v>0</v>
      </c>
      <c r="F3981" s="1">
        <v>157500</v>
      </c>
      <c r="G3981" s="1" t="s">
        <v>24</v>
      </c>
      <c r="H3981" s="1" t="s">
        <v>11</v>
      </c>
      <c r="I3981" s="1" t="s">
        <v>30</v>
      </c>
      <c r="J3981" s="1" t="s">
        <v>34</v>
      </c>
      <c r="K3981" s="1">
        <v>-18540</v>
      </c>
      <c r="L3981" s="3">
        <f t="shared" si="186"/>
        <v>50.794520547945197</v>
      </c>
      <c r="M3981" s="4" t="str">
        <f>VLOOKUP(L3981,TEMP!$A$3:$B3985,2,1)</f>
        <v>50-60</v>
      </c>
      <c r="N3981" s="1">
        <v>-1534</v>
      </c>
      <c r="O3981" s="3">
        <f t="shared" si="187"/>
        <v>4.2027397260274002</v>
      </c>
      <c r="P3981" s="8" t="str">
        <f>VLOOKUP(O3981,TEMP!$D$3:$E4048,2,1)</f>
        <v>3-5</v>
      </c>
      <c r="Q3981" s="1">
        <v>1</v>
      </c>
      <c r="R3981" s="1">
        <v>0</v>
      </c>
      <c r="S3981" s="1">
        <v>0</v>
      </c>
      <c r="T3981" s="1">
        <v>0</v>
      </c>
      <c r="U3981" s="1" t="s">
        <v>73</v>
      </c>
      <c r="V3981" s="1">
        <v>1</v>
      </c>
      <c r="W3981" s="4" t="str">
        <f t="shared" si="188"/>
        <v>Employed</v>
      </c>
    </row>
    <row r="3982" spans="1:23">
      <c r="A3982" s="1">
        <v>5132808</v>
      </c>
      <c r="B3982" s="1" t="s">
        <v>2</v>
      </c>
      <c r="C3982" s="1" t="s">
        <v>67</v>
      </c>
      <c r="D3982" s="1" t="s">
        <v>68</v>
      </c>
      <c r="E3982" s="1">
        <v>0</v>
      </c>
      <c r="F3982" s="1">
        <v>157500</v>
      </c>
      <c r="G3982" s="1" t="s">
        <v>24</v>
      </c>
      <c r="H3982" s="1" t="s">
        <v>11</v>
      </c>
      <c r="I3982" s="1" t="s">
        <v>30</v>
      </c>
      <c r="J3982" s="1" t="s">
        <v>34</v>
      </c>
      <c r="K3982" s="1">
        <v>-18540</v>
      </c>
      <c r="L3982" s="3">
        <f t="shared" si="186"/>
        <v>50.794520547945197</v>
      </c>
      <c r="M3982" s="4" t="str">
        <f>VLOOKUP(L3982,TEMP!$A$3:$B3986,2,1)</f>
        <v>50-60</v>
      </c>
      <c r="N3982" s="1">
        <v>-1534</v>
      </c>
      <c r="O3982" s="3">
        <f t="shared" si="187"/>
        <v>4.2027397260274002</v>
      </c>
      <c r="P3982" s="8" t="str">
        <f>VLOOKUP(O3982,TEMP!$D$3:$E4049,2,1)</f>
        <v>3-5</v>
      </c>
      <c r="Q3982" s="1">
        <v>1</v>
      </c>
      <c r="R3982" s="1">
        <v>0</v>
      </c>
      <c r="S3982" s="1">
        <v>0</v>
      </c>
      <c r="T3982" s="1">
        <v>0</v>
      </c>
      <c r="U3982" s="1" t="s">
        <v>73</v>
      </c>
      <c r="V3982" s="1">
        <v>1</v>
      </c>
      <c r="W3982" s="4" t="str">
        <f t="shared" si="188"/>
        <v>Employed</v>
      </c>
    </row>
    <row r="3983" spans="1:23">
      <c r="A3983" s="1">
        <v>5132841</v>
      </c>
      <c r="B3983" s="1" t="s">
        <v>2</v>
      </c>
      <c r="C3983" s="1" t="s">
        <v>68</v>
      </c>
      <c r="D3983" s="1" t="s">
        <v>68</v>
      </c>
      <c r="E3983" s="1">
        <v>0</v>
      </c>
      <c r="F3983" s="1">
        <v>126000</v>
      </c>
      <c r="G3983" s="1" t="s">
        <v>24</v>
      </c>
      <c r="H3983" s="1" t="s">
        <v>10</v>
      </c>
      <c r="I3983" s="1" t="s">
        <v>29</v>
      </c>
      <c r="J3983" s="1" t="s">
        <v>38</v>
      </c>
      <c r="K3983" s="1">
        <v>-11719</v>
      </c>
      <c r="L3983" s="3">
        <f t="shared" si="186"/>
        <v>32.106849315068501</v>
      </c>
      <c r="M3983" s="4" t="str">
        <f>VLOOKUP(L3983,TEMP!$A$3:$B3987,2,1)</f>
        <v>30-40</v>
      </c>
      <c r="N3983" s="1">
        <v>-285</v>
      </c>
      <c r="O3983" s="3">
        <f t="shared" si="187"/>
        <v>0.78082191780821897</v>
      </c>
      <c r="P3983" s="8" t="str">
        <f>VLOOKUP(O3983,TEMP!$D$3:$E4050,2,1)</f>
        <v>0-1</v>
      </c>
      <c r="Q3983" s="1">
        <v>1</v>
      </c>
      <c r="R3983" s="1">
        <v>0</v>
      </c>
      <c r="S3983" s="1">
        <v>1</v>
      </c>
      <c r="T3983" s="1">
        <v>0</v>
      </c>
      <c r="U3983" s="1" t="s">
        <v>72</v>
      </c>
      <c r="V3983" s="1">
        <v>2</v>
      </c>
      <c r="W3983" s="4" t="str">
        <f t="shared" si="188"/>
        <v>Employed</v>
      </c>
    </row>
    <row r="3984" spans="1:23">
      <c r="A3984" s="1">
        <v>5132843</v>
      </c>
      <c r="B3984" s="1" t="s">
        <v>2</v>
      </c>
      <c r="C3984" s="1" t="s">
        <v>68</v>
      </c>
      <c r="D3984" s="1" t="s">
        <v>68</v>
      </c>
      <c r="E3984" s="1">
        <v>0</v>
      </c>
      <c r="F3984" s="1">
        <v>126000</v>
      </c>
      <c r="G3984" s="1" t="s">
        <v>24</v>
      </c>
      <c r="H3984" s="1" t="s">
        <v>10</v>
      </c>
      <c r="I3984" s="1" t="s">
        <v>29</v>
      </c>
      <c r="J3984" s="1" t="s">
        <v>38</v>
      </c>
      <c r="K3984" s="1">
        <v>-11719</v>
      </c>
      <c r="L3984" s="3">
        <f t="shared" si="186"/>
        <v>32.106849315068501</v>
      </c>
      <c r="M3984" s="4" t="str">
        <f>VLOOKUP(L3984,TEMP!$A$3:$B3988,2,1)</f>
        <v>30-40</v>
      </c>
      <c r="N3984" s="1">
        <v>-285</v>
      </c>
      <c r="O3984" s="3">
        <f t="shared" si="187"/>
        <v>0.78082191780821897</v>
      </c>
      <c r="P3984" s="8" t="str">
        <f>VLOOKUP(O3984,TEMP!$D$3:$E4051,2,1)</f>
        <v>0-1</v>
      </c>
      <c r="Q3984" s="1">
        <v>1</v>
      </c>
      <c r="R3984" s="1">
        <v>0</v>
      </c>
      <c r="S3984" s="1">
        <v>1</v>
      </c>
      <c r="T3984" s="1">
        <v>0</v>
      </c>
      <c r="U3984" s="1" t="s">
        <v>72</v>
      </c>
      <c r="V3984" s="1">
        <v>2</v>
      </c>
      <c r="W3984" s="4" t="str">
        <f t="shared" si="188"/>
        <v>Employed</v>
      </c>
    </row>
    <row r="3985" spans="1:23">
      <c r="A3985" s="1">
        <v>5132846</v>
      </c>
      <c r="B3985" s="1" t="s">
        <v>2</v>
      </c>
      <c r="C3985" s="1" t="s">
        <v>67</v>
      </c>
      <c r="D3985" s="1" t="s">
        <v>68</v>
      </c>
      <c r="E3985" s="1">
        <v>0</v>
      </c>
      <c r="F3985" s="1">
        <v>112500</v>
      </c>
      <c r="G3985" s="1" t="s">
        <v>22</v>
      </c>
      <c r="H3985" s="1" t="s">
        <v>11</v>
      </c>
      <c r="I3985" s="1" t="s">
        <v>29</v>
      </c>
      <c r="J3985" s="1" t="s">
        <v>34</v>
      </c>
      <c r="K3985" s="1">
        <v>-17493</v>
      </c>
      <c r="L3985" s="3">
        <f t="shared" si="186"/>
        <v>47.926027397260299</v>
      </c>
      <c r="M3985" s="4" t="str">
        <f>VLOOKUP(L3985,TEMP!$A$3:$B3989,2,1)</f>
        <v>40-50</v>
      </c>
      <c r="N3985" s="1">
        <v>-3694</v>
      </c>
      <c r="O3985" s="3">
        <f t="shared" si="187"/>
        <v>10.1205479452055</v>
      </c>
      <c r="P3985" s="8" t="str">
        <f>VLOOKUP(O3985,TEMP!$D$3:$E4052,2,1)</f>
        <v>10-20</v>
      </c>
      <c r="Q3985" s="1">
        <v>1</v>
      </c>
      <c r="R3985" s="1">
        <v>0</v>
      </c>
      <c r="S3985" s="1">
        <v>0</v>
      </c>
      <c r="T3985" s="1">
        <v>1</v>
      </c>
      <c r="U3985" s="1" t="s">
        <v>80</v>
      </c>
      <c r="V3985" s="1">
        <v>2</v>
      </c>
      <c r="W3985" s="4" t="str">
        <f t="shared" si="188"/>
        <v>Employed</v>
      </c>
    </row>
    <row r="3986" spans="1:23">
      <c r="A3986" s="1">
        <v>5132847</v>
      </c>
      <c r="B3986" s="1" t="s">
        <v>2</v>
      </c>
      <c r="C3986" s="1" t="s">
        <v>67</v>
      </c>
      <c r="D3986" s="1" t="s">
        <v>68</v>
      </c>
      <c r="E3986" s="1">
        <v>0</v>
      </c>
      <c r="F3986" s="1">
        <v>112500</v>
      </c>
      <c r="G3986" s="1" t="s">
        <v>22</v>
      </c>
      <c r="H3986" s="1" t="s">
        <v>11</v>
      </c>
      <c r="I3986" s="1" t="s">
        <v>29</v>
      </c>
      <c r="J3986" s="1" t="s">
        <v>34</v>
      </c>
      <c r="K3986" s="1">
        <v>-17493</v>
      </c>
      <c r="L3986" s="3">
        <f t="shared" si="186"/>
        <v>47.926027397260299</v>
      </c>
      <c r="M3986" s="4" t="str">
        <f>VLOOKUP(L3986,TEMP!$A$3:$B3990,2,1)</f>
        <v>40-50</v>
      </c>
      <c r="N3986" s="1">
        <v>-3694</v>
      </c>
      <c r="O3986" s="3">
        <f t="shared" si="187"/>
        <v>10.1205479452055</v>
      </c>
      <c r="P3986" s="8" t="str">
        <f>VLOOKUP(O3986,TEMP!$D$3:$E4053,2,1)</f>
        <v>10-20</v>
      </c>
      <c r="Q3986" s="1">
        <v>1</v>
      </c>
      <c r="R3986" s="1">
        <v>0</v>
      </c>
      <c r="S3986" s="1">
        <v>0</v>
      </c>
      <c r="T3986" s="1">
        <v>1</v>
      </c>
      <c r="U3986" s="1" t="s">
        <v>80</v>
      </c>
      <c r="V3986" s="1">
        <v>2</v>
      </c>
      <c r="W3986" s="4" t="str">
        <f t="shared" si="188"/>
        <v>Employed</v>
      </c>
    </row>
    <row r="3987" spans="1:23">
      <c r="A3987" s="1">
        <v>5132901</v>
      </c>
      <c r="B3987" s="1" t="s">
        <v>2</v>
      </c>
      <c r="C3987" s="1" t="s">
        <v>67</v>
      </c>
      <c r="D3987" s="1" t="s">
        <v>68</v>
      </c>
      <c r="E3987" s="1">
        <v>0</v>
      </c>
      <c r="F3987" s="1">
        <v>180000</v>
      </c>
      <c r="G3987" s="1" t="s">
        <v>20</v>
      </c>
      <c r="H3987" s="1" t="s">
        <v>11</v>
      </c>
      <c r="I3987" s="1" t="s">
        <v>29</v>
      </c>
      <c r="J3987" s="1" t="s">
        <v>34</v>
      </c>
      <c r="K3987" s="1">
        <v>-10438</v>
      </c>
      <c r="L3987" s="3">
        <f t="shared" si="186"/>
        <v>28.597260273972601</v>
      </c>
      <c r="M3987" s="4" t="str">
        <f>VLOOKUP(L3987,TEMP!$A$3:$B3991,2,1)</f>
        <v>20-30</v>
      </c>
      <c r="N3987" s="1">
        <v>-2264</v>
      </c>
      <c r="O3987" s="3">
        <f t="shared" si="187"/>
        <v>6.2027397260274002</v>
      </c>
      <c r="P3987" s="8" t="str">
        <f>VLOOKUP(O3987,TEMP!$D$3:$E4054,2,1)</f>
        <v>5-10</v>
      </c>
      <c r="Q3987" s="1">
        <v>1</v>
      </c>
      <c r="R3987" s="1">
        <v>0</v>
      </c>
      <c r="S3987" s="1">
        <v>1</v>
      </c>
      <c r="T3987" s="1">
        <v>0</v>
      </c>
      <c r="V3987" s="1">
        <v>2</v>
      </c>
      <c r="W3987" s="4" t="str">
        <f t="shared" si="188"/>
        <v>Employed</v>
      </c>
    </row>
    <row r="3988" spans="1:23">
      <c r="A3988" s="1">
        <v>5132924</v>
      </c>
      <c r="B3988" s="1" t="s">
        <v>3</v>
      </c>
      <c r="C3988" s="1" t="s">
        <v>67</v>
      </c>
      <c r="D3988" s="1" t="s">
        <v>68</v>
      </c>
      <c r="E3988" s="1">
        <v>0</v>
      </c>
      <c r="F3988" s="1">
        <v>157500</v>
      </c>
      <c r="G3988" s="1" t="s">
        <v>24</v>
      </c>
      <c r="H3988" s="1" t="s">
        <v>11</v>
      </c>
      <c r="I3988" s="1" t="s">
        <v>29</v>
      </c>
      <c r="J3988" s="1" t="s">
        <v>34</v>
      </c>
      <c r="K3988" s="1">
        <v>-11053</v>
      </c>
      <c r="L3988" s="3">
        <f t="shared" si="186"/>
        <v>30.282191780821901</v>
      </c>
      <c r="M3988" s="4" t="str">
        <f>VLOOKUP(L3988,TEMP!$A$3:$B3992,2,1)</f>
        <v>30-40</v>
      </c>
      <c r="N3988" s="1">
        <v>-1626</v>
      </c>
      <c r="O3988" s="3">
        <f t="shared" si="187"/>
        <v>4.4547945205479396</v>
      </c>
      <c r="P3988" s="8" t="str">
        <f>VLOOKUP(O3988,TEMP!$D$3:$E4055,2,1)</f>
        <v>3-5</v>
      </c>
      <c r="Q3988" s="1">
        <v>1</v>
      </c>
      <c r="R3988" s="1">
        <v>0</v>
      </c>
      <c r="S3988" s="1">
        <v>0</v>
      </c>
      <c r="T3988" s="1">
        <v>0</v>
      </c>
      <c r="U3988" s="1" t="s">
        <v>69</v>
      </c>
      <c r="V3988" s="1">
        <v>2</v>
      </c>
      <c r="W3988" s="4" t="str">
        <f t="shared" si="188"/>
        <v>Employed</v>
      </c>
    </row>
    <row r="3989" spans="1:23">
      <c r="A3989" s="1">
        <v>5132932</v>
      </c>
      <c r="B3989" s="1" t="s">
        <v>2</v>
      </c>
      <c r="C3989" s="1" t="s">
        <v>67</v>
      </c>
      <c r="D3989" s="1" t="s">
        <v>68</v>
      </c>
      <c r="E3989" s="1">
        <v>1</v>
      </c>
      <c r="F3989" s="1">
        <v>157500</v>
      </c>
      <c r="G3989" s="1" t="s">
        <v>22</v>
      </c>
      <c r="H3989" s="1" t="s">
        <v>11</v>
      </c>
      <c r="I3989" s="1" t="s">
        <v>31</v>
      </c>
      <c r="J3989" s="1" t="s">
        <v>34</v>
      </c>
      <c r="K3989" s="1">
        <v>-12676</v>
      </c>
      <c r="L3989" s="3">
        <f t="shared" si="186"/>
        <v>34.728767123287703</v>
      </c>
      <c r="M3989" s="4" t="str">
        <f>VLOOKUP(L3989,TEMP!$A$3:$B3993,2,1)</f>
        <v>30-40</v>
      </c>
      <c r="N3989" s="1">
        <v>-1350</v>
      </c>
      <c r="O3989" s="3">
        <f t="shared" si="187"/>
        <v>3.6986301369863002</v>
      </c>
      <c r="P3989" s="8" t="str">
        <f>VLOOKUP(O3989,TEMP!$D$3:$E4056,2,1)</f>
        <v>3-5</v>
      </c>
      <c r="Q3989" s="1">
        <v>1</v>
      </c>
      <c r="R3989" s="1">
        <v>0</v>
      </c>
      <c r="S3989" s="1">
        <v>0</v>
      </c>
      <c r="T3989" s="1">
        <v>0</v>
      </c>
      <c r="U3989" s="1" t="s">
        <v>82</v>
      </c>
      <c r="V3989" s="1">
        <v>2</v>
      </c>
      <c r="W3989" s="4" t="str">
        <f t="shared" si="188"/>
        <v>Employed</v>
      </c>
    </row>
    <row r="3990" spans="1:23">
      <c r="A3990" s="1">
        <v>5132935</v>
      </c>
      <c r="B3990" s="1" t="s">
        <v>2</v>
      </c>
      <c r="C3990" s="1" t="s">
        <v>67</v>
      </c>
      <c r="D3990" s="1" t="s">
        <v>68</v>
      </c>
      <c r="E3990" s="1">
        <v>1</v>
      </c>
      <c r="F3990" s="1">
        <v>157500</v>
      </c>
      <c r="G3990" s="1" t="s">
        <v>22</v>
      </c>
      <c r="H3990" s="1" t="s">
        <v>11</v>
      </c>
      <c r="I3990" s="1" t="s">
        <v>31</v>
      </c>
      <c r="J3990" s="1" t="s">
        <v>34</v>
      </c>
      <c r="K3990" s="1">
        <v>-12676</v>
      </c>
      <c r="L3990" s="3">
        <f t="shared" si="186"/>
        <v>34.728767123287703</v>
      </c>
      <c r="M3990" s="4" t="str">
        <f>VLOOKUP(L3990,TEMP!$A$3:$B3994,2,1)</f>
        <v>30-40</v>
      </c>
      <c r="N3990" s="1">
        <v>-1350</v>
      </c>
      <c r="O3990" s="3">
        <f t="shared" si="187"/>
        <v>3.6986301369863002</v>
      </c>
      <c r="P3990" s="8" t="str">
        <f>VLOOKUP(O3990,TEMP!$D$3:$E4057,2,1)</f>
        <v>3-5</v>
      </c>
      <c r="Q3990" s="1">
        <v>1</v>
      </c>
      <c r="R3990" s="1">
        <v>0</v>
      </c>
      <c r="S3990" s="1">
        <v>0</v>
      </c>
      <c r="T3990" s="1">
        <v>0</v>
      </c>
      <c r="U3990" s="1" t="s">
        <v>82</v>
      </c>
      <c r="V3990" s="1">
        <v>2</v>
      </c>
      <c r="W3990" s="4" t="str">
        <f t="shared" si="188"/>
        <v>Employed</v>
      </c>
    </row>
    <row r="3991" spans="1:23">
      <c r="A3991" s="1">
        <v>5132950</v>
      </c>
      <c r="B3991" s="1" t="s">
        <v>2</v>
      </c>
      <c r="C3991" s="1" t="s">
        <v>67</v>
      </c>
      <c r="D3991" s="1" t="s">
        <v>68</v>
      </c>
      <c r="E3991" s="1">
        <v>1</v>
      </c>
      <c r="F3991" s="1">
        <v>157500</v>
      </c>
      <c r="G3991" s="1" t="s">
        <v>22</v>
      </c>
      <c r="H3991" s="1" t="s">
        <v>11</v>
      </c>
      <c r="I3991" s="1" t="s">
        <v>31</v>
      </c>
      <c r="J3991" s="1" t="s">
        <v>34</v>
      </c>
      <c r="K3991" s="1">
        <v>-12676</v>
      </c>
      <c r="L3991" s="3">
        <f t="shared" si="186"/>
        <v>34.728767123287703</v>
      </c>
      <c r="M3991" s="4" t="str">
        <f>VLOOKUP(L3991,TEMP!$A$3:$B3995,2,1)</f>
        <v>30-40</v>
      </c>
      <c r="N3991" s="1">
        <v>-1350</v>
      </c>
      <c r="O3991" s="3">
        <f t="shared" si="187"/>
        <v>3.6986301369863002</v>
      </c>
      <c r="P3991" s="8" t="str">
        <f>VLOOKUP(O3991,TEMP!$D$3:$E4058,2,1)</f>
        <v>3-5</v>
      </c>
      <c r="Q3991" s="1">
        <v>1</v>
      </c>
      <c r="R3991" s="1">
        <v>0</v>
      </c>
      <c r="S3991" s="1">
        <v>0</v>
      </c>
      <c r="T3991" s="1">
        <v>0</v>
      </c>
      <c r="U3991" s="1" t="s">
        <v>82</v>
      </c>
      <c r="V3991" s="1">
        <v>2</v>
      </c>
      <c r="W3991" s="4" t="str">
        <f t="shared" si="188"/>
        <v>Employed</v>
      </c>
    </row>
    <row r="3992" spans="1:23">
      <c r="A3992" s="1">
        <v>5132954</v>
      </c>
      <c r="B3992" s="1" t="s">
        <v>2</v>
      </c>
      <c r="C3992" s="1" t="s">
        <v>67</v>
      </c>
      <c r="D3992" s="1" t="s">
        <v>68</v>
      </c>
      <c r="E3992" s="1">
        <v>1</v>
      </c>
      <c r="F3992" s="1">
        <v>157500</v>
      </c>
      <c r="G3992" s="1" t="s">
        <v>22</v>
      </c>
      <c r="H3992" s="1" t="s">
        <v>11</v>
      </c>
      <c r="I3992" s="1" t="s">
        <v>31</v>
      </c>
      <c r="J3992" s="1" t="s">
        <v>34</v>
      </c>
      <c r="K3992" s="1">
        <v>-12676</v>
      </c>
      <c r="L3992" s="3">
        <f t="shared" si="186"/>
        <v>34.728767123287703</v>
      </c>
      <c r="M3992" s="4" t="str">
        <f>VLOOKUP(L3992,TEMP!$A$3:$B3996,2,1)</f>
        <v>30-40</v>
      </c>
      <c r="N3992" s="1">
        <v>-1350</v>
      </c>
      <c r="O3992" s="3">
        <f t="shared" si="187"/>
        <v>3.6986301369863002</v>
      </c>
      <c r="P3992" s="8" t="str">
        <f>VLOOKUP(O3992,TEMP!$D$3:$E4059,2,1)</f>
        <v>3-5</v>
      </c>
      <c r="Q3992" s="1">
        <v>1</v>
      </c>
      <c r="R3992" s="1">
        <v>0</v>
      </c>
      <c r="S3992" s="1">
        <v>0</v>
      </c>
      <c r="T3992" s="1">
        <v>0</v>
      </c>
      <c r="U3992" s="1" t="s">
        <v>82</v>
      </c>
      <c r="V3992" s="1">
        <v>2</v>
      </c>
      <c r="W3992" s="4" t="str">
        <f t="shared" si="188"/>
        <v>Employed</v>
      </c>
    </row>
    <row r="3993" spans="1:23">
      <c r="A3993" s="1">
        <v>5132956</v>
      </c>
      <c r="B3993" s="1" t="s">
        <v>2</v>
      </c>
      <c r="C3993" s="1" t="s">
        <v>67</v>
      </c>
      <c r="D3993" s="1" t="s">
        <v>68</v>
      </c>
      <c r="E3993" s="1">
        <v>1</v>
      </c>
      <c r="F3993" s="1">
        <v>157500</v>
      </c>
      <c r="G3993" s="1" t="s">
        <v>22</v>
      </c>
      <c r="H3993" s="1" t="s">
        <v>11</v>
      </c>
      <c r="I3993" s="1" t="s">
        <v>31</v>
      </c>
      <c r="J3993" s="1" t="s">
        <v>34</v>
      </c>
      <c r="K3993" s="1">
        <v>-12676</v>
      </c>
      <c r="L3993" s="3">
        <f t="shared" si="186"/>
        <v>34.728767123287703</v>
      </c>
      <c r="M3993" s="4" t="str">
        <f>VLOOKUP(L3993,TEMP!$A$3:$B3997,2,1)</f>
        <v>30-40</v>
      </c>
      <c r="N3993" s="1">
        <v>-1350</v>
      </c>
      <c r="O3993" s="3">
        <f t="shared" si="187"/>
        <v>3.6986301369863002</v>
      </c>
      <c r="P3993" s="8" t="str">
        <f>VLOOKUP(O3993,TEMP!$D$3:$E4060,2,1)</f>
        <v>3-5</v>
      </c>
      <c r="Q3993" s="1">
        <v>1</v>
      </c>
      <c r="R3993" s="1">
        <v>0</v>
      </c>
      <c r="S3993" s="1">
        <v>0</v>
      </c>
      <c r="T3993" s="1">
        <v>0</v>
      </c>
      <c r="U3993" s="1" t="s">
        <v>82</v>
      </c>
      <c r="V3993" s="1">
        <v>2</v>
      </c>
      <c r="W3993" s="4" t="str">
        <f t="shared" si="188"/>
        <v>Employed</v>
      </c>
    </row>
    <row r="3994" spans="1:23">
      <c r="A3994" s="1">
        <v>5132975</v>
      </c>
      <c r="B3994" s="1" t="s">
        <v>2</v>
      </c>
      <c r="C3994" s="1" t="s">
        <v>67</v>
      </c>
      <c r="D3994" s="1" t="s">
        <v>68</v>
      </c>
      <c r="E3994" s="1">
        <v>2</v>
      </c>
      <c r="F3994" s="1">
        <v>112500</v>
      </c>
      <c r="G3994" s="1" t="s">
        <v>24</v>
      </c>
      <c r="H3994" s="1" t="s">
        <v>11</v>
      </c>
      <c r="I3994" s="1" t="s">
        <v>29</v>
      </c>
      <c r="J3994" s="1" t="s">
        <v>34</v>
      </c>
      <c r="K3994" s="1">
        <v>-14608</v>
      </c>
      <c r="L3994" s="3">
        <f t="shared" si="186"/>
        <v>40.0219178082192</v>
      </c>
      <c r="M3994" s="4" t="str">
        <f>VLOOKUP(L3994,TEMP!$A$3:$B3998,2,1)</f>
        <v>40-50</v>
      </c>
      <c r="N3994" s="1">
        <v>-1261</v>
      </c>
      <c r="O3994" s="3">
        <f t="shared" si="187"/>
        <v>3.4547945205479502</v>
      </c>
      <c r="P3994" s="8" t="str">
        <f>VLOOKUP(O3994,TEMP!$D$3:$E4061,2,1)</f>
        <v>3-5</v>
      </c>
      <c r="Q3994" s="1">
        <v>1</v>
      </c>
      <c r="R3994" s="1">
        <v>1</v>
      </c>
      <c r="S3994" s="1">
        <v>0</v>
      </c>
      <c r="T3994" s="1">
        <v>0</v>
      </c>
      <c r="U3994" s="1" t="s">
        <v>73</v>
      </c>
      <c r="V3994" s="1">
        <v>4</v>
      </c>
      <c r="W3994" s="4" t="str">
        <f t="shared" si="188"/>
        <v>Employed</v>
      </c>
    </row>
    <row r="3995" spans="1:23">
      <c r="A3995" s="1">
        <v>5132976</v>
      </c>
      <c r="B3995" s="1" t="s">
        <v>2</v>
      </c>
      <c r="C3995" s="1" t="s">
        <v>67</v>
      </c>
      <c r="D3995" s="1" t="s">
        <v>68</v>
      </c>
      <c r="E3995" s="1">
        <v>2</v>
      </c>
      <c r="F3995" s="1">
        <v>112500</v>
      </c>
      <c r="G3995" s="1" t="s">
        <v>24</v>
      </c>
      <c r="H3995" s="1" t="s">
        <v>11</v>
      </c>
      <c r="I3995" s="1" t="s">
        <v>29</v>
      </c>
      <c r="J3995" s="1" t="s">
        <v>34</v>
      </c>
      <c r="K3995" s="1">
        <v>-14608</v>
      </c>
      <c r="L3995" s="3">
        <f t="shared" si="186"/>
        <v>40.0219178082192</v>
      </c>
      <c r="M3995" s="4" t="str">
        <f>VLOOKUP(L3995,TEMP!$A$3:$B3999,2,1)</f>
        <v>40-50</v>
      </c>
      <c r="N3995" s="1">
        <v>-1261</v>
      </c>
      <c r="O3995" s="3">
        <f t="shared" si="187"/>
        <v>3.4547945205479502</v>
      </c>
      <c r="P3995" s="8" t="str">
        <f>VLOOKUP(O3995,TEMP!$D$3:$E4062,2,1)</f>
        <v>3-5</v>
      </c>
      <c r="Q3995" s="1">
        <v>1</v>
      </c>
      <c r="R3995" s="1">
        <v>1</v>
      </c>
      <c r="S3995" s="1">
        <v>0</v>
      </c>
      <c r="T3995" s="1">
        <v>0</v>
      </c>
      <c r="U3995" s="1" t="s">
        <v>73</v>
      </c>
      <c r="V3995" s="1">
        <v>4</v>
      </c>
      <c r="W3995" s="4" t="str">
        <f t="shared" si="188"/>
        <v>Employed</v>
      </c>
    </row>
    <row r="3996" spans="1:23">
      <c r="A3996" s="1">
        <v>5135258</v>
      </c>
      <c r="B3996" s="1" t="s">
        <v>2</v>
      </c>
      <c r="C3996" s="1" t="s">
        <v>67</v>
      </c>
      <c r="D3996" s="1" t="s">
        <v>68</v>
      </c>
      <c r="E3996" s="1">
        <v>0</v>
      </c>
      <c r="F3996" s="1">
        <v>90000</v>
      </c>
      <c r="G3996" s="1" t="s">
        <v>21</v>
      </c>
      <c r="H3996" s="1" t="s">
        <v>11</v>
      </c>
      <c r="I3996" s="1" t="s">
        <v>29</v>
      </c>
      <c r="J3996" s="1" t="s">
        <v>34</v>
      </c>
      <c r="K3996" s="1">
        <v>-22024</v>
      </c>
      <c r="L3996" s="3">
        <f t="shared" si="186"/>
        <v>60.339726027397298</v>
      </c>
      <c r="M3996" s="4" t="str">
        <f>VLOOKUP(L3996,TEMP!$A$3:$B4000,2,1)</f>
        <v>60-70</v>
      </c>
      <c r="N3996" s="1">
        <v>365243</v>
      </c>
      <c r="O3996" s="3">
        <f t="shared" si="187"/>
        <v>0</v>
      </c>
      <c r="P3996" s="8" t="str">
        <f>VLOOKUP(O3996,TEMP!$D$3:$E4063,2,1)</f>
        <v>0-1</v>
      </c>
      <c r="Q3996" s="1">
        <v>1</v>
      </c>
      <c r="R3996" s="1">
        <v>0</v>
      </c>
      <c r="S3996" s="1">
        <v>0</v>
      </c>
      <c r="T3996" s="1">
        <v>0</v>
      </c>
      <c r="V3996" s="1">
        <v>2</v>
      </c>
      <c r="W3996" s="4" t="str">
        <f t="shared" si="188"/>
        <v>Unemployed</v>
      </c>
    </row>
    <row r="3997" spans="1:23">
      <c r="A3997" s="1">
        <v>5135310</v>
      </c>
      <c r="B3997" s="1" t="s">
        <v>2</v>
      </c>
      <c r="C3997" s="1" t="s">
        <v>67</v>
      </c>
      <c r="D3997" s="1" t="s">
        <v>67</v>
      </c>
      <c r="E3997" s="1">
        <v>1</v>
      </c>
      <c r="F3997" s="1">
        <v>225000</v>
      </c>
      <c r="G3997" s="1" t="s">
        <v>20</v>
      </c>
      <c r="H3997" s="1" t="s">
        <v>11</v>
      </c>
      <c r="I3997" s="1" t="s">
        <v>28</v>
      </c>
      <c r="J3997" s="1" t="s">
        <v>34</v>
      </c>
      <c r="K3997" s="1">
        <v>-14765</v>
      </c>
      <c r="L3997" s="3">
        <f t="shared" si="186"/>
        <v>40.4520547945205</v>
      </c>
      <c r="M3997" s="4" t="str">
        <f>VLOOKUP(L3997,TEMP!$A$3:$B4001,2,1)</f>
        <v>40-50</v>
      </c>
      <c r="N3997" s="1">
        <v>-3294</v>
      </c>
      <c r="O3997" s="3">
        <f t="shared" si="187"/>
        <v>9.0246575342465807</v>
      </c>
      <c r="P3997" s="8" t="str">
        <f>VLOOKUP(O3997,TEMP!$D$3:$E4064,2,1)</f>
        <v>5-10</v>
      </c>
      <c r="Q3997" s="1">
        <v>1</v>
      </c>
      <c r="R3997" s="1">
        <v>0</v>
      </c>
      <c r="S3997" s="1">
        <v>0</v>
      </c>
      <c r="T3997" s="1">
        <v>0</v>
      </c>
      <c r="U3997" s="1" t="s">
        <v>72</v>
      </c>
      <c r="V3997" s="1">
        <v>3</v>
      </c>
      <c r="W3997" s="4" t="str">
        <f t="shared" si="188"/>
        <v>Employed</v>
      </c>
    </row>
    <row r="3998" spans="1:23">
      <c r="A3998" s="1">
        <v>5135377</v>
      </c>
      <c r="B3998" s="1" t="s">
        <v>2</v>
      </c>
      <c r="C3998" s="1" t="s">
        <v>67</v>
      </c>
      <c r="D3998" s="1" t="s">
        <v>68</v>
      </c>
      <c r="E3998" s="1">
        <v>0</v>
      </c>
      <c r="F3998" s="1">
        <v>387000</v>
      </c>
      <c r="G3998" s="1" t="s">
        <v>20</v>
      </c>
      <c r="H3998" s="1" t="s">
        <v>11</v>
      </c>
      <c r="I3998" s="1" t="s">
        <v>29</v>
      </c>
      <c r="J3998" s="1" t="s">
        <v>34</v>
      </c>
      <c r="K3998" s="1">
        <v>-20082</v>
      </c>
      <c r="L3998" s="3">
        <f t="shared" si="186"/>
        <v>55.0191780821918</v>
      </c>
      <c r="M3998" s="4" t="str">
        <f>VLOOKUP(L3998,TEMP!$A$3:$B4002,2,1)</f>
        <v>50-60</v>
      </c>
      <c r="N3998" s="1">
        <v>-4979</v>
      </c>
      <c r="O3998" s="3">
        <f t="shared" si="187"/>
        <v>13.641095890411</v>
      </c>
      <c r="P3998" s="8" t="str">
        <f>VLOOKUP(O3998,TEMP!$D$3:$E4065,2,1)</f>
        <v>10-20</v>
      </c>
      <c r="Q3998" s="1">
        <v>1</v>
      </c>
      <c r="R3998" s="1">
        <v>0</v>
      </c>
      <c r="S3998" s="1">
        <v>0</v>
      </c>
      <c r="T3998" s="1">
        <v>0</v>
      </c>
      <c r="U3998" s="1" t="s">
        <v>73</v>
      </c>
      <c r="V3998" s="1">
        <v>2</v>
      </c>
      <c r="W3998" s="4" t="str">
        <f t="shared" si="188"/>
        <v>Employed</v>
      </c>
    </row>
    <row r="3999" spans="1:23">
      <c r="A3999" s="1">
        <v>5135378</v>
      </c>
      <c r="B3999" s="1" t="s">
        <v>2</v>
      </c>
      <c r="C3999" s="1" t="s">
        <v>67</v>
      </c>
      <c r="D3999" s="1" t="s">
        <v>68</v>
      </c>
      <c r="E3999" s="1">
        <v>0</v>
      </c>
      <c r="F3999" s="1">
        <v>387000</v>
      </c>
      <c r="G3999" s="1" t="s">
        <v>20</v>
      </c>
      <c r="H3999" s="1" t="s">
        <v>11</v>
      </c>
      <c r="I3999" s="1" t="s">
        <v>29</v>
      </c>
      <c r="J3999" s="1" t="s">
        <v>34</v>
      </c>
      <c r="K3999" s="1">
        <v>-20082</v>
      </c>
      <c r="L3999" s="3">
        <f t="shared" si="186"/>
        <v>55.0191780821918</v>
      </c>
      <c r="M3999" s="4" t="str">
        <f>VLOOKUP(L3999,TEMP!$A$3:$B4003,2,1)</f>
        <v>50-60</v>
      </c>
      <c r="N3999" s="1">
        <v>-4979</v>
      </c>
      <c r="O3999" s="3">
        <f t="shared" si="187"/>
        <v>13.641095890411</v>
      </c>
      <c r="P3999" s="8" t="str">
        <f>VLOOKUP(O3999,TEMP!$D$3:$E4066,2,1)</f>
        <v>10-20</v>
      </c>
      <c r="Q3999" s="1">
        <v>1</v>
      </c>
      <c r="R3999" s="1">
        <v>0</v>
      </c>
      <c r="S3999" s="1">
        <v>0</v>
      </c>
      <c r="T3999" s="1">
        <v>0</v>
      </c>
      <c r="U3999" s="1" t="s">
        <v>73</v>
      </c>
      <c r="V3999" s="1">
        <v>2</v>
      </c>
      <c r="W3999" s="4" t="str">
        <f t="shared" si="188"/>
        <v>Employed</v>
      </c>
    </row>
    <row r="4000" spans="1:23">
      <c r="A4000" s="1">
        <v>5135384</v>
      </c>
      <c r="B4000" s="1" t="s">
        <v>2</v>
      </c>
      <c r="C4000" s="1" t="s">
        <v>67</v>
      </c>
      <c r="D4000" s="1" t="s">
        <v>68</v>
      </c>
      <c r="E4000" s="1">
        <v>0</v>
      </c>
      <c r="F4000" s="1">
        <v>387000</v>
      </c>
      <c r="G4000" s="1" t="s">
        <v>20</v>
      </c>
      <c r="H4000" s="1" t="s">
        <v>11</v>
      </c>
      <c r="I4000" s="1" t="s">
        <v>29</v>
      </c>
      <c r="J4000" s="1" t="s">
        <v>34</v>
      </c>
      <c r="K4000" s="1">
        <v>-20082</v>
      </c>
      <c r="L4000" s="3">
        <f t="shared" si="186"/>
        <v>55.0191780821918</v>
      </c>
      <c r="M4000" s="4" t="str">
        <f>VLOOKUP(L4000,TEMP!$A$3:$B4004,2,1)</f>
        <v>50-60</v>
      </c>
      <c r="N4000" s="1">
        <v>-4979</v>
      </c>
      <c r="O4000" s="3">
        <f t="shared" si="187"/>
        <v>13.641095890411</v>
      </c>
      <c r="P4000" s="8" t="str">
        <f>VLOOKUP(O4000,TEMP!$D$3:$E4067,2,1)</f>
        <v>10-20</v>
      </c>
      <c r="Q4000" s="1">
        <v>1</v>
      </c>
      <c r="R4000" s="1">
        <v>0</v>
      </c>
      <c r="S4000" s="1">
        <v>0</v>
      </c>
      <c r="T4000" s="1">
        <v>0</v>
      </c>
      <c r="U4000" s="1" t="s">
        <v>73</v>
      </c>
      <c r="V4000" s="1">
        <v>2</v>
      </c>
      <c r="W4000" s="4" t="str">
        <f t="shared" si="188"/>
        <v>Employed</v>
      </c>
    </row>
    <row r="4001" spans="1:23">
      <c r="A4001" s="1">
        <v>5135386</v>
      </c>
      <c r="B4001" s="1" t="s">
        <v>2</v>
      </c>
      <c r="C4001" s="1" t="s">
        <v>67</v>
      </c>
      <c r="D4001" s="1" t="s">
        <v>68</v>
      </c>
      <c r="E4001" s="1">
        <v>0</v>
      </c>
      <c r="F4001" s="1">
        <v>387000</v>
      </c>
      <c r="G4001" s="1" t="s">
        <v>20</v>
      </c>
      <c r="H4001" s="1" t="s">
        <v>11</v>
      </c>
      <c r="I4001" s="1" t="s">
        <v>29</v>
      </c>
      <c r="J4001" s="1" t="s">
        <v>34</v>
      </c>
      <c r="K4001" s="1">
        <v>-20082</v>
      </c>
      <c r="L4001" s="3">
        <f t="shared" si="186"/>
        <v>55.0191780821918</v>
      </c>
      <c r="M4001" s="4" t="str">
        <f>VLOOKUP(L4001,TEMP!$A$3:$B4005,2,1)</f>
        <v>50-60</v>
      </c>
      <c r="N4001" s="1">
        <v>-4979</v>
      </c>
      <c r="O4001" s="3">
        <f t="shared" si="187"/>
        <v>13.641095890411</v>
      </c>
      <c r="P4001" s="8" t="str">
        <f>VLOOKUP(O4001,TEMP!$D$3:$E4068,2,1)</f>
        <v>10-20</v>
      </c>
      <c r="Q4001" s="1">
        <v>1</v>
      </c>
      <c r="R4001" s="1">
        <v>0</v>
      </c>
      <c r="S4001" s="1">
        <v>0</v>
      </c>
      <c r="T4001" s="1">
        <v>0</v>
      </c>
      <c r="U4001" s="1" t="s">
        <v>73</v>
      </c>
      <c r="V4001" s="1">
        <v>2</v>
      </c>
      <c r="W4001" s="4" t="str">
        <f t="shared" si="188"/>
        <v>Employed</v>
      </c>
    </row>
    <row r="4002" spans="1:23">
      <c r="A4002" s="1">
        <v>5135393</v>
      </c>
      <c r="B4002" s="1" t="s">
        <v>2</v>
      </c>
      <c r="C4002" s="1" t="s">
        <v>67</v>
      </c>
      <c r="D4002" s="1" t="s">
        <v>67</v>
      </c>
      <c r="E4002" s="1">
        <v>0</v>
      </c>
      <c r="F4002" s="1">
        <v>126000</v>
      </c>
      <c r="G4002" s="1" t="s">
        <v>24</v>
      </c>
      <c r="H4002" s="1" t="s">
        <v>11</v>
      </c>
      <c r="I4002" s="1" t="s">
        <v>29</v>
      </c>
      <c r="J4002" s="1" t="s">
        <v>35</v>
      </c>
      <c r="K4002" s="1">
        <v>-15344</v>
      </c>
      <c r="L4002" s="3">
        <f t="shared" si="186"/>
        <v>42.0383561643836</v>
      </c>
      <c r="M4002" s="4" t="str">
        <f>VLOOKUP(L4002,TEMP!$A$3:$B4006,2,1)</f>
        <v>40-50</v>
      </c>
      <c r="N4002" s="1">
        <v>-4461</v>
      </c>
      <c r="O4002" s="3">
        <f t="shared" si="187"/>
        <v>12.221917808219199</v>
      </c>
      <c r="P4002" s="8" t="str">
        <f>VLOOKUP(O4002,TEMP!$D$3:$E4069,2,1)</f>
        <v>10-20</v>
      </c>
      <c r="Q4002" s="1">
        <v>1</v>
      </c>
      <c r="R4002" s="1">
        <v>0</v>
      </c>
      <c r="S4002" s="1">
        <v>0</v>
      </c>
      <c r="T4002" s="1">
        <v>0</v>
      </c>
      <c r="V4002" s="1">
        <v>2</v>
      </c>
      <c r="W4002" s="4" t="str">
        <f t="shared" si="188"/>
        <v>Employed</v>
      </c>
    </row>
    <row r="4003" spans="1:23">
      <c r="A4003" s="1">
        <v>5135404</v>
      </c>
      <c r="B4003" s="1" t="s">
        <v>2</v>
      </c>
      <c r="C4003" s="1" t="s">
        <v>67</v>
      </c>
      <c r="D4003" s="1" t="s">
        <v>68</v>
      </c>
      <c r="E4003" s="1">
        <v>0</v>
      </c>
      <c r="F4003" s="1">
        <v>162000</v>
      </c>
      <c r="G4003" s="1" t="s">
        <v>20</v>
      </c>
      <c r="H4003" s="1" t="s">
        <v>10</v>
      </c>
      <c r="I4003" s="1" t="s">
        <v>29</v>
      </c>
      <c r="J4003" s="1" t="s">
        <v>34</v>
      </c>
      <c r="K4003" s="1">
        <v>-10376</v>
      </c>
      <c r="L4003" s="3">
        <f t="shared" si="186"/>
        <v>28.427397260273999</v>
      </c>
      <c r="M4003" s="4" t="str">
        <f>VLOOKUP(L4003,TEMP!$A$3:$B4007,2,1)</f>
        <v>20-30</v>
      </c>
      <c r="N4003" s="1">
        <v>-3092</v>
      </c>
      <c r="O4003" s="3">
        <f t="shared" si="187"/>
        <v>8.4712328767123299</v>
      </c>
      <c r="P4003" s="8" t="str">
        <f>VLOOKUP(O4003,TEMP!$D$3:$E4070,2,1)</f>
        <v>5-10</v>
      </c>
      <c r="Q4003" s="1">
        <v>1</v>
      </c>
      <c r="R4003" s="1">
        <v>0</v>
      </c>
      <c r="S4003" s="1">
        <v>0</v>
      </c>
      <c r="T4003" s="1">
        <v>0</v>
      </c>
      <c r="V4003" s="1">
        <v>2</v>
      </c>
      <c r="W4003" s="4" t="str">
        <f t="shared" si="188"/>
        <v>Employed</v>
      </c>
    </row>
    <row r="4004" spans="1:23">
      <c r="A4004" s="1">
        <v>5135424</v>
      </c>
      <c r="B4004" s="1" t="s">
        <v>2</v>
      </c>
      <c r="C4004" s="1" t="s">
        <v>67</v>
      </c>
      <c r="D4004" s="1" t="s">
        <v>68</v>
      </c>
      <c r="E4004" s="1">
        <v>0</v>
      </c>
      <c r="F4004" s="1">
        <v>121500</v>
      </c>
      <c r="G4004" s="1" t="s">
        <v>24</v>
      </c>
      <c r="H4004" s="1" t="s">
        <v>11</v>
      </c>
      <c r="I4004" s="1" t="s">
        <v>29</v>
      </c>
      <c r="J4004" s="1" t="s">
        <v>34</v>
      </c>
      <c r="K4004" s="1">
        <v>-10122</v>
      </c>
      <c r="L4004" s="3">
        <f t="shared" si="186"/>
        <v>27.7315068493151</v>
      </c>
      <c r="M4004" s="4" t="str">
        <f>VLOOKUP(L4004,TEMP!$A$3:$B4008,2,1)</f>
        <v>20-30</v>
      </c>
      <c r="N4004" s="1">
        <v>-231</v>
      </c>
      <c r="O4004" s="3">
        <f t="shared" si="187"/>
        <v>0.63287671232876697</v>
      </c>
      <c r="P4004" s="8" t="str">
        <f>VLOOKUP(O4004,TEMP!$D$3:$E4071,2,1)</f>
        <v>0-1</v>
      </c>
      <c r="Q4004" s="1">
        <v>1</v>
      </c>
      <c r="R4004" s="1">
        <v>0</v>
      </c>
      <c r="S4004" s="1">
        <v>0</v>
      </c>
      <c r="T4004" s="1">
        <v>0</v>
      </c>
      <c r="V4004" s="1">
        <v>2</v>
      </c>
      <c r="W4004" s="4" t="str">
        <f t="shared" si="188"/>
        <v>Employed</v>
      </c>
    </row>
    <row r="4005" spans="1:23">
      <c r="A4005" s="1">
        <v>5135455</v>
      </c>
      <c r="B4005" s="1" t="s">
        <v>2</v>
      </c>
      <c r="C4005" s="1" t="s">
        <v>67</v>
      </c>
      <c r="D4005" s="1" t="s">
        <v>68</v>
      </c>
      <c r="E4005" s="1">
        <v>0</v>
      </c>
      <c r="F4005" s="1">
        <v>225000</v>
      </c>
      <c r="G4005" s="1" t="s">
        <v>24</v>
      </c>
      <c r="H4005" s="1" t="s">
        <v>11</v>
      </c>
      <c r="I4005" s="1" t="s">
        <v>30</v>
      </c>
      <c r="J4005" s="1" t="s">
        <v>34</v>
      </c>
      <c r="K4005" s="1">
        <v>-16991</v>
      </c>
      <c r="L4005" s="3">
        <f t="shared" si="186"/>
        <v>46.5506849315069</v>
      </c>
      <c r="M4005" s="4" t="str">
        <f>VLOOKUP(L4005,TEMP!$A$3:$B4009,2,1)</f>
        <v>40-50</v>
      </c>
      <c r="N4005" s="1">
        <v>-231</v>
      </c>
      <c r="O4005" s="3">
        <f t="shared" si="187"/>
        <v>0.63287671232876697</v>
      </c>
      <c r="P4005" s="8" t="str">
        <f>VLOOKUP(O4005,TEMP!$D$3:$E4072,2,1)</f>
        <v>0-1</v>
      </c>
      <c r="Q4005" s="1">
        <v>1</v>
      </c>
      <c r="R4005" s="1">
        <v>0</v>
      </c>
      <c r="S4005" s="1">
        <v>0</v>
      </c>
      <c r="T4005" s="1">
        <v>0</v>
      </c>
      <c r="U4005" s="1" t="s">
        <v>69</v>
      </c>
      <c r="V4005" s="1">
        <v>1</v>
      </c>
      <c r="W4005" s="4" t="str">
        <f t="shared" si="188"/>
        <v>Employed</v>
      </c>
    </row>
    <row r="4006" spans="1:23">
      <c r="A4006" s="1">
        <v>5135459</v>
      </c>
      <c r="B4006" s="1" t="s">
        <v>3</v>
      </c>
      <c r="C4006" s="1" t="s">
        <v>68</v>
      </c>
      <c r="D4006" s="1" t="s">
        <v>68</v>
      </c>
      <c r="E4006" s="1">
        <v>0</v>
      </c>
      <c r="F4006" s="1">
        <v>162000</v>
      </c>
      <c r="G4006" s="1" t="s">
        <v>24</v>
      </c>
      <c r="H4006" s="1" t="s">
        <v>11</v>
      </c>
      <c r="I4006" s="1" t="s">
        <v>29</v>
      </c>
      <c r="J4006" s="1" t="s">
        <v>34</v>
      </c>
      <c r="K4006" s="1">
        <v>-13218</v>
      </c>
      <c r="L4006" s="3">
        <f t="shared" si="186"/>
        <v>36.213698630137003</v>
      </c>
      <c r="M4006" s="4" t="str">
        <f>VLOOKUP(L4006,TEMP!$A$3:$B4010,2,1)</f>
        <v>30-40</v>
      </c>
      <c r="N4006" s="1">
        <v>-78</v>
      </c>
      <c r="O4006" s="3">
        <f t="shared" si="187"/>
        <v>0.21369863013698601</v>
      </c>
      <c r="P4006" s="8" t="str">
        <f>VLOOKUP(O4006,TEMP!$D$3:$E4073,2,1)</f>
        <v>0-1</v>
      </c>
      <c r="Q4006" s="1">
        <v>1</v>
      </c>
      <c r="R4006" s="1">
        <v>0</v>
      </c>
      <c r="S4006" s="1">
        <v>0</v>
      </c>
      <c r="T4006" s="1">
        <v>0</v>
      </c>
      <c r="U4006" s="1" t="s">
        <v>69</v>
      </c>
      <c r="V4006" s="1">
        <v>2</v>
      </c>
      <c r="W4006" s="4" t="str">
        <f t="shared" si="188"/>
        <v>Employed</v>
      </c>
    </row>
    <row r="4007" spans="1:23">
      <c r="A4007" s="1">
        <v>5135468</v>
      </c>
      <c r="B4007" s="1" t="s">
        <v>2</v>
      </c>
      <c r="C4007" s="1" t="s">
        <v>67</v>
      </c>
      <c r="D4007" s="1" t="s">
        <v>68</v>
      </c>
      <c r="E4007" s="1">
        <v>0</v>
      </c>
      <c r="F4007" s="1">
        <v>180000</v>
      </c>
      <c r="G4007" s="1" t="s">
        <v>24</v>
      </c>
      <c r="H4007" s="1" t="s">
        <v>11</v>
      </c>
      <c r="I4007" s="1" t="s">
        <v>29</v>
      </c>
      <c r="J4007" s="1" t="s">
        <v>34</v>
      </c>
      <c r="K4007" s="1">
        <v>-19881</v>
      </c>
      <c r="L4007" s="3">
        <f t="shared" si="186"/>
        <v>54.4684931506849</v>
      </c>
      <c r="M4007" s="4" t="str">
        <f>VLOOKUP(L4007,TEMP!$A$3:$B4011,2,1)</f>
        <v>50-60</v>
      </c>
      <c r="N4007" s="1">
        <v>-7718</v>
      </c>
      <c r="O4007" s="3">
        <f t="shared" si="187"/>
        <v>21.145205479452098</v>
      </c>
      <c r="P4007" s="8" t="str">
        <f>VLOOKUP(O4007,TEMP!$D$3:$E4074,2,1)</f>
        <v>20-30</v>
      </c>
      <c r="Q4007" s="1">
        <v>1</v>
      </c>
      <c r="R4007" s="1">
        <v>0</v>
      </c>
      <c r="S4007" s="1">
        <v>0</v>
      </c>
      <c r="T4007" s="1">
        <v>0</v>
      </c>
      <c r="U4007" s="1" t="s">
        <v>81</v>
      </c>
      <c r="V4007" s="1">
        <v>2</v>
      </c>
      <c r="W4007" s="4" t="str">
        <f t="shared" si="188"/>
        <v>Employed</v>
      </c>
    </row>
    <row r="4008" spans="1:23">
      <c r="A4008" s="1">
        <v>5135482</v>
      </c>
      <c r="B4008" s="1" t="s">
        <v>2</v>
      </c>
      <c r="C4008" s="1" t="s">
        <v>67</v>
      </c>
      <c r="D4008" s="1" t="s">
        <v>67</v>
      </c>
      <c r="E4008" s="1">
        <v>2</v>
      </c>
      <c r="F4008" s="1">
        <v>121500</v>
      </c>
      <c r="G4008" s="1" t="s">
        <v>24</v>
      </c>
      <c r="H4008" s="1" t="s">
        <v>11</v>
      </c>
      <c r="I4008" s="1" t="s">
        <v>29</v>
      </c>
      <c r="J4008" s="1" t="s">
        <v>38</v>
      </c>
      <c r="K4008" s="1">
        <v>-10006</v>
      </c>
      <c r="L4008" s="3">
        <f t="shared" si="186"/>
        <v>27.413698630136999</v>
      </c>
      <c r="M4008" s="4" t="str">
        <f>VLOOKUP(L4008,TEMP!$A$3:$B4012,2,1)</f>
        <v>20-30</v>
      </c>
      <c r="N4008" s="1">
        <v>-413</v>
      </c>
      <c r="O4008" s="3">
        <f t="shared" si="187"/>
        <v>1.13150684931507</v>
      </c>
      <c r="P4008" s="8" t="str">
        <f>VLOOKUP(O4008,TEMP!$D$3:$E4075,2,1)</f>
        <v>1-3</v>
      </c>
      <c r="Q4008" s="1">
        <v>1</v>
      </c>
      <c r="R4008" s="1">
        <v>0</v>
      </c>
      <c r="S4008" s="1">
        <v>0</v>
      </c>
      <c r="T4008" s="1">
        <v>0</v>
      </c>
      <c r="U4008" s="1" t="s">
        <v>80</v>
      </c>
      <c r="V4008" s="1">
        <v>4</v>
      </c>
      <c r="W4008" s="4" t="str">
        <f t="shared" si="188"/>
        <v>Employed</v>
      </c>
    </row>
    <row r="4009" spans="1:23">
      <c r="A4009" s="1">
        <v>5135487</v>
      </c>
      <c r="B4009" s="1" t="s">
        <v>2</v>
      </c>
      <c r="C4009" s="1" t="s">
        <v>67</v>
      </c>
      <c r="D4009" s="1" t="s">
        <v>68</v>
      </c>
      <c r="E4009" s="1">
        <v>0</v>
      </c>
      <c r="F4009" s="1">
        <v>135000</v>
      </c>
      <c r="G4009" s="1" t="s">
        <v>22</v>
      </c>
      <c r="H4009" s="1" t="s">
        <v>8</v>
      </c>
      <c r="I4009" s="1" t="s">
        <v>31</v>
      </c>
      <c r="J4009" s="1" t="s">
        <v>35</v>
      </c>
      <c r="K4009" s="1">
        <v>-10660</v>
      </c>
      <c r="L4009" s="3">
        <f t="shared" si="186"/>
        <v>29.205479452054799</v>
      </c>
      <c r="M4009" s="4" t="str">
        <f>VLOOKUP(L4009,TEMP!$A$3:$B4013,2,1)</f>
        <v>20-30</v>
      </c>
      <c r="N4009" s="1">
        <v>-1935</v>
      </c>
      <c r="O4009" s="3">
        <f t="shared" si="187"/>
        <v>5.3013698630136998</v>
      </c>
      <c r="P4009" s="8" t="str">
        <f>VLOOKUP(O4009,TEMP!$D$3:$E4076,2,1)</f>
        <v>5-10</v>
      </c>
      <c r="Q4009" s="1">
        <v>1</v>
      </c>
      <c r="R4009" s="1">
        <v>0</v>
      </c>
      <c r="S4009" s="1">
        <v>0</v>
      </c>
      <c r="T4009" s="1">
        <v>0</v>
      </c>
      <c r="U4009" s="1" t="s">
        <v>72</v>
      </c>
      <c r="V4009" s="1">
        <v>1</v>
      </c>
      <c r="W4009" s="4" t="str">
        <f t="shared" si="188"/>
        <v>Employed</v>
      </c>
    </row>
    <row r="4010" spans="1:23">
      <c r="A4010" s="1">
        <v>5135497</v>
      </c>
      <c r="B4010" s="1" t="s">
        <v>3</v>
      </c>
      <c r="C4010" s="1" t="s">
        <v>68</v>
      </c>
      <c r="D4010" s="1" t="s">
        <v>68</v>
      </c>
      <c r="E4010" s="1">
        <v>2</v>
      </c>
      <c r="F4010" s="1">
        <v>225000</v>
      </c>
      <c r="G4010" s="1" t="s">
        <v>24</v>
      </c>
      <c r="H4010" s="1" t="s">
        <v>11</v>
      </c>
      <c r="I4010" s="1" t="s">
        <v>29</v>
      </c>
      <c r="J4010" s="1" t="s">
        <v>34</v>
      </c>
      <c r="K4010" s="1">
        <v>-10380</v>
      </c>
      <c r="L4010" s="3">
        <f t="shared" si="186"/>
        <v>28.438356164383599</v>
      </c>
      <c r="M4010" s="4" t="str">
        <f>VLOOKUP(L4010,TEMP!$A$3:$B4014,2,1)</f>
        <v>20-30</v>
      </c>
      <c r="N4010" s="1">
        <v>-3396</v>
      </c>
      <c r="O4010" s="3">
        <f t="shared" si="187"/>
        <v>9.3041095890411007</v>
      </c>
      <c r="P4010" s="8" t="str">
        <f>VLOOKUP(O4010,TEMP!$D$3:$E4077,2,1)</f>
        <v>5-10</v>
      </c>
      <c r="Q4010" s="1">
        <v>1</v>
      </c>
      <c r="R4010" s="1">
        <v>0</v>
      </c>
      <c r="S4010" s="1">
        <v>0</v>
      </c>
      <c r="T4010" s="1">
        <v>0</v>
      </c>
      <c r="U4010" s="1" t="s">
        <v>69</v>
      </c>
      <c r="V4010" s="1">
        <v>4</v>
      </c>
      <c r="W4010" s="4" t="str">
        <f t="shared" si="188"/>
        <v>Employed</v>
      </c>
    </row>
    <row r="4011" spans="1:23">
      <c r="A4011" s="1">
        <v>5135502</v>
      </c>
      <c r="B4011" s="1" t="s">
        <v>2</v>
      </c>
      <c r="C4011" s="1" t="s">
        <v>68</v>
      </c>
      <c r="D4011" s="1" t="s">
        <v>68</v>
      </c>
      <c r="E4011" s="1">
        <v>0</v>
      </c>
      <c r="F4011" s="1">
        <v>202500</v>
      </c>
      <c r="G4011" s="1" t="s">
        <v>24</v>
      </c>
      <c r="H4011" s="1" t="s">
        <v>8</v>
      </c>
      <c r="I4011" s="1" t="s">
        <v>31</v>
      </c>
      <c r="J4011" s="1" t="s">
        <v>34</v>
      </c>
      <c r="K4011" s="1">
        <v>-17979</v>
      </c>
      <c r="L4011" s="3">
        <f t="shared" si="186"/>
        <v>49.257534246575297</v>
      </c>
      <c r="M4011" s="4" t="str">
        <f>VLOOKUP(L4011,TEMP!$A$3:$B4015,2,1)</f>
        <v>40-50</v>
      </c>
      <c r="N4011" s="1">
        <v>-1782</v>
      </c>
      <c r="O4011" s="3">
        <f t="shared" si="187"/>
        <v>4.8821917808219197</v>
      </c>
      <c r="P4011" s="8" t="str">
        <f>VLOOKUP(O4011,TEMP!$D$3:$E4078,2,1)</f>
        <v>3-5</v>
      </c>
      <c r="Q4011" s="1">
        <v>1</v>
      </c>
      <c r="R4011" s="1">
        <v>1</v>
      </c>
      <c r="S4011" s="1">
        <v>0</v>
      </c>
      <c r="T4011" s="1">
        <v>0</v>
      </c>
      <c r="U4011" s="1" t="s">
        <v>69</v>
      </c>
      <c r="V4011" s="1">
        <v>1</v>
      </c>
      <c r="W4011" s="4" t="str">
        <f t="shared" si="188"/>
        <v>Employed</v>
      </c>
    </row>
    <row r="4012" spans="1:23">
      <c r="A4012" s="1">
        <v>5135505</v>
      </c>
      <c r="B4012" s="1" t="s">
        <v>2</v>
      </c>
      <c r="C4012" s="1" t="s">
        <v>67</v>
      </c>
      <c r="D4012" s="1" t="s">
        <v>68</v>
      </c>
      <c r="E4012" s="1">
        <v>1</v>
      </c>
      <c r="F4012" s="1">
        <v>112500</v>
      </c>
      <c r="G4012" s="1" t="s">
        <v>24</v>
      </c>
      <c r="H4012" s="1" t="s">
        <v>11</v>
      </c>
      <c r="I4012" s="1" t="s">
        <v>28</v>
      </c>
      <c r="J4012" s="1" t="s">
        <v>34</v>
      </c>
      <c r="K4012" s="1">
        <v>-10124</v>
      </c>
      <c r="L4012" s="3">
        <f t="shared" si="186"/>
        <v>27.7369863013699</v>
      </c>
      <c r="M4012" s="4" t="str">
        <f>VLOOKUP(L4012,TEMP!$A$3:$B4016,2,1)</f>
        <v>20-30</v>
      </c>
      <c r="N4012" s="1">
        <v>-1358</v>
      </c>
      <c r="O4012" s="3">
        <f t="shared" si="187"/>
        <v>3.7205479452054799</v>
      </c>
      <c r="P4012" s="8" t="str">
        <f>VLOOKUP(O4012,TEMP!$D$3:$E4079,2,1)</f>
        <v>3-5</v>
      </c>
      <c r="Q4012" s="1">
        <v>1</v>
      </c>
      <c r="R4012" s="1">
        <v>0</v>
      </c>
      <c r="S4012" s="1">
        <v>0</v>
      </c>
      <c r="T4012" s="1">
        <v>0</v>
      </c>
      <c r="U4012" s="1" t="s">
        <v>69</v>
      </c>
      <c r="V4012" s="1">
        <v>3</v>
      </c>
      <c r="W4012" s="4" t="str">
        <f t="shared" si="188"/>
        <v>Employed</v>
      </c>
    </row>
    <row r="4013" spans="1:23">
      <c r="A4013" s="1">
        <v>5135507</v>
      </c>
      <c r="B4013" s="1" t="s">
        <v>2</v>
      </c>
      <c r="C4013" s="1" t="s">
        <v>67</v>
      </c>
      <c r="D4013" s="1" t="s">
        <v>68</v>
      </c>
      <c r="E4013" s="1">
        <v>1</v>
      </c>
      <c r="F4013" s="1">
        <v>112500</v>
      </c>
      <c r="G4013" s="1" t="s">
        <v>24</v>
      </c>
      <c r="H4013" s="1" t="s">
        <v>11</v>
      </c>
      <c r="I4013" s="1" t="s">
        <v>28</v>
      </c>
      <c r="J4013" s="1" t="s">
        <v>34</v>
      </c>
      <c r="K4013" s="1">
        <v>-10124</v>
      </c>
      <c r="L4013" s="3">
        <f t="shared" si="186"/>
        <v>27.7369863013699</v>
      </c>
      <c r="M4013" s="4" t="str">
        <f>VLOOKUP(L4013,TEMP!$A$3:$B4017,2,1)</f>
        <v>20-30</v>
      </c>
      <c r="N4013" s="1">
        <v>-1358</v>
      </c>
      <c r="O4013" s="3">
        <f t="shared" si="187"/>
        <v>3.7205479452054799</v>
      </c>
      <c r="P4013" s="8" t="str">
        <f>VLOOKUP(O4013,TEMP!$D$3:$E4080,2,1)</f>
        <v>3-5</v>
      </c>
      <c r="Q4013" s="1">
        <v>1</v>
      </c>
      <c r="R4013" s="1">
        <v>0</v>
      </c>
      <c r="S4013" s="1">
        <v>0</v>
      </c>
      <c r="T4013" s="1">
        <v>0</v>
      </c>
      <c r="U4013" s="1" t="s">
        <v>69</v>
      </c>
      <c r="V4013" s="1">
        <v>3</v>
      </c>
      <c r="W4013" s="4" t="str">
        <f t="shared" si="188"/>
        <v>Employed</v>
      </c>
    </row>
    <row r="4014" spans="1:23">
      <c r="A4014" s="1">
        <v>5135512</v>
      </c>
      <c r="B4014" s="1" t="s">
        <v>2</v>
      </c>
      <c r="C4014" s="1" t="s">
        <v>68</v>
      </c>
      <c r="D4014" s="1" t="s">
        <v>67</v>
      </c>
      <c r="E4014" s="1">
        <v>0</v>
      </c>
      <c r="F4014" s="1">
        <v>202500</v>
      </c>
      <c r="G4014" s="1" t="s">
        <v>24</v>
      </c>
      <c r="H4014" s="1" t="s">
        <v>11</v>
      </c>
      <c r="I4014" s="1" t="s">
        <v>29</v>
      </c>
      <c r="J4014" s="1" t="s">
        <v>34</v>
      </c>
      <c r="K4014" s="1">
        <v>-14909</v>
      </c>
      <c r="L4014" s="3">
        <f t="shared" si="186"/>
        <v>40.846575342465798</v>
      </c>
      <c r="M4014" s="4" t="str">
        <f>VLOOKUP(L4014,TEMP!$A$3:$B4018,2,1)</f>
        <v>40-50</v>
      </c>
      <c r="N4014" s="1">
        <v>-8083</v>
      </c>
      <c r="O4014" s="3">
        <f t="shared" si="187"/>
        <v>22.145205479452098</v>
      </c>
      <c r="P4014" s="8" t="str">
        <f>VLOOKUP(O4014,TEMP!$D$3:$E4081,2,1)</f>
        <v>20-30</v>
      </c>
      <c r="Q4014" s="1">
        <v>1</v>
      </c>
      <c r="R4014" s="1">
        <v>0</v>
      </c>
      <c r="S4014" s="1">
        <v>1</v>
      </c>
      <c r="T4014" s="1">
        <v>0</v>
      </c>
      <c r="U4014" s="1" t="s">
        <v>80</v>
      </c>
      <c r="V4014" s="1">
        <v>2</v>
      </c>
      <c r="W4014" s="4" t="str">
        <f t="shared" si="188"/>
        <v>Employed</v>
      </c>
    </row>
    <row r="4015" spans="1:23">
      <c r="A4015" s="1">
        <v>5135523</v>
      </c>
      <c r="B4015" s="1" t="s">
        <v>2</v>
      </c>
      <c r="C4015" s="1" t="s">
        <v>68</v>
      </c>
      <c r="D4015" s="1" t="s">
        <v>68</v>
      </c>
      <c r="E4015" s="1">
        <v>1</v>
      </c>
      <c r="F4015" s="1">
        <v>157500</v>
      </c>
      <c r="G4015" s="1" t="s">
        <v>20</v>
      </c>
      <c r="H4015" s="1" t="s">
        <v>8</v>
      </c>
      <c r="I4015" s="1" t="s">
        <v>29</v>
      </c>
      <c r="J4015" s="1" t="s">
        <v>34</v>
      </c>
      <c r="K4015" s="1">
        <v>-17416</v>
      </c>
      <c r="L4015" s="3">
        <f t="shared" si="186"/>
        <v>47.715068493150703</v>
      </c>
      <c r="M4015" s="4" t="str">
        <f>VLOOKUP(L4015,TEMP!$A$3:$B4019,2,1)</f>
        <v>40-50</v>
      </c>
      <c r="N4015" s="1">
        <v>-201</v>
      </c>
      <c r="O4015" s="3">
        <f t="shared" si="187"/>
        <v>0.55068493150684905</v>
      </c>
      <c r="P4015" s="8" t="str">
        <f>VLOOKUP(O4015,TEMP!$D$3:$E4082,2,1)</f>
        <v>0-1</v>
      </c>
      <c r="Q4015" s="1">
        <v>1</v>
      </c>
      <c r="R4015" s="1">
        <v>0</v>
      </c>
      <c r="S4015" s="1">
        <v>0</v>
      </c>
      <c r="T4015" s="1">
        <v>0</v>
      </c>
      <c r="V4015" s="1">
        <v>3</v>
      </c>
      <c r="W4015" s="4" t="str">
        <f t="shared" si="188"/>
        <v>Employed</v>
      </c>
    </row>
    <row r="4016" spans="1:23">
      <c r="A4016" s="1">
        <v>5135544</v>
      </c>
      <c r="B4016" s="1" t="s">
        <v>2</v>
      </c>
      <c r="C4016" s="1" t="s">
        <v>67</v>
      </c>
      <c r="D4016" s="1" t="s">
        <v>68</v>
      </c>
      <c r="E4016" s="1">
        <v>0</v>
      </c>
      <c r="F4016" s="1">
        <v>225000</v>
      </c>
      <c r="G4016" s="1" t="s">
        <v>24</v>
      </c>
      <c r="H4016" s="1" t="s">
        <v>11</v>
      </c>
      <c r="I4016" s="1" t="s">
        <v>29</v>
      </c>
      <c r="J4016" s="1" t="s">
        <v>34</v>
      </c>
      <c r="K4016" s="1">
        <v>-20705</v>
      </c>
      <c r="L4016" s="3">
        <f t="shared" si="186"/>
        <v>56.726027397260303</v>
      </c>
      <c r="M4016" s="4" t="str">
        <f>VLOOKUP(L4016,TEMP!$A$3:$B4020,2,1)</f>
        <v>50-60</v>
      </c>
      <c r="N4016" s="1">
        <v>-443</v>
      </c>
      <c r="O4016" s="3">
        <f t="shared" si="187"/>
        <v>1.2136986301369901</v>
      </c>
      <c r="P4016" s="8" t="str">
        <f>VLOOKUP(O4016,TEMP!$D$3:$E4083,2,1)</f>
        <v>1-3</v>
      </c>
      <c r="Q4016" s="1">
        <v>1</v>
      </c>
      <c r="R4016" s="1">
        <v>0</v>
      </c>
      <c r="S4016" s="1">
        <v>0</v>
      </c>
      <c r="T4016" s="1">
        <v>0</v>
      </c>
      <c r="U4016" s="1" t="s">
        <v>76</v>
      </c>
      <c r="V4016" s="1">
        <v>2</v>
      </c>
      <c r="W4016" s="4" t="str">
        <f t="shared" si="188"/>
        <v>Employed</v>
      </c>
    </row>
    <row r="4017" spans="1:23">
      <c r="A4017" s="1">
        <v>5135554</v>
      </c>
      <c r="B4017" s="1" t="s">
        <v>2</v>
      </c>
      <c r="C4017" s="1" t="s">
        <v>67</v>
      </c>
      <c r="D4017" s="1" t="s">
        <v>68</v>
      </c>
      <c r="E4017" s="1">
        <v>0</v>
      </c>
      <c r="F4017" s="1">
        <v>135000</v>
      </c>
      <c r="G4017" s="1" t="s">
        <v>20</v>
      </c>
      <c r="H4017" s="1" t="s">
        <v>8</v>
      </c>
      <c r="I4017" s="1" t="s">
        <v>31</v>
      </c>
      <c r="J4017" s="1" t="s">
        <v>34</v>
      </c>
      <c r="K4017" s="1">
        <v>-11375</v>
      </c>
      <c r="L4017" s="3">
        <f t="shared" si="186"/>
        <v>31.164383561643799</v>
      </c>
      <c r="M4017" s="4" t="str">
        <f>VLOOKUP(L4017,TEMP!$A$3:$B4021,2,1)</f>
        <v>30-40</v>
      </c>
      <c r="N4017" s="1">
        <v>-1236</v>
      </c>
      <c r="O4017" s="3">
        <f t="shared" si="187"/>
        <v>3.38630136986301</v>
      </c>
      <c r="P4017" s="8" t="str">
        <f>VLOOKUP(O4017,TEMP!$D$3:$E4084,2,1)</f>
        <v>3-5</v>
      </c>
      <c r="Q4017" s="1">
        <v>1</v>
      </c>
      <c r="R4017" s="1">
        <v>0</v>
      </c>
      <c r="S4017" s="1">
        <v>0</v>
      </c>
      <c r="T4017" s="1">
        <v>0</v>
      </c>
      <c r="U4017" s="1" t="s">
        <v>73</v>
      </c>
      <c r="V4017" s="1">
        <v>1</v>
      </c>
      <c r="W4017" s="4" t="str">
        <f t="shared" si="188"/>
        <v>Employed</v>
      </c>
    </row>
    <row r="4018" spans="1:23">
      <c r="A4018" s="1">
        <v>5135555</v>
      </c>
      <c r="B4018" s="1" t="s">
        <v>2</v>
      </c>
      <c r="C4018" s="1" t="s">
        <v>67</v>
      </c>
      <c r="D4018" s="1" t="s">
        <v>68</v>
      </c>
      <c r="E4018" s="1">
        <v>0</v>
      </c>
      <c r="F4018" s="1">
        <v>135000</v>
      </c>
      <c r="G4018" s="1" t="s">
        <v>20</v>
      </c>
      <c r="H4018" s="1" t="s">
        <v>8</v>
      </c>
      <c r="I4018" s="1" t="s">
        <v>31</v>
      </c>
      <c r="J4018" s="1" t="s">
        <v>34</v>
      </c>
      <c r="K4018" s="1">
        <v>-11375</v>
      </c>
      <c r="L4018" s="3">
        <f t="shared" si="186"/>
        <v>31.164383561643799</v>
      </c>
      <c r="M4018" s="4" t="str">
        <f>VLOOKUP(L4018,TEMP!$A$3:$B4022,2,1)</f>
        <v>30-40</v>
      </c>
      <c r="N4018" s="1">
        <v>-1236</v>
      </c>
      <c r="O4018" s="3">
        <f t="shared" si="187"/>
        <v>3.38630136986301</v>
      </c>
      <c r="P4018" s="8" t="str">
        <f>VLOOKUP(O4018,TEMP!$D$3:$E4085,2,1)</f>
        <v>3-5</v>
      </c>
      <c r="Q4018" s="1">
        <v>1</v>
      </c>
      <c r="R4018" s="1">
        <v>0</v>
      </c>
      <c r="S4018" s="1">
        <v>0</v>
      </c>
      <c r="T4018" s="1">
        <v>0</v>
      </c>
      <c r="U4018" s="1" t="s">
        <v>73</v>
      </c>
      <c r="V4018" s="1">
        <v>1</v>
      </c>
      <c r="W4018" s="4" t="str">
        <f t="shared" si="188"/>
        <v>Employed</v>
      </c>
    </row>
    <row r="4019" spans="1:23">
      <c r="A4019" s="1">
        <v>5135559</v>
      </c>
      <c r="B4019" s="1" t="s">
        <v>2</v>
      </c>
      <c r="C4019" s="1" t="s">
        <v>67</v>
      </c>
      <c r="D4019" s="1" t="s">
        <v>68</v>
      </c>
      <c r="E4019" s="1">
        <v>0</v>
      </c>
      <c r="F4019" s="1">
        <v>180000</v>
      </c>
      <c r="G4019" s="1" t="s">
        <v>24</v>
      </c>
      <c r="H4019" s="1" t="s">
        <v>8</v>
      </c>
      <c r="I4019" s="1" t="s">
        <v>29</v>
      </c>
      <c r="J4019" s="1" t="s">
        <v>34</v>
      </c>
      <c r="K4019" s="1">
        <v>-14083</v>
      </c>
      <c r="L4019" s="3">
        <f t="shared" si="186"/>
        <v>38.583561643835601</v>
      </c>
      <c r="M4019" s="4" t="str">
        <f>VLOOKUP(L4019,TEMP!$A$3:$B4023,2,1)</f>
        <v>30-40</v>
      </c>
      <c r="N4019" s="1">
        <v>-7049</v>
      </c>
      <c r="O4019" s="3">
        <f t="shared" si="187"/>
        <v>19.312328767123301</v>
      </c>
      <c r="P4019" s="8" t="str">
        <f>VLOOKUP(O4019,TEMP!$D$3:$E4086,2,1)</f>
        <v>10-20</v>
      </c>
      <c r="Q4019" s="1">
        <v>1</v>
      </c>
      <c r="R4019" s="1">
        <v>1</v>
      </c>
      <c r="S4019" s="1">
        <v>0</v>
      </c>
      <c r="T4019" s="1">
        <v>0</v>
      </c>
      <c r="U4019" s="1" t="s">
        <v>72</v>
      </c>
      <c r="V4019" s="1">
        <v>2</v>
      </c>
      <c r="W4019" s="4" t="str">
        <f t="shared" si="188"/>
        <v>Employed</v>
      </c>
    </row>
    <row r="4020" spans="1:23">
      <c r="A4020" s="1">
        <v>5135574</v>
      </c>
      <c r="B4020" s="1" t="s">
        <v>2</v>
      </c>
      <c r="C4020" s="1" t="s">
        <v>68</v>
      </c>
      <c r="D4020" s="1" t="s">
        <v>68</v>
      </c>
      <c r="E4020" s="1">
        <v>0</v>
      </c>
      <c r="F4020" s="1">
        <v>180000</v>
      </c>
      <c r="G4020" s="1" t="s">
        <v>24</v>
      </c>
      <c r="H4020" s="1" t="s">
        <v>11</v>
      </c>
      <c r="I4020" s="1" t="s">
        <v>29</v>
      </c>
      <c r="J4020" s="1" t="s">
        <v>34</v>
      </c>
      <c r="K4020" s="1">
        <v>-11749</v>
      </c>
      <c r="L4020" s="3">
        <f t="shared" si="186"/>
        <v>32.189041095890403</v>
      </c>
      <c r="M4020" s="4" t="str">
        <f>VLOOKUP(L4020,TEMP!$A$3:$B4024,2,1)</f>
        <v>30-40</v>
      </c>
      <c r="N4020" s="1">
        <v>-992</v>
      </c>
      <c r="O4020" s="3">
        <f t="shared" si="187"/>
        <v>2.7178082191780799</v>
      </c>
      <c r="P4020" s="8" t="str">
        <f>VLOOKUP(O4020,TEMP!$D$3:$E4087,2,1)</f>
        <v>1-3</v>
      </c>
      <c r="Q4020" s="1">
        <v>1</v>
      </c>
      <c r="R4020" s="1">
        <v>0</v>
      </c>
      <c r="S4020" s="1">
        <v>0</v>
      </c>
      <c r="T4020" s="1">
        <v>0</v>
      </c>
      <c r="U4020" s="1" t="s">
        <v>80</v>
      </c>
      <c r="V4020" s="1">
        <v>2</v>
      </c>
      <c r="W4020" s="4" t="str">
        <f t="shared" si="188"/>
        <v>Employed</v>
      </c>
    </row>
    <row r="4021" spans="1:23">
      <c r="A4021" s="1">
        <v>5135577</v>
      </c>
      <c r="B4021" s="1" t="s">
        <v>2</v>
      </c>
      <c r="C4021" s="1" t="s">
        <v>67</v>
      </c>
      <c r="D4021" s="1" t="s">
        <v>68</v>
      </c>
      <c r="E4021" s="1">
        <v>0</v>
      </c>
      <c r="F4021" s="1">
        <v>112500</v>
      </c>
      <c r="G4021" s="1" t="s">
        <v>24</v>
      </c>
      <c r="H4021" s="1" t="s">
        <v>11</v>
      </c>
      <c r="I4021" s="1" t="s">
        <v>29</v>
      </c>
      <c r="J4021" s="1" t="s">
        <v>34</v>
      </c>
      <c r="K4021" s="1">
        <v>-13137</v>
      </c>
      <c r="L4021" s="3">
        <f t="shared" si="186"/>
        <v>35.9917808219178</v>
      </c>
      <c r="M4021" s="4" t="str">
        <f>VLOOKUP(L4021,TEMP!$A$3:$B4025,2,1)</f>
        <v>30-40</v>
      </c>
      <c r="N4021" s="1">
        <v>-2392</v>
      </c>
      <c r="O4021" s="3">
        <f t="shared" si="187"/>
        <v>6.5534246575342499</v>
      </c>
      <c r="P4021" s="8" t="str">
        <f>VLOOKUP(O4021,TEMP!$D$3:$E4088,2,1)</f>
        <v>5-10</v>
      </c>
      <c r="Q4021" s="1">
        <v>1</v>
      </c>
      <c r="R4021" s="1">
        <v>1</v>
      </c>
      <c r="S4021" s="1">
        <v>1</v>
      </c>
      <c r="T4021" s="1">
        <v>0</v>
      </c>
      <c r="U4021" s="1" t="s">
        <v>82</v>
      </c>
      <c r="V4021" s="1">
        <v>2</v>
      </c>
      <c r="W4021" s="4" t="str">
        <f t="shared" si="188"/>
        <v>Employed</v>
      </c>
    </row>
    <row r="4022" spans="1:23">
      <c r="A4022" s="1">
        <v>5135586</v>
      </c>
      <c r="B4022" s="1" t="s">
        <v>3</v>
      </c>
      <c r="C4022" s="1" t="s">
        <v>68</v>
      </c>
      <c r="D4022" s="1" t="s">
        <v>68</v>
      </c>
      <c r="E4022" s="1">
        <v>2</v>
      </c>
      <c r="F4022" s="1">
        <v>265500</v>
      </c>
      <c r="G4022" s="1" t="s">
        <v>24</v>
      </c>
      <c r="H4022" s="1" t="s">
        <v>8</v>
      </c>
      <c r="I4022" s="1" t="s">
        <v>29</v>
      </c>
      <c r="J4022" s="1" t="s">
        <v>34</v>
      </c>
      <c r="K4022" s="1">
        <v>-11630</v>
      </c>
      <c r="L4022" s="3">
        <f t="shared" si="186"/>
        <v>31.863013698630098</v>
      </c>
      <c r="M4022" s="4" t="str">
        <f>VLOOKUP(L4022,TEMP!$A$3:$B4026,2,1)</f>
        <v>30-40</v>
      </c>
      <c r="N4022" s="1">
        <v>-1904</v>
      </c>
      <c r="O4022" s="3">
        <f t="shared" si="187"/>
        <v>5.2164383561643799</v>
      </c>
      <c r="P4022" s="8" t="str">
        <f>VLOOKUP(O4022,TEMP!$D$3:$E4089,2,1)</f>
        <v>5-10</v>
      </c>
      <c r="Q4022" s="1">
        <v>1</v>
      </c>
      <c r="R4022" s="1">
        <v>0</v>
      </c>
      <c r="S4022" s="1">
        <v>0</v>
      </c>
      <c r="T4022" s="1">
        <v>0</v>
      </c>
      <c r="U4022" s="1" t="s">
        <v>69</v>
      </c>
      <c r="V4022" s="1">
        <v>4</v>
      </c>
      <c r="W4022" s="4" t="str">
        <f t="shared" si="188"/>
        <v>Employed</v>
      </c>
    </row>
    <row r="4023" spans="1:23">
      <c r="A4023" s="1">
        <v>5135605</v>
      </c>
      <c r="B4023" s="1" t="s">
        <v>2</v>
      </c>
      <c r="C4023" s="1" t="s">
        <v>67</v>
      </c>
      <c r="D4023" s="1" t="s">
        <v>68</v>
      </c>
      <c r="E4023" s="1">
        <v>0</v>
      </c>
      <c r="F4023" s="1">
        <v>157500</v>
      </c>
      <c r="G4023" s="1" t="s">
        <v>24</v>
      </c>
      <c r="H4023" s="1" t="s">
        <v>11</v>
      </c>
      <c r="I4023" s="1" t="s">
        <v>29</v>
      </c>
      <c r="J4023" s="1" t="s">
        <v>34</v>
      </c>
      <c r="K4023" s="1">
        <v>-19064</v>
      </c>
      <c r="L4023" s="3">
        <f t="shared" si="186"/>
        <v>52.230136986301403</v>
      </c>
      <c r="M4023" s="4" t="str">
        <f>VLOOKUP(L4023,TEMP!$A$3:$B4027,2,1)</f>
        <v>50-60</v>
      </c>
      <c r="N4023" s="1">
        <v>-2939</v>
      </c>
      <c r="O4023" s="3">
        <f t="shared" si="187"/>
        <v>8.0520547945205507</v>
      </c>
      <c r="P4023" s="8" t="str">
        <f>VLOOKUP(O4023,TEMP!$D$3:$E4090,2,1)</f>
        <v>5-10</v>
      </c>
      <c r="Q4023" s="1">
        <v>1</v>
      </c>
      <c r="R4023" s="1">
        <v>0</v>
      </c>
      <c r="S4023" s="1">
        <v>0</v>
      </c>
      <c r="T4023" s="1">
        <v>0</v>
      </c>
      <c r="V4023" s="1">
        <v>2</v>
      </c>
      <c r="W4023" s="4" t="str">
        <f t="shared" si="188"/>
        <v>Employed</v>
      </c>
    </row>
    <row r="4024" spans="1:23">
      <c r="A4024" s="1">
        <v>5135607</v>
      </c>
      <c r="B4024" s="1" t="s">
        <v>2</v>
      </c>
      <c r="C4024" s="1" t="s">
        <v>67</v>
      </c>
      <c r="D4024" s="1" t="s">
        <v>68</v>
      </c>
      <c r="E4024" s="1">
        <v>0</v>
      </c>
      <c r="F4024" s="1">
        <v>157500</v>
      </c>
      <c r="G4024" s="1" t="s">
        <v>24</v>
      </c>
      <c r="H4024" s="1" t="s">
        <v>11</v>
      </c>
      <c r="I4024" s="1" t="s">
        <v>29</v>
      </c>
      <c r="J4024" s="1" t="s">
        <v>34</v>
      </c>
      <c r="K4024" s="1">
        <v>-19064</v>
      </c>
      <c r="L4024" s="3">
        <f t="shared" si="186"/>
        <v>52.230136986301403</v>
      </c>
      <c r="M4024" s="4" t="str">
        <f>VLOOKUP(L4024,TEMP!$A$3:$B4028,2,1)</f>
        <v>50-60</v>
      </c>
      <c r="N4024" s="1">
        <v>-2939</v>
      </c>
      <c r="O4024" s="3">
        <f t="shared" si="187"/>
        <v>8.0520547945205507</v>
      </c>
      <c r="P4024" s="8" t="str">
        <f>VLOOKUP(O4024,TEMP!$D$3:$E4091,2,1)</f>
        <v>5-10</v>
      </c>
      <c r="Q4024" s="1">
        <v>1</v>
      </c>
      <c r="R4024" s="1">
        <v>0</v>
      </c>
      <c r="S4024" s="1">
        <v>0</v>
      </c>
      <c r="T4024" s="1">
        <v>0</v>
      </c>
      <c r="V4024" s="1">
        <v>2</v>
      </c>
      <c r="W4024" s="4" t="str">
        <f t="shared" si="188"/>
        <v>Employed</v>
      </c>
    </row>
    <row r="4025" spans="1:23">
      <c r="A4025" s="1">
        <v>5135622</v>
      </c>
      <c r="B4025" s="1" t="s">
        <v>2</v>
      </c>
      <c r="C4025" s="1" t="s">
        <v>67</v>
      </c>
      <c r="D4025" s="1" t="s">
        <v>68</v>
      </c>
      <c r="E4025" s="1">
        <v>0</v>
      </c>
      <c r="F4025" s="1">
        <v>112500</v>
      </c>
      <c r="G4025" s="1" t="s">
        <v>24</v>
      </c>
      <c r="H4025" s="1" t="s">
        <v>11</v>
      </c>
      <c r="I4025" s="1" t="s">
        <v>28</v>
      </c>
      <c r="J4025" s="1" t="s">
        <v>34</v>
      </c>
      <c r="K4025" s="1">
        <v>-15867</v>
      </c>
      <c r="L4025" s="3">
        <f t="shared" si="186"/>
        <v>43.4712328767123</v>
      </c>
      <c r="M4025" s="4" t="str">
        <f>VLOOKUP(L4025,TEMP!$A$3:$B4029,2,1)</f>
        <v>40-50</v>
      </c>
      <c r="N4025" s="1">
        <v>-2088</v>
      </c>
      <c r="O4025" s="3">
        <f t="shared" si="187"/>
        <v>5.7205479452054799</v>
      </c>
      <c r="P4025" s="8" t="str">
        <f>VLOOKUP(O4025,TEMP!$D$3:$E4092,2,1)</f>
        <v>5-10</v>
      </c>
      <c r="Q4025" s="1">
        <v>1</v>
      </c>
      <c r="R4025" s="1">
        <v>0</v>
      </c>
      <c r="S4025" s="1">
        <v>0</v>
      </c>
      <c r="T4025" s="1">
        <v>0</v>
      </c>
      <c r="U4025" s="1" t="s">
        <v>73</v>
      </c>
      <c r="V4025" s="1">
        <v>2</v>
      </c>
      <c r="W4025" s="4" t="str">
        <f t="shared" si="188"/>
        <v>Employed</v>
      </c>
    </row>
    <row r="4026" spans="1:23">
      <c r="A4026" s="1">
        <v>5135629</v>
      </c>
      <c r="B4026" s="1" t="s">
        <v>3</v>
      </c>
      <c r="C4026" s="1" t="s">
        <v>68</v>
      </c>
      <c r="D4026" s="1" t="s">
        <v>68</v>
      </c>
      <c r="E4026" s="1">
        <v>0</v>
      </c>
      <c r="F4026" s="1">
        <v>220500</v>
      </c>
      <c r="G4026" s="1" t="s">
        <v>21</v>
      </c>
      <c r="H4026" s="1" t="s">
        <v>11</v>
      </c>
      <c r="I4026" s="1" t="s">
        <v>29</v>
      </c>
      <c r="J4026" s="1" t="s">
        <v>34</v>
      </c>
      <c r="K4026" s="1">
        <v>-23113</v>
      </c>
      <c r="L4026" s="3">
        <f t="shared" si="186"/>
        <v>63.323287671232897</v>
      </c>
      <c r="M4026" s="4" t="str">
        <f>VLOOKUP(L4026,TEMP!$A$3:$B4030,2,1)</f>
        <v>60-70</v>
      </c>
      <c r="N4026" s="1">
        <v>365243</v>
      </c>
      <c r="O4026" s="3">
        <f t="shared" si="187"/>
        <v>0</v>
      </c>
      <c r="P4026" s="8" t="str">
        <f>VLOOKUP(O4026,TEMP!$D$3:$E4093,2,1)</f>
        <v>0-1</v>
      </c>
      <c r="Q4026" s="1">
        <v>1</v>
      </c>
      <c r="R4026" s="1">
        <v>0</v>
      </c>
      <c r="S4026" s="1">
        <v>0</v>
      </c>
      <c r="T4026" s="1">
        <v>0</v>
      </c>
      <c r="V4026" s="1">
        <v>2</v>
      </c>
      <c r="W4026" s="4" t="str">
        <f t="shared" si="188"/>
        <v>Unemployed</v>
      </c>
    </row>
    <row r="4027" spans="1:23">
      <c r="A4027" s="1">
        <v>5135630</v>
      </c>
      <c r="B4027" s="1" t="s">
        <v>3</v>
      </c>
      <c r="C4027" s="1" t="s">
        <v>68</v>
      </c>
      <c r="D4027" s="1" t="s">
        <v>68</v>
      </c>
      <c r="E4027" s="1">
        <v>0</v>
      </c>
      <c r="F4027" s="1">
        <v>220500</v>
      </c>
      <c r="G4027" s="1" t="s">
        <v>21</v>
      </c>
      <c r="H4027" s="1" t="s">
        <v>11</v>
      </c>
      <c r="I4027" s="1" t="s">
        <v>29</v>
      </c>
      <c r="J4027" s="1" t="s">
        <v>34</v>
      </c>
      <c r="K4027" s="1">
        <v>-23113</v>
      </c>
      <c r="L4027" s="3">
        <f t="shared" si="186"/>
        <v>63.323287671232897</v>
      </c>
      <c r="M4027" s="4" t="str">
        <f>VLOOKUP(L4027,TEMP!$A$3:$B4031,2,1)</f>
        <v>60-70</v>
      </c>
      <c r="N4027" s="1">
        <v>365243</v>
      </c>
      <c r="O4027" s="3">
        <f t="shared" si="187"/>
        <v>0</v>
      </c>
      <c r="P4027" s="8" t="str">
        <f>VLOOKUP(O4027,TEMP!$D$3:$E4094,2,1)</f>
        <v>0-1</v>
      </c>
      <c r="Q4027" s="1">
        <v>1</v>
      </c>
      <c r="R4027" s="1">
        <v>0</v>
      </c>
      <c r="S4027" s="1">
        <v>0</v>
      </c>
      <c r="T4027" s="1">
        <v>0</v>
      </c>
      <c r="V4027" s="1">
        <v>2</v>
      </c>
      <c r="W4027" s="4" t="str">
        <f t="shared" si="188"/>
        <v>Unemployed</v>
      </c>
    </row>
    <row r="4028" spans="1:23">
      <c r="A4028" s="1">
        <v>5135636</v>
      </c>
      <c r="B4028" s="1" t="s">
        <v>3</v>
      </c>
      <c r="C4028" s="1" t="s">
        <v>68</v>
      </c>
      <c r="D4028" s="1" t="s">
        <v>68</v>
      </c>
      <c r="E4028" s="1">
        <v>0</v>
      </c>
      <c r="F4028" s="1">
        <v>195750</v>
      </c>
      <c r="G4028" s="1" t="s">
        <v>24</v>
      </c>
      <c r="H4028" s="1" t="s">
        <v>11</v>
      </c>
      <c r="I4028" s="1" t="s">
        <v>29</v>
      </c>
      <c r="J4028" s="1" t="s">
        <v>34</v>
      </c>
      <c r="K4028" s="1">
        <v>-18836</v>
      </c>
      <c r="L4028" s="3">
        <f t="shared" si="186"/>
        <v>51.605479452054801</v>
      </c>
      <c r="M4028" s="4" t="str">
        <f>VLOOKUP(L4028,TEMP!$A$3:$B4032,2,1)</f>
        <v>50-60</v>
      </c>
      <c r="N4028" s="1">
        <v>-931</v>
      </c>
      <c r="O4028" s="3">
        <f t="shared" si="187"/>
        <v>2.5506849315068498</v>
      </c>
      <c r="P4028" s="8" t="str">
        <f>VLOOKUP(O4028,TEMP!$D$3:$E4095,2,1)</f>
        <v>1-3</v>
      </c>
      <c r="Q4028" s="1">
        <v>1</v>
      </c>
      <c r="R4028" s="1">
        <v>1</v>
      </c>
      <c r="S4028" s="1">
        <v>1</v>
      </c>
      <c r="T4028" s="1">
        <v>0</v>
      </c>
      <c r="U4028" s="1" t="s">
        <v>69</v>
      </c>
      <c r="V4028" s="1">
        <v>2</v>
      </c>
      <c r="W4028" s="4" t="str">
        <f t="shared" si="188"/>
        <v>Employed</v>
      </c>
    </row>
    <row r="4029" spans="1:23">
      <c r="A4029" s="1">
        <v>5135639</v>
      </c>
      <c r="B4029" s="1" t="s">
        <v>3</v>
      </c>
      <c r="C4029" s="1" t="s">
        <v>67</v>
      </c>
      <c r="D4029" s="1" t="s">
        <v>67</v>
      </c>
      <c r="E4029" s="1">
        <v>0</v>
      </c>
      <c r="F4029" s="1">
        <v>180000</v>
      </c>
      <c r="G4029" s="1" t="s">
        <v>24</v>
      </c>
      <c r="H4029" s="1" t="s">
        <v>11</v>
      </c>
      <c r="I4029" s="1" t="s">
        <v>31</v>
      </c>
      <c r="J4029" s="1" t="s">
        <v>36</v>
      </c>
      <c r="K4029" s="1">
        <v>-16743</v>
      </c>
      <c r="L4029" s="3">
        <f t="shared" si="186"/>
        <v>45.871232876712298</v>
      </c>
      <c r="M4029" s="4" t="str">
        <f>VLOOKUP(L4029,TEMP!$A$3:$B4033,2,1)</f>
        <v>40-50</v>
      </c>
      <c r="N4029" s="1">
        <v>-808</v>
      </c>
      <c r="O4029" s="3">
        <f t="shared" si="187"/>
        <v>2.2136986301369901</v>
      </c>
      <c r="P4029" s="8" t="str">
        <f>VLOOKUP(O4029,TEMP!$D$3:$E4096,2,1)</f>
        <v>1-3</v>
      </c>
      <c r="Q4029" s="1">
        <v>1</v>
      </c>
      <c r="R4029" s="1">
        <v>0</v>
      </c>
      <c r="S4029" s="1">
        <v>1</v>
      </c>
      <c r="T4029" s="1">
        <v>0</v>
      </c>
      <c r="U4029" s="1" t="s">
        <v>69</v>
      </c>
      <c r="V4029" s="1">
        <v>1</v>
      </c>
      <c r="W4029" s="4" t="str">
        <f t="shared" si="188"/>
        <v>Employed</v>
      </c>
    </row>
    <row r="4030" spans="1:23">
      <c r="A4030" s="1">
        <v>5135641</v>
      </c>
      <c r="B4030" s="1" t="s">
        <v>2</v>
      </c>
      <c r="C4030" s="1" t="s">
        <v>67</v>
      </c>
      <c r="D4030" s="1" t="s">
        <v>68</v>
      </c>
      <c r="E4030" s="1">
        <v>1</v>
      </c>
      <c r="F4030" s="1">
        <v>112500</v>
      </c>
      <c r="G4030" s="1" t="s">
        <v>24</v>
      </c>
      <c r="H4030" s="1" t="s">
        <v>11</v>
      </c>
      <c r="I4030" s="1" t="s">
        <v>29</v>
      </c>
      <c r="J4030" s="1" t="s">
        <v>34</v>
      </c>
      <c r="K4030" s="1">
        <v>-15213</v>
      </c>
      <c r="L4030" s="3">
        <f t="shared" si="186"/>
        <v>41.679452054794503</v>
      </c>
      <c r="M4030" s="4" t="str">
        <f>VLOOKUP(L4030,TEMP!$A$3:$B4034,2,1)</f>
        <v>40-50</v>
      </c>
      <c r="N4030" s="1">
        <v>-109</v>
      </c>
      <c r="O4030" s="3">
        <f t="shared" si="187"/>
        <v>0.29863013698630098</v>
      </c>
      <c r="P4030" s="8" t="str">
        <f>VLOOKUP(O4030,TEMP!$D$3:$E4097,2,1)</f>
        <v>0-1</v>
      </c>
      <c r="Q4030" s="1">
        <v>1</v>
      </c>
      <c r="R4030" s="1">
        <v>0</v>
      </c>
      <c r="S4030" s="1">
        <v>0</v>
      </c>
      <c r="T4030" s="1">
        <v>0</v>
      </c>
      <c r="U4030" s="1" t="s">
        <v>69</v>
      </c>
      <c r="V4030" s="1">
        <v>3</v>
      </c>
      <c r="W4030" s="4" t="str">
        <f t="shared" si="188"/>
        <v>Employed</v>
      </c>
    </row>
    <row r="4031" spans="1:23">
      <c r="A4031" s="1">
        <v>5135645</v>
      </c>
      <c r="B4031" s="1" t="s">
        <v>2</v>
      </c>
      <c r="C4031" s="1" t="s">
        <v>67</v>
      </c>
      <c r="D4031" s="1" t="s">
        <v>68</v>
      </c>
      <c r="E4031" s="1">
        <v>0</v>
      </c>
      <c r="F4031" s="1">
        <v>270000</v>
      </c>
      <c r="G4031" s="1" t="s">
        <v>20</v>
      </c>
      <c r="H4031" s="1" t="s">
        <v>11</v>
      </c>
      <c r="I4031" s="1" t="s">
        <v>29</v>
      </c>
      <c r="J4031" s="1" t="s">
        <v>34</v>
      </c>
      <c r="K4031" s="1">
        <v>-16922</v>
      </c>
      <c r="L4031" s="3">
        <f t="shared" si="186"/>
        <v>46.361643835616398</v>
      </c>
      <c r="M4031" s="4" t="str">
        <f>VLOOKUP(L4031,TEMP!$A$3:$B4035,2,1)</f>
        <v>40-50</v>
      </c>
      <c r="N4031" s="1">
        <v>-1386</v>
      </c>
      <c r="O4031" s="3">
        <f t="shared" si="187"/>
        <v>3.7972602739725998</v>
      </c>
      <c r="P4031" s="8" t="str">
        <f>VLOOKUP(O4031,TEMP!$D$3:$E4098,2,1)</f>
        <v>3-5</v>
      </c>
      <c r="Q4031" s="1">
        <v>1</v>
      </c>
      <c r="R4031" s="1">
        <v>0</v>
      </c>
      <c r="S4031" s="1">
        <v>0</v>
      </c>
      <c r="T4031" s="1">
        <v>0</v>
      </c>
      <c r="U4031" s="1" t="s">
        <v>85</v>
      </c>
      <c r="V4031" s="1">
        <v>2</v>
      </c>
      <c r="W4031" s="4" t="str">
        <f t="shared" si="188"/>
        <v>Employed</v>
      </c>
    </row>
    <row r="4032" spans="1:23">
      <c r="A4032" s="1">
        <v>5135648</v>
      </c>
      <c r="B4032" s="1" t="s">
        <v>2</v>
      </c>
      <c r="C4032" s="1" t="s">
        <v>67</v>
      </c>
      <c r="D4032" s="1" t="s">
        <v>68</v>
      </c>
      <c r="E4032" s="1">
        <v>0</v>
      </c>
      <c r="F4032" s="1">
        <v>270000</v>
      </c>
      <c r="G4032" s="1" t="s">
        <v>20</v>
      </c>
      <c r="H4032" s="1" t="s">
        <v>11</v>
      </c>
      <c r="I4032" s="1" t="s">
        <v>29</v>
      </c>
      <c r="J4032" s="1" t="s">
        <v>34</v>
      </c>
      <c r="K4032" s="1">
        <v>-16922</v>
      </c>
      <c r="L4032" s="3">
        <f t="shared" si="186"/>
        <v>46.361643835616398</v>
      </c>
      <c r="M4032" s="4" t="str">
        <f>VLOOKUP(L4032,TEMP!$A$3:$B4036,2,1)</f>
        <v>40-50</v>
      </c>
      <c r="N4032" s="1">
        <v>-1386</v>
      </c>
      <c r="O4032" s="3">
        <f t="shared" si="187"/>
        <v>3.7972602739725998</v>
      </c>
      <c r="P4032" s="8" t="str">
        <f>VLOOKUP(O4032,TEMP!$D$3:$E4099,2,1)</f>
        <v>3-5</v>
      </c>
      <c r="Q4032" s="1">
        <v>1</v>
      </c>
      <c r="R4032" s="1">
        <v>0</v>
      </c>
      <c r="S4032" s="1">
        <v>0</v>
      </c>
      <c r="T4032" s="1">
        <v>0</v>
      </c>
      <c r="U4032" s="1" t="s">
        <v>85</v>
      </c>
      <c r="V4032" s="1">
        <v>2</v>
      </c>
      <c r="W4032" s="4" t="str">
        <f t="shared" si="188"/>
        <v>Employed</v>
      </c>
    </row>
    <row r="4033" spans="1:23">
      <c r="A4033" s="1">
        <v>5135681</v>
      </c>
      <c r="B4033" s="1" t="s">
        <v>2</v>
      </c>
      <c r="C4033" s="1" t="s">
        <v>67</v>
      </c>
      <c r="D4033" s="1" t="s">
        <v>68</v>
      </c>
      <c r="E4033" s="1">
        <v>0</v>
      </c>
      <c r="F4033" s="1">
        <v>292500</v>
      </c>
      <c r="G4033" s="1" t="s">
        <v>24</v>
      </c>
      <c r="H4033" s="1" t="s">
        <v>8</v>
      </c>
      <c r="I4033" s="1" t="s">
        <v>29</v>
      </c>
      <c r="J4033" s="1" t="s">
        <v>34</v>
      </c>
      <c r="K4033" s="1">
        <v>-13577</v>
      </c>
      <c r="L4033" s="3">
        <f t="shared" si="186"/>
        <v>37.197260273972603</v>
      </c>
      <c r="M4033" s="4" t="str">
        <f>VLOOKUP(L4033,TEMP!$A$3:$B4037,2,1)</f>
        <v>30-40</v>
      </c>
      <c r="N4033" s="1">
        <v>-1266</v>
      </c>
      <c r="O4033" s="3">
        <f t="shared" si="187"/>
        <v>3.4684931506849299</v>
      </c>
      <c r="P4033" s="8" t="str">
        <f>VLOOKUP(O4033,TEMP!$D$3:$E4100,2,1)</f>
        <v>3-5</v>
      </c>
      <c r="Q4033" s="1">
        <v>1</v>
      </c>
      <c r="R4033" s="1">
        <v>0</v>
      </c>
      <c r="S4033" s="1">
        <v>1</v>
      </c>
      <c r="T4033" s="1">
        <v>0</v>
      </c>
      <c r="U4033" s="1" t="s">
        <v>75</v>
      </c>
      <c r="V4033" s="1">
        <v>2</v>
      </c>
      <c r="W4033" s="4" t="str">
        <f t="shared" si="188"/>
        <v>Employed</v>
      </c>
    </row>
    <row r="4034" spans="1:23">
      <c r="A4034" s="1">
        <v>5135683</v>
      </c>
      <c r="B4034" s="1" t="s">
        <v>2</v>
      </c>
      <c r="C4034" s="1" t="s">
        <v>67</v>
      </c>
      <c r="D4034" s="1" t="s">
        <v>68</v>
      </c>
      <c r="E4034" s="1">
        <v>0</v>
      </c>
      <c r="F4034" s="1">
        <v>292500</v>
      </c>
      <c r="G4034" s="1" t="s">
        <v>24</v>
      </c>
      <c r="H4034" s="1" t="s">
        <v>8</v>
      </c>
      <c r="I4034" s="1" t="s">
        <v>29</v>
      </c>
      <c r="J4034" s="1" t="s">
        <v>34</v>
      </c>
      <c r="K4034" s="1">
        <v>-13577</v>
      </c>
      <c r="L4034" s="3">
        <f t="shared" ref="L4034:L4097" si="189">ABS(K4034)/365</f>
        <v>37.197260273972603</v>
      </c>
      <c r="M4034" s="4" t="str">
        <f>VLOOKUP(L4034,TEMP!$A$3:$B4038,2,1)</f>
        <v>30-40</v>
      </c>
      <c r="N4034" s="1">
        <v>-1266</v>
      </c>
      <c r="O4034" s="3">
        <f t="shared" ref="O4034:O4097" si="190">IF((N4034)&lt;0,ABS(N4034)/365,0)</f>
        <v>3.4684931506849299</v>
      </c>
      <c r="P4034" s="8" t="str">
        <f>VLOOKUP(O4034,TEMP!$D$3:$E4101,2,1)</f>
        <v>3-5</v>
      </c>
      <c r="Q4034" s="1">
        <v>1</v>
      </c>
      <c r="R4034" s="1">
        <v>0</v>
      </c>
      <c r="S4034" s="1">
        <v>1</v>
      </c>
      <c r="T4034" s="1">
        <v>0</v>
      </c>
      <c r="U4034" s="1" t="s">
        <v>75</v>
      </c>
      <c r="V4034" s="1">
        <v>2</v>
      </c>
      <c r="W4034" s="4" t="str">
        <f t="shared" ref="W4034:W4097" si="191">IF(N4034&gt;0,"Unemployed","Employed")</f>
        <v>Employed</v>
      </c>
    </row>
    <row r="4035" spans="1:23">
      <c r="A4035" s="1">
        <v>5135685</v>
      </c>
      <c r="B4035" s="1" t="s">
        <v>2</v>
      </c>
      <c r="C4035" s="1" t="s">
        <v>67</v>
      </c>
      <c r="D4035" s="1" t="s">
        <v>68</v>
      </c>
      <c r="E4035" s="1">
        <v>0</v>
      </c>
      <c r="F4035" s="1">
        <v>292500</v>
      </c>
      <c r="G4035" s="1" t="s">
        <v>24</v>
      </c>
      <c r="H4035" s="1" t="s">
        <v>8</v>
      </c>
      <c r="I4035" s="1" t="s">
        <v>29</v>
      </c>
      <c r="J4035" s="1" t="s">
        <v>34</v>
      </c>
      <c r="K4035" s="1">
        <v>-13577</v>
      </c>
      <c r="L4035" s="3">
        <f t="shared" si="189"/>
        <v>37.197260273972603</v>
      </c>
      <c r="M4035" s="4" t="str">
        <f>VLOOKUP(L4035,TEMP!$A$3:$B4039,2,1)</f>
        <v>30-40</v>
      </c>
      <c r="N4035" s="1">
        <v>-1266</v>
      </c>
      <c r="O4035" s="3">
        <f t="shared" si="190"/>
        <v>3.4684931506849299</v>
      </c>
      <c r="P4035" s="8" t="str">
        <f>VLOOKUP(O4035,TEMP!$D$3:$E4102,2,1)</f>
        <v>3-5</v>
      </c>
      <c r="Q4035" s="1">
        <v>1</v>
      </c>
      <c r="R4035" s="1">
        <v>0</v>
      </c>
      <c r="S4035" s="1">
        <v>1</v>
      </c>
      <c r="T4035" s="1">
        <v>0</v>
      </c>
      <c r="U4035" s="1" t="s">
        <v>75</v>
      </c>
      <c r="V4035" s="1">
        <v>2</v>
      </c>
      <c r="W4035" s="4" t="str">
        <f t="shared" si="191"/>
        <v>Employed</v>
      </c>
    </row>
    <row r="4036" spans="1:23">
      <c r="A4036" s="1">
        <v>5135688</v>
      </c>
      <c r="B4036" s="1" t="s">
        <v>2</v>
      </c>
      <c r="C4036" s="1" t="s">
        <v>67</v>
      </c>
      <c r="D4036" s="1" t="s">
        <v>68</v>
      </c>
      <c r="E4036" s="1">
        <v>0</v>
      </c>
      <c r="F4036" s="1">
        <v>292500</v>
      </c>
      <c r="G4036" s="1" t="s">
        <v>24</v>
      </c>
      <c r="H4036" s="1" t="s">
        <v>8</v>
      </c>
      <c r="I4036" s="1" t="s">
        <v>29</v>
      </c>
      <c r="J4036" s="1" t="s">
        <v>34</v>
      </c>
      <c r="K4036" s="1">
        <v>-13577</v>
      </c>
      <c r="L4036" s="3">
        <f t="shared" si="189"/>
        <v>37.197260273972603</v>
      </c>
      <c r="M4036" s="4" t="str">
        <f>VLOOKUP(L4036,TEMP!$A$3:$B4040,2,1)</f>
        <v>30-40</v>
      </c>
      <c r="N4036" s="1">
        <v>-1266</v>
      </c>
      <c r="O4036" s="3">
        <f t="shared" si="190"/>
        <v>3.4684931506849299</v>
      </c>
      <c r="P4036" s="8" t="str">
        <f>VLOOKUP(O4036,TEMP!$D$3:$E4103,2,1)</f>
        <v>3-5</v>
      </c>
      <c r="Q4036" s="1">
        <v>1</v>
      </c>
      <c r="R4036" s="1">
        <v>0</v>
      </c>
      <c r="S4036" s="1">
        <v>1</v>
      </c>
      <c r="T4036" s="1">
        <v>0</v>
      </c>
      <c r="U4036" s="1" t="s">
        <v>75</v>
      </c>
      <c r="V4036" s="1">
        <v>2</v>
      </c>
      <c r="W4036" s="4" t="str">
        <f t="shared" si="191"/>
        <v>Employed</v>
      </c>
    </row>
    <row r="4037" spans="1:23">
      <c r="A4037" s="1">
        <v>5135693</v>
      </c>
      <c r="B4037" s="1" t="s">
        <v>2</v>
      </c>
      <c r="C4037" s="1" t="s">
        <v>67</v>
      </c>
      <c r="D4037" s="1" t="s">
        <v>67</v>
      </c>
      <c r="E4037" s="1">
        <v>0</v>
      </c>
      <c r="F4037" s="1">
        <v>135000</v>
      </c>
      <c r="G4037" s="1" t="s">
        <v>24</v>
      </c>
      <c r="H4037" s="1" t="s">
        <v>11</v>
      </c>
      <c r="I4037" s="1" t="s">
        <v>29</v>
      </c>
      <c r="J4037" s="1" t="s">
        <v>34</v>
      </c>
      <c r="K4037" s="1">
        <v>-11004</v>
      </c>
      <c r="L4037" s="3">
        <f t="shared" si="189"/>
        <v>30.147945205479498</v>
      </c>
      <c r="M4037" s="4" t="str">
        <f>VLOOKUP(L4037,TEMP!$A$3:$B4041,2,1)</f>
        <v>30-40</v>
      </c>
      <c r="N4037" s="1">
        <v>-1570</v>
      </c>
      <c r="O4037" s="3">
        <f t="shared" si="190"/>
        <v>4.3013698630136998</v>
      </c>
      <c r="P4037" s="8" t="str">
        <f>VLOOKUP(O4037,TEMP!$D$3:$E4104,2,1)</f>
        <v>3-5</v>
      </c>
      <c r="Q4037" s="1">
        <v>1</v>
      </c>
      <c r="R4037" s="1">
        <v>0</v>
      </c>
      <c r="S4037" s="1">
        <v>0</v>
      </c>
      <c r="T4037" s="1">
        <v>0</v>
      </c>
      <c r="U4037" s="1" t="s">
        <v>79</v>
      </c>
      <c r="V4037" s="1">
        <v>2</v>
      </c>
      <c r="W4037" s="4" t="str">
        <f t="shared" si="191"/>
        <v>Employed</v>
      </c>
    </row>
    <row r="4038" spans="1:23">
      <c r="A4038" s="1">
        <v>5135694</v>
      </c>
      <c r="B4038" s="1" t="s">
        <v>2</v>
      </c>
      <c r="C4038" s="1" t="s">
        <v>67</v>
      </c>
      <c r="D4038" s="1" t="s">
        <v>67</v>
      </c>
      <c r="E4038" s="1">
        <v>0</v>
      </c>
      <c r="F4038" s="1">
        <v>135000</v>
      </c>
      <c r="G4038" s="1" t="s">
        <v>24</v>
      </c>
      <c r="H4038" s="1" t="s">
        <v>11</v>
      </c>
      <c r="I4038" s="1" t="s">
        <v>29</v>
      </c>
      <c r="J4038" s="1" t="s">
        <v>34</v>
      </c>
      <c r="K4038" s="1">
        <v>-11004</v>
      </c>
      <c r="L4038" s="3">
        <f t="shared" si="189"/>
        <v>30.147945205479498</v>
      </c>
      <c r="M4038" s="4" t="str">
        <f>VLOOKUP(L4038,TEMP!$A$3:$B4042,2,1)</f>
        <v>30-40</v>
      </c>
      <c r="N4038" s="1">
        <v>-1570</v>
      </c>
      <c r="O4038" s="3">
        <f t="shared" si="190"/>
        <v>4.3013698630136998</v>
      </c>
      <c r="P4038" s="8" t="str">
        <f>VLOOKUP(O4038,TEMP!$D$3:$E4105,2,1)</f>
        <v>3-5</v>
      </c>
      <c r="Q4038" s="1">
        <v>1</v>
      </c>
      <c r="R4038" s="1">
        <v>0</v>
      </c>
      <c r="S4038" s="1">
        <v>0</v>
      </c>
      <c r="T4038" s="1">
        <v>0</v>
      </c>
      <c r="U4038" s="1" t="s">
        <v>79</v>
      </c>
      <c r="V4038" s="1">
        <v>2</v>
      </c>
      <c r="W4038" s="4" t="str">
        <f t="shared" si="191"/>
        <v>Employed</v>
      </c>
    </row>
    <row r="4039" spans="1:23">
      <c r="A4039" s="1">
        <v>5135702</v>
      </c>
      <c r="B4039" s="1" t="s">
        <v>2</v>
      </c>
      <c r="C4039" s="1" t="s">
        <v>67</v>
      </c>
      <c r="D4039" s="1" t="s">
        <v>67</v>
      </c>
      <c r="E4039" s="1">
        <v>0</v>
      </c>
      <c r="F4039" s="1">
        <v>135000</v>
      </c>
      <c r="G4039" s="1" t="s">
        <v>24</v>
      </c>
      <c r="H4039" s="1" t="s">
        <v>11</v>
      </c>
      <c r="I4039" s="1" t="s">
        <v>29</v>
      </c>
      <c r="J4039" s="1" t="s">
        <v>34</v>
      </c>
      <c r="K4039" s="1">
        <v>-11004</v>
      </c>
      <c r="L4039" s="3">
        <f t="shared" si="189"/>
        <v>30.147945205479498</v>
      </c>
      <c r="M4039" s="4" t="str">
        <f>VLOOKUP(L4039,TEMP!$A$3:$B4043,2,1)</f>
        <v>30-40</v>
      </c>
      <c r="N4039" s="1">
        <v>-1570</v>
      </c>
      <c r="O4039" s="3">
        <f t="shared" si="190"/>
        <v>4.3013698630136998</v>
      </c>
      <c r="P4039" s="8" t="str">
        <f>VLOOKUP(O4039,TEMP!$D$3:$E4106,2,1)</f>
        <v>3-5</v>
      </c>
      <c r="Q4039" s="1">
        <v>1</v>
      </c>
      <c r="R4039" s="1">
        <v>0</v>
      </c>
      <c r="S4039" s="1">
        <v>0</v>
      </c>
      <c r="T4039" s="1">
        <v>0</v>
      </c>
      <c r="U4039" s="1" t="s">
        <v>79</v>
      </c>
      <c r="V4039" s="1">
        <v>2</v>
      </c>
      <c r="W4039" s="4" t="str">
        <f t="shared" si="191"/>
        <v>Employed</v>
      </c>
    </row>
    <row r="4040" spans="1:23">
      <c r="A4040" s="1">
        <v>5135706</v>
      </c>
      <c r="B4040" s="1" t="s">
        <v>3</v>
      </c>
      <c r="C4040" s="1" t="s">
        <v>68</v>
      </c>
      <c r="D4040" s="1" t="s">
        <v>68</v>
      </c>
      <c r="E4040" s="1">
        <v>0</v>
      </c>
      <c r="F4040" s="1">
        <v>225000</v>
      </c>
      <c r="G4040" s="1" t="s">
        <v>24</v>
      </c>
      <c r="H4040" s="1" t="s">
        <v>8</v>
      </c>
      <c r="I4040" s="1" t="s">
        <v>29</v>
      </c>
      <c r="J4040" s="1" t="s">
        <v>34</v>
      </c>
      <c r="K4040" s="1">
        <v>-20891</v>
      </c>
      <c r="L4040" s="3">
        <f t="shared" si="189"/>
        <v>57.235616438356203</v>
      </c>
      <c r="M4040" s="4" t="str">
        <f>VLOOKUP(L4040,TEMP!$A$3:$B4044,2,1)</f>
        <v>50-60</v>
      </c>
      <c r="N4040" s="1">
        <v>-413</v>
      </c>
      <c r="O4040" s="3">
        <f t="shared" si="190"/>
        <v>1.13150684931507</v>
      </c>
      <c r="P4040" s="8" t="str">
        <f>VLOOKUP(O4040,TEMP!$D$3:$E4107,2,1)</f>
        <v>1-3</v>
      </c>
      <c r="Q4040" s="1">
        <v>1</v>
      </c>
      <c r="R4040" s="1">
        <v>0</v>
      </c>
      <c r="S4040" s="1">
        <v>0</v>
      </c>
      <c r="T4040" s="1">
        <v>0</v>
      </c>
      <c r="U4040" s="1" t="s">
        <v>74</v>
      </c>
      <c r="V4040" s="1">
        <v>2</v>
      </c>
      <c r="W4040" s="4" t="str">
        <f t="shared" si="191"/>
        <v>Employed</v>
      </c>
    </row>
    <row r="4041" spans="1:23">
      <c r="A4041" s="1">
        <v>5135708</v>
      </c>
      <c r="B4041" s="1" t="s">
        <v>3</v>
      </c>
      <c r="C4041" s="1" t="s">
        <v>68</v>
      </c>
      <c r="D4041" s="1" t="s">
        <v>68</v>
      </c>
      <c r="E4041" s="1">
        <v>0</v>
      </c>
      <c r="F4041" s="1">
        <v>225000</v>
      </c>
      <c r="G4041" s="1" t="s">
        <v>24</v>
      </c>
      <c r="H4041" s="1" t="s">
        <v>8</v>
      </c>
      <c r="I4041" s="1" t="s">
        <v>29</v>
      </c>
      <c r="J4041" s="1" t="s">
        <v>34</v>
      </c>
      <c r="K4041" s="1">
        <v>-20891</v>
      </c>
      <c r="L4041" s="3">
        <f t="shared" si="189"/>
        <v>57.235616438356203</v>
      </c>
      <c r="M4041" s="4" t="str">
        <f>VLOOKUP(L4041,TEMP!$A$3:$B4045,2,1)</f>
        <v>50-60</v>
      </c>
      <c r="N4041" s="1">
        <v>-413</v>
      </c>
      <c r="O4041" s="3">
        <f t="shared" si="190"/>
        <v>1.13150684931507</v>
      </c>
      <c r="P4041" s="8" t="str">
        <f>VLOOKUP(O4041,TEMP!$D$3:$E4108,2,1)</f>
        <v>1-3</v>
      </c>
      <c r="Q4041" s="1">
        <v>1</v>
      </c>
      <c r="R4041" s="1">
        <v>0</v>
      </c>
      <c r="S4041" s="1">
        <v>0</v>
      </c>
      <c r="T4041" s="1">
        <v>0</v>
      </c>
      <c r="U4041" s="1" t="s">
        <v>74</v>
      </c>
      <c r="V4041" s="1">
        <v>2</v>
      </c>
      <c r="W4041" s="4" t="str">
        <f t="shared" si="191"/>
        <v>Employed</v>
      </c>
    </row>
    <row r="4042" spans="1:23">
      <c r="A4042" s="1">
        <v>5135723</v>
      </c>
      <c r="B4042" s="1" t="s">
        <v>3</v>
      </c>
      <c r="C4042" s="1" t="s">
        <v>68</v>
      </c>
      <c r="D4042" s="1" t="s">
        <v>67</v>
      </c>
      <c r="E4042" s="1">
        <v>1</v>
      </c>
      <c r="F4042" s="1">
        <v>360000</v>
      </c>
      <c r="G4042" s="1" t="s">
        <v>22</v>
      </c>
      <c r="H4042" s="1" t="s">
        <v>8</v>
      </c>
      <c r="I4042" s="1" t="s">
        <v>29</v>
      </c>
      <c r="J4042" s="1" t="s">
        <v>36</v>
      </c>
      <c r="K4042" s="1">
        <v>-14980</v>
      </c>
      <c r="L4042" s="3">
        <f t="shared" si="189"/>
        <v>41.041095890411</v>
      </c>
      <c r="M4042" s="4" t="str">
        <f>VLOOKUP(L4042,TEMP!$A$3:$B4046,2,1)</f>
        <v>40-50</v>
      </c>
      <c r="N4042" s="1">
        <v>-2847</v>
      </c>
      <c r="O4042" s="3">
        <f t="shared" si="190"/>
        <v>7.8</v>
      </c>
      <c r="P4042" s="8" t="str">
        <f>VLOOKUP(O4042,TEMP!$D$3:$E4109,2,1)</f>
        <v>5-10</v>
      </c>
      <c r="Q4042" s="1">
        <v>1</v>
      </c>
      <c r="R4042" s="1">
        <v>0</v>
      </c>
      <c r="S4042" s="1">
        <v>1</v>
      </c>
      <c r="T4042" s="1">
        <v>0</v>
      </c>
      <c r="U4042" s="1" t="s">
        <v>71</v>
      </c>
      <c r="V4042" s="1">
        <v>3</v>
      </c>
      <c r="W4042" s="4" t="str">
        <f t="shared" si="191"/>
        <v>Employed</v>
      </c>
    </row>
    <row r="4043" spans="1:23">
      <c r="A4043" s="1">
        <v>5135724</v>
      </c>
      <c r="B4043" s="1" t="s">
        <v>3</v>
      </c>
      <c r="C4043" s="1" t="s">
        <v>68</v>
      </c>
      <c r="D4043" s="1" t="s">
        <v>67</v>
      </c>
      <c r="E4043" s="1">
        <v>1</v>
      </c>
      <c r="F4043" s="1">
        <v>360000</v>
      </c>
      <c r="G4043" s="1" t="s">
        <v>22</v>
      </c>
      <c r="H4043" s="1" t="s">
        <v>8</v>
      </c>
      <c r="I4043" s="1" t="s">
        <v>29</v>
      </c>
      <c r="J4043" s="1" t="s">
        <v>36</v>
      </c>
      <c r="K4043" s="1">
        <v>-14980</v>
      </c>
      <c r="L4043" s="3">
        <f t="shared" si="189"/>
        <v>41.041095890411</v>
      </c>
      <c r="M4043" s="4" t="str">
        <f>VLOOKUP(L4043,TEMP!$A$3:$B4047,2,1)</f>
        <v>40-50</v>
      </c>
      <c r="N4043" s="1">
        <v>-2847</v>
      </c>
      <c r="O4043" s="3">
        <f t="shared" si="190"/>
        <v>7.8</v>
      </c>
      <c r="P4043" s="8" t="str">
        <f>VLOOKUP(O4043,TEMP!$D$3:$E4110,2,1)</f>
        <v>5-10</v>
      </c>
      <c r="Q4043" s="1">
        <v>1</v>
      </c>
      <c r="R4043" s="1">
        <v>0</v>
      </c>
      <c r="S4043" s="1">
        <v>1</v>
      </c>
      <c r="T4043" s="1">
        <v>0</v>
      </c>
      <c r="U4043" s="1" t="s">
        <v>71</v>
      </c>
      <c r="V4043" s="1">
        <v>3</v>
      </c>
      <c r="W4043" s="4" t="str">
        <f t="shared" si="191"/>
        <v>Employed</v>
      </c>
    </row>
    <row r="4044" spans="1:23">
      <c r="A4044" s="1">
        <v>5135746</v>
      </c>
      <c r="B4044" s="1" t="s">
        <v>3</v>
      </c>
      <c r="C4044" s="1" t="s">
        <v>67</v>
      </c>
      <c r="D4044" s="1" t="s">
        <v>68</v>
      </c>
      <c r="E4044" s="1">
        <v>2</v>
      </c>
      <c r="F4044" s="1">
        <v>112500</v>
      </c>
      <c r="G4044" s="1" t="s">
        <v>24</v>
      </c>
      <c r="H4044" s="1" t="s">
        <v>11</v>
      </c>
      <c r="I4044" s="1" t="s">
        <v>29</v>
      </c>
      <c r="J4044" s="1" t="s">
        <v>34</v>
      </c>
      <c r="K4044" s="1">
        <v>-11964</v>
      </c>
      <c r="L4044" s="3">
        <f t="shared" si="189"/>
        <v>32.778082191780797</v>
      </c>
      <c r="M4044" s="4" t="str">
        <f>VLOOKUP(L4044,TEMP!$A$3:$B4048,2,1)</f>
        <v>30-40</v>
      </c>
      <c r="N4044" s="1">
        <v>-4280</v>
      </c>
      <c r="O4044" s="3">
        <f t="shared" si="190"/>
        <v>11.7260273972603</v>
      </c>
      <c r="P4044" s="8" t="str">
        <f>VLOOKUP(O4044,TEMP!$D$3:$E4111,2,1)</f>
        <v>10-20</v>
      </c>
      <c r="Q4044" s="1">
        <v>1</v>
      </c>
      <c r="R4044" s="1">
        <v>0</v>
      </c>
      <c r="S4044" s="1">
        <v>0</v>
      </c>
      <c r="T4044" s="1">
        <v>0</v>
      </c>
      <c r="U4044" s="1" t="s">
        <v>69</v>
      </c>
      <c r="V4044" s="1">
        <v>4</v>
      </c>
      <c r="W4044" s="4" t="str">
        <f t="shared" si="191"/>
        <v>Employed</v>
      </c>
    </row>
    <row r="4045" spans="1:23">
      <c r="A4045" s="1">
        <v>5135750</v>
      </c>
      <c r="B4045" s="1" t="s">
        <v>2</v>
      </c>
      <c r="C4045" s="1" t="s">
        <v>67</v>
      </c>
      <c r="D4045" s="1" t="s">
        <v>67</v>
      </c>
      <c r="E4045" s="1">
        <v>0</v>
      </c>
      <c r="F4045" s="1">
        <v>117000</v>
      </c>
      <c r="G4045" s="1" t="s">
        <v>22</v>
      </c>
      <c r="H4045" s="1" t="s">
        <v>11</v>
      </c>
      <c r="I4045" s="1" t="s">
        <v>31</v>
      </c>
      <c r="J4045" s="1" t="s">
        <v>34</v>
      </c>
      <c r="K4045" s="1">
        <v>-8852</v>
      </c>
      <c r="L4045" s="3">
        <f t="shared" si="189"/>
        <v>24.2520547945205</v>
      </c>
      <c r="M4045" s="4" t="str">
        <f>VLOOKUP(L4045,TEMP!$A$3:$B4049,2,1)</f>
        <v>20-30</v>
      </c>
      <c r="N4045" s="1">
        <v>-870</v>
      </c>
      <c r="O4045" s="3">
        <f t="shared" si="190"/>
        <v>2.3835616438356202</v>
      </c>
      <c r="P4045" s="8" t="str">
        <f>VLOOKUP(O4045,TEMP!$D$3:$E4112,2,1)</f>
        <v>1-3</v>
      </c>
      <c r="Q4045" s="1">
        <v>1</v>
      </c>
      <c r="R4045" s="1">
        <v>0</v>
      </c>
      <c r="S4045" s="1">
        <v>0</v>
      </c>
      <c r="T4045" s="1">
        <v>0</v>
      </c>
      <c r="U4045" s="1" t="s">
        <v>86</v>
      </c>
      <c r="V4045" s="1">
        <v>1</v>
      </c>
      <c r="W4045" s="4" t="str">
        <f t="shared" si="191"/>
        <v>Employed</v>
      </c>
    </row>
    <row r="4046" spans="1:23">
      <c r="A4046" s="1">
        <v>5135752</v>
      </c>
      <c r="B4046" s="1" t="s">
        <v>2</v>
      </c>
      <c r="C4046" s="1" t="s">
        <v>67</v>
      </c>
      <c r="D4046" s="1" t="s">
        <v>67</v>
      </c>
      <c r="E4046" s="1">
        <v>0</v>
      </c>
      <c r="F4046" s="1">
        <v>117000</v>
      </c>
      <c r="G4046" s="1" t="s">
        <v>22</v>
      </c>
      <c r="H4046" s="1" t="s">
        <v>11</v>
      </c>
      <c r="I4046" s="1" t="s">
        <v>31</v>
      </c>
      <c r="J4046" s="1" t="s">
        <v>34</v>
      </c>
      <c r="K4046" s="1">
        <v>-8852</v>
      </c>
      <c r="L4046" s="3">
        <f t="shared" si="189"/>
        <v>24.2520547945205</v>
      </c>
      <c r="M4046" s="4" t="str">
        <f>VLOOKUP(L4046,TEMP!$A$3:$B4050,2,1)</f>
        <v>20-30</v>
      </c>
      <c r="N4046" s="1">
        <v>-870</v>
      </c>
      <c r="O4046" s="3">
        <f t="shared" si="190"/>
        <v>2.3835616438356202</v>
      </c>
      <c r="P4046" s="8" t="str">
        <f>VLOOKUP(O4046,TEMP!$D$3:$E4113,2,1)</f>
        <v>1-3</v>
      </c>
      <c r="Q4046" s="1">
        <v>1</v>
      </c>
      <c r="R4046" s="1">
        <v>0</v>
      </c>
      <c r="S4046" s="1">
        <v>0</v>
      </c>
      <c r="T4046" s="1">
        <v>0</v>
      </c>
      <c r="U4046" s="1" t="s">
        <v>86</v>
      </c>
      <c r="V4046" s="1">
        <v>1</v>
      </c>
      <c r="W4046" s="4" t="str">
        <f t="shared" si="191"/>
        <v>Employed</v>
      </c>
    </row>
    <row r="4047" spans="1:23">
      <c r="A4047" s="1">
        <v>5135768</v>
      </c>
      <c r="B4047" s="1" t="s">
        <v>2</v>
      </c>
      <c r="C4047" s="1" t="s">
        <v>67</v>
      </c>
      <c r="D4047" s="1" t="s">
        <v>68</v>
      </c>
      <c r="E4047" s="1">
        <v>1</v>
      </c>
      <c r="F4047" s="1">
        <v>180000</v>
      </c>
      <c r="G4047" s="1" t="s">
        <v>20</v>
      </c>
      <c r="H4047" s="1" t="s">
        <v>11</v>
      </c>
      <c r="I4047" s="1" t="s">
        <v>29</v>
      </c>
      <c r="J4047" s="1" t="s">
        <v>34</v>
      </c>
      <c r="K4047" s="1">
        <v>-13837</v>
      </c>
      <c r="L4047" s="3">
        <f t="shared" si="189"/>
        <v>37.909589041095899</v>
      </c>
      <c r="M4047" s="4" t="str">
        <f>VLOOKUP(L4047,TEMP!$A$3:$B4051,2,1)</f>
        <v>30-40</v>
      </c>
      <c r="N4047" s="1">
        <v>-1386</v>
      </c>
      <c r="O4047" s="3">
        <f t="shared" si="190"/>
        <v>3.7972602739725998</v>
      </c>
      <c r="P4047" s="8" t="str">
        <f>VLOOKUP(O4047,TEMP!$D$3:$E4114,2,1)</f>
        <v>3-5</v>
      </c>
      <c r="Q4047" s="1">
        <v>1</v>
      </c>
      <c r="R4047" s="1">
        <v>0</v>
      </c>
      <c r="S4047" s="1">
        <v>1</v>
      </c>
      <c r="T4047" s="1">
        <v>0</v>
      </c>
      <c r="U4047" s="1" t="s">
        <v>69</v>
      </c>
      <c r="V4047" s="1">
        <v>3</v>
      </c>
      <c r="W4047" s="4" t="str">
        <f t="shared" si="191"/>
        <v>Employed</v>
      </c>
    </row>
    <row r="4048" spans="1:23">
      <c r="A4048" s="1">
        <v>5135775</v>
      </c>
      <c r="B4048" s="1" t="s">
        <v>2</v>
      </c>
      <c r="C4048" s="1" t="s">
        <v>67</v>
      </c>
      <c r="D4048" s="1" t="s">
        <v>68</v>
      </c>
      <c r="E4048" s="1">
        <v>1</v>
      </c>
      <c r="F4048" s="1">
        <v>108000</v>
      </c>
      <c r="G4048" s="1" t="s">
        <v>20</v>
      </c>
      <c r="H4048" s="1" t="s">
        <v>8</v>
      </c>
      <c r="I4048" s="1" t="s">
        <v>29</v>
      </c>
      <c r="J4048" s="1" t="s">
        <v>34</v>
      </c>
      <c r="K4048" s="1">
        <v>-13877</v>
      </c>
      <c r="L4048" s="3">
        <f t="shared" si="189"/>
        <v>38.0191780821918</v>
      </c>
      <c r="M4048" s="4" t="str">
        <f>VLOOKUP(L4048,TEMP!$A$3:$B4052,2,1)</f>
        <v>30-40</v>
      </c>
      <c r="N4048" s="1">
        <v>-1021</v>
      </c>
      <c r="O4048" s="3">
        <f t="shared" si="190"/>
        <v>2.7972602739725998</v>
      </c>
      <c r="P4048" s="8" t="str">
        <f>VLOOKUP(O4048,TEMP!$D$3:$E4115,2,1)</f>
        <v>1-3</v>
      </c>
      <c r="Q4048" s="1">
        <v>1</v>
      </c>
      <c r="R4048" s="1">
        <v>0</v>
      </c>
      <c r="S4048" s="1">
        <v>0</v>
      </c>
      <c r="T4048" s="1">
        <v>0</v>
      </c>
      <c r="U4048" s="1" t="s">
        <v>75</v>
      </c>
      <c r="V4048" s="1">
        <v>3</v>
      </c>
      <c r="W4048" s="4" t="str">
        <f t="shared" si="191"/>
        <v>Employed</v>
      </c>
    </row>
    <row r="4049" spans="1:23">
      <c r="A4049" s="1">
        <v>5135783</v>
      </c>
      <c r="B4049" s="1" t="s">
        <v>2</v>
      </c>
      <c r="C4049" s="1" t="s">
        <v>67</v>
      </c>
      <c r="D4049" s="1" t="s">
        <v>68</v>
      </c>
      <c r="E4049" s="1">
        <v>0</v>
      </c>
      <c r="F4049" s="1">
        <v>126000</v>
      </c>
      <c r="G4049" s="1" t="s">
        <v>24</v>
      </c>
      <c r="H4049" s="1" t="s">
        <v>11</v>
      </c>
      <c r="I4049" s="1" t="s">
        <v>29</v>
      </c>
      <c r="J4049" s="1" t="s">
        <v>34</v>
      </c>
      <c r="K4049" s="1">
        <v>-23844</v>
      </c>
      <c r="L4049" s="3">
        <f t="shared" si="189"/>
        <v>65.326027397260304</v>
      </c>
      <c r="M4049" s="4" t="str">
        <f>VLOOKUP(L4049,TEMP!$A$3:$B4053,2,1)</f>
        <v>60-70</v>
      </c>
      <c r="N4049" s="1">
        <v>-2147</v>
      </c>
      <c r="O4049" s="3">
        <f t="shared" si="190"/>
        <v>5.8821917808219197</v>
      </c>
      <c r="P4049" s="8" t="str">
        <f>VLOOKUP(O4049,TEMP!$D$3:$E4116,2,1)</f>
        <v>5-10</v>
      </c>
      <c r="Q4049" s="1">
        <v>1</v>
      </c>
      <c r="R4049" s="1">
        <v>0</v>
      </c>
      <c r="S4049" s="1">
        <v>1</v>
      </c>
      <c r="T4049" s="1">
        <v>0</v>
      </c>
      <c r="U4049" s="1" t="s">
        <v>75</v>
      </c>
      <c r="V4049" s="1">
        <v>2</v>
      </c>
      <c r="W4049" s="4" t="str">
        <f t="shared" si="191"/>
        <v>Employed</v>
      </c>
    </row>
    <row r="4050" spans="1:23">
      <c r="A4050" s="1">
        <v>5135807</v>
      </c>
      <c r="B4050" s="1" t="s">
        <v>2</v>
      </c>
      <c r="C4050" s="1" t="s">
        <v>67</v>
      </c>
      <c r="D4050" s="1" t="s">
        <v>68</v>
      </c>
      <c r="E4050" s="1">
        <v>0</v>
      </c>
      <c r="F4050" s="1">
        <v>90000</v>
      </c>
      <c r="G4050" s="1" t="s">
        <v>20</v>
      </c>
      <c r="H4050" s="1" t="s">
        <v>11</v>
      </c>
      <c r="I4050" s="1" t="s">
        <v>29</v>
      </c>
      <c r="J4050" s="1" t="s">
        <v>34</v>
      </c>
      <c r="K4050" s="1">
        <v>-19482</v>
      </c>
      <c r="L4050" s="3">
        <f t="shared" si="189"/>
        <v>53.375342465753398</v>
      </c>
      <c r="M4050" s="4" t="str">
        <f>VLOOKUP(L4050,TEMP!$A$3:$B4054,2,1)</f>
        <v>50-60</v>
      </c>
      <c r="N4050" s="1">
        <v>-2878</v>
      </c>
      <c r="O4050" s="3">
        <f t="shared" si="190"/>
        <v>7.8849315068493198</v>
      </c>
      <c r="P4050" s="8" t="str">
        <f>VLOOKUP(O4050,TEMP!$D$3:$E4117,2,1)</f>
        <v>5-10</v>
      </c>
      <c r="Q4050" s="1">
        <v>1</v>
      </c>
      <c r="R4050" s="1">
        <v>0</v>
      </c>
      <c r="S4050" s="1">
        <v>0</v>
      </c>
      <c r="T4050" s="1">
        <v>0</v>
      </c>
      <c r="U4050" s="1" t="s">
        <v>69</v>
      </c>
      <c r="V4050" s="1">
        <v>2</v>
      </c>
      <c r="W4050" s="4" t="str">
        <f t="shared" si="191"/>
        <v>Employed</v>
      </c>
    </row>
    <row r="4051" spans="1:23">
      <c r="A4051" s="1">
        <v>5135808</v>
      </c>
      <c r="B4051" s="1" t="s">
        <v>2</v>
      </c>
      <c r="C4051" s="1" t="s">
        <v>67</v>
      </c>
      <c r="D4051" s="1" t="s">
        <v>68</v>
      </c>
      <c r="E4051" s="1">
        <v>0</v>
      </c>
      <c r="F4051" s="1">
        <v>90000</v>
      </c>
      <c r="G4051" s="1" t="s">
        <v>20</v>
      </c>
      <c r="H4051" s="1" t="s">
        <v>11</v>
      </c>
      <c r="I4051" s="1" t="s">
        <v>29</v>
      </c>
      <c r="J4051" s="1" t="s">
        <v>34</v>
      </c>
      <c r="K4051" s="1">
        <v>-19482</v>
      </c>
      <c r="L4051" s="3">
        <f t="shared" si="189"/>
        <v>53.375342465753398</v>
      </c>
      <c r="M4051" s="4" t="str">
        <f>VLOOKUP(L4051,TEMP!$A$3:$B4055,2,1)</f>
        <v>50-60</v>
      </c>
      <c r="N4051" s="1">
        <v>-2878</v>
      </c>
      <c r="O4051" s="3">
        <f t="shared" si="190"/>
        <v>7.8849315068493198</v>
      </c>
      <c r="P4051" s="8" t="str">
        <f>VLOOKUP(O4051,TEMP!$D$3:$E4118,2,1)</f>
        <v>5-10</v>
      </c>
      <c r="Q4051" s="1">
        <v>1</v>
      </c>
      <c r="R4051" s="1">
        <v>0</v>
      </c>
      <c r="S4051" s="1">
        <v>0</v>
      </c>
      <c r="T4051" s="1">
        <v>0</v>
      </c>
      <c r="U4051" s="1" t="s">
        <v>69</v>
      </c>
      <c r="V4051" s="1">
        <v>2</v>
      </c>
      <c r="W4051" s="4" t="str">
        <f t="shared" si="191"/>
        <v>Employed</v>
      </c>
    </row>
    <row r="4052" spans="1:23">
      <c r="A4052" s="1">
        <v>5135811</v>
      </c>
      <c r="B4052" s="1" t="s">
        <v>2</v>
      </c>
      <c r="C4052" s="1" t="s">
        <v>67</v>
      </c>
      <c r="D4052" s="1" t="s">
        <v>68</v>
      </c>
      <c r="E4052" s="1">
        <v>0</v>
      </c>
      <c r="F4052" s="1">
        <v>90000</v>
      </c>
      <c r="G4052" s="1" t="s">
        <v>20</v>
      </c>
      <c r="H4052" s="1" t="s">
        <v>11</v>
      </c>
      <c r="I4052" s="1" t="s">
        <v>29</v>
      </c>
      <c r="J4052" s="1" t="s">
        <v>34</v>
      </c>
      <c r="K4052" s="1">
        <v>-19482</v>
      </c>
      <c r="L4052" s="3">
        <f t="shared" si="189"/>
        <v>53.375342465753398</v>
      </c>
      <c r="M4052" s="4" t="str">
        <f>VLOOKUP(L4052,TEMP!$A$3:$B4056,2,1)</f>
        <v>50-60</v>
      </c>
      <c r="N4052" s="1">
        <v>-2878</v>
      </c>
      <c r="O4052" s="3">
        <f t="shared" si="190"/>
        <v>7.8849315068493198</v>
      </c>
      <c r="P4052" s="8" t="str">
        <f>VLOOKUP(O4052,TEMP!$D$3:$E4119,2,1)</f>
        <v>5-10</v>
      </c>
      <c r="Q4052" s="1">
        <v>1</v>
      </c>
      <c r="R4052" s="1">
        <v>0</v>
      </c>
      <c r="S4052" s="1">
        <v>0</v>
      </c>
      <c r="T4052" s="1">
        <v>0</v>
      </c>
      <c r="U4052" s="1" t="s">
        <v>69</v>
      </c>
      <c r="V4052" s="1">
        <v>2</v>
      </c>
      <c r="W4052" s="4" t="str">
        <f t="shared" si="191"/>
        <v>Employed</v>
      </c>
    </row>
    <row r="4053" spans="1:23">
      <c r="A4053" s="1">
        <v>5135816</v>
      </c>
      <c r="B4053" s="1" t="s">
        <v>2</v>
      </c>
      <c r="C4053" s="1" t="s">
        <v>67</v>
      </c>
      <c r="D4053" s="1" t="s">
        <v>68</v>
      </c>
      <c r="E4053" s="1">
        <v>0</v>
      </c>
      <c r="F4053" s="1">
        <v>90000</v>
      </c>
      <c r="G4053" s="1" t="s">
        <v>20</v>
      </c>
      <c r="H4053" s="1" t="s">
        <v>11</v>
      </c>
      <c r="I4053" s="1" t="s">
        <v>29</v>
      </c>
      <c r="J4053" s="1" t="s">
        <v>34</v>
      </c>
      <c r="K4053" s="1">
        <v>-19482</v>
      </c>
      <c r="L4053" s="3">
        <f t="shared" si="189"/>
        <v>53.375342465753398</v>
      </c>
      <c r="M4053" s="4" t="str">
        <f>VLOOKUP(L4053,TEMP!$A$3:$B4057,2,1)</f>
        <v>50-60</v>
      </c>
      <c r="N4053" s="1">
        <v>-2878</v>
      </c>
      <c r="O4053" s="3">
        <f t="shared" si="190"/>
        <v>7.8849315068493198</v>
      </c>
      <c r="P4053" s="8" t="str">
        <f>VLOOKUP(O4053,TEMP!$D$3:$E4120,2,1)</f>
        <v>5-10</v>
      </c>
      <c r="Q4053" s="1">
        <v>1</v>
      </c>
      <c r="R4053" s="1">
        <v>0</v>
      </c>
      <c r="S4053" s="1">
        <v>0</v>
      </c>
      <c r="T4053" s="1">
        <v>0</v>
      </c>
      <c r="U4053" s="1" t="s">
        <v>69</v>
      </c>
      <c r="V4053" s="1">
        <v>2</v>
      </c>
      <c r="W4053" s="4" t="str">
        <f t="shared" si="191"/>
        <v>Employed</v>
      </c>
    </row>
    <row r="4054" spans="1:23">
      <c r="A4054" s="1">
        <v>5135822</v>
      </c>
      <c r="B4054" s="1" t="s">
        <v>2</v>
      </c>
      <c r="C4054" s="1" t="s">
        <v>67</v>
      </c>
      <c r="D4054" s="1" t="s">
        <v>68</v>
      </c>
      <c r="E4054" s="1">
        <v>0</v>
      </c>
      <c r="F4054" s="1">
        <v>90000</v>
      </c>
      <c r="G4054" s="1" t="s">
        <v>20</v>
      </c>
      <c r="H4054" s="1" t="s">
        <v>11</v>
      </c>
      <c r="I4054" s="1" t="s">
        <v>29</v>
      </c>
      <c r="J4054" s="1" t="s">
        <v>34</v>
      </c>
      <c r="K4054" s="1">
        <v>-19482</v>
      </c>
      <c r="L4054" s="3">
        <f t="shared" si="189"/>
        <v>53.375342465753398</v>
      </c>
      <c r="M4054" s="4" t="str">
        <f>VLOOKUP(L4054,TEMP!$A$3:$B4058,2,1)</f>
        <v>50-60</v>
      </c>
      <c r="N4054" s="1">
        <v>-2878</v>
      </c>
      <c r="O4054" s="3">
        <f t="shared" si="190"/>
        <v>7.8849315068493198</v>
      </c>
      <c r="P4054" s="8" t="str">
        <f>VLOOKUP(O4054,TEMP!$D$3:$E4121,2,1)</f>
        <v>5-10</v>
      </c>
      <c r="Q4054" s="1">
        <v>1</v>
      </c>
      <c r="R4054" s="1">
        <v>0</v>
      </c>
      <c r="S4054" s="1">
        <v>0</v>
      </c>
      <c r="T4054" s="1">
        <v>0</v>
      </c>
      <c r="U4054" s="1" t="s">
        <v>69</v>
      </c>
      <c r="V4054" s="1">
        <v>2</v>
      </c>
      <c r="W4054" s="4" t="str">
        <f t="shared" si="191"/>
        <v>Employed</v>
      </c>
    </row>
    <row r="4055" spans="1:23">
      <c r="A4055" s="1">
        <v>5135824</v>
      </c>
      <c r="B4055" s="1" t="s">
        <v>2</v>
      </c>
      <c r="C4055" s="1" t="s">
        <v>67</v>
      </c>
      <c r="D4055" s="1" t="s">
        <v>68</v>
      </c>
      <c r="E4055" s="1">
        <v>0</v>
      </c>
      <c r="F4055" s="1">
        <v>90000</v>
      </c>
      <c r="G4055" s="1" t="s">
        <v>20</v>
      </c>
      <c r="H4055" s="1" t="s">
        <v>11</v>
      </c>
      <c r="I4055" s="1" t="s">
        <v>29</v>
      </c>
      <c r="J4055" s="1" t="s">
        <v>34</v>
      </c>
      <c r="K4055" s="1">
        <v>-19482</v>
      </c>
      <c r="L4055" s="3">
        <f t="shared" si="189"/>
        <v>53.375342465753398</v>
      </c>
      <c r="M4055" s="4" t="str">
        <f>VLOOKUP(L4055,TEMP!$A$3:$B4059,2,1)</f>
        <v>50-60</v>
      </c>
      <c r="N4055" s="1">
        <v>-2878</v>
      </c>
      <c r="O4055" s="3">
        <f t="shared" si="190"/>
        <v>7.8849315068493198</v>
      </c>
      <c r="P4055" s="8" t="str">
        <f>VLOOKUP(O4055,TEMP!$D$3:$E4122,2,1)</f>
        <v>5-10</v>
      </c>
      <c r="Q4055" s="1">
        <v>1</v>
      </c>
      <c r="R4055" s="1">
        <v>0</v>
      </c>
      <c r="S4055" s="1">
        <v>0</v>
      </c>
      <c r="T4055" s="1">
        <v>0</v>
      </c>
      <c r="U4055" s="1" t="s">
        <v>69</v>
      </c>
      <c r="V4055" s="1">
        <v>2</v>
      </c>
      <c r="W4055" s="4" t="str">
        <f t="shared" si="191"/>
        <v>Employed</v>
      </c>
    </row>
    <row r="4056" spans="1:23">
      <c r="A4056" s="1">
        <v>5135829</v>
      </c>
      <c r="B4056" s="1" t="s">
        <v>2</v>
      </c>
      <c r="C4056" s="1" t="s">
        <v>67</v>
      </c>
      <c r="D4056" s="1" t="s">
        <v>68</v>
      </c>
      <c r="E4056" s="1">
        <v>0</v>
      </c>
      <c r="F4056" s="1">
        <v>180000</v>
      </c>
      <c r="G4056" s="1" t="s">
        <v>20</v>
      </c>
      <c r="H4056" s="1" t="s">
        <v>11</v>
      </c>
      <c r="I4056" s="1" t="s">
        <v>28</v>
      </c>
      <c r="J4056" s="1" t="s">
        <v>34</v>
      </c>
      <c r="K4056" s="1">
        <v>-18713</v>
      </c>
      <c r="L4056" s="3">
        <f t="shared" si="189"/>
        <v>51.268493150684897</v>
      </c>
      <c r="M4056" s="4" t="str">
        <f>VLOOKUP(L4056,TEMP!$A$3:$B4060,2,1)</f>
        <v>50-60</v>
      </c>
      <c r="N4056" s="1">
        <v>-3549</v>
      </c>
      <c r="O4056" s="3">
        <f t="shared" si="190"/>
        <v>9.72328767123288</v>
      </c>
      <c r="P4056" s="8" t="str">
        <f>VLOOKUP(O4056,TEMP!$D$3:$E4123,2,1)</f>
        <v>5-10</v>
      </c>
      <c r="Q4056" s="1">
        <v>1</v>
      </c>
      <c r="R4056" s="1">
        <v>0</v>
      </c>
      <c r="S4056" s="1">
        <v>1</v>
      </c>
      <c r="T4056" s="1">
        <v>0</v>
      </c>
      <c r="U4056" s="1" t="s">
        <v>73</v>
      </c>
      <c r="V4056" s="1">
        <v>2</v>
      </c>
      <c r="W4056" s="4" t="str">
        <f t="shared" si="191"/>
        <v>Employed</v>
      </c>
    </row>
    <row r="4057" spans="1:23">
      <c r="A4057" s="1">
        <v>5135839</v>
      </c>
      <c r="B4057" s="1" t="s">
        <v>2</v>
      </c>
      <c r="C4057" s="1" t="s">
        <v>68</v>
      </c>
      <c r="D4057" s="1" t="s">
        <v>68</v>
      </c>
      <c r="E4057" s="1">
        <v>0</v>
      </c>
      <c r="F4057" s="1">
        <v>90000</v>
      </c>
      <c r="G4057" s="1" t="s">
        <v>21</v>
      </c>
      <c r="H4057" s="1" t="s">
        <v>8</v>
      </c>
      <c r="I4057" s="1" t="s">
        <v>29</v>
      </c>
      <c r="J4057" s="1" t="s">
        <v>34</v>
      </c>
      <c r="K4057" s="1">
        <v>-21452</v>
      </c>
      <c r="L4057" s="3">
        <f t="shared" si="189"/>
        <v>58.772602739725997</v>
      </c>
      <c r="M4057" s="4" t="str">
        <f>VLOOKUP(L4057,TEMP!$A$3:$B4061,2,1)</f>
        <v>50-60</v>
      </c>
      <c r="N4057" s="1">
        <v>365243</v>
      </c>
      <c r="O4057" s="3">
        <f t="shared" si="190"/>
        <v>0</v>
      </c>
      <c r="P4057" s="8" t="str">
        <f>VLOOKUP(O4057,TEMP!$D$3:$E4124,2,1)</f>
        <v>0-1</v>
      </c>
      <c r="Q4057" s="1">
        <v>1</v>
      </c>
      <c r="R4057" s="1">
        <v>0</v>
      </c>
      <c r="S4057" s="1">
        <v>0</v>
      </c>
      <c r="T4057" s="1">
        <v>0</v>
      </c>
      <c r="V4057" s="1">
        <v>2</v>
      </c>
      <c r="W4057" s="4" t="str">
        <f t="shared" si="191"/>
        <v>Unemployed</v>
      </c>
    </row>
    <row r="4058" spans="1:23">
      <c r="A4058" s="1">
        <v>5135867</v>
      </c>
      <c r="B4058" s="1" t="s">
        <v>3</v>
      </c>
      <c r="C4058" s="1" t="s">
        <v>68</v>
      </c>
      <c r="D4058" s="1" t="s">
        <v>68</v>
      </c>
      <c r="E4058" s="1">
        <v>0</v>
      </c>
      <c r="F4058" s="1">
        <v>270000</v>
      </c>
      <c r="G4058" s="1" t="s">
        <v>20</v>
      </c>
      <c r="H4058" s="1" t="s">
        <v>11</v>
      </c>
      <c r="I4058" s="1" t="s">
        <v>29</v>
      </c>
      <c r="J4058" s="1" t="s">
        <v>34</v>
      </c>
      <c r="K4058" s="1">
        <v>-20703</v>
      </c>
      <c r="L4058" s="3">
        <f t="shared" si="189"/>
        <v>56.720547945205503</v>
      </c>
      <c r="M4058" s="4" t="str">
        <f>VLOOKUP(L4058,TEMP!$A$3:$B4062,2,1)</f>
        <v>50-60</v>
      </c>
      <c r="N4058" s="1">
        <v>-2239</v>
      </c>
      <c r="O4058" s="3">
        <f t="shared" si="190"/>
        <v>6.1342465753424698</v>
      </c>
      <c r="P4058" s="8" t="str">
        <f>VLOOKUP(O4058,TEMP!$D$3:$E4125,2,1)</f>
        <v>5-10</v>
      </c>
      <c r="Q4058" s="1">
        <v>1</v>
      </c>
      <c r="R4058" s="1">
        <v>0</v>
      </c>
      <c r="S4058" s="1">
        <v>0</v>
      </c>
      <c r="T4058" s="1">
        <v>0</v>
      </c>
      <c r="U4058" s="1" t="s">
        <v>70</v>
      </c>
      <c r="V4058" s="1">
        <v>2</v>
      </c>
      <c r="W4058" s="4" t="str">
        <f t="shared" si="191"/>
        <v>Employed</v>
      </c>
    </row>
    <row r="4059" spans="1:23">
      <c r="A4059" s="1">
        <v>5135888</v>
      </c>
      <c r="B4059" s="1" t="s">
        <v>3</v>
      </c>
      <c r="C4059" s="1" t="s">
        <v>68</v>
      </c>
      <c r="D4059" s="1" t="s">
        <v>68</v>
      </c>
      <c r="E4059" s="1">
        <v>0</v>
      </c>
      <c r="F4059" s="1">
        <v>90000</v>
      </c>
      <c r="G4059" s="1" t="s">
        <v>24</v>
      </c>
      <c r="H4059" s="1" t="s">
        <v>9</v>
      </c>
      <c r="I4059" s="1" t="s">
        <v>29</v>
      </c>
      <c r="J4059" s="1" t="s">
        <v>34</v>
      </c>
      <c r="K4059" s="1">
        <v>-18992</v>
      </c>
      <c r="L4059" s="3">
        <f t="shared" si="189"/>
        <v>52.0328767123288</v>
      </c>
      <c r="M4059" s="4" t="str">
        <f>VLOOKUP(L4059,TEMP!$A$3:$B4063,2,1)</f>
        <v>50-60</v>
      </c>
      <c r="N4059" s="1">
        <v>-3243</v>
      </c>
      <c r="O4059" s="3">
        <f t="shared" si="190"/>
        <v>8.8849315068493109</v>
      </c>
      <c r="P4059" s="8" t="str">
        <f>VLOOKUP(O4059,TEMP!$D$3:$E4126,2,1)</f>
        <v>5-10</v>
      </c>
      <c r="Q4059" s="1">
        <v>1</v>
      </c>
      <c r="R4059" s="1">
        <v>0</v>
      </c>
      <c r="S4059" s="1">
        <v>1</v>
      </c>
      <c r="T4059" s="1">
        <v>0</v>
      </c>
      <c r="U4059" s="1" t="s">
        <v>70</v>
      </c>
      <c r="V4059" s="1">
        <v>2</v>
      </c>
      <c r="W4059" s="4" t="str">
        <f t="shared" si="191"/>
        <v>Employed</v>
      </c>
    </row>
    <row r="4060" spans="1:23">
      <c r="A4060" s="1">
        <v>5135890</v>
      </c>
      <c r="B4060" s="1" t="s">
        <v>3</v>
      </c>
      <c r="C4060" s="1" t="s">
        <v>67</v>
      </c>
      <c r="D4060" s="1" t="s">
        <v>68</v>
      </c>
      <c r="E4060" s="1">
        <v>0</v>
      </c>
      <c r="F4060" s="1">
        <v>216000</v>
      </c>
      <c r="G4060" s="1" t="s">
        <v>24</v>
      </c>
      <c r="H4060" s="1" t="s">
        <v>11</v>
      </c>
      <c r="I4060" s="1" t="s">
        <v>30</v>
      </c>
      <c r="J4060" s="1" t="s">
        <v>34</v>
      </c>
      <c r="K4060" s="1">
        <v>-14395</v>
      </c>
      <c r="L4060" s="3">
        <f t="shared" si="189"/>
        <v>39.438356164383599</v>
      </c>
      <c r="M4060" s="4" t="str">
        <f>VLOOKUP(L4060,TEMP!$A$3:$B4064,2,1)</f>
        <v>30-40</v>
      </c>
      <c r="N4060" s="1">
        <v>-596</v>
      </c>
      <c r="O4060" s="3">
        <f t="shared" si="190"/>
        <v>1.63287671232877</v>
      </c>
      <c r="P4060" s="8" t="str">
        <f>VLOOKUP(O4060,TEMP!$D$3:$E4127,2,1)</f>
        <v>1-3</v>
      </c>
      <c r="Q4060" s="1">
        <v>1</v>
      </c>
      <c r="R4060" s="1">
        <v>1</v>
      </c>
      <c r="S4060" s="1">
        <v>1</v>
      </c>
      <c r="T4060" s="1">
        <v>0</v>
      </c>
      <c r="U4060" s="1" t="s">
        <v>74</v>
      </c>
      <c r="V4060" s="1">
        <v>1</v>
      </c>
      <c r="W4060" s="4" t="str">
        <f t="shared" si="191"/>
        <v>Employed</v>
      </c>
    </row>
    <row r="4061" spans="1:23">
      <c r="A4061" s="1">
        <v>5135899</v>
      </c>
      <c r="B4061" s="1" t="s">
        <v>2</v>
      </c>
      <c r="C4061" s="1" t="s">
        <v>67</v>
      </c>
      <c r="D4061" s="1" t="s">
        <v>68</v>
      </c>
      <c r="E4061" s="1">
        <v>2</v>
      </c>
      <c r="F4061" s="1">
        <v>90000</v>
      </c>
      <c r="G4061" s="1" t="s">
        <v>22</v>
      </c>
      <c r="H4061" s="1" t="s">
        <v>11</v>
      </c>
      <c r="I4061" s="1" t="s">
        <v>28</v>
      </c>
      <c r="J4061" s="1" t="s">
        <v>34</v>
      </c>
      <c r="K4061" s="1">
        <v>-12724</v>
      </c>
      <c r="L4061" s="3">
        <f t="shared" si="189"/>
        <v>34.860273972602698</v>
      </c>
      <c r="M4061" s="4" t="str">
        <f>VLOOKUP(L4061,TEMP!$A$3:$B4065,2,1)</f>
        <v>30-40</v>
      </c>
      <c r="N4061" s="1">
        <v>-2635</v>
      </c>
      <c r="O4061" s="3">
        <f t="shared" si="190"/>
        <v>7.2191780821917799</v>
      </c>
      <c r="P4061" s="8" t="str">
        <f>VLOOKUP(O4061,TEMP!$D$3:$E4128,2,1)</f>
        <v>5-10</v>
      </c>
      <c r="Q4061" s="1">
        <v>1</v>
      </c>
      <c r="R4061" s="1">
        <v>1</v>
      </c>
      <c r="S4061" s="1">
        <v>0</v>
      </c>
      <c r="T4061" s="1">
        <v>0</v>
      </c>
      <c r="U4061" s="1" t="s">
        <v>72</v>
      </c>
      <c r="V4061" s="1">
        <v>4</v>
      </c>
      <c r="W4061" s="4" t="str">
        <f t="shared" si="191"/>
        <v>Employed</v>
      </c>
    </row>
    <row r="4062" spans="1:23">
      <c r="A4062" s="1">
        <v>5135905</v>
      </c>
      <c r="B4062" s="1" t="s">
        <v>2</v>
      </c>
      <c r="C4062" s="1" t="s">
        <v>67</v>
      </c>
      <c r="D4062" s="1" t="s">
        <v>68</v>
      </c>
      <c r="E4062" s="1">
        <v>1</v>
      </c>
      <c r="F4062" s="1">
        <v>171000</v>
      </c>
      <c r="G4062" s="1" t="s">
        <v>22</v>
      </c>
      <c r="H4062" s="1" t="s">
        <v>8</v>
      </c>
      <c r="I4062" s="1" t="s">
        <v>30</v>
      </c>
      <c r="J4062" s="1" t="s">
        <v>34</v>
      </c>
      <c r="K4062" s="1">
        <v>-20581</v>
      </c>
      <c r="L4062" s="3">
        <f t="shared" si="189"/>
        <v>56.386301369862998</v>
      </c>
      <c r="M4062" s="4" t="str">
        <f>VLOOKUP(L4062,TEMP!$A$3:$B4066,2,1)</f>
        <v>50-60</v>
      </c>
      <c r="N4062" s="1">
        <v>-1751</v>
      </c>
      <c r="O4062" s="3">
        <f t="shared" si="190"/>
        <v>4.7972602739725998</v>
      </c>
      <c r="P4062" s="8" t="str">
        <f>VLOOKUP(O4062,TEMP!$D$3:$E4129,2,1)</f>
        <v>3-5</v>
      </c>
      <c r="Q4062" s="1">
        <v>1</v>
      </c>
      <c r="R4062" s="1">
        <v>0</v>
      </c>
      <c r="S4062" s="1">
        <v>0</v>
      </c>
      <c r="T4062" s="1">
        <v>0</v>
      </c>
      <c r="U4062" s="1" t="s">
        <v>84</v>
      </c>
      <c r="V4062" s="1">
        <v>2</v>
      </c>
      <c r="W4062" s="4" t="str">
        <f t="shared" si="191"/>
        <v>Employed</v>
      </c>
    </row>
    <row r="4063" spans="1:23">
      <c r="A4063" s="1">
        <v>5135908</v>
      </c>
      <c r="B4063" s="1" t="s">
        <v>2</v>
      </c>
      <c r="C4063" s="1" t="s">
        <v>67</v>
      </c>
      <c r="D4063" s="1" t="s">
        <v>68</v>
      </c>
      <c r="E4063" s="1">
        <v>0</v>
      </c>
      <c r="F4063" s="1">
        <v>135000</v>
      </c>
      <c r="G4063" s="1" t="s">
        <v>24</v>
      </c>
      <c r="H4063" s="1" t="s">
        <v>11</v>
      </c>
      <c r="I4063" s="1" t="s">
        <v>29</v>
      </c>
      <c r="J4063" s="1" t="s">
        <v>34</v>
      </c>
      <c r="K4063" s="1">
        <v>-11090</v>
      </c>
      <c r="L4063" s="3">
        <f t="shared" si="189"/>
        <v>30.383561643835598</v>
      </c>
      <c r="M4063" s="4" t="str">
        <f>VLOOKUP(L4063,TEMP!$A$3:$B4067,2,1)</f>
        <v>30-40</v>
      </c>
      <c r="N4063" s="1">
        <v>-321</v>
      </c>
      <c r="O4063" s="3">
        <f t="shared" si="190"/>
        <v>0.87945205479452104</v>
      </c>
      <c r="P4063" s="8" t="str">
        <f>VLOOKUP(O4063,TEMP!$D$3:$E4130,2,1)</f>
        <v>0-1</v>
      </c>
      <c r="Q4063" s="1">
        <v>1</v>
      </c>
      <c r="R4063" s="1">
        <v>0</v>
      </c>
      <c r="S4063" s="1">
        <v>1</v>
      </c>
      <c r="T4063" s="1">
        <v>1</v>
      </c>
      <c r="U4063" s="1" t="s">
        <v>73</v>
      </c>
      <c r="V4063" s="1">
        <v>2</v>
      </c>
      <c r="W4063" s="4" t="str">
        <f t="shared" si="191"/>
        <v>Employed</v>
      </c>
    </row>
    <row r="4064" spans="1:23">
      <c r="A4064" s="1">
        <v>5135938</v>
      </c>
      <c r="B4064" s="1" t="s">
        <v>2</v>
      </c>
      <c r="C4064" s="1" t="s">
        <v>68</v>
      </c>
      <c r="D4064" s="1" t="s">
        <v>67</v>
      </c>
      <c r="E4064" s="1">
        <v>2</v>
      </c>
      <c r="F4064" s="1">
        <v>315000</v>
      </c>
      <c r="G4064" s="1" t="s">
        <v>24</v>
      </c>
      <c r="H4064" s="1" t="s">
        <v>11</v>
      </c>
      <c r="I4064" s="1" t="s">
        <v>29</v>
      </c>
      <c r="J4064" s="1" t="s">
        <v>34</v>
      </c>
      <c r="K4064" s="1">
        <v>-15621</v>
      </c>
      <c r="L4064" s="3">
        <f t="shared" si="189"/>
        <v>42.797260273972597</v>
      </c>
      <c r="M4064" s="4" t="str">
        <f>VLOOKUP(L4064,TEMP!$A$3:$B4068,2,1)</f>
        <v>40-50</v>
      </c>
      <c r="N4064" s="1">
        <v>-3792</v>
      </c>
      <c r="O4064" s="3">
        <f t="shared" si="190"/>
        <v>10.3890410958904</v>
      </c>
      <c r="P4064" s="8" t="str">
        <f>VLOOKUP(O4064,TEMP!$D$3:$E4131,2,1)</f>
        <v>10-20</v>
      </c>
      <c r="Q4064" s="1">
        <v>1</v>
      </c>
      <c r="R4064" s="1">
        <v>0</v>
      </c>
      <c r="S4064" s="1">
        <v>0</v>
      </c>
      <c r="T4064" s="1">
        <v>0</v>
      </c>
      <c r="U4064" s="1" t="s">
        <v>73</v>
      </c>
      <c r="V4064" s="1">
        <v>4</v>
      </c>
      <c r="W4064" s="4" t="str">
        <f t="shared" si="191"/>
        <v>Employed</v>
      </c>
    </row>
    <row r="4065" spans="1:23">
      <c r="A4065" s="1">
        <v>5135940</v>
      </c>
      <c r="B4065" s="1" t="s">
        <v>2</v>
      </c>
      <c r="C4065" s="1" t="s">
        <v>68</v>
      </c>
      <c r="D4065" s="1" t="s">
        <v>67</v>
      </c>
      <c r="E4065" s="1">
        <v>2</v>
      </c>
      <c r="F4065" s="1">
        <v>315000</v>
      </c>
      <c r="G4065" s="1" t="s">
        <v>24</v>
      </c>
      <c r="H4065" s="1" t="s">
        <v>11</v>
      </c>
      <c r="I4065" s="1" t="s">
        <v>29</v>
      </c>
      <c r="J4065" s="1" t="s">
        <v>34</v>
      </c>
      <c r="K4065" s="1">
        <v>-15621</v>
      </c>
      <c r="L4065" s="3">
        <f t="shared" si="189"/>
        <v>42.797260273972597</v>
      </c>
      <c r="M4065" s="4" t="str">
        <f>VLOOKUP(L4065,TEMP!$A$3:$B4069,2,1)</f>
        <v>40-50</v>
      </c>
      <c r="N4065" s="1">
        <v>-3792</v>
      </c>
      <c r="O4065" s="3">
        <f t="shared" si="190"/>
        <v>10.3890410958904</v>
      </c>
      <c r="P4065" s="8" t="str">
        <f>VLOOKUP(O4065,TEMP!$D$3:$E4132,2,1)</f>
        <v>10-20</v>
      </c>
      <c r="Q4065" s="1">
        <v>1</v>
      </c>
      <c r="R4065" s="1">
        <v>0</v>
      </c>
      <c r="S4065" s="1">
        <v>0</v>
      </c>
      <c r="T4065" s="1">
        <v>0</v>
      </c>
      <c r="U4065" s="1" t="s">
        <v>73</v>
      </c>
      <c r="V4065" s="1">
        <v>4</v>
      </c>
      <c r="W4065" s="4" t="str">
        <f t="shared" si="191"/>
        <v>Employed</v>
      </c>
    </row>
    <row r="4066" spans="1:23">
      <c r="A4066" s="1">
        <v>5135956</v>
      </c>
      <c r="B4066" s="1" t="s">
        <v>2</v>
      </c>
      <c r="C4066" s="1" t="s">
        <v>67</v>
      </c>
      <c r="D4066" s="1" t="s">
        <v>67</v>
      </c>
      <c r="E4066" s="1">
        <v>0</v>
      </c>
      <c r="F4066" s="1">
        <v>67500</v>
      </c>
      <c r="G4066" s="1" t="s">
        <v>21</v>
      </c>
      <c r="H4066" s="1" t="s">
        <v>8</v>
      </c>
      <c r="I4066" s="1" t="s">
        <v>32</v>
      </c>
      <c r="J4066" s="1" t="s">
        <v>34</v>
      </c>
      <c r="K4066" s="1">
        <v>-24081</v>
      </c>
      <c r="L4066" s="3">
        <f t="shared" si="189"/>
        <v>65.9753424657534</v>
      </c>
      <c r="M4066" s="4" t="str">
        <f>VLOOKUP(L4066,TEMP!$A$3:$B4070,2,1)</f>
        <v>60-70</v>
      </c>
      <c r="N4066" s="1">
        <v>365243</v>
      </c>
      <c r="O4066" s="3">
        <f t="shared" si="190"/>
        <v>0</v>
      </c>
      <c r="P4066" s="8" t="str">
        <f>VLOOKUP(O4066,TEMP!$D$3:$E4133,2,1)</f>
        <v>0-1</v>
      </c>
      <c r="Q4066" s="1">
        <v>1</v>
      </c>
      <c r="R4066" s="1">
        <v>0</v>
      </c>
      <c r="S4066" s="1">
        <v>0</v>
      </c>
      <c r="T4066" s="1">
        <v>0</v>
      </c>
      <c r="V4066" s="1">
        <v>1</v>
      </c>
      <c r="W4066" s="4" t="str">
        <f t="shared" si="191"/>
        <v>Unemployed</v>
      </c>
    </row>
    <row r="4067" spans="1:23">
      <c r="A4067" s="1">
        <v>5135967</v>
      </c>
      <c r="B4067" s="1" t="s">
        <v>2</v>
      </c>
      <c r="C4067" s="1" t="s">
        <v>67</v>
      </c>
      <c r="D4067" s="1" t="s">
        <v>68</v>
      </c>
      <c r="E4067" s="1">
        <v>0</v>
      </c>
      <c r="F4067" s="1">
        <v>112500</v>
      </c>
      <c r="G4067" s="1" t="s">
        <v>21</v>
      </c>
      <c r="H4067" s="1" t="s">
        <v>11</v>
      </c>
      <c r="I4067" s="1" t="s">
        <v>28</v>
      </c>
      <c r="J4067" s="1" t="s">
        <v>34</v>
      </c>
      <c r="K4067" s="1">
        <v>-23255</v>
      </c>
      <c r="L4067" s="3">
        <f t="shared" si="189"/>
        <v>63.712328767123303</v>
      </c>
      <c r="M4067" s="4" t="str">
        <f>VLOOKUP(L4067,TEMP!$A$3:$B4071,2,1)</f>
        <v>60-70</v>
      </c>
      <c r="N4067" s="1">
        <v>365243</v>
      </c>
      <c r="O4067" s="3">
        <f t="shared" si="190"/>
        <v>0</v>
      </c>
      <c r="P4067" s="8" t="str">
        <f>VLOOKUP(O4067,TEMP!$D$3:$E4134,2,1)</f>
        <v>0-1</v>
      </c>
      <c r="Q4067" s="1">
        <v>1</v>
      </c>
      <c r="R4067" s="1">
        <v>0</v>
      </c>
      <c r="S4067" s="1">
        <v>0</v>
      </c>
      <c r="T4067" s="1">
        <v>0</v>
      </c>
      <c r="V4067" s="1">
        <v>2</v>
      </c>
      <c r="W4067" s="4" t="str">
        <f t="shared" si="191"/>
        <v>Unemployed</v>
      </c>
    </row>
    <row r="4068" spans="1:23">
      <c r="A4068" s="1">
        <v>5135973</v>
      </c>
      <c r="B4068" s="1" t="s">
        <v>2</v>
      </c>
      <c r="C4068" s="1" t="s">
        <v>67</v>
      </c>
      <c r="D4068" s="1" t="s">
        <v>68</v>
      </c>
      <c r="E4068" s="1">
        <v>0</v>
      </c>
      <c r="F4068" s="1">
        <v>423000</v>
      </c>
      <c r="G4068" s="1" t="s">
        <v>20</v>
      </c>
      <c r="H4068" s="1" t="s">
        <v>11</v>
      </c>
      <c r="I4068" s="1" t="s">
        <v>30</v>
      </c>
      <c r="J4068" s="1" t="s">
        <v>34</v>
      </c>
      <c r="K4068" s="1">
        <v>-13480</v>
      </c>
      <c r="L4068" s="3">
        <f t="shared" si="189"/>
        <v>36.931506849315099</v>
      </c>
      <c r="M4068" s="4" t="str">
        <f>VLOOKUP(L4068,TEMP!$A$3:$B4072,2,1)</f>
        <v>30-40</v>
      </c>
      <c r="N4068" s="1">
        <v>-3153</v>
      </c>
      <c r="O4068" s="3">
        <f t="shared" si="190"/>
        <v>8.6383561643835591</v>
      </c>
      <c r="P4068" s="8" t="str">
        <f>VLOOKUP(O4068,TEMP!$D$3:$E4135,2,1)</f>
        <v>5-10</v>
      </c>
      <c r="Q4068" s="1">
        <v>1</v>
      </c>
      <c r="R4068" s="1">
        <v>0</v>
      </c>
      <c r="S4068" s="1">
        <v>0</v>
      </c>
      <c r="T4068" s="1">
        <v>0</v>
      </c>
      <c r="U4068" s="1" t="s">
        <v>79</v>
      </c>
      <c r="V4068" s="1">
        <v>1</v>
      </c>
      <c r="W4068" s="4" t="str">
        <f t="shared" si="191"/>
        <v>Employed</v>
      </c>
    </row>
    <row r="4069" spans="1:23">
      <c r="A4069" s="1">
        <v>5135980</v>
      </c>
      <c r="B4069" s="1" t="s">
        <v>2</v>
      </c>
      <c r="C4069" s="1" t="s">
        <v>67</v>
      </c>
      <c r="D4069" s="1" t="s">
        <v>68</v>
      </c>
      <c r="E4069" s="1">
        <v>0</v>
      </c>
      <c r="F4069" s="1">
        <v>423000</v>
      </c>
      <c r="G4069" s="1" t="s">
        <v>20</v>
      </c>
      <c r="H4069" s="1" t="s">
        <v>11</v>
      </c>
      <c r="I4069" s="1" t="s">
        <v>30</v>
      </c>
      <c r="J4069" s="1" t="s">
        <v>34</v>
      </c>
      <c r="K4069" s="1">
        <v>-13480</v>
      </c>
      <c r="L4069" s="3">
        <f t="shared" si="189"/>
        <v>36.931506849315099</v>
      </c>
      <c r="M4069" s="4" t="str">
        <f>VLOOKUP(L4069,TEMP!$A$3:$B4073,2,1)</f>
        <v>30-40</v>
      </c>
      <c r="N4069" s="1">
        <v>-3153</v>
      </c>
      <c r="O4069" s="3">
        <f t="shared" si="190"/>
        <v>8.6383561643835591</v>
      </c>
      <c r="P4069" s="8" t="str">
        <f>VLOOKUP(O4069,TEMP!$D$3:$E4136,2,1)</f>
        <v>5-10</v>
      </c>
      <c r="Q4069" s="1">
        <v>1</v>
      </c>
      <c r="R4069" s="1">
        <v>0</v>
      </c>
      <c r="S4069" s="1">
        <v>0</v>
      </c>
      <c r="T4069" s="1">
        <v>0</v>
      </c>
      <c r="U4069" s="1" t="s">
        <v>79</v>
      </c>
      <c r="V4069" s="1">
        <v>1</v>
      </c>
      <c r="W4069" s="4" t="str">
        <f t="shared" si="191"/>
        <v>Employed</v>
      </c>
    </row>
    <row r="4070" spans="1:23">
      <c r="A4070" s="1">
        <v>5136001</v>
      </c>
      <c r="B4070" s="1" t="s">
        <v>3</v>
      </c>
      <c r="C4070" s="1" t="s">
        <v>68</v>
      </c>
      <c r="D4070" s="1" t="s">
        <v>68</v>
      </c>
      <c r="E4070" s="1">
        <v>0</v>
      </c>
      <c r="F4070" s="1">
        <v>135000</v>
      </c>
      <c r="G4070" s="1" t="s">
        <v>21</v>
      </c>
      <c r="H4070" s="1" t="s">
        <v>11</v>
      </c>
      <c r="I4070" s="1" t="s">
        <v>29</v>
      </c>
      <c r="J4070" s="1" t="s">
        <v>34</v>
      </c>
      <c r="K4070" s="1">
        <v>-22253</v>
      </c>
      <c r="L4070" s="3">
        <f t="shared" si="189"/>
        <v>60.9671232876712</v>
      </c>
      <c r="M4070" s="4" t="str">
        <f>VLOOKUP(L4070,TEMP!$A$3:$B4074,2,1)</f>
        <v>60-70</v>
      </c>
      <c r="N4070" s="1">
        <v>365243</v>
      </c>
      <c r="O4070" s="3">
        <f t="shared" si="190"/>
        <v>0</v>
      </c>
      <c r="P4070" s="8" t="str">
        <f>VLOOKUP(O4070,TEMP!$D$3:$E4137,2,1)</f>
        <v>0-1</v>
      </c>
      <c r="Q4070" s="1">
        <v>1</v>
      </c>
      <c r="R4070" s="1">
        <v>0</v>
      </c>
      <c r="S4070" s="1">
        <v>0</v>
      </c>
      <c r="T4070" s="1">
        <v>0</v>
      </c>
      <c r="V4070" s="1">
        <v>2</v>
      </c>
      <c r="W4070" s="4" t="str">
        <f t="shared" si="191"/>
        <v>Unemployed</v>
      </c>
    </row>
    <row r="4071" spans="1:23">
      <c r="A4071" s="1">
        <v>5136009</v>
      </c>
      <c r="B4071" s="1" t="s">
        <v>2</v>
      </c>
      <c r="C4071" s="1" t="s">
        <v>68</v>
      </c>
      <c r="D4071" s="1" t="s">
        <v>68</v>
      </c>
      <c r="E4071" s="1">
        <v>0</v>
      </c>
      <c r="F4071" s="1">
        <v>135000</v>
      </c>
      <c r="G4071" s="1" t="s">
        <v>21</v>
      </c>
      <c r="H4071" s="1" t="s">
        <v>11</v>
      </c>
      <c r="I4071" s="1" t="s">
        <v>32</v>
      </c>
      <c r="J4071" s="1" t="s">
        <v>34</v>
      </c>
      <c r="K4071" s="1">
        <v>-21982</v>
      </c>
      <c r="L4071" s="3">
        <f t="shared" si="189"/>
        <v>60.224657534246603</v>
      </c>
      <c r="M4071" s="4" t="str">
        <f>VLOOKUP(L4071,TEMP!$A$3:$B4075,2,1)</f>
        <v>60-70</v>
      </c>
      <c r="N4071" s="1">
        <v>365243</v>
      </c>
      <c r="O4071" s="3">
        <f t="shared" si="190"/>
        <v>0</v>
      </c>
      <c r="P4071" s="8" t="str">
        <f>VLOOKUP(O4071,TEMP!$D$3:$E4138,2,1)</f>
        <v>0-1</v>
      </c>
      <c r="Q4071" s="1">
        <v>1</v>
      </c>
      <c r="R4071" s="1">
        <v>0</v>
      </c>
      <c r="S4071" s="1">
        <v>0</v>
      </c>
      <c r="T4071" s="1">
        <v>0</v>
      </c>
      <c r="V4071" s="1">
        <v>1</v>
      </c>
      <c r="W4071" s="4" t="str">
        <f t="shared" si="191"/>
        <v>Unemployed</v>
      </c>
    </row>
    <row r="4072" spans="1:23">
      <c r="A4072" s="1">
        <v>5136881</v>
      </c>
      <c r="B4072" s="1" t="s">
        <v>2</v>
      </c>
      <c r="C4072" s="1" t="s">
        <v>68</v>
      </c>
      <c r="D4072" s="1" t="s">
        <v>67</v>
      </c>
      <c r="E4072" s="1">
        <v>0</v>
      </c>
      <c r="F4072" s="1">
        <v>360000</v>
      </c>
      <c r="G4072" s="1" t="s">
        <v>24</v>
      </c>
      <c r="H4072" s="1" t="s">
        <v>8</v>
      </c>
      <c r="I4072" s="1" t="s">
        <v>29</v>
      </c>
      <c r="J4072" s="1" t="s">
        <v>34</v>
      </c>
      <c r="K4072" s="1">
        <v>-9909</v>
      </c>
      <c r="L4072" s="3">
        <f t="shared" si="189"/>
        <v>27.147945205479498</v>
      </c>
      <c r="M4072" s="4" t="str">
        <f>VLOOKUP(L4072,TEMP!$A$3:$B4076,2,1)</f>
        <v>20-30</v>
      </c>
      <c r="N4072" s="1">
        <v>-747</v>
      </c>
      <c r="O4072" s="3">
        <f t="shared" si="190"/>
        <v>2.0465753424657498</v>
      </c>
      <c r="P4072" s="8" t="str">
        <f>VLOOKUP(O4072,TEMP!$D$3:$E4139,2,1)</f>
        <v>1-3</v>
      </c>
      <c r="Q4072" s="1">
        <v>1</v>
      </c>
      <c r="R4072" s="1">
        <v>0</v>
      </c>
      <c r="S4072" s="1">
        <v>0</v>
      </c>
      <c r="T4072" s="1">
        <v>0</v>
      </c>
      <c r="U4072" s="1" t="s">
        <v>71</v>
      </c>
      <c r="V4072" s="1">
        <v>2</v>
      </c>
      <c r="W4072" s="4" t="str">
        <f t="shared" si="191"/>
        <v>Employed</v>
      </c>
    </row>
    <row r="4073" spans="1:23">
      <c r="A4073" s="1">
        <v>5136904</v>
      </c>
      <c r="B4073" s="1" t="s">
        <v>2</v>
      </c>
      <c r="C4073" s="1" t="s">
        <v>67</v>
      </c>
      <c r="D4073" s="1" t="s">
        <v>67</v>
      </c>
      <c r="E4073" s="1">
        <v>0</v>
      </c>
      <c r="F4073" s="1">
        <v>90000</v>
      </c>
      <c r="G4073" s="1" t="s">
        <v>21</v>
      </c>
      <c r="H4073" s="1" t="s">
        <v>11</v>
      </c>
      <c r="I4073" s="1" t="s">
        <v>31</v>
      </c>
      <c r="J4073" s="1" t="s">
        <v>34</v>
      </c>
      <c r="K4073" s="1">
        <v>-23130</v>
      </c>
      <c r="L4073" s="3">
        <f t="shared" si="189"/>
        <v>63.369863013698598</v>
      </c>
      <c r="M4073" s="4" t="str">
        <f>VLOOKUP(L4073,TEMP!$A$3:$B4077,2,1)</f>
        <v>60-70</v>
      </c>
      <c r="N4073" s="1">
        <v>365243</v>
      </c>
      <c r="O4073" s="3">
        <f t="shared" si="190"/>
        <v>0</v>
      </c>
      <c r="P4073" s="8" t="str">
        <f>VLOOKUP(O4073,TEMP!$D$3:$E4140,2,1)</f>
        <v>0-1</v>
      </c>
      <c r="Q4073" s="1">
        <v>1</v>
      </c>
      <c r="R4073" s="1">
        <v>0</v>
      </c>
      <c r="S4073" s="1">
        <v>1</v>
      </c>
      <c r="T4073" s="1">
        <v>0</v>
      </c>
      <c r="V4073" s="1">
        <v>1</v>
      </c>
      <c r="W4073" s="4" t="str">
        <f t="shared" si="191"/>
        <v>Unemployed</v>
      </c>
    </row>
    <row r="4074" spans="1:23">
      <c r="A4074" s="1">
        <v>5136910</v>
      </c>
      <c r="B4074" s="1" t="s">
        <v>3</v>
      </c>
      <c r="C4074" s="1" t="s">
        <v>67</v>
      </c>
      <c r="D4074" s="1" t="s">
        <v>67</v>
      </c>
      <c r="E4074" s="1">
        <v>1</v>
      </c>
      <c r="F4074" s="1">
        <v>360000</v>
      </c>
      <c r="G4074" s="1" t="s">
        <v>24</v>
      </c>
      <c r="H4074" s="1" t="s">
        <v>11</v>
      </c>
      <c r="I4074" s="1" t="s">
        <v>29</v>
      </c>
      <c r="J4074" s="1" t="s">
        <v>34</v>
      </c>
      <c r="K4074" s="1">
        <v>-15244</v>
      </c>
      <c r="L4074" s="3">
        <f t="shared" si="189"/>
        <v>41.764383561643797</v>
      </c>
      <c r="M4074" s="4" t="str">
        <f>VLOOKUP(L4074,TEMP!$A$3:$B4078,2,1)</f>
        <v>40-50</v>
      </c>
      <c r="N4074" s="1">
        <v>-2908</v>
      </c>
      <c r="O4074" s="3">
        <f t="shared" si="190"/>
        <v>7.9671232876712299</v>
      </c>
      <c r="P4074" s="8" t="str">
        <f>VLOOKUP(O4074,TEMP!$D$3:$E4141,2,1)</f>
        <v>5-10</v>
      </c>
      <c r="Q4074" s="1">
        <v>1</v>
      </c>
      <c r="R4074" s="1">
        <v>1</v>
      </c>
      <c r="S4074" s="1">
        <v>0</v>
      </c>
      <c r="T4074" s="1">
        <v>1</v>
      </c>
      <c r="U4074" s="1" t="s">
        <v>71</v>
      </c>
      <c r="V4074" s="1">
        <v>3</v>
      </c>
      <c r="W4074" s="4" t="str">
        <f t="shared" si="191"/>
        <v>Employed</v>
      </c>
    </row>
    <row r="4075" spans="1:23">
      <c r="A4075" s="1">
        <v>5136967</v>
      </c>
      <c r="B4075" s="1" t="s">
        <v>3</v>
      </c>
      <c r="C4075" s="1" t="s">
        <v>67</v>
      </c>
      <c r="D4075" s="1" t="s">
        <v>67</v>
      </c>
      <c r="E4075" s="1">
        <v>0</v>
      </c>
      <c r="F4075" s="1">
        <v>135000</v>
      </c>
      <c r="G4075" s="1" t="s">
        <v>24</v>
      </c>
      <c r="H4075" s="1" t="s">
        <v>10</v>
      </c>
      <c r="I4075" s="1" t="s">
        <v>28</v>
      </c>
      <c r="J4075" s="1" t="s">
        <v>34</v>
      </c>
      <c r="K4075" s="1">
        <v>-9996</v>
      </c>
      <c r="L4075" s="3">
        <f t="shared" si="189"/>
        <v>27.386301369862998</v>
      </c>
      <c r="M4075" s="4" t="str">
        <f>VLOOKUP(L4075,TEMP!$A$3:$B4079,2,1)</f>
        <v>20-30</v>
      </c>
      <c r="N4075" s="1">
        <v>-3395</v>
      </c>
      <c r="O4075" s="3">
        <f t="shared" si="190"/>
        <v>9.3013698630137007</v>
      </c>
      <c r="P4075" s="8" t="str">
        <f>VLOOKUP(O4075,TEMP!$D$3:$E4142,2,1)</f>
        <v>5-10</v>
      </c>
      <c r="Q4075" s="1">
        <v>1</v>
      </c>
      <c r="R4075" s="1">
        <v>0</v>
      </c>
      <c r="S4075" s="1">
        <v>1</v>
      </c>
      <c r="T4075" s="1">
        <v>0</v>
      </c>
      <c r="U4075" s="1" t="s">
        <v>78</v>
      </c>
      <c r="V4075" s="1">
        <v>2</v>
      </c>
      <c r="W4075" s="4" t="str">
        <f t="shared" si="191"/>
        <v>Employed</v>
      </c>
    </row>
    <row r="4076" spans="1:23">
      <c r="A4076" s="1">
        <v>5136981</v>
      </c>
      <c r="B4076" s="1" t="s">
        <v>2</v>
      </c>
      <c r="C4076" s="1" t="s">
        <v>67</v>
      </c>
      <c r="D4076" s="1" t="s">
        <v>67</v>
      </c>
      <c r="E4076" s="1">
        <v>0</v>
      </c>
      <c r="F4076" s="1">
        <v>306000</v>
      </c>
      <c r="G4076" s="1" t="s">
        <v>22</v>
      </c>
      <c r="H4076" s="1" t="s">
        <v>8</v>
      </c>
      <c r="I4076" s="1" t="s">
        <v>29</v>
      </c>
      <c r="J4076" s="1" t="s">
        <v>34</v>
      </c>
      <c r="K4076" s="1">
        <v>-12677</v>
      </c>
      <c r="L4076" s="3">
        <f t="shared" si="189"/>
        <v>34.731506849315103</v>
      </c>
      <c r="M4076" s="4" t="str">
        <f>VLOOKUP(L4076,TEMP!$A$3:$B4080,2,1)</f>
        <v>30-40</v>
      </c>
      <c r="N4076" s="1">
        <v>-5587</v>
      </c>
      <c r="O4076" s="3">
        <f t="shared" si="190"/>
        <v>15.306849315068501</v>
      </c>
      <c r="P4076" s="8" t="str">
        <f>VLOOKUP(O4076,TEMP!$D$3:$E4143,2,1)</f>
        <v>10-20</v>
      </c>
      <c r="Q4076" s="1">
        <v>1</v>
      </c>
      <c r="R4076" s="1">
        <v>0</v>
      </c>
      <c r="S4076" s="1">
        <v>0</v>
      </c>
      <c r="T4076" s="1">
        <v>0</v>
      </c>
      <c r="U4076" s="1" t="s">
        <v>80</v>
      </c>
      <c r="V4076" s="1">
        <v>2</v>
      </c>
      <c r="W4076" s="4" t="str">
        <f t="shared" si="191"/>
        <v>Employed</v>
      </c>
    </row>
    <row r="4077" spans="1:23">
      <c r="A4077" s="1">
        <v>5136985</v>
      </c>
      <c r="B4077" s="1" t="s">
        <v>3</v>
      </c>
      <c r="C4077" s="1" t="s">
        <v>68</v>
      </c>
      <c r="D4077" s="1" t="s">
        <v>67</v>
      </c>
      <c r="E4077" s="1">
        <v>0</v>
      </c>
      <c r="F4077" s="1">
        <v>247500</v>
      </c>
      <c r="G4077" s="1" t="s">
        <v>24</v>
      </c>
      <c r="H4077" s="1" t="s">
        <v>11</v>
      </c>
      <c r="I4077" s="1" t="s">
        <v>31</v>
      </c>
      <c r="J4077" s="1" t="s">
        <v>34</v>
      </c>
      <c r="K4077" s="1">
        <v>-12340</v>
      </c>
      <c r="L4077" s="3">
        <f t="shared" si="189"/>
        <v>33.808219178082197</v>
      </c>
      <c r="M4077" s="4" t="str">
        <f>VLOOKUP(L4077,TEMP!$A$3:$B4081,2,1)</f>
        <v>30-40</v>
      </c>
      <c r="N4077" s="1">
        <v>-3334</v>
      </c>
      <c r="O4077" s="3">
        <f t="shared" si="190"/>
        <v>9.1342465753424698</v>
      </c>
      <c r="P4077" s="8" t="str">
        <f>VLOOKUP(O4077,TEMP!$D$3:$E4144,2,1)</f>
        <v>5-10</v>
      </c>
      <c r="Q4077" s="1">
        <v>1</v>
      </c>
      <c r="R4077" s="1">
        <v>1</v>
      </c>
      <c r="S4077" s="1">
        <v>0</v>
      </c>
      <c r="T4077" s="1">
        <v>0</v>
      </c>
      <c r="U4077" s="1" t="s">
        <v>71</v>
      </c>
      <c r="V4077" s="1">
        <v>1</v>
      </c>
      <c r="W4077" s="4" t="str">
        <f t="shared" si="191"/>
        <v>Employed</v>
      </c>
    </row>
    <row r="4078" spans="1:23">
      <c r="A4078" s="1">
        <v>5137002</v>
      </c>
      <c r="B4078" s="1" t="s">
        <v>3</v>
      </c>
      <c r="C4078" s="1" t="s">
        <v>68</v>
      </c>
      <c r="D4078" s="1" t="s">
        <v>67</v>
      </c>
      <c r="E4078" s="1">
        <v>0</v>
      </c>
      <c r="F4078" s="1">
        <v>139500</v>
      </c>
      <c r="G4078" s="1" t="s">
        <v>24</v>
      </c>
      <c r="H4078" s="1" t="s">
        <v>11</v>
      </c>
      <c r="I4078" s="1" t="s">
        <v>29</v>
      </c>
      <c r="J4078" s="1" t="s">
        <v>34</v>
      </c>
      <c r="K4078" s="1">
        <v>-18333</v>
      </c>
      <c r="L4078" s="3">
        <f t="shared" si="189"/>
        <v>50.227397260274003</v>
      </c>
      <c r="M4078" s="4" t="str">
        <f>VLOOKUP(L4078,TEMP!$A$3:$B4082,2,1)</f>
        <v>50-60</v>
      </c>
      <c r="N4078" s="1">
        <v>-8143</v>
      </c>
      <c r="O4078" s="3">
        <f t="shared" si="190"/>
        <v>22.309589041095901</v>
      </c>
      <c r="P4078" s="8" t="str">
        <f>VLOOKUP(O4078,TEMP!$D$3:$E4145,2,1)</f>
        <v>20-30</v>
      </c>
      <c r="Q4078" s="1">
        <v>1</v>
      </c>
      <c r="R4078" s="1">
        <v>1</v>
      </c>
      <c r="S4078" s="1">
        <v>1</v>
      </c>
      <c r="T4078" s="1">
        <v>0</v>
      </c>
      <c r="U4078" s="1" t="s">
        <v>70</v>
      </c>
      <c r="V4078" s="1">
        <v>2</v>
      </c>
      <c r="W4078" s="4" t="str">
        <f t="shared" si="191"/>
        <v>Employed</v>
      </c>
    </row>
    <row r="4079" spans="1:23">
      <c r="A4079" s="1">
        <v>5137008</v>
      </c>
      <c r="B4079" s="1" t="s">
        <v>2</v>
      </c>
      <c r="C4079" s="1" t="s">
        <v>68</v>
      </c>
      <c r="D4079" s="1" t="s">
        <v>67</v>
      </c>
      <c r="E4079" s="1">
        <v>0</v>
      </c>
      <c r="F4079" s="1">
        <v>90000</v>
      </c>
      <c r="G4079" s="1" t="s">
        <v>21</v>
      </c>
      <c r="H4079" s="1" t="s">
        <v>11</v>
      </c>
      <c r="I4079" s="1" t="s">
        <v>29</v>
      </c>
      <c r="J4079" s="1" t="s">
        <v>34</v>
      </c>
      <c r="K4079" s="1">
        <v>-19996</v>
      </c>
      <c r="L4079" s="3">
        <f t="shared" si="189"/>
        <v>54.783561643835597</v>
      </c>
      <c r="M4079" s="4" t="str">
        <f>VLOOKUP(L4079,TEMP!$A$3:$B4083,2,1)</f>
        <v>50-60</v>
      </c>
      <c r="N4079" s="1">
        <v>365243</v>
      </c>
      <c r="O4079" s="3">
        <f t="shared" si="190"/>
        <v>0</v>
      </c>
      <c r="P4079" s="8" t="str">
        <f>VLOOKUP(O4079,TEMP!$D$3:$E4146,2,1)</f>
        <v>0-1</v>
      </c>
      <c r="Q4079" s="1">
        <v>1</v>
      </c>
      <c r="R4079" s="1">
        <v>0</v>
      </c>
      <c r="S4079" s="1">
        <v>0</v>
      </c>
      <c r="T4079" s="1">
        <v>0</v>
      </c>
      <c r="V4079" s="1">
        <v>2</v>
      </c>
      <c r="W4079" s="4" t="str">
        <f t="shared" si="191"/>
        <v>Unemployed</v>
      </c>
    </row>
    <row r="4080" spans="1:23">
      <c r="A4080" s="1">
        <v>5137017</v>
      </c>
      <c r="B4080" s="1" t="s">
        <v>3</v>
      </c>
      <c r="C4080" s="1" t="s">
        <v>68</v>
      </c>
      <c r="D4080" s="1" t="s">
        <v>67</v>
      </c>
      <c r="E4080" s="1">
        <v>0</v>
      </c>
      <c r="F4080" s="1">
        <v>180000</v>
      </c>
      <c r="G4080" s="1" t="s">
        <v>24</v>
      </c>
      <c r="H4080" s="1" t="s">
        <v>11</v>
      </c>
      <c r="I4080" s="1" t="s">
        <v>31</v>
      </c>
      <c r="J4080" s="1" t="s">
        <v>34</v>
      </c>
      <c r="K4080" s="1">
        <v>-11801</v>
      </c>
      <c r="L4080" s="3">
        <f t="shared" si="189"/>
        <v>32.331506849315097</v>
      </c>
      <c r="M4080" s="4" t="str">
        <f>VLOOKUP(L4080,TEMP!$A$3:$B4084,2,1)</f>
        <v>30-40</v>
      </c>
      <c r="N4080" s="1">
        <v>-2877</v>
      </c>
      <c r="O4080" s="3">
        <f t="shared" si="190"/>
        <v>7.8821917808219197</v>
      </c>
      <c r="P4080" s="8" t="str">
        <f>VLOOKUP(O4080,TEMP!$D$3:$E4147,2,1)</f>
        <v>5-10</v>
      </c>
      <c r="Q4080" s="1">
        <v>1</v>
      </c>
      <c r="R4080" s="1">
        <v>1</v>
      </c>
      <c r="S4080" s="1">
        <v>0</v>
      </c>
      <c r="T4080" s="1">
        <v>0</v>
      </c>
      <c r="U4080" s="1" t="s">
        <v>70</v>
      </c>
      <c r="V4080" s="1">
        <v>1</v>
      </c>
      <c r="W4080" s="4" t="str">
        <f t="shared" si="191"/>
        <v>Employed</v>
      </c>
    </row>
    <row r="4081" spans="1:23">
      <c r="A4081" s="1">
        <v>5137027</v>
      </c>
      <c r="B4081" s="1" t="s">
        <v>2</v>
      </c>
      <c r="C4081" s="1" t="s">
        <v>67</v>
      </c>
      <c r="D4081" s="1" t="s">
        <v>67</v>
      </c>
      <c r="E4081" s="1">
        <v>0</v>
      </c>
      <c r="F4081" s="1">
        <v>180000</v>
      </c>
      <c r="G4081" s="1" t="s">
        <v>22</v>
      </c>
      <c r="H4081" s="1" t="s">
        <v>11</v>
      </c>
      <c r="I4081" s="1" t="s">
        <v>32</v>
      </c>
      <c r="J4081" s="1" t="s">
        <v>34</v>
      </c>
      <c r="K4081" s="1">
        <v>-18181</v>
      </c>
      <c r="L4081" s="3">
        <f t="shared" si="189"/>
        <v>49.810958904109597</v>
      </c>
      <c r="M4081" s="4" t="str">
        <f>VLOOKUP(L4081,TEMP!$A$3:$B4085,2,1)</f>
        <v>40-50</v>
      </c>
      <c r="N4081" s="1">
        <v>-351</v>
      </c>
      <c r="O4081" s="3">
        <f t="shared" si="190"/>
        <v>0.96164383561643796</v>
      </c>
      <c r="P4081" s="8" t="str">
        <f>VLOOKUP(O4081,TEMP!$D$3:$E4148,2,1)</f>
        <v>0-1</v>
      </c>
      <c r="Q4081" s="1">
        <v>1</v>
      </c>
      <c r="R4081" s="1">
        <v>1</v>
      </c>
      <c r="S4081" s="1">
        <v>1</v>
      </c>
      <c r="T4081" s="1">
        <v>0</v>
      </c>
      <c r="U4081" s="1" t="s">
        <v>69</v>
      </c>
      <c r="V4081" s="1">
        <v>1</v>
      </c>
      <c r="W4081" s="4" t="str">
        <f t="shared" si="191"/>
        <v>Employed</v>
      </c>
    </row>
    <row r="4082" spans="1:23">
      <c r="A4082" s="1">
        <v>5137028</v>
      </c>
      <c r="B4082" s="1" t="s">
        <v>3</v>
      </c>
      <c r="C4082" s="1" t="s">
        <v>67</v>
      </c>
      <c r="D4082" s="1" t="s">
        <v>67</v>
      </c>
      <c r="E4082" s="1">
        <v>0</v>
      </c>
      <c r="F4082" s="1">
        <v>180000</v>
      </c>
      <c r="G4082" s="1" t="s">
        <v>24</v>
      </c>
      <c r="H4082" s="1" t="s">
        <v>11</v>
      </c>
      <c r="I4082" s="1" t="s">
        <v>29</v>
      </c>
      <c r="J4082" s="1" t="s">
        <v>34</v>
      </c>
      <c r="K4082" s="1">
        <v>-19850</v>
      </c>
      <c r="L4082" s="3">
        <f t="shared" si="189"/>
        <v>54.383561643835598</v>
      </c>
      <c r="M4082" s="4" t="str">
        <f>VLOOKUP(L4082,TEMP!$A$3:$B4086,2,1)</f>
        <v>50-60</v>
      </c>
      <c r="N4082" s="1">
        <v>-1753</v>
      </c>
      <c r="O4082" s="3">
        <f t="shared" si="190"/>
        <v>4.8027397260273998</v>
      </c>
      <c r="P4082" s="8" t="str">
        <f>VLOOKUP(O4082,TEMP!$D$3:$E4149,2,1)</f>
        <v>3-5</v>
      </c>
      <c r="Q4082" s="1">
        <v>1</v>
      </c>
      <c r="R4082" s="1">
        <v>0</v>
      </c>
      <c r="S4082" s="1">
        <v>1</v>
      </c>
      <c r="T4082" s="1">
        <v>0</v>
      </c>
      <c r="V4082" s="1">
        <v>2</v>
      </c>
      <c r="W4082" s="4" t="str">
        <f t="shared" si="191"/>
        <v>Employed</v>
      </c>
    </row>
    <row r="4083" spans="1:23">
      <c r="A4083" s="1">
        <v>5137042</v>
      </c>
      <c r="B4083" s="1" t="s">
        <v>2</v>
      </c>
      <c r="C4083" s="1" t="s">
        <v>67</v>
      </c>
      <c r="D4083" s="1" t="s">
        <v>67</v>
      </c>
      <c r="E4083" s="1">
        <v>0</v>
      </c>
      <c r="F4083" s="1">
        <v>103500</v>
      </c>
      <c r="G4083" s="1" t="s">
        <v>21</v>
      </c>
      <c r="H4083" s="1" t="s">
        <v>11</v>
      </c>
      <c r="I4083" s="1" t="s">
        <v>29</v>
      </c>
      <c r="J4083" s="1" t="s">
        <v>34</v>
      </c>
      <c r="K4083" s="1">
        <v>-20123</v>
      </c>
      <c r="L4083" s="3">
        <f t="shared" si="189"/>
        <v>55.131506849315102</v>
      </c>
      <c r="M4083" s="4" t="str">
        <f>VLOOKUP(L4083,TEMP!$A$3:$B4087,2,1)</f>
        <v>50-60</v>
      </c>
      <c r="N4083" s="1">
        <v>365243</v>
      </c>
      <c r="O4083" s="3">
        <f t="shared" si="190"/>
        <v>0</v>
      </c>
      <c r="P4083" s="8" t="str">
        <f>VLOOKUP(O4083,TEMP!$D$3:$E4150,2,1)</f>
        <v>0-1</v>
      </c>
      <c r="Q4083" s="1">
        <v>1</v>
      </c>
      <c r="R4083" s="1">
        <v>0</v>
      </c>
      <c r="S4083" s="1">
        <v>0</v>
      </c>
      <c r="T4083" s="1">
        <v>0</v>
      </c>
      <c r="V4083" s="1">
        <v>2</v>
      </c>
      <c r="W4083" s="4" t="str">
        <f t="shared" si="191"/>
        <v>Unemployed</v>
      </c>
    </row>
    <row r="4084" spans="1:23">
      <c r="A4084" s="1">
        <v>5137058</v>
      </c>
      <c r="B4084" s="1" t="s">
        <v>3</v>
      </c>
      <c r="C4084" s="1" t="s">
        <v>68</v>
      </c>
      <c r="D4084" s="1" t="s">
        <v>67</v>
      </c>
      <c r="E4084" s="1">
        <v>0</v>
      </c>
      <c r="F4084" s="1">
        <v>87448.5</v>
      </c>
      <c r="G4084" s="1" t="s">
        <v>24</v>
      </c>
      <c r="H4084" s="1" t="s">
        <v>11</v>
      </c>
      <c r="I4084" s="1" t="s">
        <v>29</v>
      </c>
      <c r="J4084" s="1" t="s">
        <v>34</v>
      </c>
      <c r="K4084" s="1">
        <v>-12034</v>
      </c>
      <c r="L4084" s="3">
        <f t="shared" si="189"/>
        <v>32.9698630136986</v>
      </c>
      <c r="M4084" s="4" t="str">
        <f>VLOOKUP(L4084,TEMP!$A$3:$B4088,2,1)</f>
        <v>30-40</v>
      </c>
      <c r="N4084" s="1">
        <v>-139</v>
      </c>
      <c r="O4084" s="3">
        <f t="shared" si="190"/>
        <v>0.380821917808219</v>
      </c>
      <c r="P4084" s="8" t="str">
        <f>VLOOKUP(O4084,TEMP!$D$3:$E4151,2,1)</f>
        <v>0-1</v>
      </c>
      <c r="Q4084" s="1">
        <v>1</v>
      </c>
      <c r="R4084" s="1">
        <v>1</v>
      </c>
      <c r="S4084" s="1">
        <v>0</v>
      </c>
      <c r="T4084" s="1">
        <v>0</v>
      </c>
      <c r="V4084" s="1">
        <v>2</v>
      </c>
      <c r="W4084" s="4" t="str">
        <f t="shared" si="191"/>
        <v>Employed</v>
      </c>
    </row>
    <row r="4085" spans="1:23">
      <c r="A4085" s="1">
        <v>5137077</v>
      </c>
      <c r="B4085" s="1" t="s">
        <v>3</v>
      </c>
      <c r="C4085" s="1" t="s">
        <v>68</v>
      </c>
      <c r="D4085" s="1" t="s">
        <v>67</v>
      </c>
      <c r="E4085" s="1">
        <v>1</v>
      </c>
      <c r="F4085" s="1">
        <v>315000</v>
      </c>
      <c r="G4085" s="1" t="s">
        <v>20</v>
      </c>
      <c r="H4085" s="1" t="s">
        <v>8</v>
      </c>
      <c r="I4085" s="1" t="s">
        <v>29</v>
      </c>
      <c r="J4085" s="1" t="s">
        <v>38</v>
      </c>
      <c r="K4085" s="1">
        <v>-11689</v>
      </c>
      <c r="L4085" s="3">
        <f t="shared" si="189"/>
        <v>32.0246575342466</v>
      </c>
      <c r="M4085" s="4" t="str">
        <f>VLOOKUP(L4085,TEMP!$A$3:$B4089,2,1)</f>
        <v>30-40</v>
      </c>
      <c r="N4085" s="1">
        <v>-716</v>
      </c>
      <c r="O4085" s="3">
        <f t="shared" si="190"/>
        <v>1.9616438356164401</v>
      </c>
      <c r="P4085" s="8" t="str">
        <f>VLOOKUP(O4085,TEMP!$D$3:$E4152,2,1)</f>
        <v>1-3</v>
      </c>
      <c r="Q4085" s="1">
        <v>1</v>
      </c>
      <c r="R4085" s="1">
        <v>1</v>
      </c>
      <c r="S4085" s="1">
        <v>1</v>
      </c>
      <c r="T4085" s="1">
        <v>0</v>
      </c>
      <c r="U4085" s="1" t="s">
        <v>77</v>
      </c>
      <c r="V4085" s="1">
        <v>3</v>
      </c>
      <c r="W4085" s="4" t="str">
        <f t="shared" si="191"/>
        <v>Employed</v>
      </c>
    </row>
    <row r="4086" spans="1:23">
      <c r="A4086" s="1">
        <v>5137079</v>
      </c>
      <c r="B4086" s="1" t="s">
        <v>3</v>
      </c>
      <c r="C4086" s="1" t="s">
        <v>68</v>
      </c>
      <c r="D4086" s="1" t="s">
        <v>67</v>
      </c>
      <c r="E4086" s="1">
        <v>1</v>
      </c>
      <c r="F4086" s="1">
        <v>315000</v>
      </c>
      <c r="G4086" s="1" t="s">
        <v>20</v>
      </c>
      <c r="H4086" s="1" t="s">
        <v>8</v>
      </c>
      <c r="I4086" s="1" t="s">
        <v>29</v>
      </c>
      <c r="J4086" s="1" t="s">
        <v>38</v>
      </c>
      <c r="K4086" s="1">
        <v>-11689</v>
      </c>
      <c r="L4086" s="3">
        <f t="shared" si="189"/>
        <v>32.0246575342466</v>
      </c>
      <c r="M4086" s="4" t="str">
        <f>VLOOKUP(L4086,TEMP!$A$3:$B4090,2,1)</f>
        <v>30-40</v>
      </c>
      <c r="N4086" s="1">
        <v>-716</v>
      </c>
      <c r="O4086" s="3">
        <f t="shared" si="190"/>
        <v>1.9616438356164401</v>
      </c>
      <c r="P4086" s="8" t="str">
        <f>VLOOKUP(O4086,TEMP!$D$3:$E4153,2,1)</f>
        <v>1-3</v>
      </c>
      <c r="Q4086" s="1">
        <v>1</v>
      </c>
      <c r="R4086" s="1">
        <v>1</v>
      </c>
      <c r="S4086" s="1">
        <v>1</v>
      </c>
      <c r="T4086" s="1">
        <v>0</v>
      </c>
      <c r="U4086" s="1" t="s">
        <v>77</v>
      </c>
      <c r="V4086" s="1">
        <v>3</v>
      </c>
      <c r="W4086" s="4" t="str">
        <f t="shared" si="191"/>
        <v>Employed</v>
      </c>
    </row>
    <row r="4087" spans="1:23">
      <c r="A4087" s="1">
        <v>5137087</v>
      </c>
      <c r="B4087" s="1" t="s">
        <v>3</v>
      </c>
      <c r="C4087" s="1" t="s">
        <v>68</v>
      </c>
      <c r="D4087" s="1" t="s">
        <v>67</v>
      </c>
      <c r="E4087" s="1">
        <v>1</v>
      </c>
      <c r="F4087" s="1">
        <v>180000</v>
      </c>
      <c r="G4087" s="1" t="s">
        <v>20</v>
      </c>
      <c r="H4087" s="1" t="s">
        <v>11</v>
      </c>
      <c r="I4087" s="1" t="s">
        <v>29</v>
      </c>
      <c r="J4087" s="1" t="s">
        <v>34</v>
      </c>
      <c r="K4087" s="1">
        <v>-14566</v>
      </c>
      <c r="L4087" s="3">
        <f t="shared" si="189"/>
        <v>39.906849315068499</v>
      </c>
      <c r="M4087" s="4" t="str">
        <f>VLOOKUP(L4087,TEMP!$A$3:$B4091,2,1)</f>
        <v>30-40</v>
      </c>
      <c r="N4087" s="1">
        <v>-292</v>
      </c>
      <c r="O4087" s="3">
        <f t="shared" si="190"/>
        <v>0.8</v>
      </c>
      <c r="P4087" s="8" t="str">
        <f>VLOOKUP(O4087,TEMP!$D$3:$E4154,2,1)</f>
        <v>0-1</v>
      </c>
      <c r="Q4087" s="1">
        <v>1</v>
      </c>
      <c r="R4087" s="1">
        <v>1</v>
      </c>
      <c r="S4087" s="1">
        <v>0</v>
      </c>
      <c r="T4087" s="1">
        <v>0</v>
      </c>
      <c r="U4087" s="1" t="s">
        <v>69</v>
      </c>
      <c r="V4087" s="1">
        <v>3</v>
      </c>
      <c r="W4087" s="4" t="str">
        <f t="shared" si="191"/>
        <v>Employed</v>
      </c>
    </row>
    <row r="4088" spans="1:23">
      <c r="A4088" s="1">
        <v>5137104</v>
      </c>
      <c r="B4088" s="1" t="s">
        <v>2</v>
      </c>
      <c r="C4088" s="1" t="s">
        <v>68</v>
      </c>
      <c r="D4088" s="1" t="s">
        <v>67</v>
      </c>
      <c r="E4088" s="1">
        <v>0</v>
      </c>
      <c r="F4088" s="1">
        <v>360000</v>
      </c>
      <c r="G4088" s="1" t="s">
        <v>22</v>
      </c>
      <c r="H4088" s="1" t="s">
        <v>11</v>
      </c>
      <c r="I4088" s="1" t="s">
        <v>29</v>
      </c>
      <c r="J4088" s="1" t="s">
        <v>34</v>
      </c>
      <c r="K4088" s="1">
        <v>-18577</v>
      </c>
      <c r="L4088" s="3">
        <f t="shared" si="189"/>
        <v>50.895890410958899</v>
      </c>
      <c r="M4088" s="4" t="str">
        <f>VLOOKUP(L4088,TEMP!$A$3:$B4092,2,1)</f>
        <v>50-60</v>
      </c>
      <c r="N4088" s="1">
        <v>-108</v>
      </c>
      <c r="O4088" s="3">
        <f t="shared" si="190"/>
        <v>0.295890410958904</v>
      </c>
      <c r="P4088" s="8" t="str">
        <f>VLOOKUP(O4088,TEMP!$D$3:$E4155,2,1)</f>
        <v>0-1</v>
      </c>
      <c r="Q4088" s="1">
        <v>1</v>
      </c>
      <c r="R4088" s="1">
        <v>1</v>
      </c>
      <c r="S4088" s="1">
        <v>1</v>
      </c>
      <c r="T4088" s="1">
        <v>0</v>
      </c>
      <c r="U4088" s="1" t="s">
        <v>80</v>
      </c>
      <c r="V4088" s="1">
        <v>2</v>
      </c>
      <c r="W4088" s="4" t="str">
        <f t="shared" si="191"/>
        <v>Employed</v>
      </c>
    </row>
    <row r="4089" spans="1:23">
      <c r="A4089" s="1">
        <v>5137116</v>
      </c>
      <c r="B4089" s="1" t="s">
        <v>2</v>
      </c>
      <c r="C4089" s="1" t="s">
        <v>68</v>
      </c>
      <c r="D4089" s="1" t="s">
        <v>67</v>
      </c>
      <c r="E4089" s="1">
        <v>0</v>
      </c>
      <c r="F4089" s="1">
        <v>337500</v>
      </c>
      <c r="G4089" s="1" t="s">
        <v>20</v>
      </c>
      <c r="H4089" s="1" t="s">
        <v>8</v>
      </c>
      <c r="I4089" s="1" t="s">
        <v>29</v>
      </c>
      <c r="J4089" s="1" t="s">
        <v>34</v>
      </c>
      <c r="K4089" s="1">
        <v>-12826</v>
      </c>
      <c r="L4089" s="3">
        <f t="shared" si="189"/>
        <v>35.139726027397302</v>
      </c>
      <c r="M4089" s="4" t="str">
        <f>VLOOKUP(L4089,TEMP!$A$3:$B4093,2,1)</f>
        <v>30-40</v>
      </c>
      <c r="N4089" s="1">
        <v>-5099</v>
      </c>
      <c r="O4089" s="3">
        <f t="shared" si="190"/>
        <v>13.9698630136986</v>
      </c>
      <c r="P4089" s="8" t="str">
        <f>VLOOKUP(O4089,TEMP!$D$3:$E4156,2,1)</f>
        <v>10-20</v>
      </c>
      <c r="Q4089" s="1">
        <v>1</v>
      </c>
      <c r="R4089" s="1">
        <v>1</v>
      </c>
      <c r="S4089" s="1">
        <v>1</v>
      </c>
      <c r="T4089" s="1">
        <v>0</v>
      </c>
      <c r="V4089" s="1">
        <v>2</v>
      </c>
      <c r="W4089" s="4" t="str">
        <f t="shared" si="191"/>
        <v>Employed</v>
      </c>
    </row>
    <row r="4090" spans="1:23">
      <c r="A4090" s="1">
        <v>5137146</v>
      </c>
      <c r="B4090" s="1" t="s">
        <v>3</v>
      </c>
      <c r="C4090" s="1" t="s">
        <v>68</v>
      </c>
      <c r="D4090" s="1" t="s">
        <v>67</v>
      </c>
      <c r="E4090" s="1">
        <v>2</v>
      </c>
      <c r="F4090" s="1">
        <v>292500</v>
      </c>
      <c r="G4090" s="1" t="s">
        <v>20</v>
      </c>
      <c r="H4090" s="1" t="s">
        <v>11</v>
      </c>
      <c r="I4090" s="1" t="s">
        <v>29</v>
      </c>
      <c r="J4090" s="1" t="s">
        <v>34</v>
      </c>
      <c r="K4090" s="1">
        <v>-14670</v>
      </c>
      <c r="L4090" s="3">
        <f t="shared" si="189"/>
        <v>40.191780821917803</v>
      </c>
      <c r="M4090" s="4" t="str">
        <f>VLOOKUP(L4090,TEMP!$A$3:$B4094,2,1)</f>
        <v>40-50</v>
      </c>
      <c r="N4090" s="1">
        <v>-6957</v>
      </c>
      <c r="O4090" s="3">
        <f t="shared" si="190"/>
        <v>19.060273972602701</v>
      </c>
      <c r="P4090" s="8" t="str">
        <f>VLOOKUP(O4090,TEMP!$D$3:$E4157,2,1)</f>
        <v>10-20</v>
      </c>
      <c r="Q4090" s="1">
        <v>1</v>
      </c>
      <c r="R4090" s="1">
        <v>0</v>
      </c>
      <c r="S4090" s="1">
        <v>1</v>
      </c>
      <c r="T4090" s="1">
        <v>0</v>
      </c>
      <c r="V4090" s="1">
        <v>4</v>
      </c>
      <c r="W4090" s="4" t="str">
        <f t="shared" si="191"/>
        <v>Employed</v>
      </c>
    </row>
    <row r="4091" spans="1:23">
      <c r="A4091" s="1">
        <v>5137149</v>
      </c>
      <c r="B4091" s="1" t="s">
        <v>2</v>
      </c>
      <c r="C4091" s="1" t="s">
        <v>67</v>
      </c>
      <c r="D4091" s="1" t="s">
        <v>67</v>
      </c>
      <c r="E4091" s="1">
        <v>0</v>
      </c>
      <c r="F4091" s="1">
        <v>225000</v>
      </c>
      <c r="G4091" s="1" t="s">
        <v>21</v>
      </c>
      <c r="H4091" s="1" t="s">
        <v>11</v>
      </c>
      <c r="I4091" s="1" t="s">
        <v>29</v>
      </c>
      <c r="J4091" s="1" t="s">
        <v>34</v>
      </c>
      <c r="K4091" s="1">
        <v>-20429</v>
      </c>
      <c r="L4091" s="3">
        <f t="shared" si="189"/>
        <v>55.9698630136986</v>
      </c>
      <c r="M4091" s="4" t="str">
        <f>VLOOKUP(L4091,TEMP!$A$3:$B4095,2,1)</f>
        <v>50-60</v>
      </c>
      <c r="N4091" s="1">
        <v>365243</v>
      </c>
      <c r="O4091" s="3">
        <f t="shared" si="190"/>
        <v>0</v>
      </c>
      <c r="P4091" s="8" t="str">
        <f>VLOOKUP(O4091,TEMP!$D$3:$E4158,2,1)</f>
        <v>0-1</v>
      </c>
      <c r="Q4091" s="1">
        <v>1</v>
      </c>
      <c r="R4091" s="1">
        <v>0</v>
      </c>
      <c r="S4091" s="1">
        <v>1</v>
      </c>
      <c r="T4091" s="1">
        <v>0</v>
      </c>
      <c r="V4091" s="1">
        <v>2</v>
      </c>
      <c r="W4091" s="4" t="str">
        <f t="shared" si="191"/>
        <v>Unemployed</v>
      </c>
    </row>
    <row r="4092" spans="1:23">
      <c r="A4092" s="1">
        <v>5137184</v>
      </c>
      <c r="B4092" s="1" t="s">
        <v>2</v>
      </c>
      <c r="C4092" s="1" t="s">
        <v>68</v>
      </c>
      <c r="D4092" s="1" t="s">
        <v>67</v>
      </c>
      <c r="E4092" s="1">
        <v>0</v>
      </c>
      <c r="F4092" s="1">
        <v>67500</v>
      </c>
      <c r="G4092" s="1" t="s">
        <v>24</v>
      </c>
      <c r="H4092" s="1" t="s">
        <v>11</v>
      </c>
      <c r="I4092" s="1" t="s">
        <v>29</v>
      </c>
      <c r="J4092" s="1" t="s">
        <v>34</v>
      </c>
      <c r="K4092" s="1">
        <v>-11405</v>
      </c>
      <c r="L4092" s="3">
        <f t="shared" si="189"/>
        <v>31.2465753424658</v>
      </c>
      <c r="M4092" s="4" t="str">
        <f>VLOOKUP(L4092,TEMP!$A$3:$B4096,2,1)</f>
        <v>30-40</v>
      </c>
      <c r="N4092" s="1">
        <v>-1934</v>
      </c>
      <c r="O4092" s="3">
        <f t="shared" si="190"/>
        <v>5.2986301369862998</v>
      </c>
      <c r="P4092" s="8" t="str">
        <f>VLOOKUP(O4092,TEMP!$D$3:$E4159,2,1)</f>
        <v>5-10</v>
      </c>
      <c r="Q4092" s="1">
        <v>1</v>
      </c>
      <c r="R4092" s="1">
        <v>1</v>
      </c>
      <c r="S4092" s="1">
        <v>0</v>
      </c>
      <c r="T4092" s="1">
        <v>0</v>
      </c>
      <c r="V4092" s="1">
        <v>2</v>
      </c>
      <c r="W4092" s="4" t="str">
        <f t="shared" si="191"/>
        <v>Employed</v>
      </c>
    </row>
    <row r="4093" spans="1:23">
      <c r="A4093" s="1">
        <v>5137190</v>
      </c>
      <c r="B4093" s="1" t="s">
        <v>2</v>
      </c>
      <c r="C4093" s="1" t="s">
        <v>68</v>
      </c>
      <c r="D4093" s="1" t="s">
        <v>67</v>
      </c>
      <c r="E4093" s="1">
        <v>0</v>
      </c>
      <c r="F4093" s="1">
        <v>45000</v>
      </c>
      <c r="G4093" s="1" t="s">
        <v>21</v>
      </c>
      <c r="H4093" s="1" t="s">
        <v>11</v>
      </c>
      <c r="I4093" s="1" t="s">
        <v>29</v>
      </c>
      <c r="J4093" s="1" t="s">
        <v>34</v>
      </c>
      <c r="K4093" s="1">
        <v>-21382</v>
      </c>
      <c r="L4093" s="3">
        <f t="shared" si="189"/>
        <v>58.580821917808201</v>
      </c>
      <c r="M4093" s="4" t="str">
        <f>VLOOKUP(L4093,TEMP!$A$3:$B4097,2,1)</f>
        <v>50-60</v>
      </c>
      <c r="N4093" s="1">
        <v>365243</v>
      </c>
      <c r="O4093" s="3">
        <f t="shared" si="190"/>
        <v>0</v>
      </c>
      <c r="P4093" s="8" t="str">
        <f>VLOOKUP(O4093,TEMP!$D$3:$E4160,2,1)</f>
        <v>0-1</v>
      </c>
      <c r="Q4093" s="1">
        <v>1</v>
      </c>
      <c r="R4093" s="1">
        <v>0</v>
      </c>
      <c r="S4093" s="1">
        <v>0</v>
      </c>
      <c r="T4093" s="1">
        <v>0</v>
      </c>
      <c r="V4093" s="1">
        <v>2</v>
      </c>
      <c r="W4093" s="4" t="str">
        <f t="shared" si="191"/>
        <v>Unemployed</v>
      </c>
    </row>
    <row r="4094" spans="1:23">
      <c r="A4094" s="1">
        <v>5137198</v>
      </c>
      <c r="B4094" s="1" t="s">
        <v>3</v>
      </c>
      <c r="C4094" s="1" t="s">
        <v>68</v>
      </c>
      <c r="D4094" s="1" t="s">
        <v>67</v>
      </c>
      <c r="E4094" s="1">
        <v>0</v>
      </c>
      <c r="F4094" s="1">
        <v>90000</v>
      </c>
      <c r="G4094" s="1" t="s">
        <v>24</v>
      </c>
      <c r="H4094" s="1" t="s">
        <v>11</v>
      </c>
      <c r="I4094" s="1" t="s">
        <v>29</v>
      </c>
      <c r="J4094" s="1" t="s">
        <v>34</v>
      </c>
      <c r="K4094" s="1">
        <v>-15565</v>
      </c>
      <c r="L4094" s="3">
        <f t="shared" si="189"/>
        <v>42.643835616438402</v>
      </c>
      <c r="M4094" s="4" t="str">
        <f>VLOOKUP(L4094,TEMP!$A$3:$B4098,2,1)</f>
        <v>40-50</v>
      </c>
      <c r="N4094" s="1">
        <v>-4004</v>
      </c>
      <c r="O4094" s="3">
        <f t="shared" si="190"/>
        <v>10.9698630136986</v>
      </c>
      <c r="P4094" s="8" t="str">
        <f>VLOOKUP(O4094,TEMP!$D$3:$E4161,2,1)</f>
        <v>10-20</v>
      </c>
      <c r="Q4094" s="1">
        <v>1</v>
      </c>
      <c r="R4094" s="1">
        <v>1</v>
      </c>
      <c r="S4094" s="1">
        <v>1</v>
      </c>
      <c r="T4094" s="1">
        <v>0</v>
      </c>
      <c r="V4094" s="1">
        <v>2</v>
      </c>
      <c r="W4094" s="4" t="str">
        <f t="shared" si="191"/>
        <v>Employed</v>
      </c>
    </row>
    <row r="4095" spans="1:23">
      <c r="A4095" s="1">
        <v>5137204</v>
      </c>
      <c r="B4095" s="1" t="s">
        <v>3</v>
      </c>
      <c r="C4095" s="1" t="s">
        <v>67</v>
      </c>
      <c r="D4095" s="1" t="s">
        <v>67</v>
      </c>
      <c r="E4095" s="1">
        <v>0</v>
      </c>
      <c r="F4095" s="1">
        <v>90000</v>
      </c>
      <c r="G4095" s="1" t="s">
        <v>24</v>
      </c>
      <c r="H4095" s="1" t="s">
        <v>11</v>
      </c>
      <c r="I4095" s="1" t="s">
        <v>31</v>
      </c>
      <c r="J4095" s="1" t="s">
        <v>38</v>
      </c>
      <c r="K4095" s="1">
        <v>-9900</v>
      </c>
      <c r="L4095" s="3">
        <f t="shared" si="189"/>
        <v>27.123287671232902</v>
      </c>
      <c r="M4095" s="4" t="str">
        <f>VLOOKUP(L4095,TEMP!$A$3:$B4099,2,1)</f>
        <v>20-30</v>
      </c>
      <c r="N4095" s="1">
        <v>-170</v>
      </c>
      <c r="O4095" s="3">
        <f t="shared" si="190"/>
        <v>0.465753424657534</v>
      </c>
      <c r="P4095" s="8" t="str">
        <f>VLOOKUP(O4095,TEMP!$D$3:$E4162,2,1)</f>
        <v>0-1</v>
      </c>
      <c r="Q4095" s="1">
        <v>1</v>
      </c>
      <c r="R4095" s="1">
        <v>1</v>
      </c>
      <c r="S4095" s="1">
        <v>0</v>
      </c>
      <c r="T4095" s="1">
        <v>0</v>
      </c>
      <c r="U4095" s="1" t="s">
        <v>70</v>
      </c>
      <c r="V4095" s="1">
        <v>1</v>
      </c>
      <c r="W4095" s="4" t="str">
        <f t="shared" si="191"/>
        <v>Employed</v>
      </c>
    </row>
    <row r="4096" spans="1:23">
      <c r="A4096" s="1">
        <v>5137226</v>
      </c>
      <c r="B4096" s="1" t="s">
        <v>2</v>
      </c>
      <c r="C4096" s="1" t="s">
        <v>67</v>
      </c>
      <c r="D4096" s="1" t="s">
        <v>67</v>
      </c>
      <c r="E4096" s="1">
        <v>0</v>
      </c>
      <c r="F4096" s="1">
        <v>180000</v>
      </c>
      <c r="G4096" s="1" t="s">
        <v>24</v>
      </c>
      <c r="H4096" s="1" t="s">
        <v>8</v>
      </c>
      <c r="I4096" s="1" t="s">
        <v>29</v>
      </c>
      <c r="J4096" s="1" t="s">
        <v>34</v>
      </c>
      <c r="K4096" s="1">
        <v>-10868</v>
      </c>
      <c r="L4096" s="3">
        <f t="shared" si="189"/>
        <v>29.7753424657534</v>
      </c>
      <c r="M4096" s="4" t="str">
        <f>VLOOKUP(L4096,TEMP!$A$3:$B4100,2,1)</f>
        <v>20-30</v>
      </c>
      <c r="N4096" s="1">
        <v>-1266</v>
      </c>
      <c r="O4096" s="3">
        <f t="shared" si="190"/>
        <v>3.4684931506849299</v>
      </c>
      <c r="P4096" s="8" t="str">
        <f>VLOOKUP(O4096,TEMP!$D$3:$E4163,2,1)</f>
        <v>3-5</v>
      </c>
      <c r="Q4096" s="1">
        <v>1</v>
      </c>
      <c r="R4096" s="1">
        <v>1</v>
      </c>
      <c r="S4096" s="1">
        <v>1</v>
      </c>
      <c r="T4096" s="1">
        <v>1</v>
      </c>
      <c r="U4096" s="1" t="s">
        <v>75</v>
      </c>
      <c r="V4096" s="1">
        <v>2</v>
      </c>
      <c r="W4096" s="4" t="str">
        <f t="shared" si="191"/>
        <v>Employed</v>
      </c>
    </row>
    <row r="4097" spans="1:23">
      <c r="A4097" s="1">
        <v>5137228</v>
      </c>
      <c r="B4097" s="1" t="s">
        <v>2</v>
      </c>
      <c r="C4097" s="1" t="s">
        <v>67</v>
      </c>
      <c r="D4097" s="1" t="s">
        <v>67</v>
      </c>
      <c r="E4097" s="1">
        <v>0</v>
      </c>
      <c r="F4097" s="1">
        <v>180000</v>
      </c>
      <c r="G4097" s="1" t="s">
        <v>24</v>
      </c>
      <c r="H4097" s="1" t="s">
        <v>8</v>
      </c>
      <c r="I4097" s="1" t="s">
        <v>29</v>
      </c>
      <c r="J4097" s="1" t="s">
        <v>34</v>
      </c>
      <c r="K4097" s="1">
        <v>-10868</v>
      </c>
      <c r="L4097" s="3">
        <f t="shared" si="189"/>
        <v>29.7753424657534</v>
      </c>
      <c r="M4097" s="4" t="str">
        <f>VLOOKUP(L4097,TEMP!$A$3:$B4101,2,1)</f>
        <v>20-30</v>
      </c>
      <c r="N4097" s="1">
        <v>-1266</v>
      </c>
      <c r="O4097" s="3">
        <f t="shared" si="190"/>
        <v>3.4684931506849299</v>
      </c>
      <c r="P4097" s="8" t="str">
        <f>VLOOKUP(O4097,TEMP!$D$3:$E4164,2,1)</f>
        <v>3-5</v>
      </c>
      <c r="Q4097" s="1">
        <v>1</v>
      </c>
      <c r="R4097" s="1">
        <v>1</v>
      </c>
      <c r="S4097" s="1">
        <v>1</v>
      </c>
      <c r="T4097" s="1">
        <v>1</v>
      </c>
      <c r="U4097" s="1" t="s">
        <v>75</v>
      </c>
      <c r="V4097" s="1">
        <v>2</v>
      </c>
      <c r="W4097" s="4" t="str">
        <f t="shared" si="191"/>
        <v>Employed</v>
      </c>
    </row>
    <row r="4098" spans="1:23">
      <c r="A4098" s="1">
        <v>5137234</v>
      </c>
      <c r="B4098" s="1" t="s">
        <v>3</v>
      </c>
      <c r="C4098" s="1" t="s">
        <v>68</v>
      </c>
      <c r="D4098" s="1" t="s">
        <v>67</v>
      </c>
      <c r="E4098" s="1">
        <v>0</v>
      </c>
      <c r="F4098" s="1">
        <v>180000</v>
      </c>
      <c r="G4098" s="1" t="s">
        <v>20</v>
      </c>
      <c r="H4098" s="1" t="s">
        <v>11</v>
      </c>
      <c r="I4098" s="1" t="s">
        <v>29</v>
      </c>
      <c r="J4098" s="1" t="s">
        <v>35</v>
      </c>
      <c r="K4098" s="1">
        <v>-14084</v>
      </c>
      <c r="L4098" s="3">
        <f t="shared" ref="L4098:L4161" si="192">ABS(K4098)/365</f>
        <v>38.586301369863001</v>
      </c>
      <c r="M4098" s="4" t="str">
        <f>VLOOKUP(L4098,TEMP!$A$3:$B4102,2,1)</f>
        <v>30-40</v>
      </c>
      <c r="N4098" s="1">
        <v>-2696</v>
      </c>
      <c r="O4098" s="3">
        <f t="shared" ref="O4098:O4161" si="193">IF((N4098)&lt;0,ABS(N4098)/365,0)</f>
        <v>7.38630136986301</v>
      </c>
      <c r="P4098" s="8" t="str">
        <f>VLOOKUP(O4098,TEMP!$D$3:$E4165,2,1)</f>
        <v>5-10</v>
      </c>
      <c r="Q4098" s="1">
        <v>1</v>
      </c>
      <c r="R4098" s="1">
        <v>1</v>
      </c>
      <c r="S4098" s="1">
        <v>0</v>
      </c>
      <c r="T4098" s="1">
        <v>0</v>
      </c>
      <c r="U4098" s="1" t="s">
        <v>70</v>
      </c>
      <c r="V4098" s="1">
        <v>2</v>
      </c>
      <c r="W4098" s="4" t="str">
        <f t="shared" ref="W4098:W4161" si="194">IF(N4098&gt;0,"Unemployed","Employed")</f>
        <v>Employed</v>
      </c>
    </row>
    <row r="4099" spans="1:23">
      <c r="A4099" s="1">
        <v>5137236</v>
      </c>
      <c r="B4099" s="1" t="s">
        <v>2</v>
      </c>
      <c r="C4099" s="1" t="s">
        <v>67</v>
      </c>
      <c r="D4099" s="1" t="s">
        <v>67</v>
      </c>
      <c r="E4099" s="1">
        <v>1</v>
      </c>
      <c r="F4099" s="1">
        <v>225000</v>
      </c>
      <c r="G4099" s="1" t="s">
        <v>24</v>
      </c>
      <c r="H4099" s="1" t="s">
        <v>8</v>
      </c>
      <c r="I4099" s="1" t="s">
        <v>29</v>
      </c>
      <c r="J4099" s="1" t="s">
        <v>34</v>
      </c>
      <c r="K4099" s="1">
        <v>-10508</v>
      </c>
      <c r="L4099" s="3">
        <f t="shared" si="192"/>
        <v>28.789041095890401</v>
      </c>
      <c r="M4099" s="4" t="str">
        <f>VLOOKUP(L4099,TEMP!$A$3:$B4103,2,1)</f>
        <v>20-30</v>
      </c>
      <c r="N4099" s="1">
        <v>-1631</v>
      </c>
      <c r="O4099" s="3">
        <f t="shared" si="193"/>
        <v>4.4684931506849299</v>
      </c>
      <c r="P4099" s="8" t="str">
        <f>VLOOKUP(O4099,TEMP!$D$3:$E4166,2,1)</f>
        <v>3-5</v>
      </c>
      <c r="Q4099" s="1">
        <v>1</v>
      </c>
      <c r="R4099" s="1">
        <v>0</v>
      </c>
      <c r="S4099" s="1">
        <v>0</v>
      </c>
      <c r="T4099" s="1">
        <v>0</v>
      </c>
      <c r="U4099" s="1" t="s">
        <v>72</v>
      </c>
      <c r="V4099" s="1">
        <v>3</v>
      </c>
      <c r="W4099" s="4" t="str">
        <f t="shared" si="194"/>
        <v>Employed</v>
      </c>
    </row>
    <row r="4100" spans="1:23">
      <c r="A4100" s="1">
        <v>5137249</v>
      </c>
      <c r="B4100" s="1" t="s">
        <v>3</v>
      </c>
      <c r="C4100" s="1" t="s">
        <v>68</v>
      </c>
      <c r="D4100" s="1" t="s">
        <v>67</v>
      </c>
      <c r="E4100" s="1">
        <v>0</v>
      </c>
      <c r="F4100" s="1">
        <v>135000</v>
      </c>
      <c r="G4100" s="1" t="s">
        <v>24</v>
      </c>
      <c r="H4100" s="1" t="s">
        <v>11</v>
      </c>
      <c r="I4100" s="1" t="s">
        <v>31</v>
      </c>
      <c r="J4100" s="1" t="s">
        <v>34</v>
      </c>
      <c r="K4100" s="1">
        <v>-18529</v>
      </c>
      <c r="L4100" s="3">
        <f t="shared" si="192"/>
        <v>50.764383561643797</v>
      </c>
      <c r="M4100" s="4" t="str">
        <f>VLOOKUP(L4100,TEMP!$A$3:$B4104,2,1)</f>
        <v>50-60</v>
      </c>
      <c r="N4100" s="1">
        <v>-1204</v>
      </c>
      <c r="O4100" s="3">
        <f t="shared" si="193"/>
        <v>3.2986301369862998</v>
      </c>
      <c r="P4100" s="8" t="str">
        <f>VLOOKUP(O4100,TEMP!$D$3:$E4167,2,1)</f>
        <v>3-5</v>
      </c>
      <c r="Q4100" s="1">
        <v>1</v>
      </c>
      <c r="R4100" s="1">
        <v>0</v>
      </c>
      <c r="S4100" s="1">
        <v>0</v>
      </c>
      <c r="T4100" s="1">
        <v>0</v>
      </c>
      <c r="U4100" s="1" t="s">
        <v>70</v>
      </c>
      <c r="V4100" s="1">
        <v>1</v>
      </c>
      <c r="W4100" s="4" t="str">
        <f t="shared" si="194"/>
        <v>Employed</v>
      </c>
    </row>
    <row r="4101" spans="1:23">
      <c r="A4101" s="1">
        <v>5137253</v>
      </c>
      <c r="B4101" s="1" t="s">
        <v>3</v>
      </c>
      <c r="C4101" s="1" t="s">
        <v>68</v>
      </c>
      <c r="D4101" s="1" t="s">
        <v>67</v>
      </c>
      <c r="E4101" s="1">
        <v>0</v>
      </c>
      <c r="F4101" s="1">
        <v>135000</v>
      </c>
      <c r="G4101" s="1" t="s">
        <v>24</v>
      </c>
      <c r="H4101" s="1" t="s">
        <v>11</v>
      </c>
      <c r="I4101" s="1" t="s">
        <v>31</v>
      </c>
      <c r="J4101" s="1" t="s">
        <v>34</v>
      </c>
      <c r="K4101" s="1">
        <v>-18529</v>
      </c>
      <c r="L4101" s="3">
        <f t="shared" si="192"/>
        <v>50.764383561643797</v>
      </c>
      <c r="M4101" s="4" t="str">
        <f>VLOOKUP(L4101,TEMP!$A$3:$B4105,2,1)</f>
        <v>50-60</v>
      </c>
      <c r="N4101" s="1">
        <v>-1204</v>
      </c>
      <c r="O4101" s="3">
        <f t="shared" si="193"/>
        <v>3.2986301369862998</v>
      </c>
      <c r="P4101" s="8" t="str">
        <f>VLOOKUP(O4101,TEMP!$D$3:$E4168,2,1)</f>
        <v>3-5</v>
      </c>
      <c r="Q4101" s="1">
        <v>1</v>
      </c>
      <c r="R4101" s="1">
        <v>0</v>
      </c>
      <c r="S4101" s="1">
        <v>0</v>
      </c>
      <c r="T4101" s="1">
        <v>0</v>
      </c>
      <c r="U4101" s="1" t="s">
        <v>70</v>
      </c>
      <c r="V4101" s="1">
        <v>1</v>
      </c>
      <c r="W4101" s="4" t="str">
        <f t="shared" si="194"/>
        <v>Employed</v>
      </c>
    </row>
    <row r="4102" spans="1:23">
      <c r="A4102" s="1">
        <v>5137261</v>
      </c>
      <c r="B4102" s="1" t="s">
        <v>3</v>
      </c>
      <c r="C4102" s="1" t="s">
        <v>68</v>
      </c>
      <c r="D4102" s="1" t="s">
        <v>67</v>
      </c>
      <c r="E4102" s="1">
        <v>0</v>
      </c>
      <c r="F4102" s="1">
        <v>166500</v>
      </c>
      <c r="G4102" s="1" t="s">
        <v>20</v>
      </c>
      <c r="H4102" s="1" t="s">
        <v>9</v>
      </c>
      <c r="I4102" s="1" t="s">
        <v>31</v>
      </c>
      <c r="J4102" s="1" t="s">
        <v>34</v>
      </c>
      <c r="K4102" s="1">
        <v>-10568</v>
      </c>
      <c r="L4102" s="3">
        <f t="shared" si="192"/>
        <v>28.9534246575342</v>
      </c>
      <c r="M4102" s="4" t="str">
        <f>VLOOKUP(L4102,TEMP!$A$3:$B4106,2,1)</f>
        <v>20-30</v>
      </c>
      <c r="N4102" s="1">
        <v>-2026</v>
      </c>
      <c r="O4102" s="3">
        <f t="shared" si="193"/>
        <v>5.5506849315068498</v>
      </c>
      <c r="P4102" s="8" t="str">
        <f>VLOOKUP(O4102,TEMP!$D$3:$E4169,2,1)</f>
        <v>5-10</v>
      </c>
      <c r="Q4102" s="1">
        <v>1</v>
      </c>
      <c r="R4102" s="1">
        <v>1</v>
      </c>
      <c r="S4102" s="1">
        <v>0</v>
      </c>
      <c r="T4102" s="1">
        <v>0</v>
      </c>
      <c r="U4102" s="1" t="s">
        <v>69</v>
      </c>
      <c r="V4102" s="1">
        <v>1</v>
      </c>
      <c r="W4102" s="4" t="str">
        <f t="shared" si="194"/>
        <v>Employed</v>
      </c>
    </row>
    <row r="4103" spans="1:23">
      <c r="A4103" s="1">
        <v>5137262</v>
      </c>
      <c r="B4103" s="1" t="s">
        <v>3</v>
      </c>
      <c r="C4103" s="1" t="s">
        <v>68</v>
      </c>
      <c r="D4103" s="1" t="s">
        <v>67</v>
      </c>
      <c r="E4103" s="1">
        <v>0</v>
      </c>
      <c r="F4103" s="1">
        <v>166500</v>
      </c>
      <c r="G4103" s="1" t="s">
        <v>20</v>
      </c>
      <c r="H4103" s="1" t="s">
        <v>9</v>
      </c>
      <c r="I4103" s="1" t="s">
        <v>31</v>
      </c>
      <c r="J4103" s="1" t="s">
        <v>34</v>
      </c>
      <c r="K4103" s="1">
        <v>-10568</v>
      </c>
      <c r="L4103" s="3">
        <f t="shared" si="192"/>
        <v>28.9534246575342</v>
      </c>
      <c r="M4103" s="4" t="str">
        <f>VLOOKUP(L4103,TEMP!$A$3:$B4107,2,1)</f>
        <v>20-30</v>
      </c>
      <c r="N4103" s="1">
        <v>-2026</v>
      </c>
      <c r="O4103" s="3">
        <f t="shared" si="193"/>
        <v>5.5506849315068498</v>
      </c>
      <c r="P4103" s="8" t="str">
        <f>VLOOKUP(O4103,TEMP!$D$3:$E4170,2,1)</f>
        <v>5-10</v>
      </c>
      <c r="Q4103" s="1">
        <v>1</v>
      </c>
      <c r="R4103" s="1">
        <v>1</v>
      </c>
      <c r="S4103" s="1">
        <v>0</v>
      </c>
      <c r="T4103" s="1">
        <v>0</v>
      </c>
      <c r="U4103" s="1" t="s">
        <v>69</v>
      </c>
      <c r="V4103" s="1">
        <v>1</v>
      </c>
      <c r="W4103" s="4" t="str">
        <f t="shared" si="194"/>
        <v>Employed</v>
      </c>
    </row>
    <row r="4104" spans="1:23">
      <c r="A4104" s="1">
        <v>5137281</v>
      </c>
      <c r="B4104" s="1" t="s">
        <v>2</v>
      </c>
      <c r="C4104" s="1" t="s">
        <v>67</v>
      </c>
      <c r="D4104" s="1" t="s">
        <v>67</v>
      </c>
      <c r="E4104" s="1">
        <v>0</v>
      </c>
      <c r="F4104" s="1">
        <v>405000</v>
      </c>
      <c r="G4104" s="1" t="s">
        <v>20</v>
      </c>
      <c r="H4104" s="1" t="s">
        <v>8</v>
      </c>
      <c r="I4104" s="1" t="s">
        <v>29</v>
      </c>
      <c r="J4104" s="1" t="s">
        <v>34</v>
      </c>
      <c r="K4104" s="1">
        <v>-13692</v>
      </c>
      <c r="L4104" s="3">
        <f t="shared" si="192"/>
        <v>37.5123287671233</v>
      </c>
      <c r="M4104" s="4" t="str">
        <f>VLOOKUP(L4104,TEMP!$A$3:$B4108,2,1)</f>
        <v>30-40</v>
      </c>
      <c r="N4104" s="1">
        <v>-200</v>
      </c>
      <c r="O4104" s="3">
        <f t="shared" si="193"/>
        <v>0.54794520547945202</v>
      </c>
      <c r="P4104" s="8" t="str">
        <f>VLOOKUP(O4104,TEMP!$D$3:$E4171,2,1)</f>
        <v>0-1</v>
      </c>
      <c r="Q4104" s="1">
        <v>1</v>
      </c>
      <c r="R4104" s="1">
        <v>0</v>
      </c>
      <c r="S4104" s="1">
        <v>1</v>
      </c>
      <c r="T4104" s="1">
        <v>0</v>
      </c>
      <c r="U4104" s="1" t="s">
        <v>71</v>
      </c>
      <c r="V4104" s="1">
        <v>2</v>
      </c>
      <c r="W4104" s="4" t="str">
        <f t="shared" si="194"/>
        <v>Employed</v>
      </c>
    </row>
    <row r="4105" spans="1:23">
      <c r="A4105" s="1">
        <v>5137290</v>
      </c>
      <c r="B4105" s="1" t="s">
        <v>3</v>
      </c>
      <c r="C4105" s="1" t="s">
        <v>68</v>
      </c>
      <c r="D4105" s="1" t="s">
        <v>67</v>
      </c>
      <c r="E4105" s="1">
        <v>1</v>
      </c>
      <c r="F4105" s="1">
        <v>225000</v>
      </c>
      <c r="G4105" s="1" t="s">
        <v>24</v>
      </c>
      <c r="H4105" s="1" t="s">
        <v>11</v>
      </c>
      <c r="I4105" s="1" t="s">
        <v>29</v>
      </c>
      <c r="J4105" s="1" t="s">
        <v>34</v>
      </c>
      <c r="K4105" s="1">
        <v>-15243</v>
      </c>
      <c r="L4105" s="3">
        <f t="shared" si="192"/>
        <v>41.761643835616397</v>
      </c>
      <c r="M4105" s="4" t="str">
        <f>VLOOKUP(L4105,TEMP!$A$3:$B4109,2,1)</f>
        <v>40-50</v>
      </c>
      <c r="N4105" s="1">
        <v>-7260</v>
      </c>
      <c r="O4105" s="3">
        <f t="shared" si="193"/>
        <v>19.890410958904098</v>
      </c>
      <c r="P4105" s="8" t="str">
        <f>VLOOKUP(O4105,TEMP!$D$3:$E4172,2,1)</f>
        <v>10-20</v>
      </c>
      <c r="Q4105" s="1">
        <v>1</v>
      </c>
      <c r="R4105" s="1">
        <v>1</v>
      </c>
      <c r="S4105" s="1">
        <v>1</v>
      </c>
      <c r="T4105" s="1">
        <v>0</v>
      </c>
      <c r="U4105" s="1" t="s">
        <v>77</v>
      </c>
      <c r="V4105" s="1">
        <v>3</v>
      </c>
      <c r="W4105" s="4" t="str">
        <f t="shared" si="194"/>
        <v>Employed</v>
      </c>
    </row>
    <row r="4106" spans="1:23">
      <c r="A4106" s="1">
        <v>5137297</v>
      </c>
      <c r="B4106" s="1" t="s">
        <v>3</v>
      </c>
      <c r="C4106" s="1" t="s">
        <v>68</v>
      </c>
      <c r="D4106" s="1" t="s">
        <v>67</v>
      </c>
      <c r="E4106" s="1">
        <v>1</v>
      </c>
      <c r="F4106" s="1">
        <v>225000</v>
      </c>
      <c r="G4106" s="1" t="s">
        <v>24</v>
      </c>
      <c r="H4106" s="1" t="s">
        <v>11</v>
      </c>
      <c r="I4106" s="1" t="s">
        <v>29</v>
      </c>
      <c r="J4106" s="1" t="s">
        <v>34</v>
      </c>
      <c r="K4106" s="1">
        <v>-15243</v>
      </c>
      <c r="L4106" s="3">
        <f t="shared" si="192"/>
        <v>41.761643835616397</v>
      </c>
      <c r="M4106" s="4" t="str">
        <f>VLOOKUP(L4106,TEMP!$A$3:$B4110,2,1)</f>
        <v>40-50</v>
      </c>
      <c r="N4106" s="1">
        <v>-7260</v>
      </c>
      <c r="O4106" s="3">
        <f t="shared" si="193"/>
        <v>19.890410958904098</v>
      </c>
      <c r="P4106" s="8" t="str">
        <f>VLOOKUP(O4106,TEMP!$D$3:$E4173,2,1)</f>
        <v>10-20</v>
      </c>
      <c r="Q4106" s="1">
        <v>1</v>
      </c>
      <c r="R4106" s="1">
        <v>1</v>
      </c>
      <c r="S4106" s="1">
        <v>1</v>
      </c>
      <c r="T4106" s="1">
        <v>0</v>
      </c>
      <c r="U4106" s="1" t="s">
        <v>77</v>
      </c>
      <c r="V4106" s="1">
        <v>3</v>
      </c>
      <c r="W4106" s="4" t="str">
        <f t="shared" si="194"/>
        <v>Employed</v>
      </c>
    </row>
    <row r="4107" spans="1:23">
      <c r="A4107" s="1">
        <v>5137298</v>
      </c>
      <c r="B4107" s="1" t="s">
        <v>3</v>
      </c>
      <c r="C4107" s="1" t="s">
        <v>68</v>
      </c>
      <c r="D4107" s="1" t="s">
        <v>67</v>
      </c>
      <c r="E4107" s="1">
        <v>1</v>
      </c>
      <c r="F4107" s="1">
        <v>225000</v>
      </c>
      <c r="G4107" s="1" t="s">
        <v>24</v>
      </c>
      <c r="H4107" s="1" t="s">
        <v>11</v>
      </c>
      <c r="I4107" s="1" t="s">
        <v>29</v>
      </c>
      <c r="J4107" s="1" t="s">
        <v>34</v>
      </c>
      <c r="K4107" s="1">
        <v>-15243</v>
      </c>
      <c r="L4107" s="3">
        <f t="shared" si="192"/>
        <v>41.761643835616397</v>
      </c>
      <c r="M4107" s="4" t="str">
        <f>VLOOKUP(L4107,TEMP!$A$3:$B4111,2,1)</f>
        <v>40-50</v>
      </c>
      <c r="N4107" s="1">
        <v>-7260</v>
      </c>
      <c r="O4107" s="3">
        <f t="shared" si="193"/>
        <v>19.890410958904098</v>
      </c>
      <c r="P4107" s="8" t="str">
        <f>VLOOKUP(O4107,TEMP!$D$3:$E4174,2,1)</f>
        <v>10-20</v>
      </c>
      <c r="Q4107" s="1">
        <v>1</v>
      </c>
      <c r="R4107" s="1">
        <v>1</v>
      </c>
      <c r="S4107" s="1">
        <v>1</v>
      </c>
      <c r="T4107" s="1">
        <v>0</v>
      </c>
      <c r="U4107" s="1" t="s">
        <v>77</v>
      </c>
      <c r="V4107" s="1">
        <v>3</v>
      </c>
      <c r="W4107" s="4" t="str">
        <f t="shared" si="194"/>
        <v>Employed</v>
      </c>
    </row>
    <row r="4108" spans="1:23">
      <c r="A4108" s="1">
        <v>5137300</v>
      </c>
      <c r="B4108" s="1" t="s">
        <v>3</v>
      </c>
      <c r="C4108" s="1" t="s">
        <v>68</v>
      </c>
      <c r="D4108" s="1" t="s">
        <v>67</v>
      </c>
      <c r="E4108" s="1">
        <v>2</v>
      </c>
      <c r="F4108" s="1">
        <v>157500</v>
      </c>
      <c r="G4108" s="1" t="s">
        <v>20</v>
      </c>
      <c r="H4108" s="1" t="s">
        <v>8</v>
      </c>
      <c r="I4108" s="1" t="s">
        <v>30</v>
      </c>
      <c r="J4108" s="1" t="s">
        <v>36</v>
      </c>
      <c r="K4108" s="1">
        <v>-13514</v>
      </c>
      <c r="L4108" s="3">
        <f t="shared" si="192"/>
        <v>37.0246575342466</v>
      </c>
      <c r="M4108" s="4" t="str">
        <f>VLOOKUP(L4108,TEMP!$A$3:$B4112,2,1)</f>
        <v>30-40</v>
      </c>
      <c r="N4108" s="1">
        <v>-1357</v>
      </c>
      <c r="O4108" s="3">
        <f t="shared" si="193"/>
        <v>3.7178082191780799</v>
      </c>
      <c r="P4108" s="8" t="str">
        <f>VLOOKUP(O4108,TEMP!$D$3:$E4175,2,1)</f>
        <v>3-5</v>
      </c>
      <c r="Q4108" s="1">
        <v>1</v>
      </c>
      <c r="R4108" s="1">
        <v>0</v>
      </c>
      <c r="S4108" s="1">
        <v>1</v>
      </c>
      <c r="T4108" s="1">
        <v>0</v>
      </c>
      <c r="U4108" s="1" t="s">
        <v>71</v>
      </c>
      <c r="V4108" s="1">
        <v>3</v>
      </c>
      <c r="W4108" s="4" t="str">
        <f t="shared" si="194"/>
        <v>Employed</v>
      </c>
    </row>
    <row r="4109" spans="1:23">
      <c r="A4109" s="1">
        <v>5137305</v>
      </c>
      <c r="B4109" s="1" t="s">
        <v>3</v>
      </c>
      <c r="C4109" s="1" t="s">
        <v>68</v>
      </c>
      <c r="D4109" s="1" t="s">
        <v>67</v>
      </c>
      <c r="E4109" s="1">
        <v>2</v>
      </c>
      <c r="F4109" s="1">
        <v>157500</v>
      </c>
      <c r="G4109" s="1" t="s">
        <v>20</v>
      </c>
      <c r="H4109" s="1" t="s">
        <v>8</v>
      </c>
      <c r="I4109" s="1" t="s">
        <v>30</v>
      </c>
      <c r="J4109" s="1" t="s">
        <v>36</v>
      </c>
      <c r="K4109" s="1">
        <v>-13514</v>
      </c>
      <c r="L4109" s="3">
        <f t="shared" si="192"/>
        <v>37.0246575342466</v>
      </c>
      <c r="M4109" s="4" t="str">
        <f>VLOOKUP(L4109,TEMP!$A$3:$B4113,2,1)</f>
        <v>30-40</v>
      </c>
      <c r="N4109" s="1">
        <v>-1357</v>
      </c>
      <c r="O4109" s="3">
        <f t="shared" si="193"/>
        <v>3.7178082191780799</v>
      </c>
      <c r="P4109" s="8" t="str">
        <f>VLOOKUP(O4109,TEMP!$D$3:$E4176,2,1)</f>
        <v>3-5</v>
      </c>
      <c r="Q4109" s="1">
        <v>1</v>
      </c>
      <c r="R4109" s="1">
        <v>0</v>
      </c>
      <c r="S4109" s="1">
        <v>1</v>
      </c>
      <c r="T4109" s="1">
        <v>0</v>
      </c>
      <c r="U4109" s="1" t="s">
        <v>71</v>
      </c>
      <c r="V4109" s="1">
        <v>3</v>
      </c>
      <c r="W4109" s="4" t="str">
        <f t="shared" si="194"/>
        <v>Employed</v>
      </c>
    </row>
    <row r="4110" spans="1:23">
      <c r="A4110" s="1">
        <v>5137309</v>
      </c>
      <c r="B4110" s="1" t="s">
        <v>3</v>
      </c>
      <c r="C4110" s="1" t="s">
        <v>68</v>
      </c>
      <c r="D4110" s="1" t="s">
        <v>67</v>
      </c>
      <c r="E4110" s="1">
        <v>2</v>
      </c>
      <c r="F4110" s="1">
        <v>157500</v>
      </c>
      <c r="G4110" s="1" t="s">
        <v>20</v>
      </c>
      <c r="H4110" s="1" t="s">
        <v>8</v>
      </c>
      <c r="I4110" s="1" t="s">
        <v>30</v>
      </c>
      <c r="J4110" s="1" t="s">
        <v>36</v>
      </c>
      <c r="K4110" s="1">
        <v>-13514</v>
      </c>
      <c r="L4110" s="3">
        <f t="shared" si="192"/>
        <v>37.0246575342466</v>
      </c>
      <c r="M4110" s="4" t="str">
        <f>VLOOKUP(L4110,TEMP!$A$3:$B4114,2,1)</f>
        <v>30-40</v>
      </c>
      <c r="N4110" s="1">
        <v>-1357</v>
      </c>
      <c r="O4110" s="3">
        <f t="shared" si="193"/>
        <v>3.7178082191780799</v>
      </c>
      <c r="P4110" s="8" t="str">
        <f>VLOOKUP(O4110,TEMP!$D$3:$E4177,2,1)</f>
        <v>3-5</v>
      </c>
      <c r="Q4110" s="1">
        <v>1</v>
      </c>
      <c r="R4110" s="1">
        <v>0</v>
      </c>
      <c r="S4110" s="1">
        <v>1</v>
      </c>
      <c r="T4110" s="1">
        <v>0</v>
      </c>
      <c r="U4110" s="1" t="s">
        <v>71</v>
      </c>
      <c r="V4110" s="1">
        <v>3</v>
      </c>
      <c r="W4110" s="4" t="str">
        <f t="shared" si="194"/>
        <v>Employed</v>
      </c>
    </row>
    <row r="4111" spans="1:23">
      <c r="A4111" s="1">
        <v>5137317</v>
      </c>
      <c r="B4111" s="1" t="s">
        <v>2</v>
      </c>
      <c r="C4111" s="1" t="s">
        <v>67</v>
      </c>
      <c r="D4111" s="1" t="s">
        <v>67</v>
      </c>
      <c r="E4111" s="1">
        <v>1</v>
      </c>
      <c r="F4111" s="1">
        <v>135000</v>
      </c>
      <c r="G4111" s="1" t="s">
        <v>22</v>
      </c>
      <c r="H4111" s="1" t="s">
        <v>8</v>
      </c>
      <c r="I4111" s="1" t="s">
        <v>29</v>
      </c>
      <c r="J4111" s="1" t="s">
        <v>34</v>
      </c>
      <c r="K4111" s="1">
        <v>-9454</v>
      </c>
      <c r="L4111" s="3">
        <f t="shared" si="192"/>
        <v>25.901369863013699</v>
      </c>
      <c r="M4111" s="4" t="str">
        <f>VLOOKUP(L4111,TEMP!$A$3:$B4115,2,1)</f>
        <v>20-30</v>
      </c>
      <c r="N4111" s="1">
        <v>-1022</v>
      </c>
      <c r="O4111" s="3">
        <f t="shared" si="193"/>
        <v>2.8</v>
      </c>
      <c r="P4111" s="8" t="str">
        <f>VLOOKUP(O4111,TEMP!$D$3:$E4178,2,1)</f>
        <v>1-3</v>
      </c>
      <c r="Q4111" s="1">
        <v>1</v>
      </c>
      <c r="R4111" s="1">
        <v>1</v>
      </c>
      <c r="S4111" s="1">
        <v>0</v>
      </c>
      <c r="T4111" s="1">
        <v>0</v>
      </c>
      <c r="U4111" s="1" t="s">
        <v>71</v>
      </c>
      <c r="V4111" s="1">
        <v>3</v>
      </c>
      <c r="W4111" s="4" t="str">
        <f t="shared" si="194"/>
        <v>Employed</v>
      </c>
    </row>
    <row r="4112" spans="1:23">
      <c r="A4112" s="1">
        <v>5137322</v>
      </c>
      <c r="B4112" s="1" t="s">
        <v>2</v>
      </c>
      <c r="C4112" s="1" t="s">
        <v>67</v>
      </c>
      <c r="D4112" s="1" t="s">
        <v>67</v>
      </c>
      <c r="E4112" s="1">
        <v>0</v>
      </c>
      <c r="F4112" s="1">
        <v>36900</v>
      </c>
      <c r="G4112" s="1" t="s">
        <v>21</v>
      </c>
      <c r="H4112" s="1" t="s">
        <v>8</v>
      </c>
      <c r="I4112" s="1" t="s">
        <v>29</v>
      </c>
      <c r="J4112" s="1" t="s">
        <v>34</v>
      </c>
      <c r="K4112" s="1">
        <v>-22581</v>
      </c>
      <c r="L4112" s="3">
        <f t="shared" si="192"/>
        <v>61.865753424657498</v>
      </c>
      <c r="M4112" s="4" t="str">
        <f>VLOOKUP(L4112,TEMP!$A$3:$B4116,2,1)</f>
        <v>60-70</v>
      </c>
      <c r="N4112" s="1">
        <v>365243</v>
      </c>
      <c r="O4112" s="3">
        <f t="shared" si="193"/>
        <v>0</v>
      </c>
      <c r="P4112" s="8" t="str">
        <f>VLOOKUP(O4112,TEMP!$D$3:$E4179,2,1)</f>
        <v>0-1</v>
      </c>
      <c r="Q4112" s="1">
        <v>1</v>
      </c>
      <c r="R4112" s="1">
        <v>0</v>
      </c>
      <c r="S4112" s="1">
        <v>0</v>
      </c>
      <c r="T4112" s="1">
        <v>0</v>
      </c>
      <c r="V4112" s="1">
        <v>2</v>
      </c>
      <c r="W4112" s="4" t="str">
        <f t="shared" si="194"/>
        <v>Unemployed</v>
      </c>
    </row>
    <row r="4113" spans="1:23">
      <c r="A4113" s="1">
        <v>5137333</v>
      </c>
      <c r="B4113" s="1" t="s">
        <v>2</v>
      </c>
      <c r="C4113" s="1" t="s">
        <v>67</v>
      </c>
      <c r="D4113" s="1" t="s">
        <v>67</v>
      </c>
      <c r="E4113" s="1">
        <v>1</v>
      </c>
      <c r="F4113" s="1">
        <v>157500</v>
      </c>
      <c r="G4113" s="1" t="s">
        <v>24</v>
      </c>
      <c r="H4113" s="1" t="s">
        <v>11</v>
      </c>
      <c r="I4113" s="1" t="s">
        <v>29</v>
      </c>
      <c r="J4113" s="1" t="s">
        <v>34</v>
      </c>
      <c r="K4113" s="1">
        <v>-10087</v>
      </c>
      <c r="L4113" s="3">
        <f t="shared" si="192"/>
        <v>27.635616438356202</v>
      </c>
      <c r="M4113" s="4" t="str">
        <f>VLOOKUP(L4113,TEMP!$A$3:$B4117,2,1)</f>
        <v>20-30</v>
      </c>
      <c r="N4113" s="1">
        <v>-2908</v>
      </c>
      <c r="O4113" s="3">
        <f t="shared" si="193"/>
        <v>7.9671232876712299</v>
      </c>
      <c r="P4113" s="8" t="str">
        <f>VLOOKUP(O4113,TEMP!$D$3:$E4180,2,1)</f>
        <v>5-10</v>
      </c>
      <c r="Q4113" s="1">
        <v>1</v>
      </c>
      <c r="R4113" s="1">
        <v>1</v>
      </c>
      <c r="S4113" s="1">
        <v>1</v>
      </c>
      <c r="T4113" s="1">
        <v>0</v>
      </c>
      <c r="U4113" s="1" t="s">
        <v>73</v>
      </c>
      <c r="V4113" s="1">
        <v>3</v>
      </c>
      <c r="W4113" s="4" t="str">
        <f t="shared" si="194"/>
        <v>Employed</v>
      </c>
    </row>
    <row r="4114" spans="1:23">
      <c r="A4114" s="1">
        <v>5137373</v>
      </c>
      <c r="B4114" s="1" t="s">
        <v>3</v>
      </c>
      <c r="C4114" s="1" t="s">
        <v>68</v>
      </c>
      <c r="D4114" s="1" t="s">
        <v>67</v>
      </c>
      <c r="E4114" s="1">
        <v>1</v>
      </c>
      <c r="F4114" s="1">
        <v>202500</v>
      </c>
      <c r="G4114" s="1" t="s">
        <v>24</v>
      </c>
      <c r="H4114" s="1" t="s">
        <v>9</v>
      </c>
      <c r="I4114" s="1" t="s">
        <v>29</v>
      </c>
      <c r="J4114" s="1" t="s">
        <v>34</v>
      </c>
      <c r="K4114" s="1">
        <v>-11745</v>
      </c>
      <c r="L4114" s="3">
        <f t="shared" si="192"/>
        <v>32.178082191780803</v>
      </c>
      <c r="M4114" s="4" t="str">
        <f>VLOOKUP(L4114,TEMP!$A$3:$B4118,2,1)</f>
        <v>30-40</v>
      </c>
      <c r="N4114" s="1">
        <v>-231</v>
      </c>
      <c r="O4114" s="3">
        <f t="shared" si="193"/>
        <v>0.63287671232876697</v>
      </c>
      <c r="P4114" s="8" t="str">
        <f>VLOOKUP(O4114,TEMP!$D$3:$E4181,2,1)</f>
        <v>0-1</v>
      </c>
      <c r="Q4114" s="1">
        <v>1</v>
      </c>
      <c r="R4114" s="1">
        <v>1</v>
      </c>
      <c r="S4114" s="1">
        <v>0</v>
      </c>
      <c r="T4114" s="1">
        <v>0</v>
      </c>
      <c r="U4114" s="1" t="s">
        <v>70</v>
      </c>
      <c r="V4114" s="1">
        <v>3</v>
      </c>
      <c r="W4114" s="4" t="str">
        <f t="shared" si="194"/>
        <v>Employed</v>
      </c>
    </row>
    <row r="4115" spans="1:23">
      <c r="A4115" s="1">
        <v>5137376</v>
      </c>
      <c r="B4115" s="1" t="s">
        <v>3</v>
      </c>
      <c r="C4115" s="1" t="s">
        <v>68</v>
      </c>
      <c r="D4115" s="1" t="s">
        <v>67</v>
      </c>
      <c r="E4115" s="1">
        <v>1</v>
      </c>
      <c r="F4115" s="1">
        <v>202500</v>
      </c>
      <c r="G4115" s="1" t="s">
        <v>24</v>
      </c>
      <c r="H4115" s="1" t="s">
        <v>9</v>
      </c>
      <c r="I4115" s="1" t="s">
        <v>29</v>
      </c>
      <c r="J4115" s="1" t="s">
        <v>34</v>
      </c>
      <c r="K4115" s="1">
        <v>-11745</v>
      </c>
      <c r="L4115" s="3">
        <f t="shared" si="192"/>
        <v>32.178082191780803</v>
      </c>
      <c r="M4115" s="4" t="str">
        <f>VLOOKUP(L4115,TEMP!$A$3:$B4119,2,1)</f>
        <v>30-40</v>
      </c>
      <c r="N4115" s="1">
        <v>-231</v>
      </c>
      <c r="O4115" s="3">
        <f t="shared" si="193"/>
        <v>0.63287671232876697</v>
      </c>
      <c r="P4115" s="8" t="str">
        <f>VLOOKUP(O4115,TEMP!$D$3:$E4182,2,1)</f>
        <v>0-1</v>
      </c>
      <c r="Q4115" s="1">
        <v>1</v>
      </c>
      <c r="R4115" s="1">
        <v>1</v>
      </c>
      <c r="S4115" s="1">
        <v>0</v>
      </c>
      <c r="T4115" s="1">
        <v>0</v>
      </c>
      <c r="U4115" s="1" t="s">
        <v>70</v>
      </c>
      <c r="V4115" s="1">
        <v>3</v>
      </c>
      <c r="W4115" s="4" t="str">
        <f t="shared" si="194"/>
        <v>Employed</v>
      </c>
    </row>
    <row r="4116" spans="1:23">
      <c r="A4116" s="1">
        <v>5137394</v>
      </c>
      <c r="B4116" s="1" t="s">
        <v>3</v>
      </c>
      <c r="C4116" s="1" t="s">
        <v>67</v>
      </c>
      <c r="D4116" s="1" t="s">
        <v>67</v>
      </c>
      <c r="E4116" s="1">
        <v>1</v>
      </c>
      <c r="F4116" s="1">
        <v>180000</v>
      </c>
      <c r="G4116" s="1" t="s">
        <v>20</v>
      </c>
      <c r="H4116" s="1" t="s">
        <v>10</v>
      </c>
      <c r="I4116" s="1" t="s">
        <v>29</v>
      </c>
      <c r="J4116" s="1" t="s">
        <v>34</v>
      </c>
      <c r="K4116" s="1">
        <v>-10940</v>
      </c>
      <c r="L4116" s="3">
        <f t="shared" si="192"/>
        <v>29.972602739726</v>
      </c>
      <c r="M4116" s="4" t="str">
        <f>VLOOKUP(L4116,TEMP!$A$3:$B4120,2,1)</f>
        <v>20-30</v>
      </c>
      <c r="N4116" s="1">
        <v>-2483</v>
      </c>
      <c r="O4116" s="3">
        <f t="shared" si="193"/>
        <v>6.8027397260273998</v>
      </c>
      <c r="P4116" s="8" t="str">
        <f>VLOOKUP(O4116,TEMP!$D$3:$E4183,2,1)</f>
        <v>5-10</v>
      </c>
      <c r="Q4116" s="1">
        <v>1</v>
      </c>
      <c r="R4116" s="1">
        <v>1</v>
      </c>
      <c r="S4116" s="1">
        <v>0</v>
      </c>
      <c r="T4116" s="1">
        <v>0</v>
      </c>
      <c r="U4116" s="1" t="s">
        <v>69</v>
      </c>
      <c r="V4116" s="1">
        <v>3</v>
      </c>
      <c r="W4116" s="4" t="str">
        <f t="shared" si="194"/>
        <v>Employed</v>
      </c>
    </row>
    <row r="4117" spans="1:23">
      <c r="A4117" s="1">
        <v>5137405</v>
      </c>
      <c r="B4117" s="1" t="s">
        <v>2</v>
      </c>
      <c r="C4117" s="1" t="s">
        <v>67</v>
      </c>
      <c r="D4117" s="1" t="s">
        <v>67</v>
      </c>
      <c r="E4117" s="1">
        <v>0</v>
      </c>
      <c r="F4117" s="1">
        <v>157500</v>
      </c>
      <c r="G4117" s="1" t="s">
        <v>24</v>
      </c>
      <c r="H4117" s="1" t="s">
        <v>8</v>
      </c>
      <c r="I4117" s="1" t="s">
        <v>30</v>
      </c>
      <c r="J4117" s="1" t="s">
        <v>34</v>
      </c>
      <c r="K4117" s="1">
        <v>-17237</v>
      </c>
      <c r="L4117" s="3">
        <f t="shared" si="192"/>
        <v>47.224657534246603</v>
      </c>
      <c r="M4117" s="4" t="str">
        <f>VLOOKUP(L4117,TEMP!$A$3:$B4121,2,1)</f>
        <v>40-50</v>
      </c>
      <c r="N4117" s="1">
        <v>-3000</v>
      </c>
      <c r="O4117" s="3">
        <f t="shared" si="193"/>
        <v>8.2191780821917799</v>
      </c>
      <c r="P4117" s="8" t="str">
        <f>VLOOKUP(O4117,TEMP!$D$3:$E4184,2,1)</f>
        <v>5-10</v>
      </c>
      <c r="Q4117" s="1">
        <v>1</v>
      </c>
      <c r="R4117" s="1">
        <v>0</v>
      </c>
      <c r="S4117" s="1">
        <v>0</v>
      </c>
      <c r="T4117" s="1">
        <v>0</v>
      </c>
      <c r="U4117" s="1" t="s">
        <v>80</v>
      </c>
      <c r="V4117" s="1">
        <v>1</v>
      </c>
      <c r="W4117" s="4" t="str">
        <f t="shared" si="194"/>
        <v>Employed</v>
      </c>
    </row>
    <row r="4118" spans="1:23">
      <c r="A4118" s="1">
        <v>5137408</v>
      </c>
      <c r="B4118" s="1" t="s">
        <v>2</v>
      </c>
      <c r="C4118" s="1" t="s">
        <v>68</v>
      </c>
      <c r="D4118" s="1" t="s">
        <v>67</v>
      </c>
      <c r="E4118" s="1">
        <v>0</v>
      </c>
      <c r="F4118" s="1">
        <v>225000</v>
      </c>
      <c r="G4118" s="1" t="s">
        <v>24</v>
      </c>
      <c r="H4118" s="1" t="s">
        <v>8</v>
      </c>
      <c r="I4118" s="1" t="s">
        <v>31</v>
      </c>
      <c r="J4118" s="1" t="s">
        <v>34</v>
      </c>
      <c r="K4118" s="1">
        <v>-20200</v>
      </c>
      <c r="L4118" s="3">
        <f t="shared" si="192"/>
        <v>55.342465753424698</v>
      </c>
      <c r="M4118" s="4" t="str">
        <f>VLOOKUP(L4118,TEMP!$A$3:$B4122,2,1)</f>
        <v>50-60</v>
      </c>
      <c r="N4118" s="1">
        <v>-1022</v>
      </c>
      <c r="O4118" s="3">
        <f t="shared" si="193"/>
        <v>2.8</v>
      </c>
      <c r="P4118" s="8" t="str">
        <f>VLOOKUP(O4118,TEMP!$D$3:$E4185,2,1)</f>
        <v>1-3</v>
      </c>
      <c r="Q4118" s="1">
        <v>1</v>
      </c>
      <c r="R4118" s="1">
        <v>1</v>
      </c>
      <c r="S4118" s="1">
        <v>1</v>
      </c>
      <c r="T4118" s="1">
        <v>0</v>
      </c>
      <c r="U4118" s="1" t="s">
        <v>75</v>
      </c>
      <c r="V4118" s="1">
        <v>1</v>
      </c>
      <c r="W4118" s="4" t="str">
        <f t="shared" si="194"/>
        <v>Employed</v>
      </c>
    </row>
    <row r="4119" spans="1:23">
      <c r="A4119" s="1">
        <v>5137410</v>
      </c>
      <c r="B4119" s="1" t="s">
        <v>2</v>
      </c>
      <c r="C4119" s="1" t="s">
        <v>68</v>
      </c>
      <c r="D4119" s="1" t="s">
        <v>67</v>
      </c>
      <c r="E4119" s="1">
        <v>0</v>
      </c>
      <c r="F4119" s="1">
        <v>225000</v>
      </c>
      <c r="G4119" s="1" t="s">
        <v>24</v>
      </c>
      <c r="H4119" s="1" t="s">
        <v>8</v>
      </c>
      <c r="I4119" s="1" t="s">
        <v>31</v>
      </c>
      <c r="J4119" s="1" t="s">
        <v>34</v>
      </c>
      <c r="K4119" s="1">
        <v>-20200</v>
      </c>
      <c r="L4119" s="3">
        <f t="shared" si="192"/>
        <v>55.342465753424698</v>
      </c>
      <c r="M4119" s="4" t="str">
        <f>VLOOKUP(L4119,TEMP!$A$3:$B4123,2,1)</f>
        <v>50-60</v>
      </c>
      <c r="N4119" s="1">
        <v>-1022</v>
      </c>
      <c r="O4119" s="3">
        <f t="shared" si="193"/>
        <v>2.8</v>
      </c>
      <c r="P4119" s="8" t="str">
        <f>VLOOKUP(O4119,TEMP!$D$3:$E4186,2,1)</f>
        <v>1-3</v>
      </c>
      <c r="Q4119" s="1">
        <v>1</v>
      </c>
      <c r="R4119" s="1">
        <v>1</v>
      </c>
      <c r="S4119" s="1">
        <v>1</v>
      </c>
      <c r="T4119" s="1">
        <v>0</v>
      </c>
      <c r="U4119" s="1" t="s">
        <v>75</v>
      </c>
      <c r="V4119" s="1">
        <v>1</v>
      </c>
      <c r="W4119" s="4" t="str">
        <f t="shared" si="194"/>
        <v>Employed</v>
      </c>
    </row>
    <row r="4120" spans="1:23">
      <c r="A4120" s="1">
        <v>5137416</v>
      </c>
      <c r="B4120" s="1" t="s">
        <v>2</v>
      </c>
      <c r="C4120" s="1" t="s">
        <v>67</v>
      </c>
      <c r="D4120" s="1" t="s">
        <v>67</v>
      </c>
      <c r="E4120" s="1">
        <v>0</v>
      </c>
      <c r="F4120" s="1">
        <v>103500</v>
      </c>
      <c r="G4120" s="1" t="s">
        <v>21</v>
      </c>
      <c r="H4120" s="1" t="s">
        <v>11</v>
      </c>
      <c r="I4120" s="1" t="s">
        <v>31</v>
      </c>
      <c r="J4120" s="1" t="s">
        <v>34</v>
      </c>
      <c r="K4120" s="1">
        <v>-23439</v>
      </c>
      <c r="L4120" s="3">
        <f t="shared" si="192"/>
        <v>64.216438356164403</v>
      </c>
      <c r="M4120" s="4" t="str">
        <f>VLOOKUP(L4120,TEMP!$A$3:$B4124,2,1)</f>
        <v>60-70</v>
      </c>
      <c r="N4120" s="1">
        <v>365243</v>
      </c>
      <c r="O4120" s="3">
        <f t="shared" si="193"/>
        <v>0</v>
      </c>
      <c r="P4120" s="8" t="str">
        <f>VLOOKUP(O4120,TEMP!$D$3:$E4187,2,1)</f>
        <v>0-1</v>
      </c>
      <c r="Q4120" s="1">
        <v>1</v>
      </c>
      <c r="R4120" s="1">
        <v>0</v>
      </c>
      <c r="S4120" s="1">
        <v>1</v>
      </c>
      <c r="T4120" s="1">
        <v>0</v>
      </c>
      <c r="V4120" s="1">
        <v>1</v>
      </c>
      <c r="W4120" s="4" t="str">
        <f t="shared" si="194"/>
        <v>Unemployed</v>
      </c>
    </row>
    <row r="4121" spans="1:23">
      <c r="A4121" s="1">
        <v>5137428</v>
      </c>
      <c r="B4121" s="1" t="s">
        <v>3</v>
      </c>
      <c r="C4121" s="1" t="s">
        <v>67</v>
      </c>
      <c r="D4121" s="1" t="s">
        <v>67</v>
      </c>
      <c r="E4121" s="1">
        <v>0</v>
      </c>
      <c r="F4121" s="1">
        <v>135000</v>
      </c>
      <c r="G4121" s="1" t="s">
        <v>24</v>
      </c>
      <c r="H4121" s="1" t="s">
        <v>11</v>
      </c>
      <c r="I4121" s="1" t="s">
        <v>29</v>
      </c>
      <c r="J4121" s="1" t="s">
        <v>34</v>
      </c>
      <c r="K4121" s="1">
        <v>-14876</v>
      </c>
      <c r="L4121" s="3">
        <f t="shared" si="192"/>
        <v>40.756164383561597</v>
      </c>
      <c r="M4121" s="4" t="str">
        <f>VLOOKUP(L4121,TEMP!$A$3:$B4125,2,1)</f>
        <v>40-50</v>
      </c>
      <c r="N4121" s="1">
        <v>-2087</v>
      </c>
      <c r="O4121" s="3">
        <f t="shared" si="193"/>
        <v>5.7178082191780799</v>
      </c>
      <c r="P4121" s="8" t="str">
        <f>VLOOKUP(O4121,TEMP!$D$3:$E4188,2,1)</f>
        <v>5-10</v>
      </c>
      <c r="Q4121" s="1">
        <v>1</v>
      </c>
      <c r="R4121" s="1">
        <v>0</v>
      </c>
      <c r="S4121" s="1">
        <v>0</v>
      </c>
      <c r="T4121" s="1">
        <v>0</v>
      </c>
      <c r="V4121" s="1">
        <v>2</v>
      </c>
      <c r="W4121" s="4" t="str">
        <f t="shared" si="194"/>
        <v>Employed</v>
      </c>
    </row>
    <row r="4122" spans="1:23">
      <c r="A4122" s="1">
        <v>5137430</v>
      </c>
      <c r="B4122" s="1" t="s">
        <v>3</v>
      </c>
      <c r="C4122" s="1" t="s">
        <v>67</v>
      </c>
      <c r="D4122" s="1" t="s">
        <v>67</v>
      </c>
      <c r="E4122" s="1">
        <v>0</v>
      </c>
      <c r="F4122" s="1">
        <v>135000</v>
      </c>
      <c r="G4122" s="1" t="s">
        <v>24</v>
      </c>
      <c r="H4122" s="1" t="s">
        <v>11</v>
      </c>
      <c r="I4122" s="1" t="s">
        <v>29</v>
      </c>
      <c r="J4122" s="1" t="s">
        <v>34</v>
      </c>
      <c r="K4122" s="1">
        <v>-14876</v>
      </c>
      <c r="L4122" s="3">
        <f t="shared" si="192"/>
        <v>40.756164383561597</v>
      </c>
      <c r="M4122" s="4" t="str">
        <f>VLOOKUP(L4122,TEMP!$A$3:$B4126,2,1)</f>
        <v>40-50</v>
      </c>
      <c r="N4122" s="1">
        <v>-2087</v>
      </c>
      <c r="O4122" s="3">
        <f t="shared" si="193"/>
        <v>5.7178082191780799</v>
      </c>
      <c r="P4122" s="8" t="str">
        <f>VLOOKUP(O4122,TEMP!$D$3:$E4189,2,1)</f>
        <v>5-10</v>
      </c>
      <c r="Q4122" s="1">
        <v>1</v>
      </c>
      <c r="R4122" s="1">
        <v>0</v>
      </c>
      <c r="S4122" s="1">
        <v>0</v>
      </c>
      <c r="T4122" s="1">
        <v>0</v>
      </c>
      <c r="V4122" s="1">
        <v>2</v>
      </c>
      <c r="W4122" s="4" t="str">
        <f t="shared" si="194"/>
        <v>Employed</v>
      </c>
    </row>
    <row r="4123" spans="1:23">
      <c r="A4123" s="1">
        <v>5137433</v>
      </c>
      <c r="B4123" s="1" t="s">
        <v>3</v>
      </c>
      <c r="C4123" s="1" t="s">
        <v>67</v>
      </c>
      <c r="D4123" s="1" t="s">
        <v>67</v>
      </c>
      <c r="E4123" s="1">
        <v>0</v>
      </c>
      <c r="F4123" s="1">
        <v>135000</v>
      </c>
      <c r="G4123" s="1" t="s">
        <v>24</v>
      </c>
      <c r="H4123" s="1" t="s">
        <v>11</v>
      </c>
      <c r="I4123" s="1" t="s">
        <v>29</v>
      </c>
      <c r="J4123" s="1" t="s">
        <v>34</v>
      </c>
      <c r="K4123" s="1">
        <v>-14876</v>
      </c>
      <c r="L4123" s="3">
        <f t="shared" si="192"/>
        <v>40.756164383561597</v>
      </c>
      <c r="M4123" s="4" t="str">
        <f>VLOOKUP(L4123,TEMP!$A$3:$B4127,2,1)</f>
        <v>40-50</v>
      </c>
      <c r="N4123" s="1">
        <v>-2087</v>
      </c>
      <c r="O4123" s="3">
        <f t="shared" si="193"/>
        <v>5.7178082191780799</v>
      </c>
      <c r="P4123" s="8" t="str">
        <f>VLOOKUP(O4123,TEMP!$D$3:$E4190,2,1)</f>
        <v>5-10</v>
      </c>
      <c r="Q4123" s="1">
        <v>1</v>
      </c>
      <c r="R4123" s="1">
        <v>0</v>
      </c>
      <c r="S4123" s="1">
        <v>0</v>
      </c>
      <c r="T4123" s="1">
        <v>0</v>
      </c>
      <c r="V4123" s="1">
        <v>2</v>
      </c>
      <c r="W4123" s="4" t="str">
        <f t="shared" si="194"/>
        <v>Employed</v>
      </c>
    </row>
    <row r="4124" spans="1:23">
      <c r="A4124" s="1">
        <v>5137440</v>
      </c>
      <c r="B4124" s="1" t="s">
        <v>3</v>
      </c>
      <c r="C4124" s="1" t="s">
        <v>67</v>
      </c>
      <c r="D4124" s="1" t="s">
        <v>67</v>
      </c>
      <c r="E4124" s="1">
        <v>0</v>
      </c>
      <c r="F4124" s="1">
        <v>225000</v>
      </c>
      <c r="G4124" s="1" t="s">
        <v>24</v>
      </c>
      <c r="H4124" s="1" t="s">
        <v>11</v>
      </c>
      <c r="I4124" s="1" t="s">
        <v>29</v>
      </c>
      <c r="J4124" s="1" t="s">
        <v>34</v>
      </c>
      <c r="K4124" s="1">
        <v>-9154</v>
      </c>
      <c r="L4124" s="3">
        <f t="shared" si="192"/>
        <v>25.079452054794501</v>
      </c>
      <c r="M4124" s="4" t="str">
        <f>VLOOKUP(L4124,TEMP!$A$3:$B4128,2,1)</f>
        <v>20-30</v>
      </c>
      <c r="N4124" s="1">
        <v>-1051</v>
      </c>
      <c r="O4124" s="3">
        <f t="shared" si="193"/>
        <v>2.8794520547945202</v>
      </c>
      <c r="P4124" s="8" t="str">
        <f>VLOOKUP(O4124,TEMP!$D$3:$E4191,2,1)</f>
        <v>1-3</v>
      </c>
      <c r="Q4124" s="1">
        <v>1</v>
      </c>
      <c r="R4124" s="1">
        <v>0</v>
      </c>
      <c r="S4124" s="1">
        <v>1</v>
      </c>
      <c r="T4124" s="1">
        <v>0</v>
      </c>
      <c r="U4124" s="1" t="s">
        <v>69</v>
      </c>
      <c r="V4124" s="1">
        <v>2</v>
      </c>
      <c r="W4124" s="4" t="str">
        <f t="shared" si="194"/>
        <v>Employed</v>
      </c>
    </row>
    <row r="4125" spans="1:23">
      <c r="A4125" s="1">
        <v>5137445</v>
      </c>
      <c r="B4125" s="1" t="s">
        <v>2</v>
      </c>
      <c r="C4125" s="1" t="s">
        <v>67</v>
      </c>
      <c r="D4125" s="1" t="s">
        <v>67</v>
      </c>
      <c r="E4125" s="1">
        <v>0</v>
      </c>
      <c r="F4125" s="1">
        <v>315000</v>
      </c>
      <c r="G4125" s="1" t="s">
        <v>24</v>
      </c>
      <c r="H4125" s="1" t="s">
        <v>8</v>
      </c>
      <c r="I4125" s="1" t="s">
        <v>30</v>
      </c>
      <c r="J4125" s="1" t="s">
        <v>34</v>
      </c>
      <c r="K4125" s="1">
        <v>-13708</v>
      </c>
      <c r="L4125" s="3">
        <f t="shared" si="192"/>
        <v>37.556164383561601</v>
      </c>
      <c r="M4125" s="4" t="str">
        <f>VLOOKUP(L4125,TEMP!$A$3:$B4129,2,1)</f>
        <v>30-40</v>
      </c>
      <c r="N4125" s="1">
        <v>-1934</v>
      </c>
      <c r="O4125" s="3">
        <f t="shared" si="193"/>
        <v>5.2986301369862998</v>
      </c>
      <c r="P4125" s="8" t="str">
        <f>VLOOKUP(O4125,TEMP!$D$3:$E4192,2,1)</f>
        <v>5-10</v>
      </c>
      <c r="Q4125" s="1">
        <v>1</v>
      </c>
      <c r="R4125" s="1">
        <v>0</v>
      </c>
      <c r="S4125" s="1">
        <v>0</v>
      </c>
      <c r="T4125" s="1">
        <v>0</v>
      </c>
      <c r="U4125" s="1" t="s">
        <v>79</v>
      </c>
      <c r="V4125" s="1">
        <v>1</v>
      </c>
      <c r="W4125" s="4" t="str">
        <f t="shared" si="194"/>
        <v>Employed</v>
      </c>
    </row>
    <row r="4126" spans="1:23">
      <c r="A4126" s="1">
        <v>5137455</v>
      </c>
      <c r="B4126" s="1" t="s">
        <v>3</v>
      </c>
      <c r="C4126" s="1" t="s">
        <v>67</v>
      </c>
      <c r="D4126" s="1" t="s">
        <v>67</v>
      </c>
      <c r="E4126" s="1">
        <v>0</v>
      </c>
      <c r="F4126" s="1">
        <v>135000</v>
      </c>
      <c r="G4126" s="1" t="s">
        <v>21</v>
      </c>
      <c r="H4126" s="1" t="s">
        <v>11</v>
      </c>
      <c r="I4126" s="1" t="s">
        <v>29</v>
      </c>
      <c r="J4126" s="1" t="s">
        <v>34</v>
      </c>
      <c r="K4126" s="1">
        <v>-18629</v>
      </c>
      <c r="L4126" s="3">
        <f t="shared" si="192"/>
        <v>51.0383561643836</v>
      </c>
      <c r="M4126" s="4" t="str">
        <f>VLOOKUP(L4126,TEMP!$A$3:$B4130,2,1)</f>
        <v>50-60</v>
      </c>
      <c r="N4126" s="1">
        <v>365243</v>
      </c>
      <c r="O4126" s="3">
        <f t="shared" si="193"/>
        <v>0</v>
      </c>
      <c r="P4126" s="8" t="str">
        <f>VLOOKUP(O4126,TEMP!$D$3:$E4193,2,1)</f>
        <v>0-1</v>
      </c>
      <c r="Q4126" s="1">
        <v>1</v>
      </c>
      <c r="R4126" s="1">
        <v>0</v>
      </c>
      <c r="S4126" s="1">
        <v>0</v>
      </c>
      <c r="T4126" s="1">
        <v>0</v>
      </c>
      <c r="V4126" s="1">
        <v>2</v>
      </c>
      <c r="W4126" s="4" t="str">
        <f t="shared" si="194"/>
        <v>Unemployed</v>
      </c>
    </row>
    <row r="4127" spans="1:23">
      <c r="A4127" s="1">
        <v>5137459</v>
      </c>
      <c r="B4127" s="1" t="s">
        <v>2</v>
      </c>
      <c r="C4127" s="1" t="s">
        <v>67</v>
      </c>
      <c r="D4127" s="1" t="s">
        <v>67</v>
      </c>
      <c r="E4127" s="1">
        <v>0</v>
      </c>
      <c r="F4127" s="1">
        <v>180000</v>
      </c>
      <c r="G4127" s="1" t="s">
        <v>24</v>
      </c>
      <c r="H4127" s="1" t="s">
        <v>8</v>
      </c>
      <c r="I4127" s="1" t="s">
        <v>29</v>
      </c>
      <c r="J4127" s="1" t="s">
        <v>34</v>
      </c>
      <c r="K4127" s="1">
        <v>-17819</v>
      </c>
      <c r="L4127" s="3">
        <f t="shared" si="192"/>
        <v>48.819178082191797</v>
      </c>
      <c r="M4127" s="4" t="str">
        <f>VLOOKUP(L4127,TEMP!$A$3:$B4131,2,1)</f>
        <v>40-50</v>
      </c>
      <c r="N4127" s="1">
        <v>-2452</v>
      </c>
      <c r="O4127" s="3">
        <f t="shared" si="193"/>
        <v>6.7178082191780799</v>
      </c>
      <c r="P4127" s="8" t="str">
        <f>VLOOKUP(O4127,TEMP!$D$3:$E4194,2,1)</f>
        <v>5-10</v>
      </c>
      <c r="Q4127" s="1">
        <v>1</v>
      </c>
      <c r="R4127" s="1">
        <v>1</v>
      </c>
      <c r="S4127" s="1">
        <v>0</v>
      </c>
      <c r="T4127" s="1">
        <v>0</v>
      </c>
      <c r="U4127" s="1" t="s">
        <v>71</v>
      </c>
      <c r="V4127" s="1">
        <v>2</v>
      </c>
      <c r="W4127" s="4" t="str">
        <f t="shared" si="194"/>
        <v>Employed</v>
      </c>
    </row>
    <row r="4128" spans="1:23">
      <c r="A4128" s="1">
        <v>5137461</v>
      </c>
      <c r="B4128" s="1" t="s">
        <v>2</v>
      </c>
      <c r="C4128" s="1" t="s">
        <v>67</v>
      </c>
      <c r="D4128" s="1" t="s">
        <v>67</v>
      </c>
      <c r="E4128" s="1">
        <v>0</v>
      </c>
      <c r="F4128" s="1">
        <v>180000</v>
      </c>
      <c r="G4128" s="1" t="s">
        <v>24</v>
      </c>
      <c r="H4128" s="1" t="s">
        <v>8</v>
      </c>
      <c r="I4128" s="1" t="s">
        <v>29</v>
      </c>
      <c r="J4128" s="1" t="s">
        <v>34</v>
      </c>
      <c r="K4128" s="1">
        <v>-17819</v>
      </c>
      <c r="L4128" s="3">
        <f t="shared" si="192"/>
        <v>48.819178082191797</v>
      </c>
      <c r="M4128" s="4" t="str">
        <f>VLOOKUP(L4128,TEMP!$A$3:$B4132,2,1)</f>
        <v>40-50</v>
      </c>
      <c r="N4128" s="1">
        <v>-2452</v>
      </c>
      <c r="O4128" s="3">
        <f t="shared" si="193"/>
        <v>6.7178082191780799</v>
      </c>
      <c r="P4128" s="8" t="str">
        <f>VLOOKUP(O4128,TEMP!$D$3:$E4195,2,1)</f>
        <v>5-10</v>
      </c>
      <c r="Q4128" s="1">
        <v>1</v>
      </c>
      <c r="R4128" s="1">
        <v>1</v>
      </c>
      <c r="S4128" s="1">
        <v>0</v>
      </c>
      <c r="T4128" s="1">
        <v>0</v>
      </c>
      <c r="U4128" s="1" t="s">
        <v>71</v>
      </c>
      <c r="V4128" s="1">
        <v>2</v>
      </c>
      <c r="W4128" s="4" t="str">
        <f t="shared" si="194"/>
        <v>Employed</v>
      </c>
    </row>
    <row r="4129" spans="1:23">
      <c r="A4129" s="1">
        <v>5137464</v>
      </c>
      <c r="B4129" s="1" t="s">
        <v>2</v>
      </c>
      <c r="C4129" s="1" t="s">
        <v>67</v>
      </c>
      <c r="D4129" s="1" t="s">
        <v>67</v>
      </c>
      <c r="E4129" s="1">
        <v>0</v>
      </c>
      <c r="F4129" s="1">
        <v>135000</v>
      </c>
      <c r="G4129" s="1" t="s">
        <v>24</v>
      </c>
      <c r="H4129" s="1" t="s">
        <v>11</v>
      </c>
      <c r="I4129" s="1" t="s">
        <v>29</v>
      </c>
      <c r="J4129" s="1" t="s">
        <v>34</v>
      </c>
      <c r="K4129" s="1">
        <v>-15499</v>
      </c>
      <c r="L4129" s="3">
        <f t="shared" si="192"/>
        <v>42.4630136986301</v>
      </c>
      <c r="M4129" s="4" t="str">
        <f>VLOOKUP(L4129,TEMP!$A$3:$B4133,2,1)</f>
        <v>40-50</v>
      </c>
      <c r="N4129" s="1">
        <v>-869</v>
      </c>
      <c r="O4129" s="3">
        <f t="shared" si="193"/>
        <v>2.3808219178082202</v>
      </c>
      <c r="P4129" s="8" t="str">
        <f>VLOOKUP(O4129,TEMP!$D$3:$E4196,2,1)</f>
        <v>1-3</v>
      </c>
      <c r="Q4129" s="1">
        <v>1</v>
      </c>
      <c r="R4129" s="1">
        <v>0</v>
      </c>
      <c r="S4129" s="1">
        <v>0</v>
      </c>
      <c r="T4129" s="1">
        <v>0</v>
      </c>
      <c r="U4129" s="1" t="s">
        <v>79</v>
      </c>
      <c r="V4129" s="1">
        <v>2</v>
      </c>
      <c r="W4129" s="4" t="str">
        <f t="shared" si="194"/>
        <v>Employed</v>
      </c>
    </row>
    <row r="4130" spans="1:23">
      <c r="A4130" s="1">
        <v>5137465</v>
      </c>
      <c r="B4130" s="1" t="s">
        <v>2</v>
      </c>
      <c r="C4130" s="1" t="s">
        <v>67</v>
      </c>
      <c r="D4130" s="1" t="s">
        <v>67</v>
      </c>
      <c r="E4130" s="1">
        <v>0</v>
      </c>
      <c r="F4130" s="1">
        <v>135000</v>
      </c>
      <c r="G4130" s="1" t="s">
        <v>24</v>
      </c>
      <c r="H4130" s="1" t="s">
        <v>11</v>
      </c>
      <c r="I4130" s="1" t="s">
        <v>29</v>
      </c>
      <c r="J4130" s="1" t="s">
        <v>34</v>
      </c>
      <c r="K4130" s="1">
        <v>-15499</v>
      </c>
      <c r="L4130" s="3">
        <f t="shared" si="192"/>
        <v>42.4630136986301</v>
      </c>
      <c r="M4130" s="4" t="str">
        <f>VLOOKUP(L4130,TEMP!$A$3:$B4134,2,1)</f>
        <v>40-50</v>
      </c>
      <c r="N4130" s="1">
        <v>-869</v>
      </c>
      <c r="O4130" s="3">
        <f t="shared" si="193"/>
        <v>2.3808219178082202</v>
      </c>
      <c r="P4130" s="8" t="str">
        <f>VLOOKUP(O4130,TEMP!$D$3:$E4197,2,1)</f>
        <v>1-3</v>
      </c>
      <c r="Q4130" s="1">
        <v>1</v>
      </c>
      <c r="R4130" s="1">
        <v>0</v>
      </c>
      <c r="S4130" s="1">
        <v>0</v>
      </c>
      <c r="T4130" s="1">
        <v>0</v>
      </c>
      <c r="U4130" s="1" t="s">
        <v>79</v>
      </c>
      <c r="V4130" s="1">
        <v>2</v>
      </c>
      <c r="W4130" s="4" t="str">
        <f t="shared" si="194"/>
        <v>Employed</v>
      </c>
    </row>
    <row r="4131" spans="1:23">
      <c r="A4131" s="1">
        <v>5137467</v>
      </c>
      <c r="B4131" s="1" t="s">
        <v>2</v>
      </c>
      <c r="C4131" s="1" t="s">
        <v>67</v>
      </c>
      <c r="D4131" s="1" t="s">
        <v>67</v>
      </c>
      <c r="E4131" s="1">
        <v>0</v>
      </c>
      <c r="F4131" s="1">
        <v>135000</v>
      </c>
      <c r="G4131" s="1" t="s">
        <v>24</v>
      </c>
      <c r="H4131" s="1" t="s">
        <v>11</v>
      </c>
      <c r="I4131" s="1" t="s">
        <v>29</v>
      </c>
      <c r="J4131" s="1" t="s">
        <v>34</v>
      </c>
      <c r="K4131" s="1">
        <v>-15499</v>
      </c>
      <c r="L4131" s="3">
        <f t="shared" si="192"/>
        <v>42.4630136986301</v>
      </c>
      <c r="M4131" s="4" t="str">
        <f>VLOOKUP(L4131,TEMP!$A$3:$B4135,2,1)</f>
        <v>40-50</v>
      </c>
      <c r="N4131" s="1">
        <v>-869</v>
      </c>
      <c r="O4131" s="3">
        <f t="shared" si="193"/>
        <v>2.3808219178082202</v>
      </c>
      <c r="P4131" s="8" t="str">
        <f>VLOOKUP(O4131,TEMP!$D$3:$E4198,2,1)</f>
        <v>1-3</v>
      </c>
      <c r="Q4131" s="1">
        <v>1</v>
      </c>
      <c r="R4131" s="1">
        <v>0</v>
      </c>
      <c r="S4131" s="1">
        <v>0</v>
      </c>
      <c r="T4131" s="1">
        <v>0</v>
      </c>
      <c r="U4131" s="1" t="s">
        <v>79</v>
      </c>
      <c r="V4131" s="1">
        <v>2</v>
      </c>
      <c r="W4131" s="4" t="str">
        <f t="shared" si="194"/>
        <v>Employed</v>
      </c>
    </row>
    <row r="4132" spans="1:23">
      <c r="A4132" s="1">
        <v>5137509</v>
      </c>
      <c r="B4132" s="1" t="s">
        <v>3</v>
      </c>
      <c r="C4132" s="1" t="s">
        <v>68</v>
      </c>
      <c r="D4132" s="1" t="s">
        <v>67</v>
      </c>
      <c r="E4132" s="1">
        <v>1</v>
      </c>
      <c r="F4132" s="1">
        <v>225000</v>
      </c>
      <c r="G4132" s="1" t="s">
        <v>20</v>
      </c>
      <c r="H4132" s="1" t="s">
        <v>8</v>
      </c>
      <c r="I4132" s="1" t="s">
        <v>29</v>
      </c>
      <c r="J4132" s="1" t="s">
        <v>38</v>
      </c>
      <c r="K4132" s="1">
        <v>-12537</v>
      </c>
      <c r="L4132" s="3">
        <f t="shared" si="192"/>
        <v>34.347945205479498</v>
      </c>
      <c r="M4132" s="4" t="str">
        <f>VLOOKUP(L4132,TEMP!$A$3:$B4136,2,1)</f>
        <v>30-40</v>
      </c>
      <c r="N4132" s="1">
        <v>-3760</v>
      </c>
      <c r="O4132" s="3">
        <f t="shared" si="193"/>
        <v>10.301369863013701</v>
      </c>
      <c r="P4132" s="8" t="str">
        <f>VLOOKUP(O4132,TEMP!$D$3:$E4199,2,1)</f>
        <v>10-20</v>
      </c>
      <c r="Q4132" s="1">
        <v>1</v>
      </c>
      <c r="R4132" s="1">
        <v>1</v>
      </c>
      <c r="S4132" s="1">
        <v>0</v>
      </c>
      <c r="T4132" s="1">
        <v>0</v>
      </c>
      <c r="U4132" s="1" t="s">
        <v>77</v>
      </c>
      <c r="V4132" s="1">
        <v>3</v>
      </c>
      <c r="W4132" s="4" t="str">
        <f t="shared" si="194"/>
        <v>Employed</v>
      </c>
    </row>
    <row r="4133" spans="1:23">
      <c r="A4133" s="1">
        <v>5137517</v>
      </c>
      <c r="B4133" s="1" t="s">
        <v>2</v>
      </c>
      <c r="C4133" s="1" t="s">
        <v>68</v>
      </c>
      <c r="D4133" s="1" t="s">
        <v>67</v>
      </c>
      <c r="E4133" s="1">
        <v>1</v>
      </c>
      <c r="F4133" s="1">
        <v>67500</v>
      </c>
      <c r="G4133" s="1" t="s">
        <v>20</v>
      </c>
      <c r="H4133" s="1" t="s">
        <v>11</v>
      </c>
      <c r="I4133" s="1" t="s">
        <v>29</v>
      </c>
      <c r="J4133" s="1" t="s">
        <v>34</v>
      </c>
      <c r="K4133" s="1">
        <v>-11154</v>
      </c>
      <c r="L4133" s="3">
        <f t="shared" si="192"/>
        <v>30.558904109589001</v>
      </c>
      <c r="M4133" s="4" t="str">
        <f>VLOOKUP(L4133,TEMP!$A$3:$B4137,2,1)</f>
        <v>30-40</v>
      </c>
      <c r="N4133" s="1">
        <v>-231</v>
      </c>
      <c r="O4133" s="3">
        <f t="shared" si="193"/>
        <v>0.63287671232876697</v>
      </c>
      <c r="P4133" s="8" t="str">
        <f>VLOOKUP(O4133,TEMP!$D$3:$E4200,2,1)</f>
        <v>0-1</v>
      </c>
      <c r="Q4133" s="1">
        <v>1</v>
      </c>
      <c r="R4133" s="1">
        <v>1</v>
      </c>
      <c r="S4133" s="1">
        <v>1</v>
      </c>
      <c r="T4133" s="1">
        <v>0</v>
      </c>
      <c r="V4133" s="1">
        <v>3</v>
      </c>
      <c r="W4133" s="4" t="str">
        <f t="shared" si="194"/>
        <v>Employed</v>
      </c>
    </row>
    <row r="4134" spans="1:23">
      <c r="A4134" s="1">
        <v>5137521</v>
      </c>
      <c r="B4134" s="1" t="s">
        <v>2</v>
      </c>
      <c r="C4134" s="1" t="s">
        <v>68</v>
      </c>
      <c r="D4134" s="1" t="s">
        <v>67</v>
      </c>
      <c r="E4134" s="1">
        <v>0</v>
      </c>
      <c r="F4134" s="1">
        <v>126000</v>
      </c>
      <c r="G4134" s="1" t="s">
        <v>24</v>
      </c>
      <c r="H4134" s="1" t="s">
        <v>11</v>
      </c>
      <c r="I4134" s="1" t="s">
        <v>30</v>
      </c>
      <c r="J4134" s="1" t="s">
        <v>34</v>
      </c>
      <c r="K4134" s="1">
        <v>-20750</v>
      </c>
      <c r="L4134" s="3">
        <f t="shared" si="192"/>
        <v>56.849315068493098</v>
      </c>
      <c r="M4134" s="4" t="str">
        <f>VLOOKUP(L4134,TEMP!$A$3:$B4138,2,1)</f>
        <v>50-60</v>
      </c>
      <c r="N4134" s="1">
        <v>-443</v>
      </c>
      <c r="O4134" s="3">
        <f t="shared" si="193"/>
        <v>1.2136986301369901</v>
      </c>
      <c r="P4134" s="8" t="str">
        <f>VLOOKUP(O4134,TEMP!$D$3:$E4201,2,1)</f>
        <v>1-3</v>
      </c>
      <c r="Q4134" s="1">
        <v>1</v>
      </c>
      <c r="R4134" s="1">
        <v>1</v>
      </c>
      <c r="S4134" s="1">
        <v>0</v>
      </c>
      <c r="T4134" s="1">
        <v>0</v>
      </c>
      <c r="U4134" s="1" t="s">
        <v>75</v>
      </c>
      <c r="V4134" s="1">
        <v>1</v>
      </c>
      <c r="W4134" s="4" t="str">
        <f t="shared" si="194"/>
        <v>Employed</v>
      </c>
    </row>
    <row r="4135" spans="1:23">
      <c r="A4135" s="1">
        <v>5137524</v>
      </c>
      <c r="B4135" s="1" t="s">
        <v>3</v>
      </c>
      <c r="C4135" s="1" t="s">
        <v>67</v>
      </c>
      <c r="D4135" s="1" t="s">
        <v>67</v>
      </c>
      <c r="E4135" s="1">
        <v>0</v>
      </c>
      <c r="F4135" s="1">
        <v>135000</v>
      </c>
      <c r="G4135" s="1" t="s">
        <v>24</v>
      </c>
      <c r="H4135" s="1" t="s">
        <v>11</v>
      </c>
      <c r="I4135" s="1" t="s">
        <v>29</v>
      </c>
      <c r="J4135" s="1" t="s">
        <v>34</v>
      </c>
      <c r="K4135" s="1">
        <v>-14854</v>
      </c>
      <c r="L4135" s="3">
        <f t="shared" si="192"/>
        <v>40.695890410958903</v>
      </c>
      <c r="M4135" s="4" t="str">
        <f>VLOOKUP(L4135,TEMP!$A$3:$B4139,2,1)</f>
        <v>40-50</v>
      </c>
      <c r="N4135" s="1">
        <v>-3518</v>
      </c>
      <c r="O4135" s="3">
        <f t="shared" si="193"/>
        <v>9.6383561643835591</v>
      </c>
      <c r="P4135" s="8" t="str">
        <f>VLOOKUP(O4135,TEMP!$D$3:$E4202,2,1)</f>
        <v>5-10</v>
      </c>
      <c r="Q4135" s="1">
        <v>1</v>
      </c>
      <c r="R4135" s="1">
        <v>1</v>
      </c>
      <c r="S4135" s="1">
        <v>0</v>
      </c>
      <c r="T4135" s="1">
        <v>0</v>
      </c>
      <c r="U4135" s="1" t="s">
        <v>70</v>
      </c>
      <c r="V4135" s="1">
        <v>2</v>
      </c>
      <c r="W4135" s="4" t="str">
        <f t="shared" si="194"/>
        <v>Employed</v>
      </c>
    </row>
    <row r="4136" spans="1:23">
      <c r="A4136" s="1">
        <v>5137528</v>
      </c>
      <c r="B4136" s="1" t="s">
        <v>3</v>
      </c>
      <c r="C4136" s="1" t="s">
        <v>67</v>
      </c>
      <c r="D4136" s="1" t="s">
        <v>67</v>
      </c>
      <c r="E4136" s="1">
        <v>0</v>
      </c>
      <c r="F4136" s="1">
        <v>135000</v>
      </c>
      <c r="G4136" s="1" t="s">
        <v>24</v>
      </c>
      <c r="H4136" s="1" t="s">
        <v>11</v>
      </c>
      <c r="I4136" s="1" t="s">
        <v>29</v>
      </c>
      <c r="J4136" s="1" t="s">
        <v>34</v>
      </c>
      <c r="K4136" s="1">
        <v>-14854</v>
      </c>
      <c r="L4136" s="3">
        <f t="shared" si="192"/>
        <v>40.695890410958903</v>
      </c>
      <c r="M4136" s="4" t="str">
        <f>VLOOKUP(L4136,TEMP!$A$3:$B4140,2,1)</f>
        <v>40-50</v>
      </c>
      <c r="N4136" s="1">
        <v>-3518</v>
      </c>
      <c r="O4136" s="3">
        <f t="shared" si="193"/>
        <v>9.6383561643835591</v>
      </c>
      <c r="P4136" s="8" t="str">
        <f>VLOOKUP(O4136,TEMP!$D$3:$E4203,2,1)</f>
        <v>5-10</v>
      </c>
      <c r="Q4136" s="1">
        <v>1</v>
      </c>
      <c r="R4136" s="1">
        <v>1</v>
      </c>
      <c r="S4136" s="1">
        <v>0</v>
      </c>
      <c r="T4136" s="1">
        <v>0</v>
      </c>
      <c r="U4136" s="1" t="s">
        <v>70</v>
      </c>
      <c r="V4136" s="1">
        <v>2</v>
      </c>
      <c r="W4136" s="4" t="str">
        <f t="shared" si="194"/>
        <v>Employed</v>
      </c>
    </row>
    <row r="4137" spans="1:23">
      <c r="A4137" s="1">
        <v>5139310</v>
      </c>
      <c r="B4137" s="1" t="s">
        <v>3</v>
      </c>
      <c r="C4137" s="1" t="s">
        <v>68</v>
      </c>
      <c r="D4137" s="1" t="s">
        <v>68</v>
      </c>
      <c r="E4137" s="1">
        <v>0</v>
      </c>
      <c r="F4137" s="1">
        <v>180000</v>
      </c>
      <c r="G4137" s="1" t="s">
        <v>22</v>
      </c>
      <c r="H4137" s="1" t="s">
        <v>8</v>
      </c>
      <c r="I4137" s="1" t="s">
        <v>29</v>
      </c>
      <c r="J4137" s="1" t="s">
        <v>34</v>
      </c>
      <c r="K4137" s="1">
        <v>-10091</v>
      </c>
      <c r="L4137" s="3">
        <f t="shared" si="192"/>
        <v>27.646575342465798</v>
      </c>
      <c r="M4137" s="4" t="str">
        <f>VLOOKUP(L4137,TEMP!$A$3:$B4141,2,1)</f>
        <v>20-30</v>
      </c>
      <c r="N4137" s="1">
        <v>-643</v>
      </c>
      <c r="O4137" s="3">
        <f t="shared" si="193"/>
        <v>1.7616438356164399</v>
      </c>
      <c r="P4137" s="8" t="str">
        <f>VLOOKUP(O4137,TEMP!$D$3:$E4204,2,1)</f>
        <v>1-3</v>
      </c>
      <c r="Q4137" s="1">
        <v>1</v>
      </c>
      <c r="R4137" s="1">
        <v>0</v>
      </c>
      <c r="S4137" s="1">
        <v>0</v>
      </c>
      <c r="T4137" s="1">
        <v>0</v>
      </c>
      <c r="U4137" s="1" t="s">
        <v>77</v>
      </c>
      <c r="V4137" s="1">
        <v>2</v>
      </c>
      <c r="W4137" s="4" t="str">
        <f t="shared" si="194"/>
        <v>Employed</v>
      </c>
    </row>
    <row r="4138" spans="1:23">
      <c r="A4138" s="1">
        <v>5139314</v>
      </c>
      <c r="B4138" s="1" t="s">
        <v>3</v>
      </c>
      <c r="C4138" s="1" t="s">
        <v>68</v>
      </c>
      <c r="D4138" s="1" t="s">
        <v>68</v>
      </c>
      <c r="E4138" s="1">
        <v>0</v>
      </c>
      <c r="F4138" s="1">
        <v>180000</v>
      </c>
      <c r="G4138" s="1" t="s">
        <v>22</v>
      </c>
      <c r="H4138" s="1" t="s">
        <v>8</v>
      </c>
      <c r="I4138" s="1" t="s">
        <v>29</v>
      </c>
      <c r="J4138" s="1" t="s">
        <v>34</v>
      </c>
      <c r="K4138" s="1">
        <v>-10091</v>
      </c>
      <c r="L4138" s="3">
        <f t="shared" si="192"/>
        <v>27.646575342465798</v>
      </c>
      <c r="M4138" s="4" t="str">
        <f>VLOOKUP(L4138,TEMP!$A$3:$B4142,2,1)</f>
        <v>20-30</v>
      </c>
      <c r="N4138" s="1">
        <v>-643</v>
      </c>
      <c r="O4138" s="3">
        <f t="shared" si="193"/>
        <v>1.7616438356164399</v>
      </c>
      <c r="P4138" s="8" t="str">
        <f>VLOOKUP(O4138,TEMP!$D$3:$E4205,2,1)</f>
        <v>1-3</v>
      </c>
      <c r="Q4138" s="1">
        <v>1</v>
      </c>
      <c r="R4138" s="1">
        <v>0</v>
      </c>
      <c r="S4138" s="1">
        <v>0</v>
      </c>
      <c r="T4138" s="1">
        <v>0</v>
      </c>
      <c r="U4138" s="1" t="s">
        <v>77</v>
      </c>
      <c r="V4138" s="1">
        <v>2</v>
      </c>
      <c r="W4138" s="4" t="str">
        <f t="shared" si="194"/>
        <v>Employed</v>
      </c>
    </row>
    <row r="4139" spans="1:23">
      <c r="A4139" s="1">
        <v>5139355</v>
      </c>
      <c r="B4139" s="1" t="s">
        <v>2</v>
      </c>
      <c r="C4139" s="1" t="s">
        <v>68</v>
      </c>
      <c r="D4139" s="1" t="s">
        <v>68</v>
      </c>
      <c r="E4139" s="1">
        <v>0</v>
      </c>
      <c r="F4139" s="1">
        <v>202500</v>
      </c>
      <c r="G4139" s="1" t="s">
        <v>24</v>
      </c>
      <c r="H4139" s="1" t="s">
        <v>11</v>
      </c>
      <c r="I4139" s="1" t="s">
        <v>29</v>
      </c>
      <c r="J4139" s="1" t="s">
        <v>34</v>
      </c>
      <c r="K4139" s="1">
        <v>-18744</v>
      </c>
      <c r="L4139" s="3">
        <f t="shared" si="192"/>
        <v>51.353424657534198</v>
      </c>
      <c r="M4139" s="4" t="str">
        <f>VLOOKUP(L4139,TEMP!$A$3:$B4143,2,1)</f>
        <v>50-60</v>
      </c>
      <c r="N4139" s="1">
        <v>-2988</v>
      </c>
      <c r="O4139" s="3">
        <f t="shared" si="193"/>
        <v>8.1863013698630098</v>
      </c>
      <c r="P4139" s="8" t="str">
        <f>VLOOKUP(O4139,TEMP!$D$3:$E4206,2,1)</f>
        <v>5-10</v>
      </c>
      <c r="Q4139" s="1">
        <v>1</v>
      </c>
      <c r="R4139" s="1">
        <v>0</v>
      </c>
      <c r="S4139" s="1">
        <v>0</v>
      </c>
      <c r="T4139" s="1">
        <v>0</v>
      </c>
      <c r="U4139" s="1" t="s">
        <v>79</v>
      </c>
      <c r="V4139" s="1">
        <v>2</v>
      </c>
      <c r="W4139" s="4" t="str">
        <f t="shared" si="194"/>
        <v>Employed</v>
      </c>
    </row>
    <row r="4140" spans="1:23">
      <c r="A4140" s="1">
        <v>5139381</v>
      </c>
      <c r="B4140" s="1" t="s">
        <v>2</v>
      </c>
      <c r="C4140" s="1" t="s">
        <v>67</v>
      </c>
      <c r="D4140" s="1" t="s">
        <v>68</v>
      </c>
      <c r="E4140" s="1">
        <v>1</v>
      </c>
      <c r="F4140" s="1">
        <v>117000</v>
      </c>
      <c r="G4140" s="1" t="s">
        <v>24</v>
      </c>
      <c r="H4140" s="1" t="s">
        <v>11</v>
      </c>
      <c r="I4140" s="1" t="s">
        <v>28</v>
      </c>
      <c r="J4140" s="1" t="s">
        <v>36</v>
      </c>
      <c r="K4140" s="1">
        <v>-10278</v>
      </c>
      <c r="L4140" s="3">
        <f t="shared" si="192"/>
        <v>28.158904109588999</v>
      </c>
      <c r="M4140" s="4" t="str">
        <f>VLOOKUP(L4140,TEMP!$A$3:$B4144,2,1)</f>
        <v>20-30</v>
      </c>
      <c r="N4140" s="1">
        <v>-1619</v>
      </c>
      <c r="O4140" s="3">
        <f t="shared" si="193"/>
        <v>4.4356164383561598</v>
      </c>
      <c r="P4140" s="8" t="str">
        <f>VLOOKUP(O4140,TEMP!$D$3:$E4207,2,1)</f>
        <v>3-5</v>
      </c>
      <c r="Q4140" s="1">
        <v>1</v>
      </c>
      <c r="R4140" s="1">
        <v>0</v>
      </c>
      <c r="S4140" s="1">
        <v>0</v>
      </c>
      <c r="T4140" s="1">
        <v>0</v>
      </c>
      <c r="V4140" s="1">
        <v>3</v>
      </c>
      <c r="W4140" s="4" t="str">
        <f t="shared" si="194"/>
        <v>Employed</v>
      </c>
    </row>
    <row r="4141" spans="1:23">
      <c r="A4141" s="1">
        <v>5139406</v>
      </c>
      <c r="B4141" s="1" t="s">
        <v>2</v>
      </c>
      <c r="C4141" s="1" t="s">
        <v>68</v>
      </c>
      <c r="D4141" s="1" t="s">
        <v>68</v>
      </c>
      <c r="E4141" s="1">
        <v>2</v>
      </c>
      <c r="F4141" s="1">
        <v>135000</v>
      </c>
      <c r="G4141" s="1" t="s">
        <v>22</v>
      </c>
      <c r="H4141" s="1" t="s">
        <v>11</v>
      </c>
      <c r="I4141" s="1" t="s">
        <v>29</v>
      </c>
      <c r="J4141" s="1" t="s">
        <v>34</v>
      </c>
      <c r="K4141" s="1">
        <v>-14439</v>
      </c>
      <c r="L4141" s="3">
        <f t="shared" si="192"/>
        <v>39.558904109589001</v>
      </c>
      <c r="M4141" s="4" t="str">
        <f>VLOOKUP(L4141,TEMP!$A$3:$B4145,2,1)</f>
        <v>30-40</v>
      </c>
      <c r="N4141" s="1">
        <v>-6094</v>
      </c>
      <c r="O4141" s="3">
        <f t="shared" si="193"/>
        <v>16.695890410958899</v>
      </c>
      <c r="P4141" s="8" t="str">
        <f>VLOOKUP(O4141,TEMP!$D$3:$E4208,2,1)</f>
        <v>10-20</v>
      </c>
      <c r="Q4141" s="1">
        <v>1</v>
      </c>
      <c r="R4141" s="1">
        <v>1</v>
      </c>
      <c r="S4141" s="1">
        <v>0</v>
      </c>
      <c r="T4141" s="1">
        <v>0</v>
      </c>
      <c r="U4141" s="1" t="s">
        <v>72</v>
      </c>
      <c r="V4141" s="1">
        <v>4</v>
      </c>
      <c r="W4141" s="4" t="str">
        <f t="shared" si="194"/>
        <v>Employed</v>
      </c>
    </row>
    <row r="4142" spans="1:23">
      <c r="A4142" s="1">
        <v>5139442</v>
      </c>
      <c r="B4142" s="1" t="s">
        <v>2</v>
      </c>
      <c r="C4142" s="1" t="s">
        <v>68</v>
      </c>
      <c r="D4142" s="1" t="s">
        <v>67</v>
      </c>
      <c r="E4142" s="1">
        <v>5</v>
      </c>
      <c r="F4142" s="1">
        <v>112500</v>
      </c>
      <c r="G4142" s="1" t="s">
        <v>24</v>
      </c>
      <c r="H4142" s="1" t="s">
        <v>11</v>
      </c>
      <c r="I4142" s="1" t="s">
        <v>29</v>
      </c>
      <c r="J4142" s="1" t="s">
        <v>34</v>
      </c>
      <c r="K4142" s="1">
        <v>-12102</v>
      </c>
      <c r="L4142" s="3">
        <f t="shared" si="192"/>
        <v>33.156164383561602</v>
      </c>
      <c r="M4142" s="4" t="str">
        <f>VLOOKUP(L4142,TEMP!$A$3:$B4146,2,1)</f>
        <v>30-40</v>
      </c>
      <c r="N4142" s="1">
        <v>-1346</v>
      </c>
      <c r="O4142" s="3">
        <f t="shared" si="193"/>
        <v>3.6876712328767098</v>
      </c>
      <c r="P4142" s="8" t="str">
        <f>VLOOKUP(O4142,TEMP!$D$3:$E4209,2,1)</f>
        <v>3-5</v>
      </c>
      <c r="Q4142" s="1">
        <v>1</v>
      </c>
      <c r="R4142" s="1">
        <v>1</v>
      </c>
      <c r="S4142" s="1">
        <v>0</v>
      </c>
      <c r="T4142" s="1">
        <v>0</v>
      </c>
      <c r="V4142" s="1">
        <v>7</v>
      </c>
      <c r="W4142" s="4" t="str">
        <f t="shared" si="194"/>
        <v>Employed</v>
      </c>
    </row>
    <row r="4143" spans="1:23">
      <c r="A4143" s="1">
        <v>5139456</v>
      </c>
      <c r="B4143" s="1" t="s">
        <v>2</v>
      </c>
      <c r="C4143" s="1" t="s">
        <v>67</v>
      </c>
      <c r="D4143" s="1" t="s">
        <v>68</v>
      </c>
      <c r="E4143" s="1">
        <v>0</v>
      </c>
      <c r="F4143" s="1">
        <v>180000</v>
      </c>
      <c r="G4143" s="1" t="s">
        <v>21</v>
      </c>
      <c r="H4143" s="1" t="s">
        <v>11</v>
      </c>
      <c r="I4143" s="1" t="s">
        <v>29</v>
      </c>
      <c r="J4143" s="1" t="s">
        <v>34</v>
      </c>
      <c r="K4143" s="1">
        <v>-23269</v>
      </c>
      <c r="L4143" s="3">
        <f t="shared" si="192"/>
        <v>63.750684931506797</v>
      </c>
      <c r="M4143" s="4" t="str">
        <f>VLOOKUP(L4143,TEMP!$A$3:$B4147,2,1)</f>
        <v>60-70</v>
      </c>
      <c r="N4143" s="1">
        <v>365243</v>
      </c>
      <c r="O4143" s="3">
        <f t="shared" si="193"/>
        <v>0</v>
      </c>
      <c r="P4143" s="8" t="str">
        <f>VLOOKUP(O4143,TEMP!$D$3:$E4210,2,1)</f>
        <v>0-1</v>
      </c>
      <c r="Q4143" s="1">
        <v>1</v>
      </c>
      <c r="R4143" s="1">
        <v>0</v>
      </c>
      <c r="S4143" s="1">
        <v>1</v>
      </c>
      <c r="T4143" s="1">
        <v>0</v>
      </c>
      <c r="V4143" s="1">
        <v>2</v>
      </c>
      <c r="W4143" s="4" t="str">
        <f t="shared" si="194"/>
        <v>Unemployed</v>
      </c>
    </row>
    <row r="4144" spans="1:23">
      <c r="A4144" s="1">
        <v>5139488</v>
      </c>
      <c r="B4144" s="1" t="s">
        <v>2</v>
      </c>
      <c r="C4144" s="1" t="s">
        <v>67</v>
      </c>
      <c r="D4144" s="1" t="s">
        <v>68</v>
      </c>
      <c r="E4144" s="1">
        <v>0</v>
      </c>
      <c r="F4144" s="1">
        <v>225000</v>
      </c>
      <c r="G4144" s="1" t="s">
        <v>24</v>
      </c>
      <c r="H4144" s="1" t="s">
        <v>11</v>
      </c>
      <c r="I4144" s="1" t="s">
        <v>29</v>
      </c>
      <c r="J4144" s="1" t="s">
        <v>38</v>
      </c>
      <c r="K4144" s="1">
        <v>-16110</v>
      </c>
      <c r="L4144" s="3">
        <f t="shared" si="192"/>
        <v>44.136986301369902</v>
      </c>
      <c r="M4144" s="4" t="str">
        <f>VLOOKUP(L4144,TEMP!$A$3:$B4148,2,1)</f>
        <v>40-50</v>
      </c>
      <c r="N4144" s="1">
        <v>-401</v>
      </c>
      <c r="O4144" s="3">
        <f t="shared" si="193"/>
        <v>1.0986301369863001</v>
      </c>
      <c r="P4144" s="8" t="str">
        <f>VLOOKUP(O4144,TEMP!$D$3:$E4211,2,1)</f>
        <v>1-3</v>
      </c>
      <c r="Q4144" s="1">
        <v>1</v>
      </c>
      <c r="R4144" s="1">
        <v>0</v>
      </c>
      <c r="S4144" s="1">
        <v>0</v>
      </c>
      <c r="T4144" s="1">
        <v>0</v>
      </c>
      <c r="U4144" s="1" t="s">
        <v>83</v>
      </c>
      <c r="V4144" s="1">
        <v>2</v>
      </c>
      <c r="W4144" s="4" t="str">
        <f t="shared" si="194"/>
        <v>Employed</v>
      </c>
    </row>
    <row r="4145" spans="1:23">
      <c r="A4145" s="1">
        <v>5139504</v>
      </c>
      <c r="B4145" s="1" t="s">
        <v>2</v>
      </c>
      <c r="C4145" s="1" t="s">
        <v>67</v>
      </c>
      <c r="D4145" s="1" t="s">
        <v>68</v>
      </c>
      <c r="E4145" s="1">
        <v>0</v>
      </c>
      <c r="F4145" s="1">
        <v>270000</v>
      </c>
      <c r="G4145" s="1" t="s">
        <v>20</v>
      </c>
      <c r="H4145" s="1" t="s">
        <v>8</v>
      </c>
      <c r="I4145" s="1" t="s">
        <v>31</v>
      </c>
      <c r="J4145" s="1" t="s">
        <v>34</v>
      </c>
      <c r="K4145" s="1">
        <v>-14010</v>
      </c>
      <c r="L4145" s="3">
        <f t="shared" si="192"/>
        <v>38.383561643835598</v>
      </c>
      <c r="M4145" s="4" t="str">
        <f>VLOOKUP(L4145,TEMP!$A$3:$B4149,2,1)</f>
        <v>30-40</v>
      </c>
      <c r="N4145" s="1">
        <v>-3050</v>
      </c>
      <c r="O4145" s="3">
        <f t="shared" si="193"/>
        <v>8.3561643835616408</v>
      </c>
      <c r="P4145" s="8" t="str">
        <f>VLOOKUP(O4145,TEMP!$D$3:$E4212,2,1)</f>
        <v>5-10</v>
      </c>
      <c r="Q4145" s="1">
        <v>1</v>
      </c>
      <c r="R4145" s="1">
        <v>0</v>
      </c>
      <c r="S4145" s="1">
        <v>1</v>
      </c>
      <c r="T4145" s="1">
        <v>1</v>
      </c>
      <c r="U4145" s="1" t="s">
        <v>79</v>
      </c>
      <c r="V4145" s="1">
        <v>1</v>
      </c>
      <c r="W4145" s="4" t="str">
        <f t="shared" si="194"/>
        <v>Employed</v>
      </c>
    </row>
    <row r="4146" spans="1:23">
      <c r="A4146" s="1">
        <v>5139528</v>
      </c>
      <c r="B4146" s="1" t="s">
        <v>3</v>
      </c>
      <c r="C4146" s="1" t="s">
        <v>67</v>
      </c>
      <c r="D4146" s="1" t="s">
        <v>68</v>
      </c>
      <c r="E4146" s="1">
        <v>0</v>
      </c>
      <c r="F4146" s="1">
        <v>135000</v>
      </c>
      <c r="G4146" s="1" t="s">
        <v>24</v>
      </c>
      <c r="H4146" s="1" t="s">
        <v>8</v>
      </c>
      <c r="I4146" s="1" t="s">
        <v>29</v>
      </c>
      <c r="J4146" s="1" t="s">
        <v>38</v>
      </c>
      <c r="K4146" s="1">
        <v>-14734</v>
      </c>
      <c r="L4146" s="3">
        <f t="shared" si="192"/>
        <v>40.367123287671198</v>
      </c>
      <c r="M4146" s="4" t="str">
        <f>VLOOKUP(L4146,TEMP!$A$3:$B4150,2,1)</f>
        <v>40-50</v>
      </c>
      <c r="N4146" s="1">
        <v>-3172</v>
      </c>
      <c r="O4146" s="3">
        <f t="shared" si="193"/>
        <v>8.6904109589041099</v>
      </c>
      <c r="P4146" s="8" t="str">
        <f>VLOOKUP(O4146,TEMP!$D$3:$E4213,2,1)</f>
        <v>5-10</v>
      </c>
      <c r="Q4146" s="1">
        <v>1</v>
      </c>
      <c r="R4146" s="1">
        <v>1</v>
      </c>
      <c r="S4146" s="1">
        <v>1</v>
      </c>
      <c r="T4146" s="1">
        <v>0</v>
      </c>
      <c r="V4146" s="1">
        <v>2</v>
      </c>
      <c r="W4146" s="4" t="str">
        <f t="shared" si="194"/>
        <v>Employed</v>
      </c>
    </row>
    <row r="4147" spans="1:23">
      <c r="A4147" s="1">
        <v>5139551</v>
      </c>
      <c r="B4147" s="1" t="s">
        <v>2</v>
      </c>
      <c r="C4147" s="1" t="s">
        <v>68</v>
      </c>
      <c r="D4147" s="1" t="s">
        <v>68</v>
      </c>
      <c r="E4147" s="1">
        <v>2</v>
      </c>
      <c r="F4147" s="1">
        <v>157500</v>
      </c>
      <c r="G4147" s="1" t="s">
        <v>20</v>
      </c>
      <c r="H4147" s="1" t="s">
        <v>8</v>
      </c>
      <c r="I4147" s="1" t="s">
        <v>29</v>
      </c>
      <c r="J4147" s="1" t="s">
        <v>34</v>
      </c>
      <c r="K4147" s="1">
        <v>-13584</v>
      </c>
      <c r="L4147" s="3">
        <f t="shared" si="192"/>
        <v>37.216438356164403</v>
      </c>
      <c r="M4147" s="4" t="str">
        <f>VLOOKUP(L4147,TEMP!$A$3:$B4151,2,1)</f>
        <v>30-40</v>
      </c>
      <c r="N4147" s="1">
        <v>-6337</v>
      </c>
      <c r="O4147" s="3">
        <f t="shared" si="193"/>
        <v>17.361643835616398</v>
      </c>
      <c r="P4147" s="8" t="str">
        <f>VLOOKUP(O4147,TEMP!$D$3:$E4214,2,1)</f>
        <v>10-20</v>
      </c>
      <c r="Q4147" s="1">
        <v>1</v>
      </c>
      <c r="R4147" s="1">
        <v>0</v>
      </c>
      <c r="S4147" s="1">
        <v>1</v>
      </c>
      <c r="T4147" s="1">
        <v>0</v>
      </c>
      <c r="U4147" s="1" t="s">
        <v>80</v>
      </c>
      <c r="V4147" s="1">
        <v>4</v>
      </c>
      <c r="W4147" s="4" t="str">
        <f t="shared" si="194"/>
        <v>Employed</v>
      </c>
    </row>
    <row r="4148" spans="1:23">
      <c r="A4148" s="1">
        <v>5139553</v>
      </c>
      <c r="B4148" s="1" t="s">
        <v>2</v>
      </c>
      <c r="C4148" s="1" t="s">
        <v>68</v>
      </c>
      <c r="D4148" s="1" t="s">
        <v>68</v>
      </c>
      <c r="E4148" s="1">
        <v>2</v>
      </c>
      <c r="F4148" s="1">
        <v>157500</v>
      </c>
      <c r="G4148" s="1" t="s">
        <v>20</v>
      </c>
      <c r="H4148" s="1" t="s">
        <v>8</v>
      </c>
      <c r="I4148" s="1" t="s">
        <v>29</v>
      </c>
      <c r="J4148" s="1" t="s">
        <v>34</v>
      </c>
      <c r="K4148" s="1">
        <v>-13584</v>
      </c>
      <c r="L4148" s="3">
        <f t="shared" si="192"/>
        <v>37.216438356164403</v>
      </c>
      <c r="M4148" s="4" t="str">
        <f>VLOOKUP(L4148,TEMP!$A$3:$B4152,2,1)</f>
        <v>30-40</v>
      </c>
      <c r="N4148" s="1">
        <v>-6337</v>
      </c>
      <c r="O4148" s="3">
        <f t="shared" si="193"/>
        <v>17.361643835616398</v>
      </c>
      <c r="P4148" s="8" t="str">
        <f>VLOOKUP(O4148,TEMP!$D$3:$E4215,2,1)</f>
        <v>10-20</v>
      </c>
      <c r="Q4148" s="1">
        <v>1</v>
      </c>
      <c r="R4148" s="1">
        <v>0</v>
      </c>
      <c r="S4148" s="1">
        <v>1</v>
      </c>
      <c r="T4148" s="1">
        <v>0</v>
      </c>
      <c r="U4148" s="1" t="s">
        <v>80</v>
      </c>
      <c r="V4148" s="1">
        <v>4</v>
      </c>
      <c r="W4148" s="4" t="str">
        <f t="shared" si="194"/>
        <v>Employed</v>
      </c>
    </row>
    <row r="4149" spans="1:23">
      <c r="A4149" s="1">
        <v>5139572</v>
      </c>
      <c r="B4149" s="1" t="s">
        <v>2</v>
      </c>
      <c r="C4149" s="1" t="s">
        <v>68</v>
      </c>
      <c r="D4149" s="1" t="s">
        <v>68</v>
      </c>
      <c r="E4149" s="1">
        <v>2</v>
      </c>
      <c r="F4149" s="1">
        <v>225000</v>
      </c>
      <c r="G4149" s="1" t="s">
        <v>22</v>
      </c>
      <c r="H4149" s="1" t="s">
        <v>9</v>
      </c>
      <c r="I4149" s="1" t="s">
        <v>29</v>
      </c>
      <c r="J4149" s="1" t="s">
        <v>34</v>
      </c>
      <c r="K4149" s="1">
        <v>-14653</v>
      </c>
      <c r="L4149" s="3">
        <f t="shared" si="192"/>
        <v>40.145205479452102</v>
      </c>
      <c r="M4149" s="4" t="str">
        <f>VLOOKUP(L4149,TEMP!$A$3:$B4153,2,1)</f>
        <v>40-50</v>
      </c>
      <c r="N4149" s="1">
        <v>-8071</v>
      </c>
      <c r="O4149" s="3">
        <f t="shared" si="193"/>
        <v>22.112328767123302</v>
      </c>
      <c r="P4149" s="8" t="str">
        <f>VLOOKUP(O4149,TEMP!$D$3:$E4216,2,1)</f>
        <v>20-30</v>
      </c>
      <c r="Q4149" s="1">
        <v>1</v>
      </c>
      <c r="R4149" s="1">
        <v>0</v>
      </c>
      <c r="S4149" s="1">
        <v>0</v>
      </c>
      <c r="T4149" s="1">
        <v>0</v>
      </c>
      <c r="V4149" s="1">
        <v>4</v>
      </c>
      <c r="W4149" s="4" t="str">
        <f t="shared" si="194"/>
        <v>Employed</v>
      </c>
    </row>
    <row r="4150" spans="1:23">
      <c r="A4150" s="1">
        <v>5139578</v>
      </c>
      <c r="B4150" s="1" t="s">
        <v>2</v>
      </c>
      <c r="C4150" s="1" t="s">
        <v>67</v>
      </c>
      <c r="D4150" s="1" t="s">
        <v>68</v>
      </c>
      <c r="E4150" s="1">
        <v>0</v>
      </c>
      <c r="F4150" s="1">
        <v>180000</v>
      </c>
      <c r="G4150" s="1" t="s">
        <v>21</v>
      </c>
      <c r="H4150" s="1" t="s">
        <v>11</v>
      </c>
      <c r="I4150" s="1" t="s">
        <v>32</v>
      </c>
      <c r="J4150" s="1" t="s">
        <v>34</v>
      </c>
      <c r="K4150" s="1">
        <v>-23421</v>
      </c>
      <c r="L4150" s="3">
        <f t="shared" si="192"/>
        <v>64.167123287671203</v>
      </c>
      <c r="M4150" s="4" t="str">
        <f>VLOOKUP(L4150,TEMP!$A$3:$B4154,2,1)</f>
        <v>60-70</v>
      </c>
      <c r="N4150" s="1">
        <v>365243</v>
      </c>
      <c r="O4150" s="3">
        <f t="shared" si="193"/>
        <v>0</v>
      </c>
      <c r="P4150" s="8" t="str">
        <f>VLOOKUP(O4150,TEMP!$D$3:$E4217,2,1)</f>
        <v>0-1</v>
      </c>
      <c r="Q4150" s="1">
        <v>1</v>
      </c>
      <c r="R4150" s="1">
        <v>0</v>
      </c>
      <c r="S4150" s="1">
        <v>0</v>
      </c>
      <c r="T4150" s="1">
        <v>0</v>
      </c>
      <c r="V4150" s="1">
        <v>1</v>
      </c>
      <c r="W4150" s="4" t="str">
        <f t="shared" si="194"/>
        <v>Unemployed</v>
      </c>
    </row>
    <row r="4151" spans="1:23">
      <c r="A4151" s="1">
        <v>5139608</v>
      </c>
      <c r="B4151" s="1" t="s">
        <v>3</v>
      </c>
      <c r="C4151" s="1" t="s">
        <v>67</v>
      </c>
      <c r="D4151" s="1" t="s">
        <v>68</v>
      </c>
      <c r="E4151" s="1">
        <v>3</v>
      </c>
      <c r="F4151" s="1">
        <v>202500</v>
      </c>
      <c r="G4151" s="1" t="s">
        <v>24</v>
      </c>
      <c r="H4151" s="1" t="s">
        <v>11</v>
      </c>
      <c r="I4151" s="1" t="s">
        <v>29</v>
      </c>
      <c r="J4151" s="1" t="s">
        <v>34</v>
      </c>
      <c r="K4151" s="1">
        <v>-13702</v>
      </c>
      <c r="L4151" s="3">
        <f t="shared" si="192"/>
        <v>37.5397260273973</v>
      </c>
      <c r="M4151" s="4" t="str">
        <f>VLOOKUP(L4151,TEMP!$A$3:$B4155,2,1)</f>
        <v>30-40</v>
      </c>
      <c r="N4151" s="1">
        <v>-3565</v>
      </c>
      <c r="O4151" s="3">
        <f t="shared" si="193"/>
        <v>9.7671232876712306</v>
      </c>
      <c r="P4151" s="8" t="str">
        <f>VLOOKUP(O4151,TEMP!$D$3:$E4218,2,1)</f>
        <v>5-10</v>
      </c>
      <c r="Q4151" s="1">
        <v>1</v>
      </c>
      <c r="R4151" s="1">
        <v>1</v>
      </c>
      <c r="S4151" s="1">
        <v>1</v>
      </c>
      <c r="T4151" s="1">
        <v>0</v>
      </c>
      <c r="U4151" s="1" t="s">
        <v>69</v>
      </c>
      <c r="V4151" s="1">
        <v>5</v>
      </c>
      <c r="W4151" s="4" t="str">
        <f t="shared" si="194"/>
        <v>Employed</v>
      </c>
    </row>
    <row r="4152" spans="1:23">
      <c r="A4152" s="1">
        <v>5139649</v>
      </c>
      <c r="B4152" s="1" t="s">
        <v>2</v>
      </c>
      <c r="C4152" s="1" t="s">
        <v>67</v>
      </c>
      <c r="D4152" s="1" t="s">
        <v>68</v>
      </c>
      <c r="E4152" s="1">
        <v>0</v>
      </c>
      <c r="F4152" s="1">
        <v>121500</v>
      </c>
      <c r="G4152" s="1" t="s">
        <v>20</v>
      </c>
      <c r="H4152" s="1" t="s">
        <v>11</v>
      </c>
      <c r="I4152" s="1" t="s">
        <v>29</v>
      </c>
      <c r="J4152" s="1" t="s">
        <v>33</v>
      </c>
      <c r="K4152" s="1">
        <v>-12017</v>
      </c>
      <c r="L4152" s="3">
        <f t="shared" si="192"/>
        <v>32.923287671232899</v>
      </c>
      <c r="M4152" s="4" t="str">
        <f>VLOOKUP(L4152,TEMP!$A$3:$B4156,2,1)</f>
        <v>30-40</v>
      </c>
      <c r="N4152" s="1">
        <v>-1711</v>
      </c>
      <c r="O4152" s="3">
        <f t="shared" si="193"/>
        <v>4.6876712328767098</v>
      </c>
      <c r="P4152" s="8" t="str">
        <f>VLOOKUP(O4152,TEMP!$D$3:$E4219,2,1)</f>
        <v>3-5</v>
      </c>
      <c r="Q4152" s="1">
        <v>1</v>
      </c>
      <c r="R4152" s="1">
        <v>0</v>
      </c>
      <c r="S4152" s="1">
        <v>1</v>
      </c>
      <c r="T4152" s="1">
        <v>0</v>
      </c>
      <c r="U4152" s="1" t="s">
        <v>73</v>
      </c>
      <c r="V4152" s="1">
        <v>2</v>
      </c>
      <c r="W4152" s="4" t="str">
        <f t="shared" si="194"/>
        <v>Employed</v>
      </c>
    </row>
    <row r="4153" spans="1:23">
      <c r="A4153" s="1">
        <v>5139652</v>
      </c>
      <c r="B4153" s="1" t="s">
        <v>2</v>
      </c>
      <c r="C4153" s="1" t="s">
        <v>67</v>
      </c>
      <c r="D4153" s="1" t="s">
        <v>68</v>
      </c>
      <c r="E4153" s="1">
        <v>0</v>
      </c>
      <c r="F4153" s="1">
        <v>121500</v>
      </c>
      <c r="G4153" s="1" t="s">
        <v>20</v>
      </c>
      <c r="H4153" s="1" t="s">
        <v>11</v>
      </c>
      <c r="I4153" s="1" t="s">
        <v>29</v>
      </c>
      <c r="J4153" s="1" t="s">
        <v>33</v>
      </c>
      <c r="K4153" s="1">
        <v>-12017</v>
      </c>
      <c r="L4153" s="3">
        <f t="shared" si="192"/>
        <v>32.923287671232899</v>
      </c>
      <c r="M4153" s="4" t="str">
        <f>VLOOKUP(L4153,TEMP!$A$3:$B4157,2,1)</f>
        <v>30-40</v>
      </c>
      <c r="N4153" s="1">
        <v>-1711</v>
      </c>
      <c r="O4153" s="3">
        <f t="shared" si="193"/>
        <v>4.6876712328767098</v>
      </c>
      <c r="P4153" s="8" t="str">
        <f>VLOOKUP(O4153,TEMP!$D$3:$E4220,2,1)</f>
        <v>3-5</v>
      </c>
      <c r="Q4153" s="1">
        <v>1</v>
      </c>
      <c r="R4153" s="1">
        <v>0</v>
      </c>
      <c r="S4153" s="1">
        <v>1</v>
      </c>
      <c r="T4153" s="1">
        <v>0</v>
      </c>
      <c r="U4153" s="1" t="s">
        <v>73</v>
      </c>
      <c r="V4153" s="1">
        <v>2</v>
      </c>
      <c r="W4153" s="4" t="str">
        <f t="shared" si="194"/>
        <v>Employed</v>
      </c>
    </row>
    <row r="4154" spans="1:23">
      <c r="A4154" s="1">
        <v>5139671</v>
      </c>
      <c r="B4154" s="1" t="s">
        <v>2</v>
      </c>
      <c r="C4154" s="1" t="s">
        <v>68</v>
      </c>
      <c r="D4154" s="1" t="s">
        <v>67</v>
      </c>
      <c r="E4154" s="1">
        <v>0</v>
      </c>
      <c r="F4154" s="1">
        <v>202500</v>
      </c>
      <c r="G4154" s="1" t="s">
        <v>21</v>
      </c>
      <c r="H4154" s="1" t="s">
        <v>11</v>
      </c>
      <c r="I4154" s="1" t="s">
        <v>29</v>
      </c>
      <c r="J4154" s="1" t="s">
        <v>34</v>
      </c>
      <c r="K4154" s="1">
        <v>-21720</v>
      </c>
      <c r="L4154" s="3">
        <f t="shared" si="192"/>
        <v>59.5068493150685</v>
      </c>
      <c r="M4154" s="4" t="str">
        <f>VLOOKUP(L4154,TEMP!$A$3:$B4158,2,1)</f>
        <v>50-60</v>
      </c>
      <c r="N4154" s="1">
        <v>365243</v>
      </c>
      <c r="O4154" s="3">
        <f t="shared" si="193"/>
        <v>0</v>
      </c>
      <c r="P4154" s="8" t="str">
        <f>VLOOKUP(O4154,TEMP!$D$3:$E4221,2,1)</f>
        <v>0-1</v>
      </c>
      <c r="Q4154" s="1">
        <v>1</v>
      </c>
      <c r="R4154" s="1">
        <v>0</v>
      </c>
      <c r="S4154" s="1">
        <v>0</v>
      </c>
      <c r="T4154" s="1">
        <v>0</v>
      </c>
      <c r="V4154" s="1">
        <v>2</v>
      </c>
      <c r="W4154" s="4" t="str">
        <f t="shared" si="194"/>
        <v>Unemployed</v>
      </c>
    </row>
    <row r="4155" spans="1:23">
      <c r="A4155" s="1">
        <v>5139678</v>
      </c>
      <c r="B4155" s="1" t="s">
        <v>2</v>
      </c>
      <c r="C4155" s="1" t="s">
        <v>67</v>
      </c>
      <c r="D4155" s="1" t="s">
        <v>68</v>
      </c>
      <c r="E4155" s="1">
        <v>0</v>
      </c>
      <c r="F4155" s="1">
        <v>99000</v>
      </c>
      <c r="G4155" s="1" t="s">
        <v>20</v>
      </c>
      <c r="H4155" s="1" t="s">
        <v>8</v>
      </c>
      <c r="I4155" s="1" t="s">
        <v>31</v>
      </c>
      <c r="J4155" s="1" t="s">
        <v>34</v>
      </c>
      <c r="K4155" s="1">
        <v>-10252</v>
      </c>
      <c r="L4155" s="3">
        <f t="shared" si="192"/>
        <v>28.087671232876701</v>
      </c>
      <c r="M4155" s="4" t="str">
        <f>VLOOKUP(L4155,TEMP!$A$3:$B4159,2,1)</f>
        <v>20-30</v>
      </c>
      <c r="N4155" s="1">
        <v>-1374</v>
      </c>
      <c r="O4155" s="3">
        <f t="shared" si="193"/>
        <v>3.7643835616438399</v>
      </c>
      <c r="P4155" s="8" t="str">
        <f>VLOOKUP(O4155,TEMP!$D$3:$E4222,2,1)</f>
        <v>3-5</v>
      </c>
      <c r="Q4155" s="1">
        <v>1</v>
      </c>
      <c r="R4155" s="1">
        <v>1</v>
      </c>
      <c r="S4155" s="1">
        <v>1</v>
      </c>
      <c r="T4155" s="1">
        <v>0</v>
      </c>
      <c r="U4155" s="1" t="s">
        <v>73</v>
      </c>
      <c r="V4155" s="1">
        <v>1</v>
      </c>
      <c r="W4155" s="4" t="str">
        <f t="shared" si="194"/>
        <v>Employed</v>
      </c>
    </row>
    <row r="4156" spans="1:23">
      <c r="A4156" s="1">
        <v>5139694</v>
      </c>
      <c r="B4156" s="1" t="s">
        <v>2</v>
      </c>
      <c r="C4156" s="1" t="s">
        <v>68</v>
      </c>
      <c r="D4156" s="1" t="s">
        <v>68</v>
      </c>
      <c r="E4156" s="1">
        <v>0</v>
      </c>
      <c r="F4156" s="1">
        <v>247500</v>
      </c>
      <c r="G4156" s="1" t="s">
        <v>24</v>
      </c>
      <c r="H4156" s="1" t="s">
        <v>11</v>
      </c>
      <c r="I4156" s="1" t="s">
        <v>29</v>
      </c>
      <c r="J4156" s="1" t="s">
        <v>34</v>
      </c>
      <c r="K4156" s="1">
        <v>-15919</v>
      </c>
      <c r="L4156" s="3">
        <f t="shared" si="192"/>
        <v>43.613698630137002</v>
      </c>
      <c r="M4156" s="4" t="str">
        <f>VLOOKUP(L4156,TEMP!$A$3:$B4160,2,1)</f>
        <v>40-50</v>
      </c>
      <c r="N4156" s="1">
        <v>-2104</v>
      </c>
      <c r="O4156" s="3">
        <f t="shared" si="193"/>
        <v>5.7643835616438404</v>
      </c>
      <c r="P4156" s="8" t="str">
        <f>VLOOKUP(O4156,TEMP!$D$3:$E4223,2,1)</f>
        <v>5-10</v>
      </c>
      <c r="Q4156" s="1">
        <v>1</v>
      </c>
      <c r="R4156" s="1">
        <v>0</v>
      </c>
      <c r="S4156" s="1">
        <v>1</v>
      </c>
      <c r="T4156" s="1">
        <v>0</v>
      </c>
      <c r="V4156" s="1">
        <v>2</v>
      </c>
      <c r="W4156" s="4" t="str">
        <f t="shared" si="194"/>
        <v>Employed</v>
      </c>
    </row>
    <row r="4157" spans="1:23">
      <c r="A4157" s="1">
        <v>5139717</v>
      </c>
      <c r="B4157" s="1" t="s">
        <v>2</v>
      </c>
      <c r="C4157" s="1" t="s">
        <v>67</v>
      </c>
      <c r="D4157" s="1" t="s">
        <v>68</v>
      </c>
      <c r="E4157" s="1">
        <v>0</v>
      </c>
      <c r="F4157" s="1">
        <v>202500</v>
      </c>
      <c r="G4157" s="1" t="s">
        <v>21</v>
      </c>
      <c r="H4157" s="1" t="s">
        <v>11</v>
      </c>
      <c r="I4157" s="1" t="s">
        <v>29</v>
      </c>
      <c r="J4157" s="1" t="s">
        <v>34</v>
      </c>
      <c r="K4157" s="1">
        <v>-23304</v>
      </c>
      <c r="L4157" s="3">
        <f t="shared" si="192"/>
        <v>63.846575342465798</v>
      </c>
      <c r="M4157" s="4" t="str">
        <f>VLOOKUP(L4157,TEMP!$A$3:$B4161,2,1)</f>
        <v>60-70</v>
      </c>
      <c r="N4157" s="1">
        <v>365243</v>
      </c>
      <c r="O4157" s="3">
        <f t="shared" si="193"/>
        <v>0</v>
      </c>
      <c r="P4157" s="8" t="str">
        <f>VLOOKUP(O4157,TEMP!$D$3:$E4224,2,1)</f>
        <v>0-1</v>
      </c>
      <c r="Q4157" s="1">
        <v>1</v>
      </c>
      <c r="R4157" s="1">
        <v>0</v>
      </c>
      <c r="S4157" s="1">
        <v>0</v>
      </c>
      <c r="T4157" s="1">
        <v>0</v>
      </c>
      <c r="V4157" s="1">
        <v>2</v>
      </c>
      <c r="W4157" s="4" t="str">
        <f t="shared" si="194"/>
        <v>Unemployed</v>
      </c>
    </row>
    <row r="4158" spans="1:23">
      <c r="A4158" s="1">
        <v>5139721</v>
      </c>
      <c r="B4158" s="1" t="s">
        <v>2</v>
      </c>
      <c r="C4158" s="1" t="s">
        <v>68</v>
      </c>
      <c r="D4158" s="1" t="s">
        <v>68</v>
      </c>
      <c r="E4158" s="1">
        <v>1</v>
      </c>
      <c r="F4158" s="1">
        <v>90000</v>
      </c>
      <c r="G4158" s="1" t="s">
        <v>20</v>
      </c>
      <c r="H4158" s="1" t="s">
        <v>11</v>
      </c>
      <c r="I4158" s="1" t="s">
        <v>29</v>
      </c>
      <c r="J4158" s="1" t="s">
        <v>34</v>
      </c>
      <c r="K4158" s="1">
        <v>-14770</v>
      </c>
      <c r="L4158" s="3">
        <f t="shared" si="192"/>
        <v>40.4657534246575</v>
      </c>
      <c r="M4158" s="4" t="str">
        <f>VLOOKUP(L4158,TEMP!$A$3:$B4162,2,1)</f>
        <v>40-50</v>
      </c>
      <c r="N4158" s="1">
        <v>-219</v>
      </c>
      <c r="O4158" s="3">
        <f t="shared" si="193"/>
        <v>0.6</v>
      </c>
      <c r="P4158" s="8" t="str">
        <f>VLOOKUP(O4158,TEMP!$D$3:$E4225,2,1)</f>
        <v>0-1</v>
      </c>
      <c r="Q4158" s="1">
        <v>1</v>
      </c>
      <c r="R4158" s="1">
        <v>1</v>
      </c>
      <c r="S4158" s="1">
        <v>0</v>
      </c>
      <c r="T4158" s="1">
        <v>0</v>
      </c>
      <c r="V4158" s="1">
        <v>3</v>
      </c>
      <c r="W4158" s="4" t="str">
        <f t="shared" si="194"/>
        <v>Employed</v>
      </c>
    </row>
    <row r="4159" spans="1:23">
      <c r="A4159" s="1">
        <v>5139748</v>
      </c>
      <c r="B4159" s="1" t="s">
        <v>3</v>
      </c>
      <c r="C4159" s="1" t="s">
        <v>67</v>
      </c>
      <c r="D4159" s="1" t="s">
        <v>68</v>
      </c>
      <c r="E4159" s="1">
        <v>0</v>
      </c>
      <c r="F4159" s="1">
        <v>202500</v>
      </c>
      <c r="G4159" s="1" t="s">
        <v>24</v>
      </c>
      <c r="H4159" s="1" t="s">
        <v>8</v>
      </c>
      <c r="I4159" s="1" t="s">
        <v>29</v>
      </c>
      <c r="J4159" s="1" t="s">
        <v>38</v>
      </c>
      <c r="K4159" s="1">
        <v>-9672</v>
      </c>
      <c r="L4159" s="3">
        <f t="shared" si="192"/>
        <v>26.4986301369863</v>
      </c>
      <c r="M4159" s="4" t="str">
        <f>VLOOKUP(L4159,TEMP!$A$3:$B4163,2,1)</f>
        <v>20-30</v>
      </c>
      <c r="N4159" s="1">
        <v>-2654</v>
      </c>
      <c r="O4159" s="3">
        <f t="shared" si="193"/>
        <v>7.2712328767123298</v>
      </c>
      <c r="P4159" s="8" t="str">
        <f>VLOOKUP(O4159,TEMP!$D$3:$E4226,2,1)</f>
        <v>5-10</v>
      </c>
      <c r="Q4159" s="1">
        <v>1</v>
      </c>
      <c r="R4159" s="1">
        <v>0</v>
      </c>
      <c r="S4159" s="1">
        <v>1</v>
      </c>
      <c r="T4159" s="1">
        <v>1</v>
      </c>
      <c r="V4159" s="1">
        <v>2</v>
      </c>
      <c r="W4159" s="4" t="str">
        <f t="shared" si="194"/>
        <v>Employed</v>
      </c>
    </row>
    <row r="4160" spans="1:23">
      <c r="A4160" s="1">
        <v>5139749</v>
      </c>
      <c r="B4160" s="1" t="s">
        <v>3</v>
      </c>
      <c r="C4160" s="1" t="s">
        <v>67</v>
      </c>
      <c r="D4160" s="1" t="s">
        <v>68</v>
      </c>
      <c r="E4160" s="1">
        <v>0</v>
      </c>
      <c r="F4160" s="1">
        <v>202500</v>
      </c>
      <c r="G4160" s="1" t="s">
        <v>24</v>
      </c>
      <c r="H4160" s="1" t="s">
        <v>8</v>
      </c>
      <c r="I4160" s="1" t="s">
        <v>29</v>
      </c>
      <c r="J4160" s="1" t="s">
        <v>38</v>
      </c>
      <c r="K4160" s="1">
        <v>-9672</v>
      </c>
      <c r="L4160" s="3">
        <f t="shared" si="192"/>
        <v>26.4986301369863</v>
      </c>
      <c r="M4160" s="4" t="str">
        <f>VLOOKUP(L4160,TEMP!$A$3:$B4164,2,1)</f>
        <v>20-30</v>
      </c>
      <c r="N4160" s="1">
        <v>-2654</v>
      </c>
      <c r="O4160" s="3">
        <f t="shared" si="193"/>
        <v>7.2712328767123298</v>
      </c>
      <c r="P4160" s="8" t="str">
        <f>VLOOKUP(O4160,TEMP!$D$3:$E4227,2,1)</f>
        <v>5-10</v>
      </c>
      <c r="Q4160" s="1">
        <v>1</v>
      </c>
      <c r="R4160" s="1">
        <v>0</v>
      </c>
      <c r="S4160" s="1">
        <v>1</v>
      </c>
      <c r="T4160" s="1">
        <v>1</v>
      </c>
      <c r="V4160" s="1">
        <v>2</v>
      </c>
      <c r="W4160" s="4" t="str">
        <f t="shared" si="194"/>
        <v>Employed</v>
      </c>
    </row>
    <row r="4161" spans="1:23">
      <c r="A4161" s="1">
        <v>5139758</v>
      </c>
      <c r="B4161" s="1" t="s">
        <v>3</v>
      </c>
      <c r="C4161" s="1" t="s">
        <v>68</v>
      </c>
      <c r="D4161" s="1" t="s">
        <v>68</v>
      </c>
      <c r="E4161" s="1">
        <v>0</v>
      </c>
      <c r="F4161" s="1">
        <v>337500</v>
      </c>
      <c r="G4161" s="1" t="s">
        <v>24</v>
      </c>
      <c r="H4161" s="1" t="s">
        <v>8</v>
      </c>
      <c r="I4161" s="1" t="s">
        <v>29</v>
      </c>
      <c r="J4161" s="1" t="s">
        <v>34</v>
      </c>
      <c r="K4161" s="1">
        <v>-23711</v>
      </c>
      <c r="L4161" s="3">
        <f t="shared" si="192"/>
        <v>64.9616438356164</v>
      </c>
      <c r="M4161" s="4" t="str">
        <f>VLOOKUP(L4161,TEMP!$A$3:$B4165,2,1)</f>
        <v>60-70</v>
      </c>
      <c r="N4161" s="1">
        <v>-7494</v>
      </c>
      <c r="O4161" s="3">
        <f t="shared" si="193"/>
        <v>20.5315068493151</v>
      </c>
      <c r="P4161" s="8" t="str">
        <f>VLOOKUP(O4161,TEMP!$D$3:$E4228,2,1)</f>
        <v>20-30</v>
      </c>
      <c r="Q4161" s="1">
        <v>1</v>
      </c>
      <c r="R4161" s="1">
        <v>0</v>
      </c>
      <c r="S4161" s="1">
        <v>0</v>
      </c>
      <c r="T4161" s="1">
        <v>0</v>
      </c>
      <c r="U4161" s="1" t="s">
        <v>69</v>
      </c>
      <c r="V4161" s="1">
        <v>2</v>
      </c>
      <c r="W4161" s="4" t="str">
        <f t="shared" si="194"/>
        <v>Employed</v>
      </c>
    </row>
    <row r="4162" spans="1:23">
      <c r="A4162" s="1">
        <v>5139813</v>
      </c>
      <c r="B4162" s="1" t="s">
        <v>3</v>
      </c>
      <c r="C4162" s="1" t="s">
        <v>67</v>
      </c>
      <c r="D4162" s="1" t="s">
        <v>68</v>
      </c>
      <c r="E4162" s="1">
        <v>0</v>
      </c>
      <c r="F4162" s="1">
        <v>108000</v>
      </c>
      <c r="G4162" s="1" t="s">
        <v>24</v>
      </c>
      <c r="H4162" s="1" t="s">
        <v>11</v>
      </c>
      <c r="I4162" s="1" t="s">
        <v>29</v>
      </c>
      <c r="J4162" s="1" t="s">
        <v>34</v>
      </c>
      <c r="K4162" s="1">
        <v>-15997</v>
      </c>
      <c r="L4162" s="3">
        <f t="shared" ref="L4162:L4225" si="195">ABS(K4162)/365</f>
        <v>43.827397260273997</v>
      </c>
      <c r="M4162" s="4" t="str">
        <f>VLOOKUP(L4162,TEMP!$A$3:$B4166,2,1)</f>
        <v>40-50</v>
      </c>
      <c r="N4162" s="1">
        <v>-7341</v>
      </c>
      <c r="O4162" s="3">
        <f t="shared" ref="O4162:O4225" si="196">IF((N4162)&lt;0,ABS(N4162)/365,0)</f>
        <v>20.112328767123302</v>
      </c>
      <c r="P4162" s="8" t="str">
        <f>VLOOKUP(O4162,TEMP!$D$3:$E4229,2,1)</f>
        <v>20-30</v>
      </c>
      <c r="Q4162" s="1">
        <v>1</v>
      </c>
      <c r="R4162" s="1">
        <v>1</v>
      </c>
      <c r="S4162" s="1">
        <v>1</v>
      </c>
      <c r="T4162" s="1">
        <v>0</v>
      </c>
      <c r="U4162" s="1" t="s">
        <v>69</v>
      </c>
      <c r="V4162" s="1">
        <v>2</v>
      </c>
      <c r="W4162" s="4" t="str">
        <f t="shared" ref="W4162:W4225" si="197">IF(N4162&gt;0,"Unemployed","Employed")</f>
        <v>Employed</v>
      </c>
    </row>
    <row r="4163" spans="1:23">
      <c r="A4163" s="1">
        <v>5139884</v>
      </c>
      <c r="B4163" s="1" t="s">
        <v>2</v>
      </c>
      <c r="C4163" s="1" t="s">
        <v>67</v>
      </c>
      <c r="D4163" s="1" t="s">
        <v>68</v>
      </c>
      <c r="E4163" s="1">
        <v>0</v>
      </c>
      <c r="F4163" s="1">
        <v>112500</v>
      </c>
      <c r="G4163" s="1" t="s">
        <v>22</v>
      </c>
      <c r="H4163" s="1" t="s">
        <v>11</v>
      </c>
      <c r="I4163" s="1" t="s">
        <v>28</v>
      </c>
      <c r="J4163" s="1" t="s">
        <v>34</v>
      </c>
      <c r="K4163" s="1">
        <v>-18484</v>
      </c>
      <c r="L4163" s="3">
        <f t="shared" si="195"/>
        <v>50.641095890411002</v>
      </c>
      <c r="M4163" s="4" t="str">
        <f>VLOOKUP(L4163,TEMP!$A$3:$B4167,2,1)</f>
        <v>50-60</v>
      </c>
      <c r="N4163" s="1">
        <v>-6033</v>
      </c>
      <c r="O4163" s="3">
        <f t="shared" si="196"/>
        <v>16.5287671232877</v>
      </c>
      <c r="P4163" s="8" t="str">
        <f>VLOOKUP(O4163,TEMP!$D$3:$E4230,2,1)</f>
        <v>10-20</v>
      </c>
      <c r="Q4163" s="1">
        <v>1</v>
      </c>
      <c r="R4163" s="1">
        <v>0</v>
      </c>
      <c r="S4163" s="1">
        <v>1</v>
      </c>
      <c r="T4163" s="1">
        <v>0</v>
      </c>
      <c r="U4163" s="1" t="s">
        <v>80</v>
      </c>
      <c r="V4163" s="1">
        <v>2</v>
      </c>
      <c r="W4163" s="4" t="str">
        <f t="shared" si="197"/>
        <v>Employed</v>
      </c>
    </row>
    <row r="4164" spans="1:23">
      <c r="A4164" s="1">
        <v>5139933</v>
      </c>
      <c r="B4164" s="1" t="s">
        <v>3</v>
      </c>
      <c r="C4164" s="1" t="s">
        <v>68</v>
      </c>
      <c r="D4164" s="1" t="s">
        <v>68</v>
      </c>
      <c r="E4164" s="1">
        <v>1</v>
      </c>
      <c r="F4164" s="1">
        <v>189000</v>
      </c>
      <c r="G4164" s="1" t="s">
        <v>24</v>
      </c>
      <c r="H4164" s="1" t="s">
        <v>9</v>
      </c>
      <c r="I4164" s="1" t="s">
        <v>29</v>
      </c>
      <c r="J4164" s="1" t="s">
        <v>34</v>
      </c>
      <c r="K4164" s="1">
        <v>-15287</v>
      </c>
      <c r="L4164" s="3">
        <f t="shared" si="195"/>
        <v>41.882191780821898</v>
      </c>
      <c r="M4164" s="4" t="str">
        <f>VLOOKUP(L4164,TEMP!$A$3:$B4168,2,1)</f>
        <v>40-50</v>
      </c>
      <c r="N4164" s="1">
        <v>-2501</v>
      </c>
      <c r="O4164" s="3">
        <f t="shared" si="196"/>
        <v>6.8520547945205497</v>
      </c>
      <c r="P4164" s="8" t="str">
        <f>VLOOKUP(O4164,TEMP!$D$3:$E4231,2,1)</f>
        <v>5-10</v>
      </c>
      <c r="Q4164" s="1">
        <v>1</v>
      </c>
      <c r="R4164" s="1">
        <v>0</v>
      </c>
      <c r="S4164" s="1">
        <v>1</v>
      </c>
      <c r="T4164" s="1">
        <v>0</v>
      </c>
      <c r="V4164" s="1">
        <v>3</v>
      </c>
      <c r="W4164" s="4" t="str">
        <f t="shared" si="197"/>
        <v>Employed</v>
      </c>
    </row>
    <row r="4165" spans="1:23">
      <c r="A4165" s="1">
        <v>5139952</v>
      </c>
      <c r="B4165" s="1" t="s">
        <v>3</v>
      </c>
      <c r="C4165" s="1" t="s">
        <v>68</v>
      </c>
      <c r="D4165" s="1" t="s">
        <v>68</v>
      </c>
      <c r="E4165" s="1">
        <v>0</v>
      </c>
      <c r="F4165" s="1">
        <v>135000</v>
      </c>
      <c r="G4165" s="1" t="s">
        <v>24</v>
      </c>
      <c r="H4165" s="1" t="s">
        <v>8</v>
      </c>
      <c r="I4165" s="1" t="s">
        <v>29</v>
      </c>
      <c r="J4165" s="1" t="s">
        <v>34</v>
      </c>
      <c r="K4165" s="1">
        <v>-11746</v>
      </c>
      <c r="L4165" s="3">
        <f t="shared" si="195"/>
        <v>32.180821917808203</v>
      </c>
      <c r="M4165" s="4" t="str">
        <f>VLOOKUP(L4165,TEMP!$A$3:$B4169,2,1)</f>
        <v>30-40</v>
      </c>
      <c r="N4165" s="1">
        <v>-401</v>
      </c>
      <c r="O4165" s="3">
        <f t="shared" si="196"/>
        <v>1.0986301369863001</v>
      </c>
      <c r="P4165" s="8" t="str">
        <f>VLOOKUP(O4165,TEMP!$D$3:$E4232,2,1)</f>
        <v>1-3</v>
      </c>
      <c r="Q4165" s="1">
        <v>1</v>
      </c>
      <c r="R4165" s="1">
        <v>1</v>
      </c>
      <c r="S4165" s="1">
        <v>1</v>
      </c>
      <c r="T4165" s="1">
        <v>0</v>
      </c>
      <c r="U4165" s="1" t="s">
        <v>71</v>
      </c>
      <c r="V4165" s="1">
        <v>2</v>
      </c>
      <c r="W4165" s="4" t="str">
        <f t="shared" si="197"/>
        <v>Employed</v>
      </c>
    </row>
    <row r="4166" spans="1:23">
      <c r="A4166" s="1">
        <v>5139955</v>
      </c>
      <c r="B4166" s="1" t="s">
        <v>3</v>
      </c>
      <c r="C4166" s="1" t="s">
        <v>68</v>
      </c>
      <c r="D4166" s="1" t="s">
        <v>68</v>
      </c>
      <c r="E4166" s="1">
        <v>0</v>
      </c>
      <c r="F4166" s="1">
        <v>135000</v>
      </c>
      <c r="G4166" s="1" t="s">
        <v>24</v>
      </c>
      <c r="H4166" s="1" t="s">
        <v>8</v>
      </c>
      <c r="I4166" s="1" t="s">
        <v>29</v>
      </c>
      <c r="J4166" s="1" t="s">
        <v>34</v>
      </c>
      <c r="K4166" s="1">
        <v>-11746</v>
      </c>
      <c r="L4166" s="3">
        <f t="shared" si="195"/>
        <v>32.180821917808203</v>
      </c>
      <c r="M4166" s="4" t="str">
        <f>VLOOKUP(L4166,TEMP!$A$3:$B4170,2,1)</f>
        <v>30-40</v>
      </c>
      <c r="N4166" s="1">
        <v>-401</v>
      </c>
      <c r="O4166" s="3">
        <f t="shared" si="196"/>
        <v>1.0986301369863001</v>
      </c>
      <c r="P4166" s="8" t="str">
        <f>VLOOKUP(O4166,TEMP!$D$3:$E4233,2,1)</f>
        <v>1-3</v>
      </c>
      <c r="Q4166" s="1">
        <v>1</v>
      </c>
      <c r="R4166" s="1">
        <v>1</v>
      </c>
      <c r="S4166" s="1">
        <v>1</v>
      </c>
      <c r="T4166" s="1">
        <v>0</v>
      </c>
      <c r="U4166" s="1" t="s">
        <v>71</v>
      </c>
      <c r="V4166" s="1">
        <v>2</v>
      </c>
      <c r="W4166" s="4" t="str">
        <f t="shared" si="197"/>
        <v>Employed</v>
      </c>
    </row>
    <row r="4167" spans="1:23">
      <c r="A4167" s="1">
        <v>5140066</v>
      </c>
      <c r="B4167" s="1" t="s">
        <v>2</v>
      </c>
      <c r="C4167" s="1" t="s">
        <v>67</v>
      </c>
      <c r="D4167" s="1" t="s">
        <v>68</v>
      </c>
      <c r="E4167" s="1">
        <v>0</v>
      </c>
      <c r="F4167" s="1">
        <v>450000</v>
      </c>
      <c r="G4167" s="1" t="s">
        <v>20</v>
      </c>
      <c r="H4167" s="1" t="s">
        <v>8</v>
      </c>
      <c r="I4167" s="1" t="s">
        <v>29</v>
      </c>
      <c r="J4167" s="1" t="s">
        <v>34</v>
      </c>
      <c r="K4167" s="1">
        <v>-16502</v>
      </c>
      <c r="L4167" s="3">
        <f t="shared" si="195"/>
        <v>45.210958904109603</v>
      </c>
      <c r="M4167" s="4" t="str">
        <f>VLOOKUP(L4167,TEMP!$A$3:$B4171,2,1)</f>
        <v>40-50</v>
      </c>
      <c r="N4167" s="1">
        <v>-1040</v>
      </c>
      <c r="O4167" s="3">
        <f t="shared" si="196"/>
        <v>2.8493150684931501</v>
      </c>
      <c r="P4167" s="8" t="str">
        <f>VLOOKUP(O4167,TEMP!$D$3:$E4234,2,1)</f>
        <v>1-3</v>
      </c>
      <c r="Q4167" s="1">
        <v>1</v>
      </c>
      <c r="R4167" s="1">
        <v>0</v>
      </c>
      <c r="S4167" s="1">
        <v>0</v>
      </c>
      <c r="T4167" s="1">
        <v>0</v>
      </c>
      <c r="V4167" s="1">
        <v>2</v>
      </c>
      <c r="W4167" s="4" t="str">
        <f t="shared" si="197"/>
        <v>Employed</v>
      </c>
    </row>
    <row r="4168" spans="1:23">
      <c r="A4168" s="1">
        <v>5140067</v>
      </c>
      <c r="B4168" s="1" t="s">
        <v>2</v>
      </c>
      <c r="C4168" s="1" t="s">
        <v>67</v>
      </c>
      <c r="D4168" s="1" t="s">
        <v>68</v>
      </c>
      <c r="E4168" s="1">
        <v>0</v>
      </c>
      <c r="F4168" s="1">
        <v>450000</v>
      </c>
      <c r="G4168" s="1" t="s">
        <v>20</v>
      </c>
      <c r="H4168" s="1" t="s">
        <v>8</v>
      </c>
      <c r="I4168" s="1" t="s">
        <v>29</v>
      </c>
      <c r="J4168" s="1" t="s">
        <v>34</v>
      </c>
      <c r="K4168" s="1">
        <v>-16502</v>
      </c>
      <c r="L4168" s="3">
        <f t="shared" si="195"/>
        <v>45.210958904109603</v>
      </c>
      <c r="M4168" s="4" t="str">
        <f>VLOOKUP(L4168,TEMP!$A$3:$B4172,2,1)</f>
        <v>40-50</v>
      </c>
      <c r="N4168" s="1">
        <v>-1040</v>
      </c>
      <c r="O4168" s="3">
        <f t="shared" si="196"/>
        <v>2.8493150684931501</v>
      </c>
      <c r="P4168" s="8" t="str">
        <f>VLOOKUP(O4168,TEMP!$D$3:$E4235,2,1)</f>
        <v>1-3</v>
      </c>
      <c r="Q4168" s="1">
        <v>1</v>
      </c>
      <c r="R4168" s="1">
        <v>0</v>
      </c>
      <c r="S4168" s="1">
        <v>0</v>
      </c>
      <c r="T4168" s="1">
        <v>0</v>
      </c>
      <c r="V4168" s="1">
        <v>2</v>
      </c>
      <c r="W4168" s="4" t="str">
        <f t="shared" si="197"/>
        <v>Employed</v>
      </c>
    </row>
    <row r="4169" spans="1:23">
      <c r="A4169" s="1">
        <v>5140074</v>
      </c>
      <c r="B4169" s="1" t="s">
        <v>2</v>
      </c>
      <c r="C4169" s="1" t="s">
        <v>67</v>
      </c>
      <c r="D4169" s="1" t="s">
        <v>68</v>
      </c>
      <c r="E4169" s="1">
        <v>0</v>
      </c>
      <c r="F4169" s="1">
        <v>90000</v>
      </c>
      <c r="G4169" s="1" t="s">
        <v>20</v>
      </c>
      <c r="H4169" s="1" t="s">
        <v>11</v>
      </c>
      <c r="I4169" s="1" t="s">
        <v>29</v>
      </c>
      <c r="J4169" s="1" t="s">
        <v>34</v>
      </c>
      <c r="K4169" s="1">
        <v>-15124</v>
      </c>
      <c r="L4169" s="3">
        <f t="shared" si="195"/>
        <v>41.435616438356199</v>
      </c>
      <c r="M4169" s="4" t="str">
        <f>VLOOKUP(L4169,TEMP!$A$3:$B4173,2,1)</f>
        <v>40-50</v>
      </c>
      <c r="N4169" s="1">
        <v>-431</v>
      </c>
      <c r="O4169" s="3">
        <f t="shared" si="196"/>
        <v>1.18082191780822</v>
      </c>
      <c r="P4169" s="8" t="str">
        <f>VLOOKUP(O4169,TEMP!$D$3:$E4236,2,1)</f>
        <v>1-3</v>
      </c>
      <c r="Q4169" s="1">
        <v>1</v>
      </c>
      <c r="R4169" s="1">
        <v>0</v>
      </c>
      <c r="S4169" s="1">
        <v>0</v>
      </c>
      <c r="T4169" s="1">
        <v>0</v>
      </c>
      <c r="U4169" s="1" t="s">
        <v>72</v>
      </c>
      <c r="V4169" s="1">
        <v>2</v>
      </c>
      <c r="W4169" s="4" t="str">
        <f t="shared" si="197"/>
        <v>Employed</v>
      </c>
    </row>
    <row r="4170" spans="1:23">
      <c r="A4170" s="1">
        <v>5140076</v>
      </c>
      <c r="B4170" s="1" t="s">
        <v>2</v>
      </c>
      <c r="C4170" s="1" t="s">
        <v>67</v>
      </c>
      <c r="D4170" s="1" t="s">
        <v>68</v>
      </c>
      <c r="E4170" s="1">
        <v>0</v>
      </c>
      <c r="F4170" s="1">
        <v>90000</v>
      </c>
      <c r="G4170" s="1" t="s">
        <v>20</v>
      </c>
      <c r="H4170" s="1" t="s">
        <v>11</v>
      </c>
      <c r="I4170" s="1" t="s">
        <v>29</v>
      </c>
      <c r="J4170" s="1" t="s">
        <v>34</v>
      </c>
      <c r="K4170" s="1">
        <v>-15124</v>
      </c>
      <c r="L4170" s="3">
        <f t="shared" si="195"/>
        <v>41.435616438356199</v>
      </c>
      <c r="M4170" s="4" t="str">
        <f>VLOOKUP(L4170,TEMP!$A$3:$B4174,2,1)</f>
        <v>40-50</v>
      </c>
      <c r="N4170" s="1">
        <v>-431</v>
      </c>
      <c r="O4170" s="3">
        <f t="shared" si="196"/>
        <v>1.18082191780822</v>
      </c>
      <c r="P4170" s="8" t="str">
        <f>VLOOKUP(O4170,TEMP!$D$3:$E4237,2,1)</f>
        <v>1-3</v>
      </c>
      <c r="Q4170" s="1">
        <v>1</v>
      </c>
      <c r="R4170" s="1">
        <v>0</v>
      </c>
      <c r="S4170" s="1">
        <v>0</v>
      </c>
      <c r="T4170" s="1">
        <v>0</v>
      </c>
      <c r="U4170" s="1" t="s">
        <v>72</v>
      </c>
      <c r="V4170" s="1">
        <v>2</v>
      </c>
      <c r="W4170" s="4" t="str">
        <f t="shared" si="197"/>
        <v>Employed</v>
      </c>
    </row>
    <row r="4171" spans="1:23">
      <c r="A4171" s="1">
        <v>5140102</v>
      </c>
      <c r="B4171" s="1" t="s">
        <v>2</v>
      </c>
      <c r="C4171" s="1" t="s">
        <v>67</v>
      </c>
      <c r="D4171" s="1" t="s">
        <v>67</v>
      </c>
      <c r="E4171" s="1">
        <v>0</v>
      </c>
      <c r="F4171" s="1">
        <v>135000</v>
      </c>
      <c r="G4171" s="1" t="s">
        <v>22</v>
      </c>
      <c r="H4171" s="1" t="s">
        <v>11</v>
      </c>
      <c r="I4171" s="1" t="s">
        <v>31</v>
      </c>
      <c r="J4171" s="1" t="s">
        <v>34</v>
      </c>
      <c r="K4171" s="1">
        <v>-20627</v>
      </c>
      <c r="L4171" s="3">
        <f t="shared" si="195"/>
        <v>56.5123287671233</v>
      </c>
      <c r="M4171" s="4" t="str">
        <f>VLOOKUP(L4171,TEMP!$A$3:$B4175,2,1)</f>
        <v>50-60</v>
      </c>
      <c r="N4171" s="1">
        <v>-1285</v>
      </c>
      <c r="O4171" s="3">
        <f t="shared" si="196"/>
        <v>3.5205479452054802</v>
      </c>
      <c r="P4171" s="8" t="str">
        <f>VLOOKUP(O4171,TEMP!$D$3:$E4238,2,1)</f>
        <v>3-5</v>
      </c>
      <c r="Q4171" s="1">
        <v>1</v>
      </c>
      <c r="R4171" s="1">
        <v>0</v>
      </c>
      <c r="S4171" s="1">
        <v>0</v>
      </c>
      <c r="T4171" s="1">
        <v>0</v>
      </c>
      <c r="U4171" s="1" t="s">
        <v>72</v>
      </c>
      <c r="V4171" s="1">
        <v>1</v>
      </c>
      <c r="W4171" s="4" t="str">
        <f t="shared" si="197"/>
        <v>Employed</v>
      </c>
    </row>
    <row r="4172" spans="1:23">
      <c r="A4172" s="1">
        <v>5140105</v>
      </c>
      <c r="B4172" s="1" t="s">
        <v>2</v>
      </c>
      <c r="C4172" s="1" t="s">
        <v>67</v>
      </c>
      <c r="D4172" s="1" t="s">
        <v>67</v>
      </c>
      <c r="E4172" s="1">
        <v>0</v>
      </c>
      <c r="F4172" s="1">
        <v>135000</v>
      </c>
      <c r="G4172" s="1" t="s">
        <v>22</v>
      </c>
      <c r="H4172" s="1" t="s">
        <v>11</v>
      </c>
      <c r="I4172" s="1" t="s">
        <v>31</v>
      </c>
      <c r="J4172" s="1" t="s">
        <v>34</v>
      </c>
      <c r="K4172" s="1">
        <v>-20627</v>
      </c>
      <c r="L4172" s="3">
        <f t="shared" si="195"/>
        <v>56.5123287671233</v>
      </c>
      <c r="M4172" s="4" t="str">
        <f>VLOOKUP(L4172,TEMP!$A$3:$B4176,2,1)</f>
        <v>50-60</v>
      </c>
      <c r="N4172" s="1">
        <v>-1285</v>
      </c>
      <c r="O4172" s="3">
        <f t="shared" si="196"/>
        <v>3.5205479452054802</v>
      </c>
      <c r="P4172" s="8" t="str">
        <f>VLOOKUP(O4172,TEMP!$D$3:$E4239,2,1)</f>
        <v>3-5</v>
      </c>
      <c r="Q4172" s="1">
        <v>1</v>
      </c>
      <c r="R4172" s="1">
        <v>0</v>
      </c>
      <c r="S4172" s="1">
        <v>0</v>
      </c>
      <c r="T4172" s="1">
        <v>0</v>
      </c>
      <c r="U4172" s="1" t="s">
        <v>72</v>
      </c>
      <c r="V4172" s="1">
        <v>1</v>
      </c>
      <c r="W4172" s="4" t="str">
        <f t="shared" si="197"/>
        <v>Employed</v>
      </c>
    </row>
    <row r="4173" spans="1:23">
      <c r="A4173" s="1">
        <v>5140107</v>
      </c>
      <c r="B4173" s="1" t="s">
        <v>3</v>
      </c>
      <c r="C4173" s="1" t="s">
        <v>68</v>
      </c>
      <c r="D4173" s="1" t="s">
        <v>68</v>
      </c>
      <c r="E4173" s="1">
        <v>0</v>
      </c>
      <c r="F4173" s="1">
        <v>360000</v>
      </c>
      <c r="G4173" s="1" t="s">
        <v>24</v>
      </c>
      <c r="H4173" s="1" t="s">
        <v>11</v>
      </c>
      <c r="I4173" s="1" t="s">
        <v>29</v>
      </c>
      <c r="J4173" s="1" t="s">
        <v>34</v>
      </c>
      <c r="K4173" s="1">
        <v>-20186</v>
      </c>
      <c r="L4173" s="3">
        <f t="shared" si="195"/>
        <v>55.304109589041097</v>
      </c>
      <c r="M4173" s="4" t="str">
        <f>VLOOKUP(L4173,TEMP!$A$3:$B4177,2,1)</f>
        <v>50-60</v>
      </c>
      <c r="N4173" s="1">
        <v>-827</v>
      </c>
      <c r="O4173" s="3">
        <f t="shared" si="196"/>
        <v>2.2657534246575302</v>
      </c>
      <c r="P4173" s="8" t="str">
        <f>VLOOKUP(O4173,TEMP!$D$3:$E4240,2,1)</f>
        <v>1-3</v>
      </c>
      <c r="Q4173" s="1">
        <v>1</v>
      </c>
      <c r="R4173" s="1">
        <v>0</v>
      </c>
      <c r="S4173" s="1">
        <v>0</v>
      </c>
      <c r="T4173" s="1">
        <v>0</v>
      </c>
      <c r="U4173" s="1" t="s">
        <v>69</v>
      </c>
      <c r="V4173" s="1">
        <v>2</v>
      </c>
      <c r="W4173" s="4" t="str">
        <f t="shared" si="197"/>
        <v>Employed</v>
      </c>
    </row>
    <row r="4174" spans="1:23">
      <c r="A4174" s="1">
        <v>5140111</v>
      </c>
      <c r="B4174" s="1" t="s">
        <v>3</v>
      </c>
      <c r="C4174" s="1" t="s">
        <v>67</v>
      </c>
      <c r="D4174" s="1" t="s">
        <v>68</v>
      </c>
      <c r="E4174" s="1">
        <v>0</v>
      </c>
      <c r="F4174" s="1">
        <v>193500</v>
      </c>
      <c r="G4174" s="1" t="s">
        <v>20</v>
      </c>
      <c r="H4174" s="1" t="s">
        <v>9</v>
      </c>
      <c r="I4174" s="1" t="s">
        <v>31</v>
      </c>
      <c r="J4174" s="1" t="s">
        <v>34</v>
      </c>
      <c r="K4174" s="1">
        <v>-9070</v>
      </c>
      <c r="L4174" s="3">
        <f t="shared" si="195"/>
        <v>24.849315068493201</v>
      </c>
      <c r="M4174" s="4" t="str">
        <f>VLOOKUP(L4174,TEMP!$A$3:$B4178,2,1)</f>
        <v>20-30</v>
      </c>
      <c r="N4174" s="1">
        <v>-401</v>
      </c>
      <c r="O4174" s="3">
        <f t="shared" si="196"/>
        <v>1.0986301369863001</v>
      </c>
      <c r="P4174" s="8" t="str">
        <f>VLOOKUP(O4174,TEMP!$D$3:$E4241,2,1)</f>
        <v>1-3</v>
      </c>
      <c r="Q4174" s="1">
        <v>1</v>
      </c>
      <c r="R4174" s="1">
        <v>0</v>
      </c>
      <c r="S4174" s="1">
        <v>0</v>
      </c>
      <c r="T4174" s="1">
        <v>0</v>
      </c>
      <c r="U4174" s="1" t="s">
        <v>73</v>
      </c>
      <c r="V4174" s="1">
        <v>1</v>
      </c>
      <c r="W4174" s="4" t="str">
        <f t="shared" si="197"/>
        <v>Employed</v>
      </c>
    </row>
    <row r="4175" spans="1:23">
      <c r="A4175" s="1">
        <v>5140124</v>
      </c>
      <c r="B4175" s="1" t="s">
        <v>2</v>
      </c>
      <c r="C4175" s="1" t="s">
        <v>68</v>
      </c>
      <c r="D4175" s="1" t="s">
        <v>68</v>
      </c>
      <c r="E4175" s="1">
        <v>0</v>
      </c>
      <c r="F4175" s="1">
        <v>126000</v>
      </c>
      <c r="G4175" s="1" t="s">
        <v>24</v>
      </c>
      <c r="H4175" s="1" t="s">
        <v>11</v>
      </c>
      <c r="I4175" s="1" t="s">
        <v>31</v>
      </c>
      <c r="J4175" s="1" t="s">
        <v>34</v>
      </c>
      <c r="K4175" s="1">
        <v>-18458</v>
      </c>
      <c r="L4175" s="3">
        <f t="shared" si="195"/>
        <v>50.569863013698601</v>
      </c>
      <c r="M4175" s="4" t="str">
        <f>VLOOKUP(L4175,TEMP!$A$3:$B4179,2,1)</f>
        <v>50-60</v>
      </c>
      <c r="N4175" s="1">
        <v>-2104</v>
      </c>
      <c r="O4175" s="3">
        <f t="shared" si="196"/>
        <v>5.7643835616438404</v>
      </c>
      <c r="P4175" s="8" t="str">
        <f>VLOOKUP(O4175,TEMP!$D$3:$E4242,2,1)</f>
        <v>5-10</v>
      </c>
      <c r="Q4175" s="1">
        <v>1</v>
      </c>
      <c r="R4175" s="1">
        <v>0</v>
      </c>
      <c r="S4175" s="1">
        <v>0</v>
      </c>
      <c r="T4175" s="1">
        <v>0</v>
      </c>
      <c r="U4175" s="1" t="s">
        <v>72</v>
      </c>
      <c r="V4175" s="1">
        <v>1</v>
      </c>
      <c r="W4175" s="4" t="str">
        <f t="shared" si="197"/>
        <v>Employed</v>
      </c>
    </row>
    <row r="4176" spans="1:23">
      <c r="A4176" s="1">
        <v>5140127</v>
      </c>
      <c r="B4176" s="1" t="s">
        <v>2</v>
      </c>
      <c r="C4176" s="1" t="s">
        <v>68</v>
      </c>
      <c r="D4176" s="1" t="s">
        <v>68</v>
      </c>
      <c r="E4176" s="1">
        <v>0</v>
      </c>
      <c r="F4176" s="1">
        <v>126000</v>
      </c>
      <c r="G4176" s="1" t="s">
        <v>24</v>
      </c>
      <c r="H4176" s="1" t="s">
        <v>11</v>
      </c>
      <c r="I4176" s="1" t="s">
        <v>31</v>
      </c>
      <c r="J4176" s="1" t="s">
        <v>34</v>
      </c>
      <c r="K4176" s="1">
        <v>-18458</v>
      </c>
      <c r="L4176" s="3">
        <f t="shared" si="195"/>
        <v>50.569863013698601</v>
      </c>
      <c r="M4176" s="4" t="str">
        <f>VLOOKUP(L4176,TEMP!$A$3:$B4180,2,1)</f>
        <v>50-60</v>
      </c>
      <c r="N4176" s="1">
        <v>-2104</v>
      </c>
      <c r="O4176" s="3">
        <f t="shared" si="196"/>
        <v>5.7643835616438404</v>
      </c>
      <c r="P4176" s="8" t="str">
        <f>VLOOKUP(O4176,TEMP!$D$3:$E4243,2,1)</f>
        <v>5-10</v>
      </c>
      <c r="Q4176" s="1">
        <v>1</v>
      </c>
      <c r="R4176" s="1">
        <v>0</v>
      </c>
      <c r="S4176" s="1">
        <v>0</v>
      </c>
      <c r="T4176" s="1">
        <v>0</v>
      </c>
      <c r="U4176" s="1" t="s">
        <v>72</v>
      </c>
      <c r="V4176" s="1">
        <v>1</v>
      </c>
      <c r="W4176" s="4" t="str">
        <f t="shared" si="197"/>
        <v>Employed</v>
      </c>
    </row>
    <row r="4177" spans="1:23">
      <c r="A4177" s="1">
        <v>5142086</v>
      </c>
      <c r="B4177" s="1" t="s">
        <v>2</v>
      </c>
      <c r="C4177" s="1" t="s">
        <v>68</v>
      </c>
      <c r="D4177" s="1" t="s">
        <v>68</v>
      </c>
      <c r="E4177" s="1">
        <v>0</v>
      </c>
      <c r="F4177" s="1">
        <v>112500</v>
      </c>
      <c r="G4177" s="1" t="s">
        <v>20</v>
      </c>
      <c r="H4177" s="1" t="s">
        <v>11</v>
      </c>
      <c r="I4177" s="1" t="s">
        <v>29</v>
      </c>
      <c r="J4177" s="1" t="s">
        <v>34</v>
      </c>
      <c r="K4177" s="1">
        <v>-20018</v>
      </c>
      <c r="L4177" s="3">
        <f t="shared" si="195"/>
        <v>54.843835616438398</v>
      </c>
      <c r="M4177" s="4" t="str">
        <f>VLOOKUP(L4177,TEMP!$A$3:$B4181,2,1)</f>
        <v>50-60</v>
      </c>
      <c r="N4177" s="1">
        <v>-1732</v>
      </c>
      <c r="O4177" s="3">
        <f t="shared" si="196"/>
        <v>4.74520547945205</v>
      </c>
      <c r="P4177" s="8" t="str">
        <f>VLOOKUP(O4177,TEMP!$D$3:$E4244,2,1)</f>
        <v>3-5</v>
      </c>
      <c r="Q4177" s="1">
        <v>1</v>
      </c>
      <c r="R4177" s="1">
        <v>0</v>
      </c>
      <c r="S4177" s="1">
        <v>0</v>
      </c>
      <c r="T4177" s="1">
        <v>0</v>
      </c>
      <c r="U4177" s="1" t="s">
        <v>69</v>
      </c>
      <c r="V4177" s="1">
        <v>2</v>
      </c>
      <c r="W4177" s="4" t="str">
        <f t="shared" si="197"/>
        <v>Employed</v>
      </c>
    </row>
    <row r="4178" spans="1:23">
      <c r="A4178" s="1">
        <v>5142092</v>
      </c>
      <c r="B4178" s="1" t="s">
        <v>3</v>
      </c>
      <c r="C4178" s="1" t="s">
        <v>67</v>
      </c>
      <c r="D4178" s="1" t="s">
        <v>67</v>
      </c>
      <c r="E4178" s="1">
        <v>0</v>
      </c>
      <c r="F4178" s="1">
        <v>315000</v>
      </c>
      <c r="G4178" s="1" t="s">
        <v>24</v>
      </c>
      <c r="H4178" s="1" t="s">
        <v>11</v>
      </c>
      <c r="I4178" s="1" t="s">
        <v>29</v>
      </c>
      <c r="J4178" s="1" t="s">
        <v>34</v>
      </c>
      <c r="K4178" s="1">
        <v>-10860</v>
      </c>
      <c r="L4178" s="3">
        <f t="shared" si="195"/>
        <v>29.7534246575342</v>
      </c>
      <c r="M4178" s="4" t="str">
        <f>VLOOKUP(L4178,TEMP!$A$3:$B4182,2,1)</f>
        <v>20-30</v>
      </c>
      <c r="N4178" s="1">
        <v>-1001</v>
      </c>
      <c r="O4178" s="3">
        <f t="shared" si="196"/>
        <v>2.7424657534246601</v>
      </c>
      <c r="P4178" s="8" t="str">
        <f>VLOOKUP(O4178,TEMP!$D$3:$E4245,2,1)</f>
        <v>1-3</v>
      </c>
      <c r="Q4178" s="1">
        <v>1</v>
      </c>
      <c r="R4178" s="1">
        <v>1</v>
      </c>
      <c r="S4178" s="1">
        <v>0</v>
      </c>
      <c r="T4178" s="1">
        <v>0</v>
      </c>
      <c r="U4178" s="1" t="s">
        <v>74</v>
      </c>
      <c r="V4178" s="1">
        <v>2</v>
      </c>
      <c r="W4178" s="4" t="str">
        <f t="shared" si="197"/>
        <v>Employed</v>
      </c>
    </row>
    <row r="4179" spans="1:23">
      <c r="A4179" s="1">
        <v>5142096</v>
      </c>
      <c r="B4179" s="1" t="s">
        <v>3</v>
      </c>
      <c r="C4179" s="1" t="s">
        <v>67</v>
      </c>
      <c r="D4179" s="1" t="s">
        <v>67</v>
      </c>
      <c r="E4179" s="1">
        <v>0</v>
      </c>
      <c r="F4179" s="1">
        <v>315000</v>
      </c>
      <c r="G4179" s="1" t="s">
        <v>24</v>
      </c>
      <c r="H4179" s="1" t="s">
        <v>11</v>
      </c>
      <c r="I4179" s="1" t="s">
        <v>29</v>
      </c>
      <c r="J4179" s="1" t="s">
        <v>34</v>
      </c>
      <c r="K4179" s="1">
        <v>-10860</v>
      </c>
      <c r="L4179" s="3">
        <f t="shared" si="195"/>
        <v>29.7534246575342</v>
      </c>
      <c r="M4179" s="4" t="str">
        <f>VLOOKUP(L4179,TEMP!$A$3:$B4183,2,1)</f>
        <v>20-30</v>
      </c>
      <c r="N4179" s="1">
        <v>-1001</v>
      </c>
      <c r="O4179" s="3">
        <f t="shared" si="196"/>
        <v>2.7424657534246601</v>
      </c>
      <c r="P4179" s="8" t="str">
        <f>VLOOKUP(O4179,TEMP!$D$3:$E4246,2,1)</f>
        <v>1-3</v>
      </c>
      <c r="Q4179" s="1">
        <v>1</v>
      </c>
      <c r="R4179" s="1">
        <v>1</v>
      </c>
      <c r="S4179" s="1">
        <v>0</v>
      </c>
      <c r="T4179" s="1">
        <v>0</v>
      </c>
      <c r="U4179" s="1" t="s">
        <v>74</v>
      </c>
      <c r="V4179" s="1">
        <v>2</v>
      </c>
      <c r="W4179" s="4" t="str">
        <f t="shared" si="197"/>
        <v>Employed</v>
      </c>
    </row>
    <row r="4180" spans="1:23">
      <c r="A4180" s="1">
        <v>5142098</v>
      </c>
      <c r="B4180" s="1" t="s">
        <v>2</v>
      </c>
      <c r="C4180" s="1" t="s">
        <v>67</v>
      </c>
      <c r="D4180" s="1" t="s">
        <v>68</v>
      </c>
      <c r="E4180" s="1">
        <v>0</v>
      </c>
      <c r="F4180" s="1">
        <v>112500</v>
      </c>
      <c r="G4180" s="1" t="s">
        <v>22</v>
      </c>
      <c r="H4180" s="1" t="s">
        <v>8</v>
      </c>
      <c r="I4180" s="1" t="s">
        <v>28</v>
      </c>
      <c r="J4180" s="1" t="s">
        <v>38</v>
      </c>
      <c r="K4180" s="1">
        <v>-8940</v>
      </c>
      <c r="L4180" s="3">
        <f t="shared" si="195"/>
        <v>24.4931506849315</v>
      </c>
      <c r="M4180" s="4" t="str">
        <f>VLOOKUP(L4180,TEMP!$A$3:$B4184,2,1)</f>
        <v>20-30</v>
      </c>
      <c r="N4180" s="1">
        <v>-544</v>
      </c>
      <c r="O4180" s="3">
        <f t="shared" si="196"/>
        <v>1.4904109589041099</v>
      </c>
      <c r="P4180" s="8" t="str">
        <f>VLOOKUP(O4180,TEMP!$D$3:$E4247,2,1)</f>
        <v>1-3</v>
      </c>
      <c r="Q4180" s="1">
        <v>1</v>
      </c>
      <c r="R4180" s="1">
        <v>0</v>
      </c>
      <c r="S4180" s="1">
        <v>0</v>
      </c>
      <c r="T4180" s="1">
        <v>0</v>
      </c>
      <c r="V4180" s="1">
        <v>2</v>
      </c>
      <c r="W4180" s="4" t="str">
        <f t="shared" si="197"/>
        <v>Employed</v>
      </c>
    </row>
    <row r="4181" spans="1:23">
      <c r="A4181" s="1">
        <v>5142139</v>
      </c>
      <c r="B4181" s="1" t="s">
        <v>2</v>
      </c>
      <c r="C4181" s="1" t="s">
        <v>67</v>
      </c>
      <c r="D4181" s="1" t="s">
        <v>67</v>
      </c>
      <c r="E4181" s="1">
        <v>2</v>
      </c>
      <c r="F4181" s="1">
        <v>144000</v>
      </c>
      <c r="G4181" s="1" t="s">
        <v>24</v>
      </c>
      <c r="H4181" s="1" t="s">
        <v>11</v>
      </c>
      <c r="I4181" s="1" t="s">
        <v>29</v>
      </c>
      <c r="J4181" s="1" t="s">
        <v>34</v>
      </c>
      <c r="K4181" s="1">
        <v>-17001</v>
      </c>
      <c r="L4181" s="3">
        <f t="shared" si="195"/>
        <v>46.578082191780801</v>
      </c>
      <c r="M4181" s="4" t="str">
        <f>VLOOKUP(L4181,TEMP!$A$3:$B4185,2,1)</f>
        <v>40-50</v>
      </c>
      <c r="N4181" s="1">
        <v>-5004</v>
      </c>
      <c r="O4181" s="3">
        <f t="shared" si="196"/>
        <v>13.709589041095899</v>
      </c>
      <c r="P4181" s="8" t="str">
        <f>VLOOKUP(O4181,TEMP!$D$3:$E4248,2,1)</f>
        <v>10-20</v>
      </c>
      <c r="Q4181" s="1">
        <v>1</v>
      </c>
      <c r="R4181" s="1">
        <v>0</v>
      </c>
      <c r="S4181" s="1">
        <v>0</v>
      </c>
      <c r="T4181" s="1">
        <v>0</v>
      </c>
      <c r="U4181" s="1" t="s">
        <v>80</v>
      </c>
      <c r="V4181" s="1">
        <v>4</v>
      </c>
      <c r="W4181" s="4" t="str">
        <f t="shared" si="197"/>
        <v>Employed</v>
      </c>
    </row>
    <row r="4182" spans="1:23">
      <c r="A4182" s="1">
        <v>5142153</v>
      </c>
      <c r="B4182" s="1" t="s">
        <v>3</v>
      </c>
      <c r="C4182" s="1" t="s">
        <v>68</v>
      </c>
      <c r="D4182" s="1" t="s">
        <v>68</v>
      </c>
      <c r="E4182" s="1">
        <v>0</v>
      </c>
      <c r="F4182" s="1">
        <v>450000</v>
      </c>
      <c r="G4182" s="1" t="s">
        <v>24</v>
      </c>
      <c r="H4182" s="1" t="s">
        <v>11</v>
      </c>
      <c r="I4182" s="1" t="s">
        <v>31</v>
      </c>
      <c r="J4182" s="1" t="s">
        <v>34</v>
      </c>
      <c r="K4182" s="1">
        <v>-15960</v>
      </c>
      <c r="L4182" s="3">
        <f t="shared" si="195"/>
        <v>43.726027397260303</v>
      </c>
      <c r="M4182" s="4" t="str">
        <f>VLOOKUP(L4182,TEMP!$A$3:$B4186,2,1)</f>
        <v>40-50</v>
      </c>
      <c r="N4182" s="1">
        <v>-3574</v>
      </c>
      <c r="O4182" s="3">
        <f t="shared" si="196"/>
        <v>9.7917808219178095</v>
      </c>
      <c r="P4182" s="8" t="str">
        <f>VLOOKUP(O4182,TEMP!$D$3:$E4249,2,1)</f>
        <v>5-10</v>
      </c>
      <c r="Q4182" s="1">
        <v>1</v>
      </c>
      <c r="R4182" s="1">
        <v>0</v>
      </c>
      <c r="S4182" s="1">
        <v>0</v>
      </c>
      <c r="T4182" s="1">
        <v>0</v>
      </c>
      <c r="U4182" s="1" t="s">
        <v>77</v>
      </c>
      <c r="V4182" s="1">
        <v>1</v>
      </c>
      <c r="W4182" s="4" t="str">
        <f t="shared" si="197"/>
        <v>Employed</v>
      </c>
    </row>
    <row r="4183" spans="1:23">
      <c r="A4183" s="1">
        <v>5142166</v>
      </c>
      <c r="B4183" s="1" t="s">
        <v>3</v>
      </c>
      <c r="C4183" s="1" t="s">
        <v>67</v>
      </c>
      <c r="D4183" s="1" t="s">
        <v>68</v>
      </c>
      <c r="E4183" s="1">
        <v>1</v>
      </c>
      <c r="F4183" s="1">
        <v>360000</v>
      </c>
      <c r="G4183" s="1" t="s">
        <v>24</v>
      </c>
      <c r="H4183" s="1" t="s">
        <v>11</v>
      </c>
      <c r="I4183" s="1" t="s">
        <v>28</v>
      </c>
      <c r="J4183" s="1" t="s">
        <v>34</v>
      </c>
      <c r="K4183" s="1">
        <v>-11524</v>
      </c>
      <c r="L4183" s="3">
        <f t="shared" si="195"/>
        <v>31.572602739726001</v>
      </c>
      <c r="M4183" s="4" t="str">
        <f>VLOOKUP(L4183,TEMP!$A$3:$B4187,2,1)</f>
        <v>30-40</v>
      </c>
      <c r="N4183" s="1">
        <v>-2554</v>
      </c>
      <c r="O4183" s="3">
        <f t="shared" si="196"/>
        <v>6.9972602739726</v>
      </c>
      <c r="P4183" s="8" t="str">
        <f>VLOOKUP(O4183,TEMP!$D$3:$E4250,2,1)</f>
        <v>5-10</v>
      </c>
      <c r="Q4183" s="1">
        <v>1</v>
      </c>
      <c r="R4183" s="1">
        <v>0</v>
      </c>
      <c r="S4183" s="1">
        <v>0</v>
      </c>
      <c r="T4183" s="1">
        <v>0</v>
      </c>
      <c r="U4183" s="1" t="s">
        <v>73</v>
      </c>
      <c r="V4183" s="1">
        <v>3</v>
      </c>
      <c r="W4183" s="4" t="str">
        <f t="shared" si="197"/>
        <v>Employed</v>
      </c>
    </row>
    <row r="4184" spans="1:23">
      <c r="A4184" s="1">
        <v>5142167</v>
      </c>
      <c r="B4184" s="1" t="s">
        <v>3</v>
      </c>
      <c r="C4184" s="1" t="s">
        <v>67</v>
      </c>
      <c r="D4184" s="1" t="s">
        <v>68</v>
      </c>
      <c r="E4184" s="1">
        <v>0</v>
      </c>
      <c r="F4184" s="1">
        <v>315000</v>
      </c>
      <c r="G4184" s="1" t="s">
        <v>24</v>
      </c>
      <c r="H4184" s="1" t="s">
        <v>11</v>
      </c>
      <c r="I4184" s="1" t="s">
        <v>29</v>
      </c>
      <c r="J4184" s="1" t="s">
        <v>34</v>
      </c>
      <c r="K4184" s="1">
        <v>-12943</v>
      </c>
      <c r="L4184" s="3">
        <f t="shared" si="195"/>
        <v>35.4602739726027</v>
      </c>
      <c r="M4184" s="4" t="str">
        <f>VLOOKUP(L4184,TEMP!$A$3:$B4188,2,1)</f>
        <v>30-40</v>
      </c>
      <c r="N4184" s="1">
        <v>-4029</v>
      </c>
      <c r="O4184" s="3">
        <f t="shared" si="196"/>
        <v>11.0383561643836</v>
      </c>
      <c r="P4184" s="8" t="str">
        <f>VLOOKUP(O4184,TEMP!$D$3:$E4251,2,1)</f>
        <v>10-20</v>
      </c>
      <c r="Q4184" s="1">
        <v>1</v>
      </c>
      <c r="R4184" s="1">
        <v>0</v>
      </c>
      <c r="S4184" s="1">
        <v>0</v>
      </c>
      <c r="T4184" s="1">
        <v>0</v>
      </c>
      <c r="U4184" s="1" t="s">
        <v>69</v>
      </c>
      <c r="V4184" s="1">
        <v>2</v>
      </c>
      <c r="W4184" s="4" t="str">
        <f t="shared" si="197"/>
        <v>Employed</v>
      </c>
    </row>
    <row r="4185" spans="1:23">
      <c r="A4185" s="1">
        <v>5142174</v>
      </c>
      <c r="B4185" s="1" t="s">
        <v>3</v>
      </c>
      <c r="C4185" s="1" t="s">
        <v>68</v>
      </c>
      <c r="D4185" s="1" t="s">
        <v>68</v>
      </c>
      <c r="E4185" s="1">
        <v>0</v>
      </c>
      <c r="F4185" s="1">
        <v>247500</v>
      </c>
      <c r="G4185" s="1" t="s">
        <v>24</v>
      </c>
      <c r="H4185" s="1" t="s">
        <v>11</v>
      </c>
      <c r="I4185" s="1" t="s">
        <v>29</v>
      </c>
      <c r="J4185" s="1" t="s">
        <v>33</v>
      </c>
      <c r="K4185" s="1">
        <v>-11085</v>
      </c>
      <c r="L4185" s="3">
        <f t="shared" si="195"/>
        <v>30.369863013698598</v>
      </c>
      <c r="M4185" s="4" t="str">
        <f>VLOOKUP(L4185,TEMP!$A$3:$B4189,2,1)</f>
        <v>30-40</v>
      </c>
      <c r="N4185" s="1">
        <v>-2783</v>
      </c>
      <c r="O4185" s="3">
        <f t="shared" si="196"/>
        <v>7.6246575342465697</v>
      </c>
      <c r="P4185" s="8" t="str">
        <f>VLOOKUP(O4185,TEMP!$D$3:$E4252,2,1)</f>
        <v>5-10</v>
      </c>
      <c r="Q4185" s="1">
        <v>1</v>
      </c>
      <c r="R4185" s="1">
        <v>1</v>
      </c>
      <c r="S4185" s="1">
        <v>0</v>
      </c>
      <c r="T4185" s="1">
        <v>0</v>
      </c>
      <c r="U4185" s="1" t="s">
        <v>73</v>
      </c>
      <c r="V4185" s="1">
        <v>2</v>
      </c>
      <c r="W4185" s="4" t="str">
        <f t="shared" si="197"/>
        <v>Employed</v>
      </c>
    </row>
    <row r="4186" spans="1:23">
      <c r="A4186" s="1">
        <v>5142175</v>
      </c>
      <c r="B4186" s="1" t="s">
        <v>3</v>
      </c>
      <c r="C4186" s="1" t="s">
        <v>68</v>
      </c>
      <c r="D4186" s="1" t="s">
        <v>68</v>
      </c>
      <c r="E4186" s="1">
        <v>0</v>
      </c>
      <c r="F4186" s="1">
        <v>247500</v>
      </c>
      <c r="G4186" s="1" t="s">
        <v>24</v>
      </c>
      <c r="H4186" s="1" t="s">
        <v>11</v>
      </c>
      <c r="I4186" s="1" t="s">
        <v>29</v>
      </c>
      <c r="J4186" s="1" t="s">
        <v>33</v>
      </c>
      <c r="K4186" s="1">
        <v>-11085</v>
      </c>
      <c r="L4186" s="3">
        <f t="shared" si="195"/>
        <v>30.369863013698598</v>
      </c>
      <c r="M4186" s="4" t="str">
        <f>VLOOKUP(L4186,TEMP!$A$3:$B4190,2,1)</f>
        <v>30-40</v>
      </c>
      <c r="N4186" s="1">
        <v>-2783</v>
      </c>
      <c r="O4186" s="3">
        <f t="shared" si="196"/>
        <v>7.6246575342465697</v>
      </c>
      <c r="P4186" s="8" t="str">
        <f>VLOOKUP(O4186,TEMP!$D$3:$E4253,2,1)</f>
        <v>5-10</v>
      </c>
      <c r="Q4186" s="1">
        <v>1</v>
      </c>
      <c r="R4186" s="1">
        <v>1</v>
      </c>
      <c r="S4186" s="1">
        <v>0</v>
      </c>
      <c r="T4186" s="1">
        <v>0</v>
      </c>
      <c r="U4186" s="1" t="s">
        <v>73</v>
      </c>
      <c r="V4186" s="1">
        <v>2</v>
      </c>
      <c r="W4186" s="4" t="str">
        <f t="shared" si="197"/>
        <v>Employed</v>
      </c>
    </row>
    <row r="4187" spans="1:23">
      <c r="A4187" s="1">
        <v>5142179</v>
      </c>
      <c r="B4187" s="1" t="s">
        <v>3</v>
      </c>
      <c r="C4187" s="1" t="s">
        <v>67</v>
      </c>
      <c r="D4187" s="1" t="s">
        <v>68</v>
      </c>
      <c r="E4187" s="1">
        <v>2</v>
      </c>
      <c r="F4187" s="1">
        <v>337500</v>
      </c>
      <c r="G4187" s="1" t="s">
        <v>20</v>
      </c>
      <c r="H4187" s="1" t="s">
        <v>11</v>
      </c>
      <c r="I4187" s="1" t="s">
        <v>29</v>
      </c>
      <c r="J4187" s="1" t="s">
        <v>34</v>
      </c>
      <c r="K4187" s="1">
        <v>-9732</v>
      </c>
      <c r="L4187" s="3">
        <f t="shared" si="195"/>
        <v>26.663013698630099</v>
      </c>
      <c r="M4187" s="4" t="str">
        <f>VLOOKUP(L4187,TEMP!$A$3:$B4191,2,1)</f>
        <v>20-30</v>
      </c>
      <c r="N4187" s="1">
        <v>-134</v>
      </c>
      <c r="O4187" s="3">
        <f t="shared" si="196"/>
        <v>0.36712328767123298</v>
      </c>
      <c r="P4187" s="8" t="str">
        <f>VLOOKUP(O4187,TEMP!$D$3:$E4254,2,1)</f>
        <v>0-1</v>
      </c>
      <c r="Q4187" s="1">
        <v>1</v>
      </c>
      <c r="R4187" s="1">
        <v>0</v>
      </c>
      <c r="S4187" s="1">
        <v>0</v>
      </c>
      <c r="T4187" s="1">
        <v>0</v>
      </c>
      <c r="U4187" s="1" t="s">
        <v>78</v>
      </c>
      <c r="V4187" s="1">
        <v>4</v>
      </c>
      <c r="W4187" s="4" t="str">
        <f t="shared" si="197"/>
        <v>Employed</v>
      </c>
    </row>
    <row r="4188" spans="1:23">
      <c r="A4188" s="1">
        <v>5142185</v>
      </c>
      <c r="B4188" s="1" t="s">
        <v>3</v>
      </c>
      <c r="C4188" s="1" t="s">
        <v>68</v>
      </c>
      <c r="D4188" s="1" t="s">
        <v>68</v>
      </c>
      <c r="E4188" s="1">
        <v>2</v>
      </c>
      <c r="F4188" s="1">
        <v>450000</v>
      </c>
      <c r="G4188" s="1" t="s">
        <v>20</v>
      </c>
      <c r="H4188" s="1" t="s">
        <v>8</v>
      </c>
      <c r="I4188" s="1" t="s">
        <v>29</v>
      </c>
      <c r="J4188" s="1" t="s">
        <v>34</v>
      </c>
      <c r="K4188" s="1">
        <v>-17841</v>
      </c>
      <c r="L4188" s="3">
        <f t="shared" si="195"/>
        <v>48.879452054794498</v>
      </c>
      <c r="M4188" s="4" t="str">
        <f>VLOOKUP(L4188,TEMP!$A$3:$B4192,2,1)</f>
        <v>40-50</v>
      </c>
      <c r="N4188" s="1">
        <v>-4305</v>
      </c>
      <c r="O4188" s="3">
        <f t="shared" si="196"/>
        <v>11.794520547945201</v>
      </c>
      <c r="P4188" s="8" t="str">
        <f>VLOOKUP(O4188,TEMP!$D$3:$E4255,2,1)</f>
        <v>10-20</v>
      </c>
      <c r="Q4188" s="1">
        <v>1</v>
      </c>
      <c r="R4188" s="1">
        <v>1</v>
      </c>
      <c r="S4188" s="1">
        <v>1</v>
      </c>
      <c r="T4188" s="1">
        <v>0</v>
      </c>
      <c r="U4188" s="1" t="s">
        <v>71</v>
      </c>
      <c r="V4188" s="1">
        <v>4</v>
      </c>
      <c r="W4188" s="4" t="str">
        <f t="shared" si="197"/>
        <v>Employed</v>
      </c>
    </row>
    <row r="4189" spans="1:23">
      <c r="A4189" s="1">
        <v>5142213</v>
      </c>
      <c r="B4189" s="1" t="s">
        <v>3</v>
      </c>
      <c r="C4189" s="1" t="s">
        <v>68</v>
      </c>
      <c r="D4189" s="1" t="s">
        <v>68</v>
      </c>
      <c r="E4189" s="1">
        <v>0</v>
      </c>
      <c r="F4189" s="1">
        <v>202500</v>
      </c>
      <c r="G4189" s="1" t="s">
        <v>20</v>
      </c>
      <c r="H4189" s="1" t="s">
        <v>11</v>
      </c>
      <c r="I4189" s="1" t="s">
        <v>29</v>
      </c>
      <c r="J4189" s="1" t="s">
        <v>34</v>
      </c>
      <c r="K4189" s="1">
        <v>-12557</v>
      </c>
      <c r="L4189" s="3">
        <f t="shared" si="195"/>
        <v>34.402739726027399</v>
      </c>
      <c r="M4189" s="4" t="str">
        <f>VLOOKUP(L4189,TEMP!$A$3:$B4193,2,1)</f>
        <v>30-40</v>
      </c>
      <c r="N4189" s="1">
        <v>-210</v>
      </c>
      <c r="O4189" s="3">
        <f t="shared" si="196"/>
        <v>0.57534246575342496</v>
      </c>
      <c r="P4189" s="8" t="str">
        <f>VLOOKUP(O4189,TEMP!$D$3:$E4256,2,1)</f>
        <v>0-1</v>
      </c>
      <c r="Q4189" s="1">
        <v>1</v>
      </c>
      <c r="R4189" s="1">
        <v>0</v>
      </c>
      <c r="S4189" s="1">
        <v>0</v>
      </c>
      <c r="T4189" s="1">
        <v>0</v>
      </c>
      <c r="U4189" s="1" t="s">
        <v>69</v>
      </c>
      <c r="V4189" s="1">
        <v>2</v>
      </c>
      <c r="W4189" s="4" t="str">
        <f t="shared" si="197"/>
        <v>Employed</v>
      </c>
    </row>
    <row r="4190" spans="1:23">
      <c r="A4190" s="1">
        <v>5142223</v>
      </c>
      <c r="B4190" s="1" t="s">
        <v>2</v>
      </c>
      <c r="C4190" s="1" t="s">
        <v>67</v>
      </c>
      <c r="D4190" s="1" t="s">
        <v>68</v>
      </c>
      <c r="E4190" s="1">
        <v>1</v>
      </c>
      <c r="F4190" s="1">
        <v>112500</v>
      </c>
      <c r="G4190" s="1" t="s">
        <v>24</v>
      </c>
      <c r="H4190" s="1" t="s">
        <v>11</v>
      </c>
      <c r="I4190" s="1" t="s">
        <v>29</v>
      </c>
      <c r="J4190" s="1" t="s">
        <v>34</v>
      </c>
      <c r="K4190" s="1">
        <v>-9811</v>
      </c>
      <c r="L4190" s="3">
        <f t="shared" si="195"/>
        <v>26.879452054794498</v>
      </c>
      <c r="M4190" s="4" t="str">
        <f>VLOOKUP(L4190,TEMP!$A$3:$B4194,2,1)</f>
        <v>20-30</v>
      </c>
      <c r="N4190" s="1">
        <v>-864</v>
      </c>
      <c r="O4190" s="3">
        <f t="shared" si="196"/>
        <v>2.3671232876712298</v>
      </c>
      <c r="P4190" s="8" t="str">
        <f>VLOOKUP(O4190,TEMP!$D$3:$E4257,2,1)</f>
        <v>1-3</v>
      </c>
      <c r="Q4190" s="1">
        <v>1</v>
      </c>
      <c r="R4190" s="1">
        <v>0</v>
      </c>
      <c r="S4190" s="1">
        <v>0</v>
      </c>
      <c r="T4190" s="1">
        <v>0</v>
      </c>
      <c r="U4190" s="1" t="s">
        <v>72</v>
      </c>
      <c r="V4190" s="1">
        <v>3</v>
      </c>
      <c r="W4190" s="4" t="str">
        <f t="shared" si="197"/>
        <v>Employed</v>
      </c>
    </row>
    <row r="4191" spans="1:23">
      <c r="A4191" s="1">
        <v>5142245</v>
      </c>
      <c r="B4191" s="1" t="s">
        <v>3</v>
      </c>
      <c r="C4191" s="1" t="s">
        <v>68</v>
      </c>
      <c r="D4191" s="1" t="s">
        <v>68</v>
      </c>
      <c r="E4191" s="1">
        <v>2</v>
      </c>
      <c r="F4191" s="1">
        <v>180000</v>
      </c>
      <c r="G4191" s="1" t="s">
        <v>24</v>
      </c>
      <c r="H4191" s="1" t="s">
        <v>8</v>
      </c>
      <c r="I4191" s="1" t="s">
        <v>29</v>
      </c>
      <c r="J4191" s="1" t="s">
        <v>34</v>
      </c>
      <c r="K4191" s="1">
        <v>-19580</v>
      </c>
      <c r="L4191" s="3">
        <f t="shared" si="195"/>
        <v>53.643835616438402</v>
      </c>
      <c r="M4191" s="4" t="str">
        <f>VLOOKUP(L4191,TEMP!$A$3:$B4195,2,1)</f>
        <v>50-60</v>
      </c>
      <c r="N4191" s="1">
        <v>-1230</v>
      </c>
      <c r="O4191" s="3">
        <f t="shared" si="196"/>
        <v>3.3698630136986298</v>
      </c>
      <c r="P4191" s="8" t="str">
        <f>VLOOKUP(O4191,TEMP!$D$3:$E4258,2,1)</f>
        <v>3-5</v>
      </c>
      <c r="Q4191" s="1">
        <v>1</v>
      </c>
      <c r="R4191" s="1">
        <v>0</v>
      </c>
      <c r="S4191" s="1">
        <v>0</v>
      </c>
      <c r="T4191" s="1">
        <v>0</v>
      </c>
      <c r="U4191" s="1" t="s">
        <v>69</v>
      </c>
      <c r="V4191" s="1">
        <v>4</v>
      </c>
      <c r="W4191" s="4" t="str">
        <f t="shared" si="197"/>
        <v>Employed</v>
      </c>
    </row>
    <row r="4192" spans="1:23">
      <c r="A4192" s="1">
        <v>5142247</v>
      </c>
      <c r="B4192" s="1" t="s">
        <v>2</v>
      </c>
      <c r="C4192" s="1" t="s">
        <v>67</v>
      </c>
      <c r="D4192" s="1" t="s">
        <v>68</v>
      </c>
      <c r="E4192" s="1">
        <v>0</v>
      </c>
      <c r="F4192" s="1">
        <v>225000</v>
      </c>
      <c r="G4192" s="1" t="s">
        <v>22</v>
      </c>
      <c r="H4192" s="1" t="s">
        <v>11</v>
      </c>
      <c r="I4192" s="1" t="s">
        <v>29</v>
      </c>
      <c r="J4192" s="1" t="s">
        <v>34</v>
      </c>
      <c r="K4192" s="1">
        <v>-19826</v>
      </c>
      <c r="L4192" s="3">
        <f t="shared" si="195"/>
        <v>54.317808219178097</v>
      </c>
      <c r="M4192" s="4" t="str">
        <f>VLOOKUP(L4192,TEMP!$A$3:$B4196,2,1)</f>
        <v>50-60</v>
      </c>
      <c r="N4192" s="1">
        <v>-2340</v>
      </c>
      <c r="O4192" s="3">
        <f t="shared" si="196"/>
        <v>6.4109589041095898</v>
      </c>
      <c r="P4192" s="8" t="str">
        <f>VLOOKUP(O4192,TEMP!$D$3:$E4259,2,1)</f>
        <v>5-10</v>
      </c>
      <c r="Q4192" s="1">
        <v>1</v>
      </c>
      <c r="R4192" s="1">
        <v>0</v>
      </c>
      <c r="S4192" s="1">
        <v>0</v>
      </c>
      <c r="T4192" s="1">
        <v>0</v>
      </c>
      <c r="U4192" s="1" t="s">
        <v>79</v>
      </c>
      <c r="V4192" s="1">
        <v>2</v>
      </c>
      <c r="W4192" s="4" t="str">
        <f t="shared" si="197"/>
        <v>Employed</v>
      </c>
    </row>
    <row r="4193" spans="1:23">
      <c r="A4193" s="1">
        <v>5142251</v>
      </c>
      <c r="B4193" s="1" t="s">
        <v>2</v>
      </c>
      <c r="C4193" s="1" t="s">
        <v>67</v>
      </c>
      <c r="D4193" s="1" t="s">
        <v>68</v>
      </c>
      <c r="E4193" s="1">
        <v>0</v>
      </c>
      <c r="F4193" s="1">
        <v>270000</v>
      </c>
      <c r="G4193" s="1" t="s">
        <v>21</v>
      </c>
      <c r="H4193" s="1" t="s">
        <v>11</v>
      </c>
      <c r="I4193" s="1" t="s">
        <v>29</v>
      </c>
      <c r="J4193" s="1" t="s">
        <v>34</v>
      </c>
      <c r="K4193" s="1">
        <v>-18233</v>
      </c>
      <c r="L4193" s="3">
        <f t="shared" si="195"/>
        <v>49.9534246575342</v>
      </c>
      <c r="M4193" s="4" t="str">
        <f>VLOOKUP(L4193,TEMP!$A$3:$B4197,2,1)</f>
        <v>40-50</v>
      </c>
      <c r="N4193" s="1">
        <v>365243</v>
      </c>
      <c r="O4193" s="3">
        <f t="shared" si="196"/>
        <v>0</v>
      </c>
      <c r="P4193" s="8" t="str">
        <f>VLOOKUP(O4193,TEMP!$D$3:$E4260,2,1)</f>
        <v>0-1</v>
      </c>
      <c r="Q4193" s="1">
        <v>1</v>
      </c>
      <c r="R4193" s="1">
        <v>0</v>
      </c>
      <c r="S4193" s="1">
        <v>0</v>
      </c>
      <c r="T4193" s="1">
        <v>0</v>
      </c>
      <c r="V4193" s="1">
        <v>2</v>
      </c>
      <c r="W4193" s="4" t="str">
        <f t="shared" si="197"/>
        <v>Unemployed</v>
      </c>
    </row>
    <row r="4194" spans="1:23">
      <c r="A4194" s="1">
        <v>5142262</v>
      </c>
      <c r="B4194" s="1" t="s">
        <v>2</v>
      </c>
      <c r="C4194" s="1" t="s">
        <v>68</v>
      </c>
      <c r="D4194" s="1" t="s">
        <v>67</v>
      </c>
      <c r="E4194" s="1">
        <v>0</v>
      </c>
      <c r="F4194" s="1">
        <v>180000</v>
      </c>
      <c r="G4194" s="1" t="s">
        <v>24</v>
      </c>
      <c r="H4194" s="1" t="s">
        <v>8</v>
      </c>
      <c r="I4194" s="1" t="s">
        <v>29</v>
      </c>
      <c r="J4194" s="1" t="s">
        <v>35</v>
      </c>
      <c r="K4194" s="1">
        <v>-17918</v>
      </c>
      <c r="L4194" s="3">
        <f t="shared" si="195"/>
        <v>49.090410958904101</v>
      </c>
      <c r="M4194" s="4" t="str">
        <f>VLOOKUP(L4194,TEMP!$A$3:$B4198,2,1)</f>
        <v>40-50</v>
      </c>
      <c r="N4194" s="1">
        <v>-2005</v>
      </c>
      <c r="O4194" s="3">
        <f t="shared" si="196"/>
        <v>5.4931506849315097</v>
      </c>
      <c r="P4194" s="8" t="str">
        <f>VLOOKUP(O4194,TEMP!$D$3:$E4261,2,1)</f>
        <v>5-10</v>
      </c>
      <c r="Q4194" s="1">
        <v>1</v>
      </c>
      <c r="R4194" s="1">
        <v>0</v>
      </c>
      <c r="S4194" s="1">
        <v>0</v>
      </c>
      <c r="T4194" s="1">
        <v>0</v>
      </c>
      <c r="V4194" s="1">
        <v>2</v>
      </c>
      <c r="W4194" s="4" t="str">
        <f t="shared" si="197"/>
        <v>Employed</v>
      </c>
    </row>
    <row r="4195" spans="1:23">
      <c r="A4195" s="1">
        <v>5142290</v>
      </c>
      <c r="B4195" s="1" t="s">
        <v>2</v>
      </c>
      <c r="C4195" s="1" t="s">
        <v>67</v>
      </c>
      <c r="D4195" s="1" t="s">
        <v>68</v>
      </c>
      <c r="E4195" s="1">
        <v>1</v>
      </c>
      <c r="F4195" s="1">
        <v>162000</v>
      </c>
      <c r="G4195" s="1" t="s">
        <v>22</v>
      </c>
      <c r="H4195" s="1" t="s">
        <v>8</v>
      </c>
      <c r="I4195" s="1" t="s">
        <v>28</v>
      </c>
      <c r="J4195" s="1" t="s">
        <v>34</v>
      </c>
      <c r="K4195" s="1">
        <v>-15027</v>
      </c>
      <c r="L4195" s="3">
        <f t="shared" si="195"/>
        <v>41.169863013698603</v>
      </c>
      <c r="M4195" s="4" t="str">
        <f>VLOOKUP(L4195,TEMP!$A$3:$B4199,2,1)</f>
        <v>40-50</v>
      </c>
      <c r="N4195" s="1">
        <v>-88</v>
      </c>
      <c r="O4195" s="3">
        <f t="shared" si="196"/>
        <v>0.241095890410959</v>
      </c>
      <c r="P4195" s="8" t="str">
        <f>VLOOKUP(O4195,TEMP!$D$3:$E4262,2,1)</f>
        <v>0-1</v>
      </c>
      <c r="Q4195" s="1">
        <v>1</v>
      </c>
      <c r="R4195" s="1">
        <v>0</v>
      </c>
      <c r="S4195" s="1">
        <v>0</v>
      </c>
      <c r="T4195" s="1">
        <v>0</v>
      </c>
      <c r="U4195" s="1" t="s">
        <v>75</v>
      </c>
      <c r="V4195" s="1">
        <v>3</v>
      </c>
      <c r="W4195" s="4" t="str">
        <f t="shared" si="197"/>
        <v>Employed</v>
      </c>
    </row>
    <row r="4196" spans="1:23">
      <c r="A4196" s="1">
        <v>5142297</v>
      </c>
      <c r="B4196" s="1" t="s">
        <v>2</v>
      </c>
      <c r="C4196" s="1" t="s">
        <v>67</v>
      </c>
      <c r="D4196" s="1" t="s">
        <v>68</v>
      </c>
      <c r="E4196" s="1">
        <v>0</v>
      </c>
      <c r="F4196" s="1">
        <v>81000</v>
      </c>
      <c r="G4196" s="1" t="s">
        <v>20</v>
      </c>
      <c r="H4196" s="1" t="s">
        <v>11</v>
      </c>
      <c r="I4196" s="1" t="s">
        <v>31</v>
      </c>
      <c r="J4196" s="1" t="s">
        <v>34</v>
      </c>
      <c r="K4196" s="1">
        <v>-9866</v>
      </c>
      <c r="L4196" s="3">
        <f t="shared" si="195"/>
        <v>27.0301369863014</v>
      </c>
      <c r="M4196" s="4" t="str">
        <f>VLOOKUP(L4196,TEMP!$A$3:$B4200,2,1)</f>
        <v>20-30</v>
      </c>
      <c r="N4196" s="1">
        <v>-2583</v>
      </c>
      <c r="O4196" s="3">
        <f t="shared" si="196"/>
        <v>7.0767123287671199</v>
      </c>
      <c r="P4196" s="8" t="str">
        <f>VLOOKUP(O4196,TEMP!$D$3:$E4263,2,1)</f>
        <v>5-10</v>
      </c>
      <c r="Q4196" s="1">
        <v>1</v>
      </c>
      <c r="R4196" s="1">
        <v>0</v>
      </c>
      <c r="S4196" s="1">
        <v>0</v>
      </c>
      <c r="T4196" s="1">
        <v>0</v>
      </c>
      <c r="U4196" s="1" t="s">
        <v>80</v>
      </c>
      <c r="V4196" s="1">
        <v>1</v>
      </c>
      <c r="W4196" s="4" t="str">
        <f t="shared" si="197"/>
        <v>Employed</v>
      </c>
    </row>
    <row r="4197" spans="1:23">
      <c r="A4197" s="1">
        <v>5142305</v>
      </c>
      <c r="B4197" s="1" t="s">
        <v>3</v>
      </c>
      <c r="C4197" s="1" t="s">
        <v>68</v>
      </c>
      <c r="D4197" s="1" t="s">
        <v>68</v>
      </c>
      <c r="E4197" s="1">
        <v>0</v>
      </c>
      <c r="F4197" s="1">
        <v>360000</v>
      </c>
      <c r="G4197" s="1" t="s">
        <v>20</v>
      </c>
      <c r="H4197" s="1" t="s">
        <v>8</v>
      </c>
      <c r="I4197" s="1" t="s">
        <v>29</v>
      </c>
      <c r="J4197" s="1" t="s">
        <v>34</v>
      </c>
      <c r="K4197" s="1">
        <v>-17389</v>
      </c>
      <c r="L4197" s="3">
        <f t="shared" si="195"/>
        <v>47.641095890411002</v>
      </c>
      <c r="M4197" s="4" t="str">
        <f>VLOOKUP(L4197,TEMP!$A$3:$B4201,2,1)</f>
        <v>40-50</v>
      </c>
      <c r="N4197" s="1">
        <v>-2113</v>
      </c>
      <c r="O4197" s="3">
        <f t="shared" si="196"/>
        <v>5.7890410958904104</v>
      </c>
      <c r="P4197" s="8" t="str">
        <f>VLOOKUP(O4197,TEMP!$D$3:$E4264,2,1)</f>
        <v>5-10</v>
      </c>
      <c r="Q4197" s="1">
        <v>1</v>
      </c>
      <c r="R4197" s="1">
        <v>0</v>
      </c>
      <c r="S4197" s="1">
        <v>0</v>
      </c>
      <c r="T4197" s="1">
        <v>0</v>
      </c>
      <c r="U4197" s="1" t="s">
        <v>70</v>
      </c>
      <c r="V4197" s="1">
        <v>2</v>
      </c>
      <c r="W4197" s="4" t="str">
        <f t="shared" si="197"/>
        <v>Employed</v>
      </c>
    </row>
    <row r="4198" spans="1:23">
      <c r="A4198" s="1">
        <v>5142310</v>
      </c>
      <c r="B4198" s="1" t="s">
        <v>2</v>
      </c>
      <c r="C4198" s="1" t="s">
        <v>67</v>
      </c>
      <c r="D4198" s="1" t="s">
        <v>68</v>
      </c>
      <c r="E4198" s="1">
        <v>0</v>
      </c>
      <c r="F4198" s="1">
        <v>135000</v>
      </c>
      <c r="G4198" s="1" t="s">
        <v>20</v>
      </c>
      <c r="H4198" s="1" t="s">
        <v>11</v>
      </c>
      <c r="I4198" s="1" t="s">
        <v>29</v>
      </c>
      <c r="J4198" s="1" t="s">
        <v>34</v>
      </c>
      <c r="K4198" s="1">
        <v>-18886</v>
      </c>
      <c r="L4198" s="3">
        <f t="shared" si="195"/>
        <v>51.742465753424703</v>
      </c>
      <c r="M4198" s="4" t="str">
        <f>VLOOKUP(L4198,TEMP!$A$3:$B4202,2,1)</f>
        <v>50-60</v>
      </c>
      <c r="N4198" s="1">
        <v>-2523</v>
      </c>
      <c r="O4198" s="3">
        <f t="shared" si="196"/>
        <v>6.9123287671232898</v>
      </c>
      <c r="P4198" s="8" t="str">
        <f>VLOOKUP(O4198,TEMP!$D$3:$E4265,2,1)</f>
        <v>5-10</v>
      </c>
      <c r="Q4198" s="1">
        <v>1</v>
      </c>
      <c r="R4198" s="1">
        <v>1</v>
      </c>
      <c r="S4198" s="1">
        <v>1</v>
      </c>
      <c r="T4198" s="1">
        <v>0</v>
      </c>
      <c r="U4198" s="1" t="s">
        <v>73</v>
      </c>
      <c r="V4198" s="1">
        <v>2</v>
      </c>
      <c r="W4198" s="4" t="str">
        <f t="shared" si="197"/>
        <v>Employed</v>
      </c>
    </row>
    <row r="4199" spans="1:23">
      <c r="A4199" s="1">
        <v>5142319</v>
      </c>
      <c r="B4199" s="1" t="s">
        <v>3</v>
      </c>
      <c r="C4199" s="1" t="s">
        <v>68</v>
      </c>
      <c r="D4199" s="1" t="s">
        <v>68</v>
      </c>
      <c r="E4199" s="1">
        <v>0</v>
      </c>
      <c r="F4199" s="1">
        <v>157500</v>
      </c>
      <c r="G4199" s="1" t="s">
        <v>20</v>
      </c>
      <c r="H4199" s="1" t="s">
        <v>11</v>
      </c>
      <c r="I4199" s="1" t="s">
        <v>28</v>
      </c>
      <c r="J4199" s="1" t="s">
        <v>34</v>
      </c>
      <c r="K4199" s="1">
        <v>-9941</v>
      </c>
      <c r="L4199" s="3">
        <f t="shared" si="195"/>
        <v>27.2356164383562</v>
      </c>
      <c r="M4199" s="4" t="str">
        <f>VLOOKUP(L4199,TEMP!$A$3:$B4203,2,1)</f>
        <v>20-30</v>
      </c>
      <c r="N4199" s="1">
        <v>-1990</v>
      </c>
      <c r="O4199" s="3">
        <f t="shared" si="196"/>
        <v>5.4520547945205502</v>
      </c>
      <c r="P4199" s="8" t="str">
        <f>VLOOKUP(O4199,TEMP!$D$3:$E4266,2,1)</f>
        <v>5-10</v>
      </c>
      <c r="Q4199" s="1">
        <v>1</v>
      </c>
      <c r="R4199" s="1">
        <v>0</v>
      </c>
      <c r="S4199" s="1">
        <v>0</v>
      </c>
      <c r="T4199" s="1">
        <v>0</v>
      </c>
      <c r="U4199" s="1" t="s">
        <v>70</v>
      </c>
      <c r="V4199" s="1">
        <v>2</v>
      </c>
      <c r="W4199" s="4" t="str">
        <f t="shared" si="197"/>
        <v>Employed</v>
      </c>
    </row>
    <row r="4200" spans="1:23">
      <c r="A4200" s="1">
        <v>5142324</v>
      </c>
      <c r="B4200" s="1" t="s">
        <v>3</v>
      </c>
      <c r="C4200" s="1" t="s">
        <v>68</v>
      </c>
      <c r="D4200" s="1" t="s">
        <v>68</v>
      </c>
      <c r="E4200" s="1">
        <v>1</v>
      </c>
      <c r="F4200" s="1">
        <v>202500</v>
      </c>
      <c r="G4200" s="1" t="s">
        <v>20</v>
      </c>
      <c r="H4200" s="1" t="s">
        <v>8</v>
      </c>
      <c r="I4200" s="1" t="s">
        <v>29</v>
      </c>
      <c r="J4200" s="1" t="s">
        <v>34</v>
      </c>
      <c r="K4200" s="1">
        <v>-8814</v>
      </c>
      <c r="L4200" s="3">
        <f t="shared" si="195"/>
        <v>24.147945205479498</v>
      </c>
      <c r="M4200" s="4" t="str">
        <f>VLOOKUP(L4200,TEMP!$A$3:$B4204,2,1)</f>
        <v>20-30</v>
      </c>
      <c r="N4200" s="1">
        <v>-818</v>
      </c>
      <c r="O4200" s="3">
        <f t="shared" si="196"/>
        <v>2.2410958904109601</v>
      </c>
      <c r="P4200" s="8" t="str">
        <f>VLOOKUP(O4200,TEMP!$D$3:$E4267,2,1)</f>
        <v>1-3</v>
      </c>
      <c r="Q4200" s="1">
        <v>1</v>
      </c>
      <c r="R4200" s="1">
        <v>0</v>
      </c>
      <c r="S4200" s="1">
        <v>0</v>
      </c>
      <c r="T4200" s="1">
        <v>0</v>
      </c>
      <c r="U4200" s="1" t="s">
        <v>70</v>
      </c>
      <c r="V4200" s="1">
        <v>3</v>
      </c>
      <c r="W4200" s="4" t="str">
        <f t="shared" si="197"/>
        <v>Employed</v>
      </c>
    </row>
    <row r="4201" spans="1:23">
      <c r="A4201" s="1">
        <v>5142340</v>
      </c>
      <c r="B4201" s="1" t="s">
        <v>2</v>
      </c>
      <c r="C4201" s="1" t="s">
        <v>68</v>
      </c>
      <c r="D4201" s="1" t="s">
        <v>67</v>
      </c>
      <c r="E4201" s="1">
        <v>2</v>
      </c>
      <c r="F4201" s="1">
        <v>180000</v>
      </c>
      <c r="G4201" s="1" t="s">
        <v>24</v>
      </c>
      <c r="H4201" s="1" t="s">
        <v>8</v>
      </c>
      <c r="I4201" s="1" t="s">
        <v>29</v>
      </c>
      <c r="J4201" s="1" t="s">
        <v>34</v>
      </c>
      <c r="K4201" s="1">
        <v>-12709</v>
      </c>
      <c r="L4201" s="3">
        <f t="shared" si="195"/>
        <v>34.819178082191797</v>
      </c>
      <c r="M4201" s="4" t="str">
        <f>VLOOKUP(L4201,TEMP!$A$3:$B4205,2,1)</f>
        <v>30-40</v>
      </c>
      <c r="N4201" s="1">
        <v>-3193</v>
      </c>
      <c r="O4201" s="3">
        <f t="shared" si="196"/>
        <v>8.74794520547945</v>
      </c>
      <c r="P4201" s="8" t="str">
        <f>VLOOKUP(O4201,TEMP!$D$3:$E4268,2,1)</f>
        <v>5-10</v>
      </c>
      <c r="Q4201" s="1">
        <v>1</v>
      </c>
      <c r="R4201" s="1">
        <v>0</v>
      </c>
      <c r="S4201" s="1">
        <v>0</v>
      </c>
      <c r="T4201" s="1">
        <v>0</v>
      </c>
      <c r="U4201" s="1" t="s">
        <v>71</v>
      </c>
      <c r="V4201" s="1">
        <v>4</v>
      </c>
      <c r="W4201" s="4" t="str">
        <f t="shared" si="197"/>
        <v>Employed</v>
      </c>
    </row>
    <row r="4202" spans="1:23">
      <c r="A4202" s="1">
        <v>5142351</v>
      </c>
      <c r="B4202" s="1" t="s">
        <v>3</v>
      </c>
      <c r="C4202" s="1" t="s">
        <v>68</v>
      </c>
      <c r="D4202" s="1" t="s">
        <v>68</v>
      </c>
      <c r="E4202" s="1">
        <v>1</v>
      </c>
      <c r="F4202" s="1">
        <v>202500</v>
      </c>
      <c r="G4202" s="1" t="s">
        <v>20</v>
      </c>
      <c r="H4202" s="1" t="s">
        <v>11</v>
      </c>
      <c r="I4202" s="1" t="s">
        <v>28</v>
      </c>
      <c r="J4202" s="1" t="s">
        <v>34</v>
      </c>
      <c r="K4202" s="1">
        <v>-11890</v>
      </c>
      <c r="L4202" s="3">
        <f t="shared" si="195"/>
        <v>32.575342465753401</v>
      </c>
      <c r="M4202" s="4" t="str">
        <f>VLOOKUP(L4202,TEMP!$A$3:$B4206,2,1)</f>
        <v>30-40</v>
      </c>
      <c r="N4202" s="1">
        <v>-741</v>
      </c>
      <c r="O4202" s="3">
        <f t="shared" si="196"/>
        <v>2.0301369863013701</v>
      </c>
      <c r="P4202" s="8" t="str">
        <f>VLOOKUP(O4202,TEMP!$D$3:$E4269,2,1)</f>
        <v>1-3</v>
      </c>
      <c r="Q4202" s="1">
        <v>1</v>
      </c>
      <c r="R4202" s="1">
        <v>1</v>
      </c>
      <c r="S4202" s="1">
        <v>0</v>
      </c>
      <c r="T4202" s="1">
        <v>0</v>
      </c>
      <c r="U4202" s="1" t="s">
        <v>73</v>
      </c>
      <c r="V4202" s="1">
        <v>3</v>
      </c>
      <c r="W4202" s="4" t="str">
        <f t="shared" si="197"/>
        <v>Employed</v>
      </c>
    </row>
    <row r="4203" spans="1:23">
      <c r="A4203" s="1">
        <v>5142357</v>
      </c>
      <c r="B4203" s="1" t="s">
        <v>3</v>
      </c>
      <c r="C4203" s="1" t="s">
        <v>67</v>
      </c>
      <c r="D4203" s="1" t="s">
        <v>68</v>
      </c>
      <c r="E4203" s="1">
        <v>1</v>
      </c>
      <c r="F4203" s="1">
        <v>202500</v>
      </c>
      <c r="G4203" s="1" t="s">
        <v>24</v>
      </c>
      <c r="H4203" s="1" t="s">
        <v>11</v>
      </c>
      <c r="I4203" s="1" t="s">
        <v>29</v>
      </c>
      <c r="J4203" s="1" t="s">
        <v>34</v>
      </c>
      <c r="K4203" s="1">
        <v>-13426</v>
      </c>
      <c r="L4203" s="3">
        <f t="shared" si="195"/>
        <v>36.783561643835597</v>
      </c>
      <c r="M4203" s="4" t="str">
        <f>VLOOKUP(L4203,TEMP!$A$3:$B4207,2,1)</f>
        <v>30-40</v>
      </c>
      <c r="N4203" s="1">
        <v>-6753</v>
      </c>
      <c r="O4203" s="3">
        <f t="shared" si="196"/>
        <v>18.5013698630137</v>
      </c>
      <c r="P4203" s="8" t="str">
        <f>VLOOKUP(O4203,TEMP!$D$3:$E4270,2,1)</f>
        <v>10-20</v>
      </c>
      <c r="Q4203" s="1">
        <v>1</v>
      </c>
      <c r="R4203" s="1">
        <v>0</v>
      </c>
      <c r="S4203" s="1">
        <v>0</v>
      </c>
      <c r="T4203" s="1">
        <v>1</v>
      </c>
      <c r="U4203" s="1" t="s">
        <v>69</v>
      </c>
      <c r="V4203" s="1">
        <v>3</v>
      </c>
      <c r="W4203" s="4" t="str">
        <f t="shared" si="197"/>
        <v>Employed</v>
      </c>
    </row>
    <row r="4204" spans="1:23">
      <c r="A4204" s="1">
        <v>5142373</v>
      </c>
      <c r="B4204" s="1" t="s">
        <v>3</v>
      </c>
      <c r="C4204" s="1" t="s">
        <v>68</v>
      </c>
      <c r="D4204" s="1" t="s">
        <v>68</v>
      </c>
      <c r="E4204" s="1">
        <v>1</v>
      </c>
      <c r="F4204" s="1">
        <v>112500</v>
      </c>
      <c r="G4204" s="1" t="s">
        <v>24</v>
      </c>
      <c r="H4204" s="1" t="s">
        <v>11</v>
      </c>
      <c r="I4204" s="1" t="s">
        <v>29</v>
      </c>
      <c r="J4204" s="1" t="s">
        <v>34</v>
      </c>
      <c r="K4204" s="1">
        <v>-16204</v>
      </c>
      <c r="L4204" s="3">
        <f t="shared" si="195"/>
        <v>44.394520547945199</v>
      </c>
      <c r="M4204" s="4" t="str">
        <f>VLOOKUP(L4204,TEMP!$A$3:$B4208,2,1)</f>
        <v>40-50</v>
      </c>
      <c r="N4204" s="1">
        <v>-925</v>
      </c>
      <c r="O4204" s="3">
        <f t="shared" si="196"/>
        <v>2.5342465753424701</v>
      </c>
      <c r="P4204" s="8" t="str">
        <f>VLOOKUP(O4204,TEMP!$D$3:$E4271,2,1)</f>
        <v>1-3</v>
      </c>
      <c r="Q4204" s="1">
        <v>1</v>
      </c>
      <c r="R4204" s="1">
        <v>1</v>
      </c>
      <c r="S4204" s="1">
        <v>1</v>
      </c>
      <c r="T4204" s="1">
        <v>0</v>
      </c>
      <c r="U4204" s="1" t="s">
        <v>70</v>
      </c>
      <c r="V4204" s="1">
        <v>3</v>
      </c>
      <c r="W4204" s="4" t="str">
        <f t="shared" si="197"/>
        <v>Employed</v>
      </c>
    </row>
    <row r="4205" spans="1:23">
      <c r="A4205" s="1">
        <v>5142380</v>
      </c>
      <c r="B4205" s="1" t="s">
        <v>3</v>
      </c>
      <c r="C4205" s="1" t="s">
        <v>68</v>
      </c>
      <c r="D4205" s="1" t="s">
        <v>67</v>
      </c>
      <c r="E4205" s="1">
        <v>0</v>
      </c>
      <c r="F4205" s="1">
        <v>112500</v>
      </c>
      <c r="G4205" s="1" t="s">
        <v>24</v>
      </c>
      <c r="H4205" s="1" t="s">
        <v>11</v>
      </c>
      <c r="I4205" s="1" t="s">
        <v>28</v>
      </c>
      <c r="J4205" s="1" t="s">
        <v>38</v>
      </c>
      <c r="K4205" s="1">
        <v>-8466</v>
      </c>
      <c r="L4205" s="3">
        <f t="shared" si="195"/>
        <v>23.194520547945199</v>
      </c>
      <c r="M4205" s="4" t="str">
        <f>VLOOKUP(L4205,TEMP!$A$3:$B4209,2,1)</f>
        <v>20-30</v>
      </c>
      <c r="N4205" s="1">
        <v>-483</v>
      </c>
      <c r="O4205" s="3">
        <f t="shared" si="196"/>
        <v>1.32328767123288</v>
      </c>
      <c r="P4205" s="8" t="str">
        <f>VLOOKUP(O4205,TEMP!$D$3:$E4272,2,1)</f>
        <v>1-3</v>
      </c>
      <c r="Q4205" s="1">
        <v>1</v>
      </c>
      <c r="R4205" s="1">
        <v>1</v>
      </c>
      <c r="S4205" s="1">
        <v>0</v>
      </c>
      <c r="T4205" s="1">
        <v>0</v>
      </c>
      <c r="U4205" s="1" t="s">
        <v>72</v>
      </c>
      <c r="V4205" s="1">
        <v>2</v>
      </c>
      <c r="W4205" s="4" t="str">
        <f t="shared" si="197"/>
        <v>Employed</v>
      </c>
    </row>
    <row r="4206" spans="1:23">
      <c r="A4206" s="1">
        <v>5142381</v>
      </c>
      <c r="B4206" s="1" t="s">
        <v>3</v>
      </c>
      <c r="C4206" s="1" t="s">
        <v>68</v>
      </c>
      <c r="D4206" s="1" t="s">
        <v>67</v>
      </c>
      <c r="E4206" s="1">
        <v>0</v>
      </c>
      <c r="F4206" s="1">
        <v>112500</v>
      </c>
      <c r="G4206" s="1" t="s">
        <v>24</v>
      </c>
      <c r="H4206" s="1" t="s">
        <v>11</v>
      </c>
      <c r="I4206" s="1" t="s">
        <v>28</v>
      </c>
      <c r="J4206" s="1" t="s">
        <v>38</v>
      </c>
      <c r="K4206" s="1">
        <v>-8466</v>
      </c>
      <c r="L4206" s="3">
        <f t="shared" si="195"/>
        <v>23.194520547945199</v>
      </c>
      <c r="M4206" s="4" t="str">
        <f>VLOOKUP(L4206,TEMP!$A$3:$B4210,2,1)</f>
        <v>20-30</v>
      </c>
      <c r="N4206" s="1">
        <v>-483</v>
      </c>
      <c r="O4206" s="3">
        <f t="shared" si="196"/>
        <v>1.32328767123288</v>
      </c>
      <c r="P4206" s="8" t="str">
        <f>VLOOKUP(O4206,TEMP!$D$3:$E4273,2,1)</f>
        <v>1-3</v>
      </c>
      <c r="Q4206" s="1">
        <v>1</v>
      </c>
      <c r="R4206" s="1">
        <v>1</v>
      </c>
      <c r="S4206" s="1">
        <v>0</v>
      </c>
      <c r="T4206" s="1">
        <v>0</v>
      </c>
      <c r="U4206" s="1" t="s">
        <v>72</v>
      </c>
      <c r="V4206" s="1">
        <v>2</v>
      </c>
      <c r="W4206" s="4" t="str">
        <f t="shared" si="197"/>
        <v>Employed</v>
      </c>
    </row>
    <row r="4207" spans="1:23">
      <c r="A4207" s="1">
        <v>5142382</v>
      </c>
      <c r="B4207" s="1" t="s">
        <v>3</v>
      </c>
      <c r="C4207" s="1" t="s">
        <v>68</v>
      </c>
      <c r="D4207" s="1" t="s">
        <v>67</v>
      </c>
      <c r="E4207" s="1">
        <v>0</v>
      </c>
      <c r="F4207" s="1">
        <v>112500</v>
      </c>
      <c r="G4207" s="1" t="s">
        <v>24</v>
      </c>
      <c r="H4207" s="1" t="s">
        <v>11</v>
      </c>
      <c r="I4207" s="1" t="s">
        <v>28</v>
      </c>
      <c r="J4207" s="1" t="s">
        <v>38</v>
      </c>
      <c r="K4207" s="1">
        <v>-8466</v>
      </c>
      <c r="L4207" s="3">
        <f t="shared" si="195"/>
        <v>23.194520547945199</v>
      </c>
      <c r="M4207" s="4" t="str">
        <f>VLOOKUP(L4207,TEMP!$A$3:$B4211,2,1)</f>
        <v>20-30</v>
      </c>
      <c r="N4207" s="1">
        <v>-483</v>
      </c>
      <c r="O4207" s="3">
        <f t="shared" si="196"/>
        <v>1.32328767123288</v>
      </c>
      <c r="P4207" s="8" t="str">
        <f>VLOOKUP(O4207,TEMP!$D$3:$E4274,2,1)</f>
        <v>1-3</v>
      </c>
      <c r="Q4207" s="1">
        <v>1</v>
      </c>
      <c r="R4207" s="1">
        <v>1</v>
      </c>
      <c r="S4207" s="1">
        <v>0</v>
      </c>
      <c r="T4207" s="1">
        <v>0</v>
      </c>
      <c r="U4207" s="1" t="s">
        <v>72</v>
      </c>
      <c r="V4207" s="1">
        <v>2</v>
      </c>
      <c r="W4207" s="4" t="str">
        <f t="shared" si="197"/>
        <v>Employed</v>
      </c>
    </row>
    <row r="4208" spans="1:23">
      <c r="A4208" s="1">
        <v>5142409</v>
      </c>
      <c r="B4208" s="1" t="s">
        <v>2</v>
      </c>
      <c r="C4208" s="1" t="s">
        <v>68</v>
      </c>
      <c r="D4208" s="1" t="s">
        <v>68</v>
      </c>
      <c r="E4208" s="1">
        <v>0</v>
      </c>
      <c r="F4208" s="1">
        <v>185400</v>
      </c>
      <c r="G4208" s="1" t="s">
        <v>21</v>
      </c>
      <c r="H4208" s="1" t="s">
        <v>11</v>
      </c>
      <c r="I4208" s="1" t="s">
        <v>32</v>
      </c>
      <c r="J4208" s="1" t="s">
        <v>34</v>
      </c>
      <c r="K4208" s="1">
        <v>-23584</v>
      </c>
      <c r="L4208" s="3">
        <f t="shared" si="195"/>
        <v>64.613698630136994</v>
      </c>
      <c r="M4208" s="4" t="str">
        <f>VLOOKUP(L4208,TEMP!$A$3:$B4212,2,1)</f>
        <v>60-70</v>
      </c>
      <c r="N4208" s="1">
        <v>365243</v>
      </c>
      <c r="O4208" s="3">
        <f t="shared" si="196"/>
        <v>0</v>
      </c>
      <c r="P4208" s="8" t="str">
        <f>VLOOKUP(O4208,TEMP!$D$3:$E4275,2,1)</f>
        <v>0-1</v>
      </c>
      <c r="Q4208" s="1">
        <v>1</v>
      </c>
      <c r="R4208" s="1">
        <v>0</v>
      </c>
      <c r="S4208" s="1">
        <v>0</v>
      </c>
      <c r="T4208" s="1">
        <v>0</v>
      </c>
      <c r="V4208" s="1">
        <v>1</v>
      </c>
      <c r="W4208" s="4" t="str">
        <f t="shared" si="197"/>
        <v>Unemployed</v>
      </c>
    </row>
    <row r="4209" spans="1:23">
      <c r="A4209" s="1">
        <v>5142411</v>
      </c>
      <c r="B4209" s="1" t="s">
        <v>2</v>
      </c>
      <c r="C4209" s="1" t="s">
        <v>68</v>
      </c>
      <c r="D4209" s="1" t="s">
        <v>68</v>
      </c>
      <c r="E4209" s="1">
        <v>0</v>
      </c>
      <c r="F4209" s="1">
        <v>185400</v>
      </c>
      <c r="G4209" s="1" t="s">
        <v>21</v>
      </c>
      <c r="H4209" s="1" t="s">
        <v>11</v>
      </c>
      <c r="I4209" s="1" t="s">
        <v>32</v>
      </c>
      <c r="J4209" s="1" t="s">
        <v>34</v>
      </c>
      <c r="K4209" s="1">
        <v>-23584</v>
      </c>
      <c r="L4209" s="3">
        <f t="shared" si="195"/>
        <v>64.613698630136994</v>
      </c>
      <c r="M4209" s="4" t="str">
        <f>VLOOKUP(L4209,TEMP!$A$3:$B4213,2,1)</f>
        <v>60-70</v>
      </c>
      <c r="N4209" s="1">
        <v>365243</v>
      </c>
      <c r="O4209" s="3">
        <f t="shared" si="196"/>
        <v>0</v>
      </c>
      <c r="P4209" s="8" t="str">
        <f>VLOOKUP(O4209,TEMP!$D$3:$E4276,2,1)</f>
        <v>0-1</v>
      </c>
      <c r="Q4209" s="1">
        <v>1</v>
      </c>
      <c r="R4209" s="1">
        <v>0</v>
      </c>
      <c r="S4209" s="1">
        <v>0</v>
      </c>
      <c r="T4209" s="1">
        <v>0</v>
      </c>
      <c r="V4209" s="1">
        <v>1</v>
      </c>
      <c r="W4209" s="4" t="str">
        <f t="shared" si="197"/>
        <v>Unemployed</v>
      </c>
    </row>
    <row r="4210" spans="1:23">
      <c r="A4210" s="1">
        <v>5142419</v>
      </c>
      <c r="B4210" s="1" t="s">
        <v>3</v>
      </c>
      <c r="C4210" s="1" t="s">
        <v>67</v>
      </c>
      <c r="D4210" s="1" t="s">
        <v>68</v>
      </c>
      <c r="E4210" s="1">
        <v>1</v>
      </c>
      <c r="F4210" s="1">
        <v>270000</v>
      </c>
      <c r="G4210" s="1" t="s">
        <v>20</v>
      </c>
      <c r="H4210" s="1" t="s">
        <v>9</v>
      </c>
      <c r="I4210" s="1" t="s">
        <v>29</v>
      </c>
      <c r="J4210" s="1" t="s">
        <v>34</v>
      </c>
      <c r="K4210" s="1">
        <v>-12443</v>
      </c>
      <c r="L4210" s="3">
        <f t="shared" si="195"/>
        <v>34.090410958904101</v>
      </c>
      <c r="M4210" s="4" t="str">
        <f>VLOOKUP(L4210,TEMP!$A$3:$B4214,2,1)</f>
        <v>30-40</v>
      </c>
      <c r="N4210" s="1">
        <v>-1169</v>
      </c>
      <c r="O4210" s="3">
        <f t="shared" si="196"/>
        <v>3.2027397260274002</v>
      </c>
      <c r="P4210" s="8" t="str">
        <f>VLOOKUP(O4210,TEMP!$D$3:$E4277,2,1)</f>
        <v>3-5</v>
      </c>
      <c r="Q4210" s="1">
        <v>1</v>
      </c>
      <c r="R4210" s="1">
        <v>0</v>
      </c>
      <c r="S4210" s="1">
        <v>1</v>
      </c>
      <c r="T4210" s="1">
        <v>0</v>
      </c>
      <c r="U4210" s="1" t="s">
        <v>70</v>
      </c>
      <c r="V4210" s="1">
        <v>3</v>
      </c>
      <c r="W4210" s="4" t="str">
        <f t="shared" si="197"/>
        <v>Employed</v>
      </c>
    </row>
    <row r="4211" spans="1:23">
      <c r="A4211" s="1">
        <v>5142440</v>
      </c>
      <c r="B4211" s="1" t="s">
        <v>3</v>
      </c>
      <c r="C4211" s="1" t="s">
        <v>68</v>
      </c>
      <c r="D4211" s="1" t="s">
        <v>68</v>
      </c>
      <c r="E4211" s="1">
        <v>1</v>
      </c>
      <c r="F4211" s="1">
        <v>225000</v>
      </c>
      <c r="G4211" s="1" t="s">
        <v>24</v>
      </c>
      <c r="H4211" s="1" t="s">
        <v>8</v>
      </c>
      <c r="I4211" s="1" t="s">
        <v>29</v>
      </c>
      <c r="J4211" s="1" t="s">
        <v>34</v>
      </c>
      <c r="K4211" s="1">
        <v>-16783</v>
      </c>
      <c r="L4211" s="3">
        <f t="shared" si="195"/>
        <v>45.9808219178082</v>
      </c>
      <c r="M4211" s="4" t="str">
        <f>VLOOKUP(L4211,TEMP!$A$3:$B4215,2,1)</f>
        <v>40-50</v>
      </c>
      <c r="N4211" s="1">
        <v>-3451</v>
      </c>
      <c r="O4211" s="3">
        <f t="shared" si="196"/>
        <v>9.4547945205479493</v>
      </c>
      <c r="P4211" s="8" t="str">
        <f>VLOOKUP(O4211,TEMP!$D$3:$E4278,2,1)</f>
        <v>5-10</v>
      </c>
      <c r="Q4211" s="1">
        <v>1</v>
      </c>
      <c r="R4211" s="1">
        <v>0</v>
      </c>
      <c r="S4211" s="1">
        <v>0</v>
      </c>
      <c r="T4211" s="1">
        <v>0</v>
      </c>
      <c r="U4211" s="1" t="s">
        <v>71</v>
      </c>
      <c r="V4211" s="1">
        <v>3</v>
      </c>
      <c r="W4211" s="4" t="str">
        <f t="shared" si="197"/>
        <v>Employed</v>
      </c>
    </row>
    <row r="4212" spans="1:23">
      <c r="A4212" s="1">
        <v>5142449</v>
      </c>
      <c r="B4212" s="1" t="s">
        <v>3</v>
      </c>
      <c r="C4212" s="1" t="s">
        <v>68</v>
      </c>
      <c r="D4212" s="1" t="s">
        <v>68</v>
      </c>
      <c r="E4212" s="1">
        <v>0</v>
      </c>
      <c r="F4212" s="1">
        <v>315000</v>
      </c>
      <c r="G4212" s="1" t="s">
        <v>24</v>
      </c>
      <c r="H4212" s="1" t="s">
        <v>9</v>
      </c>
      <c r="I4212" s="1" t="s">
        <v>29</v>
      </c>
      <c r="J4212" s="1" t="s">
        <v>34</v>
      </c>
      <c r="K4212" s="1">
        <v>-10655</v>
      </c>
      <c r="L4212" s="3">
        <f t="shared" si="195"/>
        <v>29.191780821917799</v>
      </c>
      <c r="M4212" s="4" t="str">
        <f>VLOOKUP(L4212,TEMP!$A$3:$B4216,2,1)</f>
        <v>20-30</v>
      </c>
      <c r="N4212" s="1">
        <v>-1444</v>
      </c>
      <c r="O4212" s="3">
        <f t="shared" si="196"/>
        <v>3.95616438356164</v>
      </c>
      <c r="P4212" s="8" t="str">
        <f>VLOOKUP(O4212,TEMP!$D$3:$E4279,2,1)</f>
        <v>3-5</v>
      </c>
      <c r="Q4212" s="1">
        <v>1</v>
      </c>
      <c r="R4212" s="1">
        <v>0</v>
      </c>
      <c r="S4212" s="1">
        <v>0</v>
      </c>
      <c r="T4212" s="1">
        <v>0</v>
      </c>
      <c r="U4212" s="1" t="s">
        <v>71</v>
      </c>
      <c r="V4212" s="1">
        <v>2</v>
      </c>
      <c r="W4212" s="4" t="str">
        <f t="shared" si="197"/>
        <v>Employed</v>
      </c>
    </row>
    <row r="4213" spans="1:23">
      <c r="A4213" s="1">
        <v>5142470</v>
      </c>
      <c r="B4213" s="1" t="s">
        <v>3</v>
      </c>
      <c r="C4213" s="1" t="s">
        <v>67</v>
      </c>
      <c r="D4213" s="1" t="s">
        <v>68</v>
      </c>
      <c r="E4213" s="1">
        <v>1</v>
      </c>
      <c r="F4213" s="1">
        <v>117000</v>
      </c>
      <c r="G4213" s="1" t="s">
        <v>20</v>
      </c>
      <c r="H4213" s="1" t="s">
        <v>11</v>
      </c>
      <c r="I4213" s="1" t="s">
        <v>28</v>
      </c>
      <c r="J4213" s="1" t="s">
        <v>34</v>
      </c>
      <c r="K4213" s="1">
        <v>-16809</v>
      </c>
      <c r="L4213" s="3">
        <f t="shared" si="195"/>
        <v>46.0520547945206</v>
      </c>
      <c r="M4213" s="4" t="str">
        <f>VLOOKUP(L4213,TEMP!$A$3:$B4217,2,1)</f>
        <v>40-50</v>
      </c>
      <c r="N4213" s="1">
        <v>-5247</v>
      </c>
      <c r="O4213" s="3">
        <f t="shared" si="196"/>
        <v>14.3753424657534</v>
      </c>
      <c r="P4213" s="8" t="str">
        <f>VLOOKUP(O4213,TEMP!$D$3:$E4280,2,1)</f>
        <v>10-20</v>
      </c>
      <c r="Q4213" s="1">
        <v>1</v>
      </c>
      <c r="R4213" s="1">
        <v>0</v>
      </c>
      <c r="S4213" s="1">
        <v>0</v>
      </c>
      <c r="T4213" s="1">
        <v>0</v>
      </c>
      <c r="U4213" s="1" t="s">
        <v>69</v>
      </c>
      <c r="V4213" s="1">
        <v>3</v>
      </c>
      <c r="W4213" s="4" t="str">
        <f t="shared" si="197"/>
        <v>Employed</v>
      </c>
    </row>
    <row r="4214" spans="1:23">
      <c r="A4214" s="1">
        <v>5142485</v>
      </c>
      <c r="B4214" s="1" t="s">
        <v>3</v>
      </c>
      <c r="C4214" s="1" t="s">
        <v>68</v>
      </c>
      <c r="D4214" s="1" t="s">
        <v>67</v>
      </c>
      <c r="E4214" s="1">
        <v>2</v>
      </c>
      <c r="F4214" s="1">
        <v>166500</v>
      </c>
      <c r="G4214" s="1" t="s">
        <v>20</v>
      </c>
      <c r="H4214" s="1" t="s">
        <v>8</v>
      </c>
      <c r="I4214" s="1" t="s">
        <v>29</v>
      </c>
      <c r="J4214" s="1" t="s">
        <v>34</v>
      </c>
      <c r="K4214" s="1">
        <v>-12312</v>
      </c>
      <c r="L4214" s="3">
        <f t="shared" si="195"/>
        <v>33.731506849315103</v>
      </c>
      <c r="M4214" s="4" t="str">
        <f>VLOOKUP(L4214,TEMP!$A$3:$B4218,2,1)</f>
        <v>30-40</v>
      </c>
      <c r="N4214" s="1">
        <v>-1199</v>
      </c>
      <c r="O4214" s="3">
        <f t="shared" si="196"/>
        <v>3.2849315068493201</v>
      </c>
      <c r="P4214" s="8" t="str">
        <f>VLOOKUP(O4214,TEMP!$D$3:$E4281,2,1)</f>
        <v>3-5</v>
      </c>
      <c r="Q4214" s="1">
        <v>1</v>
      </c>
      <c r="R4214" s="1">
        <v>0</v>
      </c>
      <c r="S4214" s="1">
        <v>0</v>
      </c>
      <c r="T4214" s="1">
        <v>0</v>
      </c>
      <c r="U4214" s="1" t="s">
        <v>72</v>
      </c>
      <c r="V4214" s="1">
        <v>4</v>
      </c>
      <c r="W4214" s="4" t="str">
        <f t="shared" si="197"/>
        <v>Employed</v>
      </c>
    </row>
    <row r="4215" spans="1:23">
      <c r="A4215" s="1">
        <v>5142515</v>
      </c>
      <c r="B4215" s="1" t="s">
        <v>2</v>
      </c>
      <c r="C4215" s="1" t="s">
        <v>67</v>
      </c>
      <c r="D4215" s="1" t="s">
        <v>67</v>
      </c>
      <c r="E4215" s="1">
        <v>1</v>
      </c>
      <c r="F4215" s="1">
        <v>45000</v>
      </c>
      <c r="G4215" s="1" t="s">
        <v>24</v>
      </c>
      <c r="H4215" s="1" t="s">
        <v>11</v>
      </c>
      <c r="I4215" s="1" t="s">
        <v>29</v>
      </c>
      <c r="J4215" s="1" t="s">
        <v>34</v>
      </c>
      <c r="K4215" s="1">
        <v>-12311</v>
      </c>
      <c r="L4215" s="3">
        <f t="shared" si="195"/>
        <v>33.728767123287703</v>
      </c>
      <c r="M4215" s="4" t="str">
        <f>VLOOKUP(L4215,TEMP!$A$3:$B4219,2,1)</f>
        <v>30-40</v>
      </c>
      <c r="N4215" s="1">
        <v>-3969</v>
      </c>
      <c r="O4215" s="3">
        <f t="shared" si="196"/>
        <v>10.8739726027397</v>
      </c>
      <c r="P4215" s="8" t="str">
        <f>VLOOKUP(O4215,TEMP!$D$3:$E4282,2,1)</f>
        <v>10-20</v>
      </c>
      <c r="Q4215" s="1">
        <v>1</v>
      </c>
      <c r="R4215" s="1">
        <v>0</v>
      </c>
      <c r="S4215" s="1">
        <v>0</v>
      </c>
      <c r="T4215" s="1">
        <v>0</v>
      </c>
      <c r="V4215" s="1">
        <v>3</v>
      </c>
      <c r="W4215" s="4" t="str">
        <f t="shared" si="197"/>
        <v>Employed</v>
      </c>
    </row>
    <row r="4216" spans="1:23">
      <c r="A4216" s="1">
        <v>5142534</v>
      </c>
      <c r="B4216" s="1" t="s">
        <v>2</v>
      </c>
      <c r="C4216" s="1" t="s">
        <v>67</v>
      </c>
      <c r="D4216" s="1" t="s">
        <v>67</v>
      </c>
      <c r="E4216" s="1">
        <v>0</v>
      </c>
      <c r="F4216" s="1">
        <v>157500</v>
      </c>
      <c r="G4216" s="1" t="s">
        <v>24</v>
      </c>
      <c r="H4216" s="1" t="s">
        <v>11</v>
      </c>
      <c r="I4216" s="1" t="s">
        <v>29</v>
      </c>
      <c r="J4216" s="1" t="s">
        <v>35</v>
      </c>
      <c r="K4216" s="1">
        <v>-18246</v>
      </c>
      <c r="L4216" s="3">
        <f t="shared" si="195"/>
        <v>49.9890410958904</v>
      </c>
      <c r="M4216" s="4" t="str">
        <f>VLOOKUP(L4216,TEMP!$A$3:$B4220,2,1)</f>
        <v>40-50</v>
      </c>
      <c r="N4216" s="1">
        <v>-2417</v>
      </c>
      <c r="O4216" s="3">
        <f t="shared" si="196"/>
        <v>6.6219178082191803</v>
      </c>
      <c r="P4216" s="8" t="str">
        <f>VLOOKUP(O4216,TEMP!$D$3:$E4283,2,1)</f>
        <v>5-10</v>
      </c>
      <c r="Q4216" s="1">
        <v>1</v>
      </c>
      <c r="R4216" s="1">
        <v>0</v>
      </c>
      <c r="S4216" s="1">
        <v>0</v>
      </c>
      <c r="T4216" s="1">
        <v>0</v>
      </c>
      <c r="U4216" s="1" t="s">
        <v>72</v>
      </c>
      <c r="V4216" s="1">
        <v>2</v>
      </c>
      <c r="W4216" s="4" t="str">
        <f t="shared" si="197"/>
        <v>Employed</v>
      </c>
    </row>
    <row r="4217" spans="1:23">
      <c r="A4217" s="1">
        <v>5142535</v>
      </c>
      <c r="B4217" s="1" t="s">
        <v>3</v>
      </c>
      <c r="C4217" s="1" t="s">
        <v>68</v>
      </c>
      <c r="D4217" s="1" t="s">
        <v>68</v>
      </c>
      <c r="E4217" s="1">
        <v>0</v>
      </c>
      <c r="F4217" s="1">
        <v>90000</v>
      </c>
      <c r="G4217" s="1" t="s">
        <v>20</v>
      </c>
      <c r="H4217" s="1" t="s">
        <v>11</v>
      </c>
      <c r="I4217" s="1" t="s">
        <v>29</v>
      </c>
      <c r="J4217" s="1" t="s">
        <v>34</v>
      </c>
      <c r="K4217" s="1">
        <v>-13749</v>
      </c>
      <c r="L4217" s="3">
        <f t="shared" si="195"/>
        <v>37.668493150684903</v>
      </c>
      <c r="M4217" s="4" t="str">
        <f>VLOOKUP(L4217,TEMP!$A$3:$B4221,2,1)</f>
        <v>30-40</v>
      </c>
      <c r="N4217" s="1">
        <v>-925</v>
      </c>
      <c r="O4217" s="3">
        <f t="shared" si="196"/>
        <v>2.5342465753424701</v>
      </c>
      <c r="P4217" s="8" t="str">
        <f>VLOOKUP(O4217,TEMP!$D$3:$E4284,2,1)</f>
        <v>1-3</v>
      </c>
      <c r="Q4217" s="1">
        <v>1</v>
      </c>
      <c r="R4217" s="1">
        <v>0</v>
      </c>
      <c r="S4217" s="1">
        <v>0</v>
      </c>
      <c r="T4217" s="1">
        <v>0</v>
      </c>
      <c r="V4217" s="1">
        <v>2</v>
      </c>
      <c r="W4217" s="4" t="str">
        <f t="shared" si="197"/>
        <v>Employed</v>
      </c>
    </row>
    <row r="4218" spans="1:23">
      <c r="A4218" s="1">
        <v>5142556</v>
      </c>
      <c r="B4218" s="1" t="s">
        <v>2</v>
      </c>
      <c r="C4218" s="1" t="s">
        <v>67</v>
      </c>
      <c r="D4218" s="1" t="s">
        <v>68</v>
      </c>
      <c r="E4218" s="1">
        <v>0</v>
      </c>
      <c r="F4218" s="1">
        <v>114750</v>
      </c>
      <c r="G4218" s="1" t="s">
        <v>24</v>
      </c>
      <c r="H4218" s="1" t="s">
        <v>11</v>
      </c>
      <c r="I4218" s="1" t="s">
        <v>32</v>
      </c>
      <c r="J4218" s="1" t="s">
        <v>34</v>
      </c>
      <c r="K4218" s="1">
        <v>-20325</v>
      </c>
      <c r="L4218" s="3">
        <f t="shared" si="195"/>
        <v>55.684931506849303</v>
      </c>
      <c r="M4218" s="4" t="str">
        <f>VLOOKUP(L4218,TEMP!$A$3:$B4222,2,1)</f>
        <v>50-60</v>
      </c>
      <c r="N4218" s="1">
        <v>-4213</v>
      </c>
      <c r="O4218" s="3">
        <f t="shared" si="196"/>
        <v>11.5424657534247</v>
      </c>
      <c r="P4218" s="8" t="str">
        <f>VLOOKUP(O4218,TEMP!$D$3:$E4285,2,1)</f>
        <v>10-20</v>
      </c>
      <c r="Q4218" s="1">
        <v>1</v>
      </c>
      <c r="R4218" s="1">
        <v>1</v>
      </c>
      <c r="S4218" s="1">
        <v>1</v>
      </c>
      <c r="T4218" s="1">
        <v>0</v>
      </c>
      <c r="U4218" s="1" t="s">
        <v>74</v>
      </c>
      <c r="V4218" s="1">
        <v>1</v>
      </c>
      <c r="W4218" s="4" t="str">
        <f t="shared" si="197"/>
        <v>Employed</v>
      </c>
    </row>
    <row r="4219" spans="1:23">
      <c r="A4219" s="1">
        <v>5142558</v>
      </c>
      <c r="B4219" s="1" t="s">
        <v>2</v>
      </c>
      <c r="C4219" s="1" t="s">
        <v>67</v>
      </c>
      <c r="D4219" s="1" t="s">
        <v>68</v>
      </c>
      <c r="E4219" s="1">
        <v>0</v>
      </c>
      <c r="F4219" s="1">
        <v>114750</v>
      </c>
      <c r="G4219" s="1" t="s">
        <v>24</v>
      </c>
      <c r="H4219" s="1" t="s">
        <v>11</v>
      </c>
      <c r="I4219" s="1" t="s">
        <v>32</v>
      </c>
      <c r="J4219" s="1" t="s">
        <v>34</v>
      </c>
      <c r="K4219" s="1">
        <v>-20325</v>
      </c>
      <c r="L4219" s="3">
        <f t="shared" si="195"/>
        <v>55.684931506849303</v>
      </c>
      <c r="M4219" s="4" t="str">
        <f>VLOOKUP(L4219,TEMP!$A$3:$B4223,2,1)</f>
        <v>50-60</v>
      </c>
      <c r="N4219" s="1">
        <v>-4213</v>
      </c>
      <c r="O4219" s="3">
        <f t="shared" si="196"/>
        <v>11.5424657534247</v>
      </c>
      <c r="P4219" s="8" t="str">
        <f>VLOOKUP(O4219,TEMP!$D$3:$E4286,2,1)</f>
        <v>10-20</v>
      </c>
      <c r="Q4219" s="1">
        <v>1</v>
      </c>
      <c r="R4219" s="1">
        <v>1</v>
      </c>
      <c r="S4219" s="1">
        <v>1</v>
      </c>
      <c r="T4219" s="1">
        <v>0</v>
      </c>
      <c r="U4219" s="1" t="s">
        <v>74</v>
      </c>
      <c r="V4219" s="1">
        <v>1</v>
      </c>
      <c r="W4219" s="4" t="str">
        <f t="shared" si="197"/>
        <v>Employed</v>
      </c>
    </row>
    <row r="4220" spans="1:23">
      <c r="A4220" s="1">
        <v>5142561</v>
      </c>
      <c r="B4220" s="1" t="s">
        <v>3</v>
      </c>
      <c r="C4220" s="1" t="s">
        <v>67</v>
      </c>
      <c r="D4220" s="1" t="s">
        <v>67</v>
      </c>
      <c r="E4220" s="1">
        <v>0</v>
      </c>
      <c r="F4220" s="1">
        <v>225000</v>
      </c>
      <c r="G4220" s="1" t="s">
        <v>24</v>
      </c>
      <c r="H4220" s="1" t="s">
        <v>11</v>
      </c>
      <c r="I4220" s="1" t="s">
        <v>29</v>
      </c>
      <c r="J4220" s="1" t="s">
        <v>34</v>
      </c>
      <c r="K4220" s="1">
        <v>-18186</v>
      </c>
      <c r="L4220" s="3">
        <f t="shared" si="195"/>
        <v>49.824657534246597</v>
      </c>
      <c r="M4220" s="4" t="str">
        <f>VLOOKUP(L4220,TEMP!$A$3:$B4224,2,1)</f>
        <v>40-50</v>
      </c>
      <c r="N4220" s="1">
        <v>-376</v>
      </c>
      <c r="O4220" s="3">
        <f t="shared" si="196"/>
        <v>1.0301369863013701</v>
      </c>
      <c r="P4220" s="8" t="str">
        <f>VLOOKUP(O4220,TEMP!$D$3:$E4287,2,1)</f>
        <v>1-3</v>
      </c>
      <c r="Q4220" s="1">
        <v>1</v>
      </c>
      <c r="R4220" s="1">
        <v>0</v>
      </c>
      <c r="S4220" s="1">
        <v>1</v>
      </c>
      <c r="T4220" s="1">
        <v>0</v>
      </c>
      <c r="U4220" s="1" t="s">
        <v>69</v>
      </c>
      <c r="V4220" s="1">
        <v>2</v>
      </c>
      <c r="W4220" s="4" t="str">
        <f t="shared" si="197"/>
        <v>Employed</v>
      </c>
    </row>
    <row r="4221" spans="1:23">
      <c r="A4221" s="1">
        <v>5142573</v>
      </c>
      <c r="B4221" s="1" t="s">
        <v>2</v>
      </c>
      <c r="C4221" s="1" t="s">
        <v>67</v>
      </c>
      <c r="D4221" s="1" t="s">
        <v>68</v>
      </c>
      <c r="E4221" s="1">
        <v>0</v>
      </c>
      <c r="F4221" s="1">
        <v>126000</v>
      </c>
      <c r="G4221" s="1" t="s">
        <v>24</v>
      </c>
      <c r="H4221" s="1" t="s">
        <v>8</v>
      </c>
      <c r="I4221" s="1" t="s">
        <v>31</v>
      </c>
      <c r="J4221" s="1" t="s">
        <v>34</v>
      </c>
      <c r="K4221" s="1">
        <v>-19728</v>
      </c>
      <c r="L4221" s="3">
        <f t="shared" si="195"/>
        <v>54.0493150684932</v>
      </c>
      <c r="M4221" s="4" t="str">
        <f>VLOOKUP(L4221,TEMP!$A$3:$B4225,2,1)</f>
        <v>50-60</v>
      </c>
      <c r="N4221" s="1">
        <v>-2905</v>
      </c>
      <c r="O4221" s="3">
        <f t="shared" si="196"/>
        <v>7.9589041095890396</v>
      </c>
      <c r="P4221" s="8" t="str">
        <f>VLOOKUP(O4221,TEMP!$D$3:$E4288,2,1)</f>
        <v>5-10</v>
      </c>
      <c r="Q4221" s="1">
        <v>1</v>
      </c>
      <c r="R4221" s="1">
        <v>0</v>
      </c>
      <c r="S4221" s="1">
        <v>0</v>
      </c>
      <c r="T4221" s="1">
        <v>1</v>
      </c>
      <c r="U4221" s="1" t="s">
        <v>69</v>
      </c>
      <c r="V4221" s="1">
        <v>1</v>
      </c>
      <c r="W4221" s="4" t="str">
        <f t="shared" si="197"/>
        <v>Employed</v>
      </c>
    </row>
    <row r="4222" spans="1:23">
      <c r="A4222" s="1">
        <v>5142618</v>
      </c>
      <c r="B4222" s="1" t="s">
        <v>2</v>
      </c>
      <c r="C4222" s="1" t="s">
        <v>68</v>
      </c>
      <c r="D4222" s="1" t="s">
        <v>67</v>
      </c>
      <c r="E4222" s="1">
        <v>1</v>
      </c>
      <c r="F4222" s="1">
        <v>180000</v>
      </c>
      <c r="G4222" s="1" t="s">
        <v>20</v>
      </c>
      <c r="H4222" s="1" t="s">
        <v>11</v>
      </c>
      <c r="I4222" s="1" t="s">
        <v>29</v>
      </c>
      <c r="J4222" s="1" t="s">
        <v>34</v>
      </c>
      <c r="K4222" s="1">
        <v>-10492</v>
      </c>
      <c r="L4222" s="3">
        <f t="shared" si="195"/>
        <v>28.7452054794521</v>
      </c>
      <c r="M4222" s="4" t="str">
        <f>VLOOKUP(L4222,TEMP!$A$3:$B4226,2,1)</f>
        <v>20-30</v>
      </c>
      <c r="N4222" s="1">
        <v>-1079</v>
      </c>
      <c r="O4222" s="3">
        <f t="shared" si="196"/>
        <v>2.95616438356164</v>
      </c>
      <c r="P4222" s="8" t="str">
        <f>VLOOKUP(O4222,TEMP!$D$3:$E4289,2,1)</f>
        <v>1-3</v>
      </c>
      <c r="Q4222" s="1">
        <v>1</v>
      </c>
      <c r="R4222" s="1">
        <v>1</v>
      </c>
      <c r="S4222" s="1">
        <v>1</v>
      </c>
      <c r="T4222" s="1">
        <v>0</v>
      </c>
      <c r="U4222" s="1" t="s">
        <v>72</v>
      </c>
      <c r="V4222" s="1">
        <v>3</v>
      </c>
      <c r="W4222" s="4" t="str">
        <f t="shared" si="197"/>
        <v>Employed</v>
      </c>
    </row>
    <row r="4223" spans="1:23">
      <c r="A4223" s="1">
        <v>5142624</v>
      </c>
      <c r="B4223" s="1" t="s">
        <v>2</v>
      </c>
      <c r="C4223" s="1" t="s">
        <v>67</v>
      </c>
      <c r="D4223" s="1" t="s">
        <v>67</v>
      </c>
      <c r="E4223" s="1">
        <v>1</v>
      </c>
      <c r="F4223" s="1">
        <v>225000</v>
      </c>
      <c r="G4223" s="1" t="s">
        <v>24</v>
      </c>
      <c r="H4223" s="1" t="s">
        <v>9</v>
      </c>
      <c r="I4223" s="1" t="s">
        <v>29</v>
      </c>
      <c r="J4223" s="1" t="s">
        <v>38</v>
      </c>
      <c r="K4223" s="1">
        <v>-15817</v>
      </c>
      <c r="L4223" s="3">
        <f t="shared" si="195"/>
        <v>43.334246575342497</v>
      </c>
      <c r="M4223" s="4" t="str">
        <f>VLOOKUP(L4223,TEMP!$A$3:$B4227,2,1)</f>
        <v>40-50</v>
      </c>
      <c r="N4223" s="1">
        <v>-7379</v>
      </c>
      <c r="O4223" s="3">
        <f t="shared" si="196"/>
        <v>20.216438356164399</v>
      </c>
      <c r="P4223" s="8" t="str">
        <f>VLOOKUP(O4223,TEMP!$D$3:$E4290,2,1)</f>
        <v>20-30</v>
      </c>
      <c r="Q4223" s="1">
        <v>1</v>
      </c>
      <c r="R4223" s="1">
        <v>0</v>
      </c>
      <c r="S4223" s="1">
        <v>0</v>
      </c>
      <c r="T4223" s="1">
        <v>0</v>
      </c>
      <c r="U4223" s="1" t="s">
        <v>75</v>
      </c>
      <c r="V4223" s="1">
        <v>3</v>
      </c>
      <c r="W4223" s="4" t="str">
        <f t="shared" si="197"/>
        <v>Employed</v>
      </c>
    </row>
    <row r="4224" spans="1:23">
      <c r="A4224" s="1">
        <v>5142630</v>
      </c>
      <c r="B4224" s="1" t="s">
        <v>2</v>
      </c>
      <c r="C4224" s="1" t="s">
        <v>67</v>
      </c>
      <c r="D4224" s="1" t="s">
        <v>67</v>
      </c>
      <c r="E4224" s="1">
        <v>1</v>
      </c>
      <c r="F4224" s="1">
        <v>225000</v>
      </c>
      <c r="G4224" s="1" t="s">
        <v>24</v>
      </c>
      <c r="H4224" s="1" t="s">
        <v>9</v>
      </c>
      <c r="I4224" s="1" t="s">
        <v>29</v>
      </c>
      <c r="J4224" s="1" t="s">
        <v>38</v>
      </c>
      <c r="K4224" s="1">
        <v>-15817</v>
      </c>
      <c r="L4224" s="3">
        <f t="shared" si="195"/>
        <v>43.334246575342497</v>
      </c>
      <c r="M4224" s="4" t="str">
        <f>VLOOKUP(L4224,TEMP!$A$3:$B4228,2,1)</f>
        <v>40-50</v>
      </c>
      <c r="N4224" s="1">
        <v>-7379</v>
      </c>
      <c r="O4224" s="3">
        <f t="shared" si="196"/>
        <v>20.216438356164399</v>
      </c>
      <c r="P4224" s="8" t="str">
        <f>VLOOKUP(O4224,TEMP!$D$3:$E4291,2,1)</f>
        <v>20-30</v>
      </c>
      <c r="Q4224" s="1">
        <v>1</v>
      </c>
      <c r="R4224" s="1">
        <v>0</v>
      </c>
      <c r="S4224" s="1">
        <v>0</v>
      </c>
      <c r="T4224" s="1">
        <v>0</v>
      </c>
      <c r="U4224" s="1" t="s">
        <v>75</v>
      </c>
      <c r="V4224" s="1">
        <v>3</v>
      </c>
      <c r="W4224" s="4" t="str">
        <f t="shared" si="197"/>
        <v>Employed</v>
      </c>
    </row>
    <row r="4225" spans="1:23">
      <c r="A4225" s="1">
        <v>5142639</v>
      </c>
      <c r="B4225" s="1" t="s">
        <v>2</v>
      </c>
      <c r="C4225" s="1" t="s">
        <v>67</v>
      </c>
      <c r="D4225" s="1" t="s">
        <v>67</v>
      </c>
      <c r="E4225" s="1">
        <v>0</v>
      </c>
      <c r="F4225" s="1">
        <v>180000</v>
      </c>
      <c r="G4225" s="1" t="s">
        <v>24</v>
      </c>
      <c r="H4225" s="1" t="s">
        <v>11</v>
      </c>
      <c r="I4225" s="1" t="s">
        <v>29</v>
      </c>
      <c r="J4225" s="1" t="s">
        <v>34</v>
      </c>
      <c r="K4225" s="1">
        <v>-18234</v>
      </c>
      <c r="L4225" s="3">
        <f t="shared" si="195"/>
        <v>49.9561643835616</v>
      </c>
      <c r="M4225" s="4" t="str">
        <f>VLOOKUP(L4225,TEMP!$A$3:$B4229,2,1)</f>
        <v>40-50</v>
      </c>
      <c r="N4225" s="1">
        <v>-2965</v>
      </c>
      <c r="O4225" s="3">
        <f t="shared" si="196"/>
        <v>8.1232876712328803</v>
      </c>
      <c r="P4225" s="8" t="str">
        <f>VLOOKUP(O4225,TEMP!$D$3:$E4292,2,1)</f>
        <v>5-10</v>
      </c>
      <c r="Q4225" s="1">
        <v>1</v>
      </c>
      <c r="R4225" s="1">
        <v>1</v>
      </c>
      <c r="S4225" s="1">
        <v>1</v>
      </c>
      <c r="T4225" s="1">
        <v>0</v>
      </c>
      <c r="U4225" s="1" t="s">
        <v>72</v>
      </c>
      <c r="V4225" s="1">
        <v>2</v>
      </c>
      <c r="W4225" s="4" t="str">
        <f t="shared" si="197"/>
        <v>Employed</v>
      </c>
    </row>
    <row r="4226" spans="1:23">
      <c r="A4226" s="1">
        <v>5142652</v>
      </c>
      <c r="B4226" s="1" t="s">
        <v>3</v>
      </c>
      <c r="C4226" s="1" t="s">
        <v>68</v>
      </c>
      <c r="D4226" s="1" t="s">
        <v>67</v>
      </c>
      <c r="E4226" s="1">
        <v>0</v>
      </c>
      <c r="F4226" s="1">
        <v>225000</v>
      </c>
      <c r="G4226" s="1" t="s">
        <v>20</v>
      </c>
      <c r="H4226" s="1" t="s">
        <v>11</v>
      </c>
      <c r="I4226" s="1" t="s">
        <v>29</v>
      </c>
      <c r="J4226" s="1" t="s">
        <v>37</v>
      </c>
      <c r="K4226" s="1">
        <v>-10763</v>
      </c>
      <c r="L4226" s="3">
        <f t="shared" ref="L4226:L4289" si="198">ABS(K4226)/365</f>
        <v>29.4876712328767</v>
      </c>
      <c r="M4226" s="4" t="str">
        <f>VLOOKUP(L4226,TEMP!$A$3:$B4230,2,1)</f>
        <v>20-30</v>
      </c>
      <c r="N4226" s="1">
        <v>-1473</v>
      </c>
      <c r="O4226" s="3">
        <f t="shared" ref="O4226:O4289" si="199">IF((N4226)&lt;0,ABS(N4226)/365,0)</f>
        <v>4.0356164383561604</v>
      </c>
      <c r="P4226" s="8" t="str">
        <f>VLOOKUP(O4226,TEMP!$D$3:$E4293,2,1)</f>
        <v>3-5</v>
      </c>
      <c r="Q4226" s="1">
        <v>1</v>
      </c>
      <c r="R4226" s="1">
        <v>1</v>
      </c>
      <c r="S4226" s="1">
        <v>1</v>
      </c>
      <c r="T4226" s="1">
        <v>1</v>
      </c>
      <c r="V4226" s="1">
        <v>2</v>
      </c>
      <c r="W4226" s="4" t="str">
        <f t="shared" ref="W4226:W4289" si="200">IF(N4226&gt;0,"Unemployed","Employed")</f>
        <v>Employed</v>
      </c>
    </row>
    <row r="4227" spans="1:23">
      <c r="A4227" s="1">
        <v>5142653</v>
      </c>
      <c r="B4227" s="1" t="s">
        <v>3</v>
      </c>
      <c r="C4227" s="1" t="s">
        <v>68</v>
      </c>
      <c r="D4227" s="1" t="s">
        <v>67</v>
      </c>
      <c r="E4227" s="1">
        <v>0</v>
      </c>
      <c r="F4227" s="1">
        <v>225000</v>
      </c>
      <c r="G4227" s="1" t="s">
        <v>20</v>
      </c>
      <c r="H4227" s="1" t="s">
        <v>11</v>
      </c>
      <c r="I4227" s="1" t="s">
        <v>29</v>
      </c>
      <c r="J4227" s="1" t="s">
        <v>37</v>
      </c>
      <c r="K4227" s="1">
        <v>-10763</v>
      </c>
      <c r="L4227" s="3">
        <f t="shared" si="198"/>
        <v>29.4876712328767</v>
      </c>
      <c r="M4227" s="4" t="str">
        <f>VLOOKUP(L4227,TEMP!$A$3:$B4231,2,1)</f>
        <v>20-30</v>
      </c>
      <c r="N4227" s="1">
        <v>-1473</v>
      </c>
      <c r="O4227" s="3">
        <f t="shared" si="199"/>
        <v>4.0356164383561604</v>
      </c>
      <c r="P4227" s="8" t="str">
        <f>VLOOKUP(O4227,TEMP!$D$3:$E4294,2,1)</f>
        <v>3-5</v>
      </c>
      <c r="Q4227" s="1">
        <v>1</v>
      </c>
      <c r="R4227" s="1">
        <v>1</v>
      </c>
      <c r="S4227" s="1">
        <v>1</v>
      </c>
      <c r="T4227" s="1">
        <v>1</v>
      </c>
      <c r="V4227" s="1">
        <v>2</v>
      </c>
      <c r="W4227" s="4" t="str">
        <f t="shared" si="200"/>
        <v>Employed</v>
      </c>
    </row>
    <row r="4228" spans="1:23">
      <c r="A4228" s="1">
        <v>5142664</v>
      </c>
      <c r="B4228" s="1" t="s">
        <v>2</v>
      </c>
      <c r="C4228" s="1" t="s">
        <v>67</v>
      </c>
      <c r="D4228" s="1" t="s">
        <v>67</v>
      </c>
      <c r="E4228" s="1">
        <v>0</v>
      </c>
      <c r="F4228" s="1">
        <v>117000</v>
      </c>
      <c r="G4228" s="1" t="s">
        <v>24</v>
      </c>
      <c r="H4228" s="1" t="s">
        <v>11</v>
      </c>
      <c r="I4228" s="1" t="s">
        <v>28</v>
      </c>
      <c r="J4228" s="1" t="s">
        <v>34</v>
      </c>
      <c r="K4228" s="1">
        <v>-15424</v>
      </c>
      <c r="L4228" s="3">
        <f t="shared" si="198"/>
        <v>42.257534246575297</v>
      </c>
      <c r="M4228" s="4" t="str">
        <f>VLOOKUP(L4228,TEMP!$A$3:$B4232,2,1)</f>
        <v>40-50</v>
      </c>
      <c r="N4228" s="1">
        <v>-6801</v>
      </c>
      <c r="O4228" s="3">
        <f t="shared" si="199"/>
        <v>18.632876712328802</v>
      </c>
      <c r="P4228" s="8" t="str">
        <f>VLOOKUP(O4228,TEMP!$D$3:$E4295,2,1)</f>
        <v>10-20</v>
      </c>
      <c r="Q4228" s="1">
        <v>1</v>
      </c>
      <c r="R4228" s="1">
        <v>0</v>
      </c>
      <c r="S4228" s="1">
        <v>0</v>
      </c>
      <c r="T4228" s="1">
        <v>0</v>
      </c>
      <c r="U4228" s="1" t="s">
        <v>71</v>
      </c>
      <c r="V4228" s="1">
        <v>2</v>
      </c>
      <c r="W4228" s="4" t="str">
        <f t="shared" si="200"/>
        <v>Employed</v>
      </c>
    </row>
    <row r="4229" spans="1:23">
      <c r="A4229" s="1">
        <v>5142670</v>
      </c>
      <c r="B4229" s="1" t="s">
        <v>2</v>
      </c>
      <c r="C4229" s="1" t="s">
        <v>67</v>
      </c>
      <c r="D4229" s="1" t="s">
        <v>67</v>
      </c>
      <c r="E4229" s="1">
        <v>0</v>
      </c>
      <c r="F4229" s="1">
        <v>126000</v>
      </c>
      <c r="G4229" s="1" t="s">
        <v>21</v>
      </c>
      <c r="H4229" s="1" t="s">
        <v>11</v>
      </c>
      <c r="I4229" s="1" t="s">
        <v>28</v>
      </c>
      <c r="J4229" s="1" t="s">
        <v>34</v>
      </c>
      <c r="K4229" s="1">
        <v>-22451</v>
      </c>
      <c r="L4229" s="3">
        <f t="shared" si="198"/>
        <v>61.5095890410959</v>
      </c>
      <c r="M4229" s="4" t="str">
        <f>VLOOKUP(L4229,TEMP!$A$3:$B4233,2,1)</f>
        <v>60-70</v>
      </c>
      <c r="N4229" s="1">
        <v>365243</v>
      </c>
      <c r="O4229" s="3">
        <f t="shared" si="199"/>
        <v>0</v>
      </c>
      <c r="P4229" s="8" t="str">
        <f>VLOOKUP(O4229,TEMP!$D$3:$E4296,2,1)</f>
        <v>0-1</v>
      </c>
      <c r="Q4229" s="1">
        <v>1</v>
      </c>
      <c r="R4229" s="1">
        <v>0</v>
      </c>
      <c r="S4229" s="1">
        <v>0</v>
      </c>
      <c r="T4229" s="1">
        <v>0</v>
      </c>
      <c r="V4229" s="1">
        <v>2</v>
      </c>
      <c r="W4229" s="4" t="str">
        <f t="shared" si="200"/>
        <v>Unemployed</v>
      </c>
    </row>
    <row r="4230" spans="1:23">
      <c r="A4230" s="1">
        <v>5142673</v>
      </c>
      <c r="B4230" s="1" t="s">
        <v>2</v>
      </c>
      <c r="C4230" s="1" t="s">
        <v>67</v>
      </c>
      <c r="D4230" s="1" t="s">
        <v>67</v>
      </c>
      <c r="E4230" s="1">
        <v>0</v>
      </c>
      <c r="F4230" s="1">
        <v>90000</v>
      </c>
      <c r="G4230" s="1" t="s">
        <v>21</v>
      </c>
      <c r="H4230" s="1" t="s">
        <v>11</v>
      </c>
      <c r="I4230" s="1" t="s">
        <v>29</v>
      </c>
      <c r="J4230" s="1" t="s">
        <v>34</v>
      </c>
      <c r="K4230" s="1">
        <v>-20473</v>
      </c>
      <c r="L4230" s="3">
        <f t="shared" si="198"/>
        <v>56.090410958904101</v>
      </c>
      <c r="M4230" s="4" t="str">
        <f>VLOOKUP(L4230,TEMP!$A$3:$B4234,2,1)</f>
        <v>50-60</v>
      </c>
      <c r="N4230" s="1">
        <v>365243</v>
      </c>
      <c r="O4230" s="3">
        <f t="shared" si="199"/>
        <v>0</v>
      </c>
      <c r="P4230" s="8" t="str">
        <f>VLOOKUP(O4230,TEMP!$D$3:$E4297,2,1)</f>
        <v>0-1</v>
      </c>
      <c r="Q4230" s="1">
        <v>1</v>
      </c>
      <c r="R4230" s="1">
        <v>0</v>
      </c>
      <c r="S4230" s="1">
        <v>0</v>
      </c>
      <c r="T4230" s="1">
        <v>0</v>
      </c>
      <c r="V4230" s="1">
        <v>2</v>
      </c>
      <c r="W4230" s="4" t="str">
        <f t="shared" si="200"/>
        <v>Unemployed</v>
      </c>
    </row>
    <row r="4231" spans="1:23">
      <c r="A4231" s="1">
        <v>5142684</v>
      </c>
      <c r="B4231" s="1" t="s">
        <v>3</v>
      </c>
      <c r="C4231" s="1" t="s">
        <v>67</v>
      </c>
      <c r="D4231" s="1" t="s">
        <v>67</v>
      </c>
      <c r="E4231" s="1">
        <v>2</v>
      </c>
      <c r="F4231" s="1">
        <v>157500</v>
      </c>
      <c r="G4231" s="1" t="s">
        <v>20</v>
      </c>
      <c r="H4231" s="1" t="s">
        <v>11</v>
      </c>
      <c r="I4231" s="1" t="s">
        <v>29</v>
      </c>
      <c r="J4231" s="1" t="s">
        <v>34</v>
      </c>
      <c r="K4231" s="1">
        <v>-14994</v>
      </c>
      <c r="L4231" s="3">
        <f t="shared" si="198"/>
        <v>41.079452054794501</v>
      </c>
      <c r="M4231" s="4" t="str">
        <f>VLOOKUP(L4231,TEMP!$A$3:$B4235,2,1)</f>
        <v>40-50</v>
      </c>
      <c r="N4231" s="1">
        <v>-926</v>
      </c>
      <c r="O4231" s="3">
        <f t="shared" si="199"/>
        <v>2.5369863013698599</v>
      </c>
      <c r="P4231" s="8" t="str">
        <f>VLOOKUP(O4231,TEMP!$D$3:$E4298,2,1)</f>
        <v>1-3</v>
      </c>
      <c r="Q4231" s="1">
        <v>1</v>
      </c>
      <c r="R4231" s="1">
        <v>1</v>
      </c>
      <c r="S4231" s="1">
        <v>0</v>
      </c>
      <c r="T4231" s="1">
        <v>0</v>
      </c>
      <c r="U4231" s="1" t="s">
        <v>71</v>
      </c>
      <c r="V4231" s="1">
        <v>4</v>
      </c>
      <c r="W4231" s="4" t="str">
        <f t="shared" si="200"/>
        <v>Employed</v>
      </c>
    </row>
    <row r="4232" spans="1:23">
      <c r="A4232" s="1">
        <v>5142685</v>
      </c>
      <c r="B4232" s="1" t="s">
        <v>3</v>
      </c>
      <c r="C4232" s="1" t="s">
        <v>67</v>
      </c>
      <c r="D4232" s="1" t="s">
        <v>67</v>
      </c>
      <c r="E4232" s="1">
        <v>2</v>
      </c>
      <c r="F4232" s="1">
        <v>157500</v>
      </c>
      <c r="G4232" s="1" t="s">
        <v>20</v>
      </c>
      <c r="H4232" s="1" t="s">
        <v>11</v>
      </c>
      <c r="I4232" s="1" t="s">
        <v>29</v>
      </c>
      <c r="J4232" s="1" t="s">
        <v>34</v>
      </c>
      <c r="K4232" s="1">
        <v>-14994</v>
      </c>
      <c r="L4232" s="3">
        <f t="shared" si="198"/>
        <v>41.079452054794501</v>
      </c>
      <c r="M4232" s="4" t="str">
        <f>VLOOKUP(L4232,TEMP!$A$3:$B4236,2,1)</f>
        <v>40-50</v>
      </c>
      <c r="N4232" s="1">
        <v>-926</v>
      </c>
      <c r="O4232" s="3">
        <f t="shared" si="199"/>
        <v>2.5369863013698599</v>
      </c>
      <c r="P4232" s="8" t="str">
        <f>VLOOKUP(O4232,TEMP!$D$3:$E4299,2,1)</f>
        <v>1-3</v>
      </c>
      <c r="Q4232" s="1">
        <v>1</v>
      </c>
      <c r="R4232" s="1">
        <v>1</v>
      </c>
      <c r="S4232" s="1">
        <v>0</v>
      </c>
      <c r="T4232" s="1">
        <v>0</v>
      </c>
      <c r="U4232" s="1" t="s">
        <v>71</v>
      </c>
      <c r="V4232" s="1">
        <v>4</v>
      </c>
      <c r="W4232" s="4" t="str">
        <f t="shared" si="200"/>
        <v>Employed</v>
      </c>
    </row>
    <row r="4233" spans="1:23">
      <c r="A4233" s="1">
        <v>5142696</v>
      </c>
      <c r="B4233" s="1" t="s">
        <v>2</v>
      </c>
      <c r="C4233" s="1" t="s">
        <v>67</v>
      </c>
      <c r="D4233" s="1" t="s">
        <v>67</v>
      </c>
      <c r="E4233" s="1">
        <v>0</v>
      </c>
      <c r="F4233" s="1">
        <v>112500</v>
      </c>
      <c r="G4233" s="1" t="s">
        <v>21</v>
      </c>
      <c r="H4233" s="1" t="s">
        <v>11</v>
      </c>
      <c r="I4233" s="1" t="s">
        <v>29</v>
      </c>
      <c r="J4233" s="1" t="s">
        <v>34</v>
      </c>
      <c r="K4233" s="1">
        <v>-22365</v>
      </c>
      <c r="L4233" s="3">
        <f t="shared" si="198"/>
        <v>61.273972602739697</v>
      </c>
      <c r="M4233" s="4" t="str">
        <f>VLOOKUP(L4233,TEMP!$A$3:$B4237,2,1)</f>
        <v>60-70</v>
      </c>
      <c r="N4233" s="1">
        <v>365243</v>
      </c>
      <c r="O4233" s="3">
        <f t="shared" si="199"/>
        <v>0</v>
      </c>
      <c r="P4233" s="8" t="str">
        <f>VLOOKUP(O4233,TEMP!$D$3:$E4300,2,1)</f>
        <v>0-1</v>
      </c>
      <c r="Q4233" s="1">
        <v>1</v>
      </c>
      <c r="R4233" s="1">
        <v>0</v>
      </c>
      <c r="S4233" s="1">
        <v>0</v>
      </c>
      <c r="T4233" s="1">
        <v>0</v>
      </c>
      <c r="V4233" s="1">
        <v>2</v>
      </c>
      <c r="W4233" s="4" t="str">
        <f t="shared" si="200"/>
        <v>Unemployed</v>
      </c>
    </row>
    <row r="4234" spans="1:23">
      <c r="A4234" s="1">
        <v>5142732</v>
      </c>
      <c r="B4234" s="1" t="s">
        <v>3</v>
      </c>
      <c r="C4234" s="1" t="s">
        <v>68</v>
      </c>
      <c r="D4234" s="1" t="s">
        <v>67</v>
      </c>
      <c r="E4234" s="1">
        <v>1</v>
      </c>
      <c r="F4234" s="1">
        <v>144000</v>
      </c>
      <c r="G4234" s="1" t="s">
        <v>24</v>
      </c>
      <c r="H4234" s="1" t="s">
        <v>11</v>
      </c>
      <c r="I4234" s="1" t="s">
        <v>29</v>
      </c>
      <c r="J4234" s="1" t="s">
        <v>34</v>
      </c>
      <c r="K4234" s="1">
        <v>-12116</v>
      </c>
      <c r="L4234" s="3">
        <f t="shared" si="198"/>
        <v>33.194520547945203</v>
      </c>
      <c r="M4234" s="4" t="str">
        <f>VLOOKUP(L4234,TEMP!$A$3:$B4238,2,1)</f>
        <v>30-40</v>
      </c>
      <c r="N4234" s="1">
        <v>-196</v>
      </c>
      <c r="O4234" s="3">
        <f t="shared" si="199"/>
        <v>0.53698630136986303</v>
      </c>
      <c r="P4234" s="8" t="str">
        <f>VLOOKUP(O4234,TEMP!$D$3:$E4301,2,1)</f>
        <v>0-1</v>
      </c>
      <c r="Q4234" s="1">
        <v>1</v>
      </c>
      <c r="R4234" s="1">
        <v>1</v>
      </c>
      <c r="S4234" s="1">
        <v>1</v>
      </c>
      <c r="T4234" s="1">
        <v>0</v>
      </c>
      <c r="U4234" s="1" t="s">
        <v>70</v>
      </c>
      <c r="V4234" s="1">
        <v>3</v>
      </c>
      <c r="W4234" s="4" t="str">
        <f t="shared" si="200"/>
        <v>Employed</v>
      </c>
    </row>
    <row r="4235" spans="1:23">
      <c r="A4235" s="1">
        <v>5142744</v>
      </c>
      <c r="B4235" s="1" t="s">
        <v>2</v>
      </c>
      <c r="C4235" s="1" t="s">
        <v>67</v>
      </c>
      <c r="D4235" s="1" t="s">
        <v>67</v>
      </c>
      <c r="E4235" s="1">
        <v>0</v>
      </c>
      <c r="F4235" s="1">
        <v>81000</v>
      </c>
      <c r="G4235" s="1" t="s">
        <v>24</v>
      </c>
      <c r="H4235" s="1" t="s">
        <v>11</v>
      </c>
      <c r="I4235" s="1" t="s">
        <v>31</v>
      </c>
      <c r="J4235" s="1" t="s">
        <v>34</v>
      </c>
      <c r="K4235" s="1">
        <v>-17876</v>
      </c>
      <c r="L4235" s="3">
        <f t="shared" si="198"/>
        <v>48.9753424657534</v>
      </c>
      <c r="M4235" s="4" t="str">
        <f>VLOOKUP(L4235,TEMP!$A$3:$B4239,2,1)</f>
        <v>40-50</v>
      </c>
      <c r="N4235" s="1">
        <v>-377</v>
      </c>
      <c r="O4235" s="3">
        <f t="shared" si="199"/>
        <v>1.0328767123287701</v>
      </c>
      <c r="P4235" s="8" t="str">
        <f>VLOOKUP(O4235,TEMP!$D$3:$E4302,2,1)</f>
        <v>1-3</v>
      </c>
      <c r="Q4235" s="1">
        <v>1</v>
      </c>
      <c r="R4235" s="1">
        <v>1</v>
      </c>
      <c r="S4235" s="1">
        <v>1</v>
      </c>
      <c r="T4235" s="1">
        <v>0</v>
      </c>
      <c r="U4235" s="1" t="s">
        <v>79</v>
      </c>
      <c r="V4235" s="1">
        <v>1</v>
      </c>
      <c r="W4235" s="4" t="str">
        <f t="shared" si="200"/>
        <v>Employed</v>
      </c>
    </row>
    <row r="4236" spans="1:23">
      <c r="A4236" s="1">
        <v>5142751</v>
      </c>
      <c r="B4236" s="1" t="s">
        <v>2</v>
      </c>
      <c r="C4236" s="1" t="s">
        <v>67</v>
      </c>
      <c r="D4236" s="1" t="s">
        <v>67</v>
      </c>
      <c r="E4236" s="1">
        <v>0</v>
      </c>
      <c r="F4236" s="1">
        <v>81000</v>
      </c>
      <c r="G4236" s="1" t="s">
        <v>24</v>
      </c>
      <c r="H4236" s="1" t="s">
        <v>11</v>
      </c>
      <c r="I4236" s="1" t="s">
        <v>31</v>
      </c>
      <c r="J4236" s="1" t="s">
        <v>34</v>
      </c>
      <c r="K4236" s="1">
        <v>-17876</v>
      </c>
      <c r="L4236" s="3">
        <f t="shared" si="198"/>
        <v>48.9753424657534</v>
      </c>
      <c r="M4236" s="4" t="str">
        <f>VLOOKUP(L4236,TEMP!$A$3:$B4240,2,1)</f>
        <v>40-50</v>
      </c>
      <c r="N4236" s="1">
        <v>-377</v>
      </c>
      <c r="O4236" s="3">
        <f t="shared" si="199"/>
        <v>1.0328767123287701</v>
      </c>
      <c r="P4236" s="8" t="str">
        <f>VLOOKUP(O4236,TEMP!$D$3:$E4303,2,1)</f>
        <v>1-3</v>
      </c>
      <c r="Q4236" s="1">
        <v>1</v>
      </c>
      <c r="R4236" s="1">
        <v>1</v>
      </c>
      <c r="S4236" s="1">
        <v>1</v>
      </c>
      <c r="T4236" s="1">
        <v>0</v>
      </c>
      <c r="U4236" s="1" t="s">
        <v>79</v>
      </c>
      <c r="V4236" s="1">
        <v>1</v>
      </c>
      <c r="W4236" s="4" t="str">
        <f t="shared" si="200"/>
        <v>Employed</v>
      </c>
    </row>
    <row r="4237" spans="1:23">
      <c r="A4237" s="1">
        <v>5142754</v>
      </c>
      <c r="B4237" s="1" t="s">
        <v>2</v>
      </c>
      <c r="C4237" s="1" t="s">
        <v>67</v>
      </c>
      <c r="D4237" s="1" t="s">
        <v>67</v>
      </c>
      <c r="E4237" s="1">
        <v>0</v>
      </c>
      <c r="F4237" s="1">
        <v>67500</v>
      </c>
      <c r="G4237" s="1" t="s">
        <v>20</v>
      </c>
      <c r="H4237" s="1" t="s">
        <v>11</v>
      </c>
      <c r="I4237" s="1" t="s">
        <v>29</v>
      </c>
      <c r="J4237" s="1" t="s">
        <v>34</v>
      </c>
      <c r="K4237" s="1">
        <v>-17510</v>
      </c>
      <c r="L4237" s="3">
        <f t="shared" si="198"/>
        <v>47.972602739726</v>
      </c>
      <c r="M4237" s="4" t="str">
        <f>VLOOKUP(L4237,TEMP!$A$3:$B4241,2,1)</f>
        <v>40-50</v>
      </c>
      <c r="N4237" s="1">
        <v>-1108</v>
      </c>
      <c r="O4237" s="3">
        <f t="shared" si="199"/>
        <v>3.0356164383561599</v>
      </c>
      <c r="P4237" s="8" t="str">
        <f>VLOOKUP(O4237,TEMP!$D$3:$E4304,2,1)</f>
        <v>3-5</v>
      </c>
      <c r="Q4237" s="1">
        <v>1</v>
      </c>
      <c r="R4237" s="1">
        <v>1</v>
      </c>
      <c r="S4237" s="1">
        <v>0</v>
      </c>
      <c r="T4237" s="1">
        <v>0</v>
      </c>
      <c r="U4237" s="1" t="s">
        <v>73</v>
      </c>
      <c r="V4237" s="1">
        <v>2</v>
      </c>
      <c r="W4237" s="4" t="str">
        <f t="shared" si="200"/>
        <v>Employed</v>
      </c>
    </row>
    <row r="4238" spans="1:23">
      <c r="A4238" s="1">
        <v>5142792</v>
      </c>
      <c r="B4238" s="1" t="s">
        <v>2</v>
      </c>
      <c r="C4238" s="1" t="s">
        <v>67</v>
      </c>
      <c r="D4238" s="1" t="s">
        <v>67</v>
      </c>
      <c r="E4238" s="1">
        <v>1</v>
      </c>
      <c r="F4238" s="1">
        <v>189000</v>
      </c>
      <c r="G4238" s="1" t="s">
        <v>24</v>
      </c>
      <c r="H4238" s="1" t="s">
        <v>11</v>
      </c>
      <c r="I4238" s="1" t="s">
        <v>29</v>
      </c>
      <c r="J4238" s="1" t="s">
        <v>34</v>
      </c>
      <c r="K4238" s="1">
        <v>-18979</v>
      </c>
      <c r="L4238" s="3">
        <f t="shared" si="198"/>
        <v>51.9972602739726</v>
      </c>
      <c r="M4238" s="4" t="str">
        <f>VLOOKUP(L4238,TEMP!$A$3:$B4242,2,1)</f>
        <v>50-60</v>
      </c>
      <c r="N4238" s="1">
        <v>-4487</v>
      </c>
      <c r="O4238" s="3">
        <f t="shared" si="199"/>
        <v>12.293150684931501</v>
      </c>
      <c r="P4238" s="8" t="str">
        <f>VLOOKUP(O4238,TEMP!$D$3:$E4305,2,1)</f>
        <v>10-20</v>
      </c>
      <c r="Q4238" s="1">
        <v>1</v>
      </c>
      <c r="R4238" s="1">
        <v>1</v>
      </c>
      <c r="S4238" s="1">
        <v>1</v>
      </c>
      <c r="T4238" s="1">
        <v>0</v>
      </c>
      <c r="U4238" s="1" t="s">
        <v>72</v>
      </c>
      <c r="V4238" s="1">
        <v>3</v>
      </c>
      <c r="W4238" s="4" t="str">
        <f t="shared" si="200"/>
        <v>Employed</v>
      </c>
    </row>
    <row r="4239" spans="1:23">
      <c r="A4239" s="1">
        <v>5142796</v>
      </c>
      <c r="B4239" s="1" t="s">
        <v>3</v>
      </c>
      <c r="C4239" s="1" t="s">
        <v>68</v>
      </c>
      <c r="D4239" s="1" t="s">
        <v>67</v>
      </c>
      <c r="E4239" s="1">
        <v>1</v>
      </c>
      <c r="F4239" s="1">
        <v>202500</v>
      </c>
      <c r="G4239" s="1" t="s">
        <v>24</v>
      </c>
      <c r="H4239" s="1" t="s">
        <v>11</v>
      </c>
      <c r="I4239" s="1" t="s">
        <v>30</v>
      </c>
      <c r="J4239" s="1" t="s">
        <v>38</v>
      </c>
      <c r="K4239" s="1">
        <v>-13745</v>
      </c>
      <c r="L4239" s="3">
        <f t="shared" si="198"/>
        <v>37.657534246575302</v>
      </c>
      <c r="M4239" s="4" t="str">
        <f>VLOOKUP(L4239,TEMP!$A$3:$B4243,2,1)</f>
        <v>30-40</v>
      </c>
      <c r="N4239" s="1">
        <v>-622</v>
      </c>
      <c r="O4239" s="3">
        <f t="shared" si="199"/>
        <v>1.7041095890411</v>
      </c>
      <c r="P4239" s="8" t="str">
        <f>VLOOKUP(O4239,TEMP!$D$3:$E4306,2,1)</f>
        <v>1-3</v>
      </c>
      <c r="Q4239" s="1">
        <v>1</v>
      </c>
      <c r="R4239" s="1">
        <v>1</v>
      </c>
      <c r="S4239" s="1">
        <v>0</v>
      </c>
      <c r="T4239" s="1">
        <v>0</v>
      </c>
      <c r="U4239" s="1" t="s">
        <v>69</v>
      </c>
      <c r="V4239" s="1">
        <v>2</v>
      </c>
      <c r="W4239" s="4" t="str">
        <f t="shared" si="200"/>
        <v>Employed</v>
      </c>
    </row>
    <row r="4240" spans="1:23">
      <c r="A4240" s="1">
        <v>5142806</v>
      </c>
      <c r="B4240" s="1" t="s">
        <v>2</v>
      </c>
      <c r="C4240" s="1" t="s">
        <v>67</v>
      </c>
      <c r="D4240" s="1" t="s">
        <v>67</v>
      </c>
      <c r="E4240" s="1">
        <v>0</v>
      </c>
      <c r="F4240" s="1">
        <v>180000</v>
      </c>
      <c r="G4240" s="1" t="s">
        <v>24</v>
      </c>
      <c r="H4240" s="1" t="s">
        <v>11</v>
      </c>
      <c r="I4240" s="1" t="s">
        <v>29</v>
      </c>
      <c r="J4240" s="1" t="s">
        <v>34</v>
      </c>
      <c r="K4240" s="1">
        <v>-18382</v>
      </c>
      <c r="L4240" s="3">
        <f t="shared" si="198"/>
        <v>50.361643835616398</v>
      </c>
      <c r="M4240" s="4" t="str">
        <f>VLOOKUP(L4240,TEMP!$A$3:$B4244,2,1)</f>
        <v>50-60</v>
      </c>
      <c r="N4240" s="1">
        <v>-4548</v>
      </c>
      <c r="O4240" s="3">
        <f t="shared" si="199"/>
        <v>12.4602739726027</v>
      </c>
      <c r="P4240" s="8" t="str">
        <f>VLOOKUP(O4240,TEMP!$D$3:$E4307,2,1)</f>
        <v>10-20</v>
      </c>
      <c r="Q4240" s="1">
        <v>1</v>
      </c>
      <c r="R4240" s="1">
        <v>1</v>
      </c>
      <c r="S4240" s="1">
        <v>1</v>
      </c>
      <c r="T4240" s="1">
        <v>0</v>
      </c>
      <c r="U4240" s="1" t="s">
        <v>75</v>
      </c>
      <c r="V4240" s="1">
        <v>2</v>
      </c>
      <c r="W4240" s="4" t="str">
        <f t="shared" si="200"/>
        <v>Employed</v>
      </c>
    </row>
    <row r="4241" spans="1:23">
      <c r="A4241" s="1">
        <v>5142810</v>
      </c>
      <c r="B4241" s="1" t="s">
        <v>2</v>
      </c>
      <c r="C4241" s="1" t="s">
        <v>67</v>
      </c>
      <c r="D4241" s="1" t="s">
        <v>67</v>
      </c>
      <c r="E4241" s="1">
        <v>0</v>
      </c>
      <c r="F4241" s="1">
        <v>180000</v>
      </c>
      <c r="G4241" s="1" t="s">
        <v>24</v>
      </c>
      <c r="H4241" s="1" t="s">
        <v>11</v>
      </c>
      <c r="I4241" s="1" t="s">
        <v>29</v>
      </c>
      <c r="J4241" s="1" t="s">
        <v>34</v>
      </c>
      <c r="K4241" s="1">
        <v>-18382</v>
      </c>
      <c r="L4241" s="3">
        <f t="shared" si="198"/>
        <v>50.361643835616398</v>
      </c>
      <c r="M4241" s="4" t="str">
        <f>VLOOKUP(L4241,TEMP!$A$3:$B4245,2,1)</f>
        <v>50-60</v>
      </c>
      <c r="N4241" s="1">
        <v>-4548</v>
      </c>
      <c r="O4241" s="3">
        <f t="shared" si="199"/>
        <v>12.4602739726027</v>
      </c>
      <c r="P4241" s="8" t="str">
        <f>VLOOKUP(O4241,TEMP!$D$3:$E4308,2,1)</f>
        <v>10-20</v>
      </c>
      <c r="Q4241" s="1">
        <v>1</v>
      </c>
      <c r="R4241" s="1">
        <v>1</v>
      </c>
      <c r="S4241" s="1">
        <v>1</v>
      </c>
      <c r="T4241" s="1">
        <v>0</v>
      </c>
      <c r="U4241" s="1" t="s">
        <v>75</v>
      </c>
      <c r="V4241" s="1">
        <v>2</v>
      </c>
      <c r="W4241" s="4" t="str">
        <f t="shared" si="200"/>
        <v>Employed</v>
      </c>
    </row>
    <row r="4242" spans="1:23">
      <c r="A4242" s="1">
        <v>5142811</v>
      </c>
      <c r="B4242" s="1" t="s">
        <v>3</v>
      </c>
      <c r="C4242" s="1" t="s">
        <v>68</v>
      </c>
      <c r="D4242" s="1" t="s">
        <v>67</v>
      </c>
      <c r="E4242" s="1">
        <v>0</v>
      </c>
      <c r="F4242" s="1">
        <v>202500</v>
      </c>
      <c r="G4242" s="1" t="s">
        <v>22</v>
      </c>
      <c r="H4242" s="1" t="s">
        <v>11</v>
      </c>
      <c r="I4242" s="1" t="s">
        <v>29</v>
      </c>
      <c r="J4242" s="1" t="s">
        <v>34</v>
      </c>
      <c r="K4242" s="1">
        <v>-11648</v>
      </c>
      <c r="L4242" s="3">
        <f t="shared" si="198"/>
        <v>31.912328767123299</v>
      </c>
      <c r="M4242" s="4" t="str">
        <f>VLOOKUP(L4242,TEMP!$A$3:$B4246,2,1)</f>
        <v>30-40</v>
      </c>
      <c r="N4242" s="1">
        <v>-4275</v>
      </c>
      <c r="O4242" s="3">
        <f t="shared" si="199"/>
        <v>11.712328767123299</v>
      </c>
      <c r="P4242" s="8" t="str">
        <f>VLOOKUP(O4242,TEMP!$D$3:$E4309,2,1)</f>
        <v>10-20</v>
      </c>
      <c r="Q4242" s="1">
        <v>1</v>
      </c>
      <c r="R4242" s="1">
        <v>1</v>
      </c>
      <c r="S4242" s="1">
        <v>1</v>
      </c>
      <c r="T4242" s="1">
        <v>0</v>
      </c>
      <c r="U4242" s="1" t="s">
        <v>72</v>
      </c>
      <c r="V4242" s="1">
        <v>2</v>
      </c>
      <c r="W4242" s="4" t="str">
        <f t="shared" si="200"/>
        <v>Employed</v>
      </c>
    </row>
    <row r="4243" spans="1:23">
      <c r="A4243" s="1">
        <v>5142816</v>
      </c>
      <c r="B4243" s="1" t="s">
        <v>3</v>
      </c>
      <c r="C4243" s="1" t="s">
        <v>67</v>
      </c>
      <c r="D4243" s="1" t="s">
        <v>67</v>
      </c>
      <c r="E4243" s="1">
        <v>1</v>
      </c>
      <c r="F4243" s="1">
        <v>315000</v>
      </c>
      <c r="G4243" s="1" t="s">
        <v>24</v>
      </c>
      <c r="H4243" s="1" t="s">
        <v>11</v>
      </c>
      <c r="I4243" s="1" t="s">
        <v>29</v>
      </c>
      <c r="J4243" s="1" t="s">
        <v>34</v>
      </c>
      <c r="K4243" s="1">
        <v>-17537</v>
      </c>
      <c r="L4243" s="3">
        <f t="shared" si="198"/>
        <v>48.0465753424658</v>
      </c>
      <c r="M4243" s="4" t="str">
        <f>VLOOKUP(L4243,TEMP!$A$3:$B4247,2,1)</f>
        <v>40-50</v>
      </c>
      <c r="N4243" s="1">
        <v>-1749</v>
      </c>
      <c r="O4243" s="3">
        <f t="shared" si="199"/>
        <v>4.7917808219178104</v>
      </c>
      <c r="P4243" s="8" t="str">
        <f>VLOOKUP(O4243,TEMP!$D$3:$E4310,2,1)</f>
        <v>3-5</v>
      </c>
      <c r="Q4243" s="1">
        <v>1</v>
      </c>
      <c r="R4243" s="1">
        <v>0</v>
      </c>
      <c r="S4243" s="1">
        <v>0</v>
      </c>
      <c r="T4243" s="1">
        <v>0</v>
      </c>
      <c r="U4243" s="1" t="s">
        <v>69</v>
      </c>
      <c r="V4243" s="1">
        <v>3</v>
      </c>
      <c r="W4243" s="4" t="str">
        <f t="shared" si="200"/>
        <v>Employed</v>
      </c>
    </row>
    <row r="4244" spans="1:23">
      <c r="A4244" s="1">
        <v>5142821</v>
      </c>
      <c r="B4244" s="1" t="s">
        <v>3</v>
      </c>
      <c r="C4244" s="1" t="s">
        <v>68</v>
      </c>
      <c r="D4244" s="1" t="s">
        <v>67</v>
      </c>
      <c r="E4244" s="1">
        <v>1</v>
      </c>
      <c r="F4244" s="1">
        <v>180000</v>
      </c>
      <c r="G4244" s="1" t="s">
        <v>24</v>
      </c>
      <c r="H4244" s="1" t="s">
        <v>8</v>
      </c>
      <c r="I4244" s="1" t="s">
        <v>31</v>
      </c>
      <c r="J4244" s="1" t="s">
        <v>34</v>
      </c>
      <c r="K4244" s="1">
        <v>-14883</v>
      </c>
      <c r="L4244" s="3">
        <f t="shared" si="198"/>
        <v>40.775342465753397</v>
      </c>
      <c r="M4244" s="4" t="str">
        <f>VLOOKUP(L4244,TEMP!$A$3:$B4248,2,1)</f>
        <v>40-50</v>
      </c>
      <c r="N4244" s="1">
        <v>-6221</v>
      </c>
      <c r="O4244" s="3">
        <f t="shared" si="199"/>
        <v>17.0438356164384</v>
      </c>
      <c r="P4244" s="8" t="str">
        <f>VLOOKUP(O4244,TEMP!$D$3:$E4311,2,1)</f>
        <v>10-20</v>
      </c>
      <c r="Q4244" s="1">
        <v>1</v>
      </c>
      <c r="R4244" s="1">
        <v>0</v>
      </c>
      <c r="S4244" s="1">
        <v>1</v>
      </c>
      <c r="T4244" s="1">
        <v>0</v>
      </c>
      <c r="U4244" s="1" t="s">
        <v>71</v>
      </c>
      <c r="V4244" s="1">
        <v>2</v>
      </c>
      <c r="W4244" s="4" t="str">
        <f t="shared" si="200"/>
        <v>Employed</v>
      </c>
    </row>
    <row r="4245" spans="1:23">
      <c r="A4245" s="1">
        <v>5142828</v>
      </c>
      <c r="B4245" s="1" t="s">
        <v>2</v>
      </c>
      <c r="C4245" s="1" t="s">
        <v>67</v>
      </c>
      <c r="D4245" s="1" t="s">
        <v>67</v>
      </c>
      <c r="E4245" s="1">
        <v>0</v>
      </c>
      <c r="F4245" s="1">
        <v>157500</v>
      </c>
      <c r="G4245" s="1" t="s">
        <v>20</v>
      </c>
      <c r="H4245" s="1" t="s">
        <v>11</v>
      </c>
      <c r="I4245" s="1" t="s">
        <v>29</v>
      </c>
      <c r="J4245" s="1" t="s">
        <v>34</v>
      </c>
      <c r="K4245" s="1">
        <v>-16908</v>
      </c>
      <c r="L4245" s="3">
        <f t="shared" si="198"/>
        <v>46.323287671232897</v>
      </c>
      <c r="M4245" s="4" t="str">
        <f>VLOOKUP(L4245,TEMP!$A$3:$B4249,2,1)</f>
        <v>40-50</v>
      </c>
      <c r="N4245" s="1">
        <v>-2934</v>
      </c>
      <c r="O4245" s="3">
        <f t="shared" si="199"/>
        <v>8.0383561643835595</v>
      </c>
      <c r="P4245" s="8" t="str">
        <f>VLOOKUP(O4245,TEMP!$D$3:$E4312,2,1)</f>
        <v>5-10</v>
      </c>
      <c r="Q4245" s="1">
        <v>1</v>
      </c>
      <c r="R4245" s="1">
        <v>0</v>
      </c>
      <c r="S4245" s="1">
        <v>0</v>
      </c>
      <c r="T4245" s="1">
        <v>0</v>
      </c>
      <c r="U4245" s="1" t="s">
        <v>83</v>
      </c>
      <c r="V4245" s="1">
        <v>2</v>
      </c>
      <c r="W4245" s="4" t="str">
        <f t="shared" si="200"/>
        <v>Employed</v>
      </c>
    </row>
    <row r="4246" spans="1:23">
      <c r="A4246" s="1">
        <v>5142832</v>
      </c>
      <c r="B4246" s="1" t="s">
        <v>2</v>
      </c>
      <c r="C4246" s="1" t="s">
        <v>67</v>
      </c>
      <c r="D4246" s="1" t="s">
        <v>67</v>
      </c>
      <c r="E4246" s="1">
        <v>0</v>
      </c>
      <c r="F4246" s="1">
        <v>121500</v>
      </c>
      <c r="G4246" s="1" t="s">
        <v>20</v>
      </c>
      <c r="H4246" s="1" t="s">
        <v>11</v>
      </c>
      <c r="I4246" s="1" t="s">
        <v>31</v>
      </c>
      <c r="J4246" s="1" t="s">
        <v>34</v>
      </c>
      <c r="K4246" s="1">
        <v>-12176</v>
      </c>
      <c r="L4246" s="3">
        <f t="shared" si="198"/>
        <v>33.358904109588998</v>
      </c>
      <c r="M4246" s="4" t="str">
        <f>VLOOKUP(L4246,TEMP!$A$3:$B4250,2,1)</f>
        <v>30-40</v>
      </c>
      <c r="N4246" s="1">
        <v>-1292</v>
      </c>
      <c r="O4246" s="3">
        <f t="shared" si="199"/>
        <v>3.5397260273972599</v>
      </c>
      <c r="P4246" s="8" t="str">
        <f>VLOOKUP(O4246,TEMP!$D$3:$E4313,2,1)</f>
        <v>3-5</v>
      </c>
      <c r="Q4246" s="1">
        <v>1</v>
      </c>
      <c r="R4246" s="1">
        <v>1</v>
      </c>
      <c r="S4246" s="1">
        <v>0</v>
      </c>
      <c r="T4246" s="1">
        <v>0</v>
      </c>
      <c r="U4246" s="1" t="s">
        <v>83</v>
      </c>
      <c r="V4246" s="1">
        <v>1</v>
      </c>
      <c r="W4246" s="4" t="str">
        <f t="shared" si="200"/>
        <v>Employed</v>
      </c>
    </row>
    <row r="4247" spans="1:23">
      <c r="A4247" s="1">
        <v>5142859</v>
      </c>
      <c r="B4247" s="1" t="s">
        <v>2</v>
      </c>
      <c r="C4247" s="1" t="s">
        <v>67</v>
      </c>
      <c r="D4247" s="1" t="s">
        <v>67</v>
      </c>
      <c r="E4247" s="1">
        <v>0</v>
      </c>
      <c r="F4247" s="1">
        <v>135000</v>
      </c>
      <c r="G4247" s="1" t="s">
        <v>24</v>
      </c>
      <c r="H4247" s="1" t="s">
        <v>11</v>
      </c>
      <c r="I4247" s="1" t="s">
        <v>29</v>
      </c>
      <c r="J4247" s="1" t="s">
        <v>34</v>
      </c>
      <c r="K4247" s="1">
        <v>-14080</v>
      </c>
      <c r="L4247" s="3">
        <f t="shared" si="198"/>
        <v>38.575342465753401</v>
      </c>
      <c r="M4247" s="4" t="str">
        <f>VLOOKUP(L4247,TEMP!$A$3:$B4251,2,1)</f>
        <v>30-40</v>
      </c>
      <c r="N4247" s="1">
        <v>-1869</v>
      </c>
      <c r="O4247" s="3">
        <f t="shared" si="199"/>
        <v>5.1205479452054803</v>
      </c>
      <c r="P4247" s="8" t="str">
        <f>VLOOKUP(O4247,TEMP!$D$3:$E4314,2,1)</f>
        <v>5-10</v>
      </c>
      <c r="Q4247" s="1">
        <v>1</v>
      </c>
      <c r="R4247" s="1">
        <v>0</v>
      </c>
      <c r="S4247" s="1">
        <v>1</v>
      </c>
      <c r="T4247" s="1">
        <v>0</v>
      </c>
      <c r="V4247" s="1">
        <v>2</v>
      </c>
      <c r="W4247" s="4" t="str">
        <f t="shared" si="200"/>
        <v>Employed</v>
      </c>
    </row>
    <row r="4248" spans="1:23">
      <c r="A4248" s="1">
        <v>5142863</v>
      </c>
      <c r="B4248" s="1" t="s">
        <v>2</v>
      </c>
      <c r="C4248" s="1" t="s">
        <v>68</v>
      </c>
      <c r="D4248" s="1" t="s">
        <v>67</v>
      </c>
      <c r="E4248" s="1">
        <v>4</v>
      </c>
      <c r="F4248" s="1">
        <v>202500</v>
      </c>
      <c r="G4248" s="1" t="s">
        <v>22</v>
      </c>
      <c r="H4248" s="1" t="s">
        <v>11</v>
      </c>
      <c r="I4248" s="1" t="s">
        <v>29</v>
      </c>
      <c r="J4248" s="1" t="s">
        <v>34</v>
      </c>
      <c r="K4248" s="1">
        <v>-14555</v>
      </c>
      <c r="L4248" s="3">
        <f t="shared" si="198"/>
        <v>39.876712328767098</v>
      </c>
      <c r="M4248" s="4" t="str">
        <f>VLOOKUP(L4248,TEMP!$A$3:$B4252,2,1)</f>
        <v>30-40</v>
      </c>
      <c r="N4248" s="1">
        <v>-1838</v>
      </c>
      <c r="O4248" s="3">
        <f t="shared" si="199"/>
        <v>5.0356164383561604</v>
      </c>
      <c r="P4248" s="8" t="str">
        <f>VLOOKUP(O4248,TEMP!$D$3:$E4315,2,1)</f>
        <v>5-10</v>
      </c>
      <c r="Q4248" s="1">
        <v>1</v>
      </c>
      <c r="R4248" s="1">
        <v>1</v>
      </c>
      <c r="S4248" s="1">
        <v>0</v>
      </c>
      <c r="T4248" s="1">
        <v>0</v>
      </c>
      <c r="U4248" s="1" t="s">
        <v>72</v>
      </c>
      <c r="V4248" s="1">
        <v>6</v>
      </c>
      <c r="W4248" s="4" t="str">
        <f t="shared" si="200"/>
        <v>Employed</v>
      </c>
    </row>
    <row r="4249" spans="1:23">
      <c r="A4249" s="1">
        <v>5142864</v>
      </c>
      <c r="B4249" s="1" t="s">
        <v>2</v>
      </c>
      <c r="C4249" s="1" t="s">
        <v>68</v>
      </c>
      <c r="D4249" s="1" t="s">
        <v>67</v>
      </c>
      <c r="E4249" s="1">
        <v>4</v>
      </c>
      <c r="F4249" s="1">
        <v>202500</v>
      </c>
      <c r="G4249" s="1" t="s">
        <v>22</v>
      </c>
      <c r="H4249" s="1" t="s">
        <v>11</v>
      </c>
      <c r="I4249" s="1" t="s">
        <v>29</v>
      </c>
      <c r="J4249" s="1" t="s">
        <v>34</v>
      </c>
      <c r="K4249" s="1">
        <v>-14555</v>
      </c>
      <c r="L4249" s="3">
        <f t="shared" si="198"/>
        <v>39.876712328767098</v>
      </c>
      <c r="M4249" s="4" t="str">
        <f>VLOOKUP(L4249,TEMP!$A$3:$B4253,2,1)</f>
        <v>30-40</v>
      </c>
      <c r="N4249" s="1">
        <v>-1838</v>
      </c>
      <c r="O4249" s="3">
        <f t="shared" si="199"/>
        <v>5.0356164383561604</v>
      </c>
      <c r="P4249" s="8" t="str">
        <f>VLOOKUP(O4249,TEMP!$D$3:$E4316,2,1)</f>
        <v>5-10</v>
      </c>
      <c r="Q4249" s="1">
        <v>1</v>
      </c>
      <c r="R4249" s="1">
        <v>1</v>
      </c>
      <c r="S4249" s="1">
        <v>0</v>
      </c>
      <c r="T4249" s="1">
        <v>0</v>
      </c>
      <c r="U4249" s="1" t="s">
        <v>72</v>
      </c>
      <c r="V4249" s="1">
        <v>6</v>
      </c>
      <c r="W4249" s="4" t="str">
        <f t="shared" si="200"/>
        <v>Employed</v>
      </c>
    </row>
    <row r="4250" spans="1:23">
      <c r="A4250" s="1">
        <v>5142866</v>
      </c>
      <c r="B4250" s="1" t="s">
        <v>2</v>
      </c>
      <c r="C4250" s="1" t="s">
        <v>68</v>
      </c>
      <c r="D4250" s="1" t="s">
        <v>67</v>
      </c>
      <c r="E4250" s="1">
        <v>4</v>
      </c>
      <c r="F4250" s="1">
        <v>202500</v>
      </c>
      <c r="G4250" s="1" t="s">
        <v>22</v>
      </c>
      <c r="H4250" s="1" t="s">
        <v>11</v>
      </c>
      <c r="I4250" s="1" t="s">
        <v>29</v>
      </c>
      <c r="J4250" s="1" t="s">
        <v>34</v>
      </c>
      <c r="K4250" s="1">
        <v>-14555</v>
      </c>
      <c r="L4250" s="3">
        <f t="shared" si="198"/>
        <v>39.876712328767098</v>
      </c>
      <c r="M4250" s="4" t="str">
        <f>VLOOKUP(L4250,TEMP!$A$3:$B4254,2,1)</f>
        <v>30-40</v>
      </c>
      <c r="N4250" s="1">
        <v>-1838</v>
      </c>
      <c r="O4250" s="3">
        <f t="shared" si="199"/>
        <v>5.0356164383561604</v>
      </c>
      <c r="P4250" s="8" t="str">
        <f>VLOOKUP(O4250,TEMP!$D$3:$E4317,2,1)</f>
        <v>5-10</v>
      </c>
      <c r="Q4250" s="1">
        <v>1</v>
      </c>
      <c r="R4250" s="1">
        <v>1</v>
      </c>
      <c r="S4250" s="1">
        <v>0</v>
      </c>
      <c r="T4250" s="1">
        <v>0</v>
      </c>
      <c r="U4250" s="1" t="s">
        <v>72</v>
      </c>
      <c r="V4250" s="1">
        <v>6</v>
      </c>
      <c r="W4250" s="4" t="str">
        <f t="shared" si="200"/>
        <v>Employed</v>
      </c>
    </row>
    <row r="4251" spans="1:23">
      <c r="A4251" s="1">
        <v>5142873</v>
      </c>
      <c r="B4251" s="1" t="s">
        <v>2</v>
      </c>
      <c r="C4251" s="1" t="s">
        <v>68</v>
      </c>
      <c r="D4251" s="1" t="s">
        <v>67</v>
      </c>
      <c r="E4251" s="1">
        <v>0</v>
      </c>
      <c r="F4251" s="1">
        <v>58500</v>
      </c>
      <c r="G4251" s="1" t="s">
        <v>21</v>
      </c>
      <c r="H4251" s="1" t="s">
        <v>11</v>
      </c>
      <c r="I4251" s="1" t="s">
        <v>29</v>
      </c>
      <c r="J4251" s="1" t="s">
        <v>34</v>
      </c>
      <c r="K4251" s="1">
        <v>-20315</v>
      </c>
      <c r="L4251" s="3">
        <f t="shared" si="198"/>
        <v>55.657534246575302</v>
      </c>
      <c r="M4251" s="4" t="str">
        <f>VLOOKUP(L4251,TEMP!$A$3:$B4255,2,1)</f>
        <v>50-60</v>
      </c>
      <c r="N4251" s="1">
        <v>365243</v>
      </c>
      <c r="O4251" s="3">
        <f t="shared" si="199"/>
        <v>0</v>
      </c>
      <c r="P4251" s="8" t="str">
        <f>VLOOKUP(O4251,TEMP!$D$3:$E4318,2,1)</f>
        <v>0-1</v>
      </c>
      <c r="Q4251" s="1">
        <v>1</v>
      </c>
      <c r="R4251" s="1">
        <v>0</v>
      </c>
      <c r="S4251" s="1">
        <v>0</v>
      </c>
      <c r="T4251" s="1">
        <v>0</v>
      </c>
      <c r="V4251" s="1">
        <v>2</v>
      </c>
      <c r="W4251" s="4" t="str">
        <f t="shared" si="200"/>
        <v>Unemployed</v>
      </c>
    </row>
    <row r="4252" spans="1:23">
      <c r="A4252" s="1">
        <v>5142877</v>
      </c>
      <c r="B4252" s="1" t="s">
        <v>2</v>
      </c>
      <c r="C4252" s="1" t="s">
        <v>68</v>
      </c>
      <c r="D4252" s="1" t="s">
        <v>67</v>
      </c>
      <c r="E4252" s="1">
        <v>0</v>
      </c>
      <c r="F4252" s="1">
        <v>58500</v>
      </c>
      <c r="G4252" s="1" t="s">
        <v>21</v>
      </c>
      <c r="H4252" s="1" t="s">
        <v>11</v>
      </c>
      <c r="I4252" s="1" t="s">
        <v>29</v>
      </c>
      <c r="J4252" s="1" t="s">
        <v>34</v>
      </c>
      <c r="K4252" s="1">
        <v>-20315</v>
      </c>
      <c r="L4252" s="3">
        <f t="shared" si="198"/>
        <v>55.657534246575302</v>
      </c>
      <c r="M4252" s="4" t="str">
        <f>VLOOKUP(L4252,TEMP!$A$3:$B4256,2,1)</f>
        <v>50-60</v>
      </c>
      <c r="N4252" s="1">
        <v>365243</v>
      </c>
      <c r="O4252" s="3">
        <f t="shared" si="199"/>
        <v>0</v>
      </c>
      <c r="P4252" s="8" t="str">
        <f>VLOOKUP(O4252,TEMP!$D$3:$E4319,2,1)</f>
        <v>0-1</v>
      </c>
      <c r="Q4252" s="1">
        <v>1</v>
      </c>
      <c r="R4252" s="1">
        <v>0</v>
      </c>
      <c r="S4252" s="1">
        <v>0</v>
      </c>
      <c r="T4252" s="1">
        <v>0</v>
      </c>
      <c r="V4252" s="1">
        <v>2</v>
      </c>
      <c r="W4252" s="4" t="str">
        <f t="shared" si="200"/>
        <v>Unemployed</v>
      </c>
    </row>
    <row r="4253" spans="1:23">
      <c r="A4253" s="1">
        <v>5142898</v>
      </c>
      <c r="B4253" s="1" t="s">
        <v>2</v>
      </c>
      <c r="C4253" s="1" t="s">
        <v>67</v>
      </c>
      <c r="D4253" s="1" t="s">
        <v>67</v>
      </c>
      <c r="E4253" s="1">
        <v>0</v>
      </c>
      <c r="F4253" s="1">
        <v>112500</v>
      </c>
      <c r="G4253" s="1" t="s">
        <v>20</v>
      </c>
      <c r="H4253" s="1" t="s">
        <v>8</v>
      </c>
      <c r="I4253" s="1" t="s">
        <v>31</v>
      </c>
      <c r="J4253" s="1" t="s">
        <v>38</v>
      </c>
      <c r="K4253" s="1">
        <v>-9052</v>
      </c>
      <c r="L4253" s="3">
        <f t="shared" si="198"/>
        <v>24.8</v>
      </c>
      <c r="M4253" s="4" t="str">
        <f>VLOOKUP(L4253,TEMP!$A$3:$B4257,2,1)</f>
        <v>20-30</v>
      </c>
      <c r="N4253" s="1">
        <v>-227</v>
      </c>
      <c r="O4253" s="3">
        <f t="shared" si="199"/>
        <v>0.62191780821917797</v>
      </c>
      <c r="P4253" s="8" t="str">
        <f>VLOOKUP(O4253,TEMP!$D$3:$E4320,2,1)</f>
        <v>0-1</v>
      </c>
      <c r="Q4253" s="1">
        <v>1</v>
      </c>
      <c r="R4253" s="1">
        <v>0</v>
      </c>
      <c r="S4253" s="1">
        <v>0</v>
      </c>
      <c r="T4253" s="1">
        <v>0</v>
      </c>
      <c r="U4253" s="1" t="s">
        <v>69</v>
      </c>
      <c r="V4253" s="1">
        <v>1</v>
      </c>
      <c r="W4253" s="4" t="str">
        <f t="shared" si="200"/>
        <v>Employed</v>
      </c>
    </row>
    <row r="4254" spans="1:23">
      <c r="A4254" s="1">
        <v>5142899</v>
      </c>
      <c r="B4254" s="1" t="s">
        <v>2</v>
      </c>
      <c r="C4254" s="1" t="s">
        <v>67</v>
      </c>
      <c r="D4254" s="1" t="s">
        <v>67</v>
      </c>
      <c r="E4254" s="1">
        <v>0</v>
      </c>
      <c r="F4254" s="1">
        <v>112500</v>
      </c>
      <c r="G4254" s="1" t="s">
        <v>20</v>
      </c>
      <c r="H4254" s="1" t="s">
        <v>8</v>
      </c>
      <c r="I4254" s="1" t="s">
        <v>31</v>
      </c>
      <c r="J4254" s="1" t="s">
        <v>38</v>
      </c>
      <c r="K4254" s="1">
        <v>-9052</v>
      </c>
      <c r="L4254" s="3">
        <f t="shared" si="198"/>
        <v>24.8</v>
      </c>
      <c r="M4254" s="4" t="str">
        <f>VLOOKUP(L4254,TEMP!$A$3:$B4258,2,1)</f>
        <v>20-30</v>
      </c>
      <c r="N4254" s="1">
        <v>-227</v>
      </c>
      <c r="O4254" s="3">
        <f t="shared" si="199"/>
        <v>0.62191780821917797</v>
      </c>
      <c r="P4254" s="8" t="str">
        <f>VLOOKUP(O4254,TEMP!$D$3:$E4321,2,1)</f>
        <v>0-1</v>
      </c>
      <c r="Q4254" s="1">
        <v>1</v>
      </c>
      <c r="R4254" s="1">
        <v>0</v>
      </c>
      <c r="S4254" s="1">
        <v>0</v>
      </c>
      <c r="T4254" s="1">
        <v>0</v>
      </c>
      <c r="U4254" s="1" t="s">
        <v>69</v>
      </c>
      <c r="V4254" s="1">
        <v>1</v>
      </c>
      <c r="W4254" s="4" t="str">
        <f t="shared" si="200"/>
        <v>Employed</v>
      </c>
    </row>
    <row r="4255" spans="1:23">
      <c r="A4255" s="1">
        <v>5142909</v>
      </c>
      <c r="B4255" s="1" t="s">
        <v>2</v>
      </c>
      <c r="C4255" s="1" t="s">
        <v>67</v>
      </c>
      <c r="D4255" s="1" t="s">
        <v>67</v>
      </c>
      <c r="E4255" s="1">
        <v>1</v>
      </c>
      <c r="F4255" s="1">
        <v>292500</v>
      </c>
      <c r="G4255" s="1" t="s">
        <v>24</v>
      </c>
      <c r="H4255" s="1" t="s">
        <v>9</v>
      </c>
      <c r="I4255" s="1" t="s">
        <v>29</v>
      </c>
      <c r="J4255" s="1" t="s">
        <v>34</v>
      </c>
      <c r="K4255" s="1">
        <v>-12454</v>
      </c>
      <c r="L4255" s="3">
        <f t="shared" si="198"/>
        <v>34.120547945205502</v>
      </c>
      <c r="M4255" s="4" t="str">
        <f>VLOOKUP(L4255,TEMP!$A$3:$B4259,2,1)</f>
        <v>30-40</v>
      </c>
      <c r="N4255" s="1">
        <v>-4030</v>
      </c>
      <c r="O4255" s="3">
        <f t="shared" si="199"/>
        <v>11.041095890411</v>
      </c>
      <c r="P4255" s="8" t="str">
        <f>VLOOKUP(O4255,TEMP!$D$3:$E4322,2,1)</f>
        <v>10-20</v>
      </c>
      <c r="Q4255" s="1">
        <v>1</v>
      </c>
      <c r="R4255" s="1">
        <v>1</v>
      </c>
      <c r="S4255" s="1">
        <v>1</v>
      </c>
      <c r="T4255" s="1">
        <v>0</v>
      </c>
      <c r="U4255" s="1" t="s">
        <v>73</v>
      </c>
      <c r="V4255" s="1">
        <v>3</v>
      </c>
      <c r="W4255" s="4" t="str">
        <f t="shared" si="200"/>
        <v>Employed</v>
      </c>
    </row>
    <row r="4256" spans="1:23">
      <c r="A4256" s="1">
        <v>5142932</v>
      </c>
      <c r="B4256" s="1" t="s">
        <v>2</v>
      </c>
      <c r="C4256" s="1" t="s">
        <v>68</v>
      </c>
      <c r="D4256" s="1" t="s">
        <v>67</v>
      </c>
      <c r="E4256" s="1">
        <v>0</v>
      </c>
      <c r="F4256" s="1">
        <v>56250</v>
      </c>
      <c r="G4256" s="1" t="s">
        <v>21</v>
      </c>
      <c r="H4256" s="1" t="s">
        <v>11</v>
      </c>
      <c r="I4256" s="1" t="s">
        <v>29</v>
      </c>
      <c r="J4256" s="1" t="s">
        <v>34</v>
      </c>
      <c r="K4256" s="1">
        <v>-21342</v>
      </c>
      <c r="L4256" s="3">
        <f t="shared" si="198"/>
        <v>58.4712328767123</v>
      </c>
      <c r="M4256" s="4" t="str">
        <f>VLOOKUP(L4256,TEMP!$A$3:$B4260,2,1)</f>
        <v>50-60</v>
      </c>
      <c r="N4256" s="1">
        <v>365243</v>
      </c>
      <c r="O4256" s="3">
        <f t="shared" si="199"/>
        <v>0</v>
      </c>
      <c r="P4256" s="8" t="str">
        <f>VLOOKUP(O4256,TEMP!$D$3:$E4323,2,1)</f>
        <v>0-1</v>
      </c>
      <c r="Q4256" s="1">
        <v>1</v>
      </c>
      <c r="R4256" s="1">
        <v>0</v>
      </c>
      <c r="S4256" s="1">
        <v>0</v>
      </c>
      <c r="T4256" s="1">
        <v>0</v>
      </c>
      <c r="V4256" s="1">
        <v>2</v>
      </c>
      <c r="W4256" s="4" t="str">
        <f t="shared" si="200"/>
        <v>Unemployed</v>
      </c>
    </row>
    <row r="4257" spans="1:23">
      <c r="A4257" s="1">
        <v>5142939</v>
      </c>
      <c r="B4257" s="1" t="s">
        <v>2</v>
      </c>
      <c r="C4257" s="1" t="s">
        <v>67</v>
      </c>
      <c r="D4257" s="1" t="s">
        <v>67</v>
      </c>
      <c r="E4257" s="1">
        <v>0</v>
      </c>
      <c r="F4257" s="1">
        <v>49500</v>
      </c>
      <c r="G4257" s="1" t="s">
        <v>21</v>
      </c>
      <c r="H4257" s="1" t="s">
        <v>8</v>
      </c>
      <c r="I4257" s="1" t="s">
        <v>29</v>
      </c>
      <c r="J4257" s="1" t="s">
        <v>35</v>
      </c>
      <c r="K4257" s="1">
        <v>-21157</v>
      </c>
      <c r="L4257" s="3">
        <f t="shared" si="198"/>
        <v>57.9643835616438</v>
      </c>
      <c r="M4257" s="4" t="str">
        <f>VLOOKUP(L4257,TEMP!$A$3:$B4261,2,1)</f>
        <v>50-60</v>
      </c>
      <c r="N4257" s="1">
        <v>365243</v>
      </c>
      <c r="O4257" s="3">
        <f t="shared" si="199"/>
        <v>0</v>
      </c>
      <c r="P4257" s="8" t="str">
        <f>VLOOKUP(O4257,TEMP!$D$3:$E4324,2,1)</f>
        <v>0-1</v>
      </c>
      <c r="Q4257" s="1">
        <v>1</v>
      </c>
      <c r="R4257" s="1">
        <v>0</v>
      </c>
      <c r="S4257" s="1">
        <v>0</v>
      </c>
      <c r="T4257" s="1">
        <v>0</v>
      </c>
      <c r="V4257" s="1">
        <v>2</v>
      </c>
      <c r="W4257" s="4" t="str">
        <f t="shared" si="200"/>
        <v>Unemployed</v>
      </c>
    </row>
    <row r="4258" spans="1:23">
      <c r="A4258" s="1">
        <v>5142946</v>
      </c>
      <c r="B4258" s="1" t="s">
        <v>2</v>
      </c>
      <c r="C4258" s="1" t="s">
        <v>67</v>
      </c>
      <c r="D4258" s="1" t="s">
        <v>67</v>
      </c>
      <c r="E4258" s="1">
        <v>0</v>
      </c>
      <c r="F4258" s="1">
        <v>49500</v>
      </c>
      <c r="G4258" s="1" t="s">
        <v>21</v>
      </c>
      <c r="H4258" s="1" t="s">
        <v>8</v>
      </c>
      <c r="I4258" s="1" t="s">
        <v>29</v>
      </c>
      <c r="J4258" s="1" t="s">
        <v>35</v>
      </c>
      <c r="K4258" s="1">
        <v>-21157</v>
      </c>
      <c r="L4258" s="3">
        <f t="shared" si="198"/>
        <v>57.9643835616438</v>
      </c>
      <c r="M4258" s="4" t="str">
        <f>VLOOKUP(L4258,TEMP!$A$3:$B4262,2,1)</f>
        <v>50-60</v>
      </c>
      <c r="N4258" s="1">
        <v>365243</v>
      </c>
      <c r="O4258" s="3">
        <f t="shared" si="199"/>
        <v>0</v>
      </c>
      <c r="P4258" s="8" t="str">
        <f>VLOOKUP(O4258,TEMP!$D$3:$E4325,2,1)</f>
        <v>0-1</v>
      </c>
      <c r="Q4258" s="1">
        <v>1</v>
      </c>
      <c r="R4258" s="1">
        <v>0</v>
      </c>
      <c r="S4258" s="1">
        <v>0</v>
      </c>
      <c r="T4258" s="1">
        <v>0</v>
      </c>
      <c r="V4258" s="1">
        <v>2</v>
      </c>
      <c r="W4258" s="4" t="str">
        <f t="shared" si="200"/>
        <v>Unemployed</v>
      </c>
    </row>
    <row r="4259" spans="1:23">
      <c r="A4259" s="1">
        <v>5142947</v>
      </c>
      <c r="B4259" s="1" t="s">
        <v>2</v>
      </c>
      <c r="C4259" s="1" t="s">
        <v>67</v>
      </c>
      <c r="D4259" s="1" t="s">
        <v>67</v>
      </c>
      <c r="E4259" s="1">
        <v>0</v>
      </c>
      <c r="F4259" s="1">
        <v>49500</v>
      </c>
      <c r="G4259" s="1" t="s">
        <v>21</v>
      </c>
      <c r="H4259" s="1" t="s">
        <v>8</v>
      </c>
      <c r="I4259" s="1" t="s">
        <v>29</v>
      </c>
      <c r="J4259" s="1" t="s">
        <v>35</v>
      </c>
      <c r="K4259" s="1">
        <v>-21157</v>
      </c>
      <c r="L4259" s="3">
        <f t="shared" si="198"/>
        <v>57.9643835616438</v>
      </c>
      <c r="M4259" s="4" t="str">
        <f>VLOOKUP(L4259,TEMP!$A$3:$B4263,2,1)</f>
        <v>50-60</v>
      </c>
      <c r="N4259" s="1">
        <v>365243</v>
      </c>
      <c r="O4259" s="3">
        <f t="shared" si="199"/>
        <v>0</v>
      </c>
      <c r="P4259" s="8" t="str">
        <f>VLOOKUP(O4259,TEMP!$D$3:$E4326,2,1)</f>
        <v>0-1</v>
      </c>
      <c r="Q4259" s="1">
        <v>1</v>
      </c>
      <c r="R4259" s="1">
        <v>0</v>
      </c>
      <c r="S4259" s="1">
        <v>0</v>
      </c>
      <c r="T4259" s="1">
        <v>0</v>
      </c>
      <c r="V4259" s="1">
        <v>2</v>
      </c>
      <c r="W4259" s="4" t="str">
        <f t="shared" si="200"/>
        <v>Unemployed</v>
      </c>
    </row>
    <row r="4260" spans="1:23">
      <c r="A4260" s="1">
        <v>5142954</v>
      </c>
      <c r="B4260" s="1" t="s">
        <v>3</v>
      </c>
      <c r="C4260" s="1" t="s">
        <v>67</v>
      </c>
      <c r="D4260" s="1" t="s">
        <v>67</v>
      </c>
      <c r="E4260" s="1">
        <v>1</v>
      </c>
      <c r="F4260" s="1">
        <v>202500</v>
      </c>
      <c r="G4260" s="1" t="s">
        <v>24</v>
      </c>
      <c r="H4260" s="1" t="s">
        <v>11</v>
      </c>
      <c r="I4260" s="1" t="s">
        <v>30</v>
      </c>
      <c r="J4260" s="1" t="s">
        <v>34</v>
      </c>
      <c r="K4260" s="1">
        <v>-8274</v>
      </c>
      <c r="L4260" s="3">
        <f t="shared" si="198"/>
        <v>22.668493150684899</v>
      </c>
      <c r="M4260" s="4" t="str">
        <f>VLOOKUP(L4260,TEMP!$A$3:$B4264,2,1)</f>
        <v>20-30</v>
      </c>
      <c r="N4260" s="1">
        <v>-742</v>
      </c>
      <c r="O4260" s="3">
        <f t="shared" si="199"/>
        <v>2.0328767123287701</v>
      </c>
      <c r="P4260" s="8" t="str">
        <f>VLOOKUP(O4260,TEMP!$D$3:$E4327,2,1)</f>
        <v>1-3</v>
      </c>
      <c r="Q4260" s="1">
        <v>1</v>
      </c>
      <c r="R4260" s="1">
        <v>1</v>
      </c>
      <c r="S4260" s="1">
        <v>1</v>
      </c>
      <c r="T4260" s="1">
        <v>0</v>
      </c>
      <c r="U4260" s="1" t="s">
        <v>69</v>
      </c>
      <c r="V4260" s="1">
        <v>2</v>
      </c>
      <c r="W4260" s="4" t="str">
        <f t="shared" si="200"/>
        <v>Employed</v>
      </c>
    </row>
    <row r="4261" spans="1:23">
      <c r="A4261" s="1">
        <v>5142960</v>
      </c>
      <c r="B4261" s="1" t="s">
        <v>3</v>
      </c>
      <c r="C4261" s="1" t="s">
        <v>68</v>
      </c>
      <c r="D4261" s="1" t="s">
        <v>67</v>
      </c>
      <c r="E4261" s="1">
        <v>1</v>
      </c>
      <c r="F4261" s="1">
        <v>225000</v>
      </c>
      <c r="G4261" s="1" t="s">
        <v>24</v>
      </c>
      <c r="H4261" s="1" t="s">
        <v>11</v>
      </c>
      <c r="I4261" s="1" t="s">
        <v>29</v>
      </c>
      <c r="J4261" s="1" t="s">
        <v>34</v>
      </c>
      <c r="K4261" s="1">
        <v>-12239</v>
      </c>
      <c r="L4261" s="3">
        <f t="shared" si="198"/>
        <v>33.5315068493151</v>
      </c>
      <c r="M4261" s="4" t="str">
        <f>VLOOKUP(L4261,TEMP!$A$3:$B4265,2,1)</f>
        <v>30-40</v>
      </c>
      <c r="N4261" s="1">
        <v>-2600</v>
      </c>
      <c r="O4261" s="3">
        <f t="shared" si="199"/>
        <v>7.1232876712328803</v>
      </c>
      <c r="P4261" s="8" t="str">
        <f>VLOOKUP(O4261,TEMP!$D$3:$E4328,2,1)</f>
        <v>5-10</v>
      </c>
      <c r="Q4261" s="1">
        <v>1</v>
      </c>
      <c r="R4261" s="1">
        <v>1</v>
      </c>
      <c r="S4261" s="1">
        <v>1</v>
      </c>
      <c r="T4261" s="1">
        <v>0</v>
      </c>
      <c r="U4261" s="1" t="s">
        <v>71</v>
      </c>
      <c r="V4261" s="1">
        <v>3</v>
      </c>
      <c r="W4261" s="4" t="str">
        <f t="shared" si="200"/>
        <v>Employed</v>
      </c>
    </row>
    <row r="4262" spans="1:23">
      <c r="A4262" s="1">
        <v>5142973</v>
      </c>
      <c r="B4262" s="1" t="s">
        <v>3</v>
      </c>
      <c r="C4262" s="1" t="s">
        <v>67</v>
      </c>
      <c r="D4262" s="1" t="s">
        <v>67</v>
      </c>
      <c r="E4262" s="1">
        <v>1</v>
      </c>
      <c r="F4262" s="1">
        <v>180000</v>
      </c>
      <c r="G4262" s="1" t="s">
        <v>24</v>
      </c>
      <c r="H4262" s="1" t="s">
        <v>11</v>
      </c>
      <c r="I4262" s="1" t="s">
        <v>29</v>
      </c>
      <c r="J4262" s="1" t="s">
        <v>34</v>
      </c>
      <c r="K4262" s="1">
        <v>-10656</v>
      </c>
      <c r="L4262" s="3">
        <f t="shared" si="198"/>
        <v>29.194520547945199</v>
      </c>
      <c r="M4262" s="4" t="str">
        <f>VLOOKUP(L4262,TEMP!$A$3:$B4266,2,1)</f>
        <v>20-30</v>
      </c>
      <c r="N4262" s="1">
        <v>-926</v>
      </c>
      <c r="O4262" s="3">
        <f t="shared" si="199"/>
        <v>2.5369863013698599</v>
      </c>
      <c r="P4262" s="8" t="str">
        <f>VLOOKUP(O4262,TEMP!$D$3:$E4329,2,1)</f>
        <v>1-3</v>
      </c>
      <c r="Q4262" s="1">
        <v>1</v>
      </c>
      <c r="R4262" s="1">
        <v>1</v>
      </c>
      <c r="S4262" s="1">
        <v>1</v>
      </c>
      <c r="T4262" s="1">
        <v>0</v>
      </c>
      <c r="U4262" s="1" t="s">
        <v>69</v>
      </c>
      <c r="V4262" s="1">
        <v>1</v>
      </c>
      <c r="W4262" s="4" t="str">
        <f t="shared" si="200"/>
        <v>Employed</v>
      </c>
    </row>
    <row r="4263" spans="1:23">
      <c r="A4263" s="1">
        <v>5142975</v>
      </c>
      <c r="B4263" s="1" t="s">
        <v>2</v>
      </c>
      <c r="C4263" s="1" t="s">
        <v>67</v>
      </c>
      <c r="D4263" s="1" t="s">
        <v>67</v>
      </c>
      <c r="E4263" s="1">
        <v>0</v>
      </c>
      <c r="F4263" s="1">
        <v>67500</v>
      </c>
      <c r="G4263" s="1" t="s">
        <v>24</v>
      </c>
      <c r="H4263" s="1" t="s">
        <v>11</v>
      </c>
      <c r="I4263" s="1" t="s">
        <v>31</v>
      </c>
      <c r="J4263" s="1" t="s">
        <v>34</v>
      </c>
      <c r="K4263" s="1">
        <v>-8661</v>
      </c>
      <c r="L4263" s="3">
        <f t="shared" si="198"/>
        <v>23.7287671232877</v>
      </c>
      <c r="M4263" s="4" t="str">
        <f>VLOOKUP(L4263,TEMP!$A$3:$B4267,2,1)</f>
        <v>20-30</v>
      </c>
      <c r="N4263" s="1">
        <v>-500</v>
      </c>
      <c r="O4263" s="3">
        <f t="shared" si="199"/>
        <v>1.3698630136986301</v>
      </c>
      <c r="P4263" s="8" t="str">
        <f>VLOOKUP(O4263,TEMP!$D$3:$E4330,2,1)</f>
        <v>1-3</v>
      </c>
      <c r="Q4263" s="1">
        <v>1</v>
      </c>
      <c r="R4263" s="1">
        <v>1</v>
      </c>
      <c r="S4263" s="1">
        <v>0</v>
      </c>
      <c r="T4263" s="1">
        <v>0</v>
      </c>
      <c r="U4263" s="1" t="s">
        <v>73</v>
      </c>
      <c r="V4263" s="1">
        <v>1</v>
      </c>
      <c r="W4263" s="4" t="str">
        <f t="shared" si="200"/>
        <v>Employed</v>
      </c>
    </row>
    <row r="4264" spans="1:23">
      <c r="A4264" s="1">
        <v>5142987</v>
      </c>
      <c r="B4264" s="1" t="s">
        <v>2</v>
      </c>
      <c r="C4264" s="1" t="s">
        <v>67</v>
      </c>
      <c r="D4264" s="1" t="s">
        <v>67</v>
      </c>
      <c r="E4264" s="1">
        <v>1</v>
      </c>
      <c r="F4264" s="1">
        <v>135000</v>
      </c>
      <c r="G4264" s="1" t="s">
        <v>24</v>
      </c>
      <c r="H4264" s="1" t="s">
        <v>8</v>
      </c>
      <c r="I4264" s="1" t="s">
        <v>29</v>
      </c>
      <c r="J4264" s="1" t="s">
        <v>34</v>
      </c>
      <c r="K4264" s="1">
        <v>-10567</v>
      </c>
      <c r="L4264" s="3">
        <f t="shared" si="198"/>
        <v>28.9506849315068</v>
      </c>
      <c r="M4264" s="4" t="str">
        <f>VLOOKUP(L4264,TEMP!$A$3:$B4268,2,1)</f>
        <v>20-30</v>
      </c>
      <c r="N4264" s="1">
        <v>-1504</v>
      </c>
      <c r="O4264" s="3">
        <f t="shared" si="199"/>
        <v>4.1205479452054803</v>
      </c>
      <c r="P4264" s="8" t="str">
        <f>VLOOKUP(O4264,TEMP!$D$3:$E4331,2,1)</f>
        <v>3-5</v>
      </c>
      <c r="Q4264" s="1">
        <v>1</v>
      </c>
      <c r="R4264" s="1">
        <v>1</v>
      </c>
      <c r="S4264" s="1">
        <v>0</v>
      </c>
      <c r="T4264" s="1">
        <v>0</v>
      </c>
      <c r="U4264" s="1" t="s">
        <v>72</v>
      </c>
      <c r="V4264" s="1">
        <v>3</v>
      </c>
      <c r="W4264" s="4" t="str">
        <f t="shared" si="200"/>
        <v>Employed</v>
      </c>
    </row>
    <row r="4265" spans="1:23">
      <c r="A4265" s="1">
        <v>5142999</v>
      </c>
      <c r="B4265" s="1" t="s">
        <v>3</v>
      </c>
      <c r="C4265" s="1" t="s">
        <v>68</v>
      </c>
      <c r="D4265" s="1" t="s">
        <v>67</v>
      </c>
      <c r="E4265" s="1">
        <v>1</v>
      </c>
      <c r="F4265" s="1">
        <v>166500</v>
      </c>
      <c r="G4265" s="1" t="s">
        <v>22</v>
      </c>
      <c r="H4265" s="1" t="s">
        <v>11</v>
      </c>
      <c r="I4265" s="1" t="s">
        <v>29</v>
      </c>
      <c r="J4265" s="1" t="s">
        <v>38</v>
      </c>
      <c r="K4265" s="1">
        <v>-12372</v>
      </c>
      <c r="L4265" s="3">
        <f t="shared" si="198"/>
        <v>33.895890410958899</v>
      </c>
      <c r="M4265" s="4" t="str">
        <f>VLOOKUP(L4265,TEMP!$A$3:$B4269,2,1)</f>
        <v>30-40</v>
      </c>
      <c r="N4265" s="1">
        <v>-5401</v>
      </c>
      <c r="O4265" s="3">
        <f t="shared" si="199"/>
        <v>14.797260273972601</v>
      </c>
      <c r="P4265" s="8" t="str">
        <f>VLOOKUP(O4265,TEMP!$D$3:$E4332,2,1)</f>
        <v>10-20</v>
      </c>
      <c r="Q4265" s="1">
        <v>1</v>
      </c>
      <c r="R4265" s="1">
        <v>0</v>
      </c>
      <c r="S4265" s="1">
        <v>1</v>
      </c>
      <c r="T4265" s="1">
        <v>0</v>
      </c>
      <c r="U4265" s="1" t="s">
        <v>72</v>
      </c>
      <c r="V4265" s="1">
        <v>3</v>
      </c>
      <c r="W4265" s="4" t="str">
        <f t="shared" si="200"/>
        <v>Employed</v>
      </c>
    </row>
    <row r="4266" spans="1:23">
      <c r="A4266" s="1">
        <v>5143007</v>
      </c>
      <c r="B4266" s="1" t="s">
        <v>3</v>
      </c>
      <c r="C4266" s="1" t="s">
        <v>68</v>
      </c>
      <c r="D4266" s="1" t="s">
        <v>67</v>
      </c>
      <c r="E4266" s="1">
        <v>1</v>
      </c>
      <c r="F4266" s="1">
        <v>99000</v>
      </c>
      <c r="G4266" s="1" t="s">
        <v>21</v>
      </c>
      <c r="H4266" s="1" t="s">
        <v>11</v>
      </c>
      <c r="I4266" s="1" t="s">
        <v>29</v>
      </c>
      <c r="J4266" s="1" t="s">
        <v>34</v>
      </c>
      <c r="K4266" s="1">
        <v>-18692</v>
      </c>
      <c r="L4266" s="3">
        <f t="shared" si="198"/>
        <v>51.210958904109603</v>
      </c>
      <c r="M4266" s="4" t="str">
        <f>VLOOKUP(L4266,TEMP!$A$3:$B4270,2,1)</f>
        <v>50-60</v>
      </c>
      <c r="N4266" s="1">
        <v>365243</v>
      </c>
      <c r="O4266" s="3">
        <f t="shared" si="199"/>
        <v>0</v>
      </c>
      <c r="P4266" s="8" t="str">
        <f>VLOOKUP(O4266,TEMP!$D$3:$E4333,2,1)</f>
        <v>0-1</v>
      </c>
      <c r="Q4266" s="1">
        <v>1</v>
      </c>
      <c r="R4266" s="1">
        <v>0</v>
      </c>
      <c r="S4266" s="1">
        <v>1</v>
      </c>
      <c r="T4266" s="1">
        <v>0</v>
      </c>
      <c r="V4266" s="1">
        <v>3</v>
      </c>
      <c r="W4266" s="4" t="str">
        <f t="shared" si="200"/>
        <v>Unemployed</v>
      </c>
    </row>
    <row r="4267" spans="1:23">
      <c r="A4267" s="1">
        <v>5143019</v>
      </c>
      <c r="B4267" s="1" t="s">
        <v>3</v>
      </c>
      <c r="C4267" s="1" t="s">
        <v>67</v>
      </c>
      <c r="D4267" s="1" t="s">
        <v>67</v>
      </c>
      <c r="E4267" s="1">
        <v>0</v>
      </c>
      <c r="F4267" s="1">
        <v>270000</v>
      </c>
      <c r="G4267" s="1" t="s">
        <v>24</v>
      </c>
      <c r="H4267" s="1" t="s">
        <v>11</v>
      </c>
      <c r="I4267" s="1" t="s">
        <v>29</v>
      </c>
      <c r="J4267" s="1" t="s">
        <v>38</v>
      </c>
      <c r="K4267" s="1">
        <v>-11768</v>
      </c>
      <c r="L4267" s="3">
        <f t="shared" si="198"/>
        <v>32.241095890411003</v>
      </c>
      <c r="M4267" s="4" t="str">
        <f>VLOOKUP(L4267,TEMP!$A$3:$B4271,2,1)</f>
        <v>30-40</v>
      </c>
      <c r="N4267" s="1">
        <v>-622</v>
      </c>
      <c r="O4267" s="3">
        <f t="shared" si="199"/>
        <v>1.7041095890411</v>
      </c>
      <c r="P4267" s="8" t="str">
        <f>VLOOKUP(O4267,TEMP!$D$3:$E4334,2,1)</f>
        <v>1-3</v>
      </c>
      <c r="Q4267" s="1">
        <v>1</v>
      </c>
      <c r="R4267" s="1">
        <v>1</v>
      </c>
      <c r="S4267" s="1">
        <v>1</v>
      </c>
      <c r="T4267" s="1">
        <v>0</v>
      </c>
      <c r="U4267" s="1" t="s">
        <v>69</v>
      </c>
      <c r="V4267" s="1">
        <v>2</v>
      </c>
      <c r="W4267" s="4" t="str">
        <f t="shared" si="200"/>
        <v>Employed</v>
      </c>
    </row>
    <row r="4268" spans="1:23">
      <c r="A4268" s="1">
        <v>5143036</v>
      </c>
      <c r="B4268" s="1" t="s">
        <v>3</v>
      </c>
      <c r="C4268" s="1" t="s">
        <v>67</v>
      </c>
      <c r="D4268" s="1" t="s">
        <v>67</v>
      </c>
      <c r="E4268" s="1">
        <v>1</v>
      </c>
      <c r="F4268" s="1">
        <v>270000</v>
      </c>
      <c r="G4268" s="1" t="s">
        <v>24</v>
      </c>
      <c r="H4268" s="1" t="s">
        <v>8</v>
      </c>
      <c r="I4268" s="1" t="s">
        <v>29</v>
      </c>
      <c r="J4268" s="1" t="s">
        <v>34</v>
      </c>
      <c r="K4268" s="1">
        <v>-10108</v>
      </c>
      <c r="L4268" s="3">
        <f t="shared" si="198"/>
        <v>27.693150684931499</v>
      </c>
      <c r="M4268" s="4" t="str">
        <f>VLOOKUP(L4268,TEMP!$A$3:$B4272,2,1)</f>
        <v>20-30</v>
      </c>
      <c r="N4268" s="1">
        <v>-1473</v>
      </c>
      <c r="O4268" s="3">
        <f t="shared" si="199"/>
        <v>4.0356164383561604</v>
      </c>
      <c r="P4268" s="8" t="str">
        <f>VLOOKUP(O4268,TEMP!$D$3:$E4335,2,1)</f>
        <v>3-5</v>
      </c>
      <c r="Q4268" s="1">
        <v>1</v>
      </c>
      <c r="R4268" s="1">
        <v>1</v>
      </c>
      <c r="S4268" s="1">
        <v>0</v>
      </c>
      <c r="T4268" s="1">
        <v>0</v>
      </c>
      <c r="U4268" s="1" t="s">
        <v>77</v>
      </c>
      <c r="V4268" s="1">
        <v>3</v>
      </c>
      <c r="W4268" s="4" t="str">
        <f t="shared" si="200"/>
        <v>Employed</v>
      </c>
    </row>
    <row r="4269" spans="1:23">
      <c r="A4269" s="1">
        <v>5143040</v>
      </c>
      <c r="B4269" s="1" t="s">
        <v>2</v>
      </c>
      <c r="C4269" s="1" t="s">
        <v>67</v>
      </c>
      <c r="D4269" s="1" t="s">
        <v>67</v>
      </c>
      <c r="E4269" s="1">
        <v>0</v>
      </c>
      <c r="F4269" s="1">
        <v>135000</v>
      </c>
      <c r="G4269" s="1" t="s">
        <v>22</v>
      </c>
      <c r="H4269" s="1" t="s">
        <v>8</v>
      </c>
      <c r="I4269" s="1" t="s">
        <v>31</v>
      </c>
      <c r="J4269" s="1" t="s">
        <v>34</v>
      </c>
      <c r="K4269" s="1">
        <v>-10370</v>
      </c>
      <c r="L4269" s="3">
        <f t="shared" si="198"/>
        <v>28.410958904109599</v>
      </c>
      <c r="M4269" s="4" t="str">
        <f>VLOOKUP(L4269,TEMP!$A$3:$B4273,2,1)</f>
        <v>20-30</v>
      </c>
      <c r="N4269" s="1">
        <v>-1384</v>
      </c>
      <c r="O4269" s="3">
        <f t="shared" si="199"/>
        <v>3.79178082191781</v>
      </c>
      <c r="P4269" s="8" t="str">
        <f>VLOOKUP(O4269,TEMP!$D$3:$E4336,2,1)</f>
        <v>3-5</v>
      </c>
      <c r="Q4269" s="1">
        <v>1</v>
      </c>
      <c r="R4269" s="1">
        <v>1</v>
      </c>
      <c r="S4269" s="1">
        <v>0</v>
      </c>
      <c r="T4269" s="1">
        <v>0</v>
      </c>
      <c r="U4269" s="1" t="s">
        <v>75</v>
      </c>
      <c r="V4269" s="1">
        <v>1</v>
      </c>
      <c r="W4269" s="4" t="str">
        <f t="shared" si="200"/>
        <v>Employed</v>
      </c>
    </row>
    <row r="4270" spans="1:23">
      <c r="A4270" s="1">
        <v>5143049</v>
      </c>
      <c r="B4270" s="1" t="s">
        <v>3</v>
      </c>
      <c r="C4270" s="1" t="s">
        <v>68</v>
      </c>
      <c r="D4270" s="1" t="s">
        <v>67</v>
      </c>
      <c r="E4270" s="1">
        <v>2</v>
      </c>
      <c r="F4270" s="1">
        <v>360000</v>
      </c>
      <c r="G4270" s="1" t="s">
        <v>24</v>
      </c>
      <c r="H4270" s="1" t="s">
        <v>11</v>
      </c>
      <c r="I4270" s="1" t="s">
        <v>29</v>
      </c>
      <c r="J4270" s="1" t="s">
        <v>34</v>
      </c>
      <c r="K4270" s="1">
        <v>-16030</v>
      </c>
      <c r="L4270" s="3">
        <f t="shared" si="198"/>
        <v>43.917808219178099</v>
      </c>
      <c r="M4270" s="4" t="str">
        <f>VLOOKUP(L4270,TEMP!$A$3:$B4274,2,1)</f>
        <v>40-50</v>
      </c>
      <c r="N4270" s="1">
        <v>-2540</v>
      </c>
      <c r="O4270" s="3">
        <f t="shared" si="199"/>
        <v>6.9589041095890396</v>
      </c>
      <c r="P4270" s="8" t="str">
        <f>VLOOKUP(O4270,TEMP!$D$3:$E4337,2,1)</f>
        <v>5-10</v>
      </c>
      <c r="Q4270" s="1">
        <v>1</v>
      </c>
      <c r="R4270" s="1">
        <v>1</v>
      </c>
      <c r="S4270" s="1">
        <v>0</v>
      </c>
      <c r="T4270" s="1">
        <v>0</v>
      </c>
      <c r="U4270" s="1" t="s">
        <v>70</v>
      </c>
      <c r="V4270" s="1">
        <v>4</v>
      </c>
      <c r="W4270" s="4" t="str">
        <f t="shared" si="200"/>
        <v>Employed</v>
      </c>
    </row>
    <row r="4271" spans="1:23">
      <c r="A4271" s="1">
        <v>5143050</v>
      </c>
      <c r="B4271" s="1" t="s">
        <v>3</v>
      </c>
      <c r="C4271" s="1" t="s">
        <v>68</v>
      </c>
      <c r="D4271" s="1" t="s">
        <v>67</v>
      </c>
      <c r="E4271" s="1">
        <v>2</v>
      </c>
      <c r="F4271" s="1">
        <v>360000</v>
      </c>
      <c r="G4271" s="1" t="s">
        <v>24</v>
      </c>
      <c r="H4271" s="1" t="s">
        <v>11</v>
      </c>
      <c r="I4271" s="1" t="s">
        <v>29</v>
      </c>
      <c r="J4271" s="1" t="s">
        <v>34</v>
      </c>
      <c r="K4271" s="1">
        <v>-16030</v>
      </c>
      <c r="L4271" s="3">
        <f t="shared" si="198"/>
        <v>43.917808219178099</v>
      </c>
      <c r="M4271" s="4" t="str">
        <f>VLOOKUP(L4271,TEMP!$A$3:$B4275,2,1)</f>
        <v>40-50</v>
      </c>
      <c r="N4271" s="1">
        <v>-2540</v>
      </c>
      <c r="O4271" s="3">
        <f t="shared" si="199"/>
        <v>6.9589041095890396</v>
      </c>
      <c r="P4271" s="8" t="str">
        <f>VLOOKUP(O4271,TEMP!$D$3:$E4338,2,1)</f>
        <v>5-10</v>
      </c>
      <c r="Q4271" s="1">
        <v>1</v>
      </c>
      <c r="R4271" s="1">
        <v>1</v>
      </c>
      <c r="S4271" s="1">
        <v>0</v>
      </c>
      <c r="T4271" s="1">
        <v>0</v>
      </c>
      <c r="U4271" s="1" t="s">
        <v>70</v>
      </c>
      <c r="V4271" s="1">
        <v>4</v>
      </c>
      <c r="W4271" s="4" t="str">
        <f t="shared" si="200"/>
        <v>Employed</v>
      </c>
    </row>
    <row r="4272" spans="1:23">
      <c r="A4272" s="1">
        <v>5143051</v>
      </c>
      <c r="B4272" s="1" t="s">
        <v>3</v>
      </c>
      <c r="C4272" s="1" t="s">
        <v>67</v>
      </c>
      <c r="D4272" s="1" t="s">
        <v>67</v>
      </c>
      <c r="E4272" s="1">
        <v>0</v>
      </c>
      <c r="F4272" s="1">
        <v>180000</v>
      </c>
      <c r="G4272" s="1" t="s">
        <v>20</v>
      </c>
      <c r="H4272" s="1" t="s">
        <v>11</v>
      </c>
      <c r="I4272" s="1" t="s">
        <v>29</v>
      </c>
      <c r="J4272" s="1" t="s">
        <v>34</v>
      </c>
      <c r="K4272" s="1">
        <v>-14070</v>
      </c>
      <c r="L4272" s="3">
        <f t="shared" si="198"/>
        <v>38.5479452054795</v>
      </c>
      <c r="M4272" s="4" t="str">
        <f>VLOOKUP(L4272,TEMP!$A$3:$B4276,2,1)</f>
        <v>30-40</v>
      </c>
      <c r="N4272" s="1">
        <v>-1565</v>
      </c>
      <c r="O4272" s="3">
        <f t="shared" si="199"/>
        <v>4.2876712328767104</v>
      </c>
      <c r="P4272" s="8" t="str">
        <f>VLOOKUP(O4272,TEMP!$D$3:$E4339,2,1)</f>
        <v>3-5</v>
      </c>
      <c r="Q4272" s="1">
        <v>1</v>
      </c>
      <c r="R4272" s="1">
        <v>1</v>
      </c>
      <c r="S4272" s="1">
        <v>1</v>
      </c>
      <c r="T4272" s="1">
        <v>0</v>
      </c>
      <c r="U4272" s="1" t="s">
        <v>69</v>
      </c>
      <c r="V4272" s="1">
        <v>2</v>
      </c>
      <c r="W4272" s="4" t="str">
        <f t="shared" si="200"/>
        <v>Employed</v>
      </c>
    </row>
    <row r="4273" spans="1:23">
      <c r="A4273" s="1">
        <v>5143072</v>
      </c>
      <c r="B4273" s="1" t="s">
        <v>2</v>
      </c>
      <c r="C4273" s="1" t="s">
        <v>68</v>
      </c>
      <c r="D4273" s="1" t="s">
        <v>67</v>
      </c>
      <c r="E4273" s="1">
        <v>1</v>
      </c>
      <c r="F4273" s="1">
        <v>157500</v>
      </c>
      <c r="G4273" s="1" t="s">
        <v>24</v>
      </c>
      <c r="H4273" s="1" t="s">
        <v>8</v>
      </c>
      <c r="I4273" s="1" t="s">
        <v>29</v>
      </c>
      <c r="J4273" s="1" t="s">
        <v>34</v>
      </c>
      <c r="K4273" s="1">
        <v>-9697</v>
      </c>
      <c r="L4273" s="3">
        <f t="shared" si="198"/>
        <v>26.567123287671201</v>
      </c>
      <c r="M4273" s="4" t="str">
        <f>VLOOKUP(L4273,TEMP!$A$3:$B4277,2,1)</f>
        <v>20-30</v>
      </c>
      <c r="N4273" s="1">
        <v>-257</v>
      </c>
      <c r="O4273" s="3">
        <f t="shared" si="199"/>
        <v>0.704109589041096</v>
      </c>
      <c r="P4273" s="8" t="str">
        <f>VLOOKUP(O4273,TEMP!$D$3:$E4340,2,1)</f>
        <v>0-1</v>
      </c>
      <c r="Q4273" s="1">
        <v>1</v>
      </c>
      <c r="R4273" s="1">
        <v>0</v>
      </c>
      <c r="S4273" s="1">
        <v>0</v>
      </c>
      <c r="T4273" s="1">
        <v>0</v>
      </c>
      <c r="U4273" s="1" t="s">
        <v>73</v>
      </c>
      <c r="V4273" s="1">
        <v>3</v>
      </c>
      <c r="W4273" s="4" t="str">
        <f t="shared" si="200"/>
        <v>Employed</v>
      </c>
    </row>
    <row r="4274" spans="1:23">
      <c r="A4274" s="1">
        <v>5143075</v>
      </c>
      <c r="B4274" s="1" t="s">
        <v>2</v>
      </c>
      <c r="C4274" s="1" t="s">
        <v>68</v>
      </c>
      <c r="D4274" s="1" t="s">
        <v>67</v>
      </c>
      <c r="E4274" s="1">
        <v>1</v>
      </c>
      <c r="F4274" s="1">
        <v>157500</v>
      </c>
      <c r="G4274" s="1" t="s">
        <v>24</v>
      </c>
      <c r="H4274" s="1" t="s">
        <v>8</v>
      </c>
      <c r="I4274" s="1" t="s">
        <v>29</v>
      </c>
      <c r="J4274" s="1" t="s">
        <v>34</v>
      </c>
      <c r="K4274" s="1">
        <v>-9697</v>
      </c>
      <c r="L4274" s="3">
        <f t="shared" si="198"/>
        <v>26.567123287671201</v>
      </c>
      <c r="M4274" s="4" t="str">
        <f>VLOOKUP(L4274,TEMP!$A$3:$B4278,2,1)</f>
        <v>20-30</v>
      </c>
      <c r="N4274" s="1">
        <v>-257</v>
      </c>
      <c r="O4274" s="3">
        <f t="shared" si="199"/>
        <v>0.704109589041096</v>
      </c>
      <c r="P4274" s="8" t="str">
        <f>VLOOKUP(O4274,TEMP!$D$3:$E4341,2,1)</f>
        <v>0-1</v>
      </c>
      <c r="Q4274" s="1">
        <v>1</v>
      </c>
      <c r="R4274" s="1">
        <v>0</v>
      </c>
      <c r="S4274" s="1">
        <v>0</v>
      </c>
      <c r="T4274" s="1">
        <v>0</v>
      </c>
      <c r="U4274" s="1" t="s">
        <v>73</v>
      </c>
      <c r="V4274" s="1">
        <v>3</v>
      </c>
      <c r="W4274" s="4" t="str">
        <f t="shared" si="200"/>
        <v>Employed</v>
      </c>
    </row>
    <row r="4275" spans="1:23">
      <c r="A4275" s="1">
        <v>5143081</v>
      </c>
      <c r="B4275" s="1" t="s">
        <v>2</v>
      </c>
      <c r="C4275" s="1" t="s">
        <v>68</v>
      </c>
      <c r="D4275" s="1" t="s">
        <v>67</v>
      </c>
      <c r="E4275" s="1">
        <v>0</v>
      </c>
      <c r="F4275" s="1">
        <v>225000</v>
      </c>
      <c r="G4275" s="1" t="s">
        <v>20</v>
      </c>
      <c r="H4275" s="1" t="s">
        <v>11</v>
      </c>
      <c r="I4275" s="1" t="s">
        <v>29</v>
      </c>
      <c r="J4275" s="1" t="s">
        <v>34</v>
      </c>
      <c r="K4275" s="1">
        <v>-13926</v>
      </c>
      <c r="L4275" s="3">
        <f t="shared" si="198"/>
        <v>38.153424657534202</v>
      </c>
      <c r="M4275" s="4" t="str">
        <f>VLOOKUP(L4275,TEMP!$A$3:$B4279,2,1)</f>
        <v>30-40</v>
      </c>
      <c r="N4275" s="1">
        <v>-500</v>
      </c>
      <c r="O4275" s="3">
        <f t="shared" si="199"/>
        <v>1.3698630136986301</v>
      </c>
      <c r="P4275" s="8" t="str">
        <f>VLOOKUP(O4275,TEMP!$D$3:$E4342,2,1)</f>
        <v>1-3</v>
      </c>
      <c r="Q4275" s="1">
        <v>1</v>
      </c>
      <c r="R4275" s="1">
        <v>0</v>
      </c>
      <c r="S4275" s="1">
        <v>0</v>
      </c>
      <c r="T4275" s="1">
        <v>0</v>
      </c>
      <c r="U4275" s="1" t="s">
        <v>73</v>
      </c>
      <c r="V4275" s="1">
        <v>2</v>
      </c>
      <c r="W4275" s="4" t="str">
        <f t="shared" si="200"/>
        <v>Employed</v>
      </c>
    </row>
    <row r="4276" spans="1:23">
      <c r="A4276" s="1">
        <v>5143093</v>
      </c>
      <c r="B4276" s="1" t="s">
        <v>3</v>
      </c>
      <c r="C4276" s="1" t="s">
        <v>68</v>
      </c>
      <c r="D4276" s="1" t="s">
        <v>67</v>
      </c>
      <c r="E4276" s="1">
        <v>0</v>
      </c>
      <c r="F4276" s="1">
        <v>180000</v>
      </c>
      <c r="G4276" s="1" t="s">
        <v>24</v>
      </c>
      <c r="H4276" s="1" t="s">
        <v>8</v>
      </c>
      <c r="I4276" s="1" t="s">
        <v>29</v>
      </c>
      <c r="J4276" s="1" t="s">
        <v>38</v>
      </c>
      <c r="K4276" s="1">
        <v>-12956</v>
      </c>
      <c r="L4276" s="3">
        <f t="shared" si="198"/>
        <v>35.4958904109589</v>
      </c>
      <c r="M4276" s="4" t="str">
        <f>VLOOKUP(L4276,TEMP!$A$3:$B4280,2,1)</f>
        <v>30-40</v>
      </c>
      <c r="N4276" s="1">
        <v>-5553</v>
      </c>
      <c r="O4276" s="3">
        <f t="shared" si="199"/>
        <v>15.213698630136999</v>
      </c>
      <c r="P4276" s="8" t="str">
        <f>VLOOKUP(O4276,TEMP!$D$3:$E4343,2,1)</f>
        <v>10-20</v>
      </c>
      <c r="Q4276" s="1">
        <v>1</v>
      </c>
      <c r="R4276" s="1">
        <v>0</v>
      </c>
      <c r="S4276" s="1">
        <v>0</v>
      </c>
      <c r="T4276" s="1">
        <v>0</v>
      </c>
      <c r="V4276" s="1">
        <v>2</v>
      </c>
      <c r="W4276" s="4" t="str">
        <f t="shared" si="200"/>
        <v>Employed</v>
      </c>
    </row>
    <row r="4277" spans="1:23">
      <c r="A4277" s="1">
        <v>5143099</v>
      </c>
      <c r="B4277" s="1" t="s">
        <v>3</v>
      </c>
      <c r="C4277" s="1" t="s">
        <v>68</v>
      </c>
      <c r="D4277" s="1" t="s">
        <v>67</v>
      </c>
      <c r="E4277" s="1">
        <v>0</v>
      </c>
      <c r="F4277" s="1">
        <v>180000</v>
      </c>
      <c r="G4277" s="1" t="s">
        <v>24</v>
      </c>
      <c r="H4277" s="1" t="s">
        <v>8</v>
      </c>
      <c r="I4277" s="1" t="s">
        <v>29</v>
      </c>
      <c r="J4277" s="1" t="s">
        <v>38</v>
      </c>
      <c r="K4277" s="1">
        <v>-12956</v>
      </c>
      <c r="L4277" s="3">
        <f t="shared" si="198"/>
        <v>35.4958904109589</v>
      </c>
      <c r="M4277" s="4" t="str">
        <f>VLOOKUP(L4277,TEMP!$A$3:$B4281,2,1)</f>
        <v>30-40</v>
      </c>
      <c r="N4277" s="1">
        <v>-5553</v>
      </c>
      <c r="O4277" s="3">
        <f t="shared" si="199"/>
        <v>15.213698630136999</v>
      </c>
      <c r="P4277" s="8" t="str">
        <f>VLOOKUP(O4277,TEMP!$D$3:$E4344,2,1)</f>
        <v>10-20</v>
      </c>
      <c r="Q4277" s="1">
        <v>1</v>
      </c>
      <c r="R4277" s="1">
        <v>0</v>
      </c>
      <c r="S4277" s="1">
        <v>0</v>
      </c>
      <c r="T4277" s="1">
        <v>0</v>
      </c>
      <c r="V4277" s="1">
        <v>2</v>
      </c>
      <c r="W4277" s="4" t="str">
        <f t="shared" si="200"/>
        <v>Employed</v>
      </c>
    </row>
    <row r="4278" spans="1:23">
      <c r="A4278" s="1">
        <v>5143122</v>
      </c>
      <c r="B4278" s="1" t="s">
        <v>2</v>
      </c>
      <c r="C4278" s="1" t="s">
        <v>67</v>
      </c>
      <c r="D4278" s="1" t="s">
        <v>67</v>
      </c>
      <c r="E4278" s="1">
        <v>2</v>
      </c>
      <c r="F4278" s="1">
        <v>112500</v>
      </c>
      <c r="G4278" s="1" t="s">
        <v>20</v>
      </c>
      <c r="H4278" s="1" t="s">
        <v>11</v>
      </c>
      <c r="I4278" s="1" t="s">
        <v>29</v>
      </c>
      <c r="J4278" s="1" t="s">
        <v>34</v>
      </c>
      <c r="K4278" s="1">
        <v>-15162</v>
      </c>
      <c r="L4278" s="3">
        <f t="shared" si="198"/>
        <v>41.5397260273973</v>
      </c>
      <c r="M4278" s="4" t="str">
        <f>VLOOKUP(L4278,TEMP!$A$3:$B4282,2,1)</f>
        <v>40-50</v>
      </c>
      <c r="N4278" s="1">
        <v>-1810</v>
      </c>
      <c r="O4278" s="3">
        <f t="shared" si="199"/>
        <v>4.9589041095890396</v>
      </c>
      <c r="P4278" s="8" t="str">
        <f>VLOOKUP(O4278,TEMP!$D$3:$E4345,2,1)</f>
        <v>3-5</v>
      </c>
      <c r="Q4278" s="1">
        <v>1</v>
      </c>
      <c r="R4278" s="1">
        <v>1</v>
      </c>
      <c r="S4278" s="1">
        <v>0</v>
      </c>
      <c r="T4278" s="1">
        <v>0</v>
      </c>
      <c r="V4278" s="1">
        <v>4</v>
      </c>
      <c r="W4278" s="4" t="str">
        <f t="shared" si="200"/>
        <v>Employed</v>
      </c>
    </row>
    <row r="4279" spans="1:23">
      <c r="A4279" s="1">
        <v>5143149</v>
      </c>
      <c r="B4279" s="1" t="s">
        <v>3</v>
      </c>
      <c r="C4279" s="1" t="s">
        <v>68</v>
      </c>
      <c r="D4279" s="1" t="s">
        <v>67</v>
      </c>
      <c r="E4279" s="1">
        <v>0</v>
      </c>
      <c r="F4279" s="1">
        <v>360000</v>
      </c>
      <c r="G4279" s="1" t="s">
        <v>20</v>
      </c>
      <c r="H4279" s="1" t="s">
        <v>9</v>
      </c>
      <c r="I4279" s="1" t="s">
        <v>31</v>
      </c>
      <c r="J4279" s="1" t="s">
        <v>34</v>
      </c>
      <c r="K4279" s="1">
        <v>-9434</v>
      </c>
      <c r="L4279" s="3">
        <f t="shared" si="198"/>
        <v>25.846575342465801</v>
      </c>
      <c r="M4279" s="4" t="str">
        <f>VLOOKUP(L4279,TEMP!$A$3:$B4283,2,1)</f>
        <v>20-30</v>
      </c>
      <c r="N4279" s="1">
        <v>-1261</v>
      </c>
      <c r="O4279" s="3">
        <f t="shared" si="199"/>
        <v>3.4547945205479502</v>
      </c>
      <c r="P4279" s="8" t="str">
        <f>VLOOKUP(O4279,TEMP!$D$3:$E4346,2,1)</f>
        <v>3-5</v>
      </c>
      <c r="Q4279" s="1">
        <v>1</v>
      </c>
      <c r="R4279" s="1">
        <v>1</v>
      </c>
      <c r="S4279" s="1">
        <v>0</v>
      </c>
      <c r="T4279" s="1">
        <v>0</v>
      </c>
      <c r="V4279" s="1">
        <v>1</v>
      </c>
      <c r="W4279" s="4" t="str">
        <f t="shared" si="200"/>
        <v>Employed</v>
      </c>
    </row>
    <row r="4280" spans="1:23">
      <c r="A4280" s="1">
        <v>5143162</v>
      </c>
      <c r="B4280" s="1" t="s">
        <v>2</v>
      </c>
      <c r="C4280" s="1" t="s">
        <v>68</v>
      </c>
      <c r="D4280" s="1" t="s">
        <v>67</v>
      </c>
      <c r="E4280" s="1">
        <v>0</v>
      </c>
      <c r="F4280" s="1">
        <v>652500</v>
      </c>
      <c r="G4280" s="1" t="s">
        <v>24</v>
      </c>
      <c r="H4280" s="1" t="s">
        <v>8</v>
      </c>
      <c r="I4280" s="1" t="s">
        <v>31</v>
      </c>
      <c r="J4280" s="1" t="s">
        <v>34</v>
      </c>
      <c r="K4280" s="1">
        <v>-19137</v>
      </c>
      <c r="L4280" s="3">
        <f t="shared" si="198"/>
        <v>52.430136986301399</v>
      </c>
      <c r="M4280" s="4" t="str">
        <f>VLOOKUP(L4280,TEMP!$A$3:$B4284,2,1)</f>
        <v>50-60</v>
      </c>
      <c r="N4280" s="1">
        <v>-349</v>
      </c>
      <c r="O4280" s="3">
        <f t="shared" si="199"/>
        <v>0.95616438356164402</v>
      </c>
      <c r="P4280" s="8" t="str">
        <f>VLOOKUP(O4280,TEMP!$D$3:$E4347,2,1)</f>
        <v>0-1</v>
      </c>
      <c r="Q4280" s="1">
        <v>1</v>
      </c>
      <c r="R4280" s="1">
        <v>1</v>
      </c>
      <c r="S4280" s="1">
        <v>1</v>
      </c>
      <c r="T4280" s="1">
        <v>1</v>
      </c>
      <c r="U4280" s="1" t="s">
        <v>71</v>
      </c>
      <c r="V4280" s="1">
        <v>1</v>
      </c>
      <c r="W4280" s="4" t="str">
        <f t="shared" si="200"/>
        <v>Employed</v>
      </c>
    </row>
    <row r="4281" spans="1:23">
      <c r="A4281" s="1">
        <v>5143172</v>
      </c>
      <c r="B4281" s="1" t="s">
        <v>3</v>
      </c>
      <c r="C4281" s="1" t="s">
        <v>68</v>
      </c>
      <c r="D4281" s="1" t="s">
        <v>67</v>
      </c>
      <c r="E4281" s="1">
        <v>0</v>
      </c>
      <c r="F4281" s="1">
        <v>225000</v>
      </c>
      <c r="G4281" s="1" t="s">
        <v>20</v>
      </c>
      <c r="H4281" s="1" t="s">
        <v>11</v>
      </c>
      <c r="I4281" s="1" t="s">
        <v>31</v>
      </c>
      <c r="J4281" s="1" t="s">
        <v>34</v>
      </c>
      <c r="K4281" s="1">
        <v>-17473</v>
      </c>
      <c r="L4281" s="3">
        <f t="shared" si="198"/>
        <v>47.871232876712298</v>
      </c>
      <c r="M4281" s="4" t="str">
        <f>VLOOKUP(L4281,TEMP!$A$3:$B4285,2,1)</f>
        <v>40-50</v>
      </c>
      <c r="N4281" s="1">
        <v>-2631</v>
      </c>
      <c r="O4281" s="3">
        <f t="shared" si="199"/>
        <v>7.2082191780821896</v>
      </c>
      <c r="P4281" s="8" t="str">
        <f>VLOOKUP(O4281,TEMP!$D$3:$E4348,2,1)</f>
        <v>5-10</v>
      </c>
      <c r="Q4281" s="1">
        <v>1</v>
      </c>
      <c r="R4281" s="1">
        <v>0</v>
      </c>
      <c r="S4281" s="1">
        <v>0</v>
      </c>
      <c r="T4281" s="1">
        <v>0</v>
      </c>
      <c r="U4281" s="1" t="s">
        <v>71</v>
      </c>
      <c r="V4281" s="1">
        <v>1</v>
      </c>
      <c r="W4281" s="4" t="str">
        <f t="shared" si="200"/>
        <v>Employed</v>
      </c>
    </row>
    <row r="4282" spans="1:23">
      <c r="A4282" s="1">
        <v>5143175</v>
      </c>
      <c r="B4282" s="1" t="s">
        <v>3</v>
      </c>
      <c r="C4282" s="1" t="s">
        <v>68</v>
      </c>
      <c r="D4282" s="1" t="s">
        <v>67</v>
      </c>
      <c r="E4282" s="1">
        <v>0</v>
      </c>
      <c r="F4282" s="1">
        <v>225000</v>
      </c>
      <c r="G4282" s="1" t="s">
        <v>20</v>
      </c>
      <c r="H4282" s="1" t="s">
        <v>11</v>
      </c>
      <c r="I4282" s="1" t="s">
        <v>31</v>
      </c>
      <c r="J4282" s="1" t="s">
        <v>34</v>
      </c>
      <c r="K4282" s="1">
        <v>-17473</v>
      </c>
      <c r="L4282" s="3">
        <f t="shared" si="198"/>
        <v>47.871232876712298</v>
      </c>
      <c r="M4282" s="4" t="str">
        <f>VLOOKUP(L4282,TEMP!$A$3:$B4286,2,1)</f>
        <v>40-50</v>
      </c>
      <c r="N4282" s="1">
        <v>-2631</v>
      </c>
      <c r="O4282" s="3">
        <f t="shared" si="199"/>
        <v>7.2082191780821896</v>
      </c>
      <c r="P4282" s="8" t="str">
        <f>VLOOKUP(O4282,TEMP!$D$3:$E4349,2,1)</f>
        <v>5-10</v>
      </c>
      <c r="Q4282" s="1">
        <v>1</v>
      </c>
      <c r="R4282" s="1">
        <v>0</v>
      </c>
      <c r="S4282" s="1">
        <v>0</v>
      </c>
      <c r="T4282" s="1">
        <v>0</v>
      </c>
      <c r="U4282" s="1" t="s">
        <v>71</v>
      </c>
      <c r="V4282" s="1">
        <v>1</v>
      </c>
      <c r="W4282" s="4" t="str">
        <f t="shared" si="200"/>
        <v>Employed</v>
      </c>
    </row>
    <row r="4283" spans="1:23">
      <c r="A4283" s="1">
        <v>5143183</v>
      </c>
      <c r="B4283" s="1" t="s">
        <v>3</v>
      </c>
      <c r="C4283" s="1" t="s">
        <v>68</v>
      </c>
      <c r="D4283" s="1" t="s">
        <v>67</v>
      </c>
      <c r="E4283" s="1">
        <v>0</v>
      </c>
      <c r="F4283" s="1">
        <v>225000</v>
      </c>
      <c r="G4283" s="1" t="s">
        <v>20</v>
      </c>
      <c r="H4283" s="1" t="s">
        <v>11</v>
      </c>
      <c r="I4283" s="1" t="s">
        <v>31</v>
      </c>
      <c r="J4283" s="1" t="s">
        <v>34</v>
      </c>
      <c r="K4283" s="1">
        <v>-17473</v>
      </c>
      <c r="L4283" s="3">
        <f t="shared" si="198"/>
        <v>47.871232876712298</v>
      </c>
      <c r="M4283" s="4" t="str">
        <f>VLOOKUP(L4283,TEMP!$A$3:$B4287,2,1)</f>
        <v>40-50</v>
      </c>
      <c r="N4283" s="1">
        <v>-2631</v>
      </c>
      <c r="O4283" s="3">
        <f t="shared" si="199"/>
        <v>7.2082191780821896</v>
      </c>
      <c r="P4283" s="8" t="str">
        <f>VLOOKUP(O4283,TEMP!$D$3:$E4350,2,1)</f>
        <v>5-10</v>
      </c>
      <c r="Q4283" s="1">
        <v>1</v>
      </c>
      <c r="R4283" s="1">
        <v>0</v>
      </c>
      <c r="S4283" s="1">
        <v>0</v>
      </c>
      <c r="T4283" s="1">
        <v>0</v>
      </c>
      <c r="U4283" s="1" t="s">
        <v>71</v>
      </c>
      <c r="V4283" s="1">
        <v>1</v>
      </c>
      <c r="W4283" s="4" t="str">
        <f t="shared" si="200"/>
        <v>Employed</v>
      </c>
    </row>
    <row r="4284" spans="1:23">
      <c r="A4284" s="1">
        <v>5143185</v>
      </c>
      <c r="B4284" s="1" t="s">
        <v>2</v>
      </c>
      <c r="C4284" s="1" t="s">
        <v>67</v>
      </c>
      <c r="D4284" s="1" t="s">
        <v>68</v>
      </c>
      <c r="E4284" s="1">
        <v>1</v>
      </c>
      <c r="F4284" s="1">
        <v>157500</v>
      </c>
      <c r="G4284" s="1" t="s">
        <v>20</v>
      </c>
      <c r="H4284" s="1" t="s">
        <v>11</v>
      </c>
      <c r="I4284" s="1" t="s">
        <v>28</v>
      </c>
      <c r="J4284" s="1" t="s">
        <v>34</v>
      </c>
      <c r="K4284" s="1">
        <v>-12991</v>
      </c>
      <c r="L4284" s="3">
        <f t="shared" si="198"/>
        <v>35.591780821917801</v>
      </c>
      <c r="M4284" s="4" t="str">
        <f>VLOOKUP(L4284,TEMP!$A$3:$B4288,2,1)</f>
        <v>30-40</v>
      </c>
      <c r="N4284" s="1">
        <v>-1596</v>
      </c>
      <c r="O4284" s="3">
        <f t="shared" si="199"/>
        <v>4.3726027397260303</v>
      </c>
      <c r="P4284" s="8" t="str">
        <f>VLOOKUP(O4284,TEMP!$D$3:$E4351,2,1)</f>
        <v>3-5</v>
      </c>
      <c r="Q4284" s="1">
        <v>1</v>
      </c>
      <c r="R4284" s="1">
        <v>0</v>
      </c>
      <c r="S4284" s="1">
        <v>1</v>
      </c>
      <c r="T4284" s="1">
        <v>0</v>
      </c>
      <c r="U4284" s="1" t="s">
        <v>72</v>
      </c>
      <c r="V4284" s="1">
        <v>3</v>
      </c>
      <c r="W4284" s="4" t="str">
        <f t="shared" si="200"/>
        <v>Employed</v>
      </c>
    </row>
    <row r="4285" spans="1:23">
      <c r="A4285" s="1">
        <v>5143199</v>
      </c>
      <c r="B4285" s="1" t="s">
        <v>3</v>
      </c>
      <c r="C4285" s="1" t="s">
        <v>68</v>
      </c>
      <c r="D4285" s="1" t="s">
        <v>67</v>
      </c>
      <c r="E4285" s="1">
        <v>0</v>
      </c>
      <c r="F4285" s="1">
        <v>202500</v>
      </c>
      <c r="G4285" s="1" t="s">
        <v>22</v>
      </c>
      <c r="H4285" s="1" t="s">
        <v>11</v>
      </c>
      <c r="I4285" s="1" t="s">
        <v>29</v>
      </c>
      <c r="J4285" s="1" t="s">
        <v>34</v>
      </c>
      <c r="K4285" s="1">
        <v>-12245</v>
      </c>
      <c r="L4285" s="3">
        <f t="shared" si="198"/>
        <v>33.5479452054795</v>
      </c>
      <c r="M4285" s="4" t="str">
        <f>VLOOKUP(L4285,TEMP!$A$3:$B4289,2,1)</f>
        <v>30-40</v>
      </c>
      <c r="N4285" s="1">
        <v>-3271</v>
      </c>
      <c r="O4285" s="3">
        <f t="shared" si="199"/>
        <v>8.9616438356164405</v>
      </c>
      <c r="P4285" s="8" t="str">
        <f>VLOOKUP(O4285,TEMP!$D$3:$E4352,2,1)</f>
        <v>5-10</v>
      </c>
      <c r="Q4285" s="1">
        <v>1</v>
      </c>
      <c r="R4285" s="1">
        <v>1</v>
      </c>
      <c r="S4285" s="1">
        <v>0</v>
      </c>
      <c r="T4285" s="1">
        <v>0</v>
      </c>
      <c r="V4285" s="1">
        <v>2</v>
      </c>
      <c r="W4285" s="4" t="str">
        <f t="shared" si="200"/>
        <v>Employed</v>
      </c>
    </row>
    <row r="4286" spans="1:23">
      <c r="A4286" s="1">
        <v>5143202</v>
      </c>
      <c r="B4286" s="1" t="s">
        <v>3</v>
      </c>
      <c r="C4286" s="1" t="s">
        <v>68</v>
      </c>
      <c r="D4286" s="1" t="s">
        <v>67</v>
      </c>
      <c r="E4286" s="1">
        <v>0</v>
      </c>
      <c r="F4286" s="1">
        <v>202500</v>
      </c>
      <c r="G4286" s="1" t="s">
        <v>22</v>
      </c>
      <c r="H4286" s="1" t="s">
        <v>11</v>
      </c>
      <c r="I4286" s="1" t="s">
        <v>29</v>
      </c>
      <c r="J4286" s="1" t="s">
        <v>34</v>
      </c>
      <c r="K4286" s="1">
        <v>-12245</v>
      </c>
      <c r="L4286" s="3">
        <f t="shared" si="198"/>
        <v>33.5479452054795</v>
      </c>
      <c r="M4286" s="4" t="str">
        <f>VLOOKUP(L4286,TEMP!$A$3:$B4290,2,1)</f>
        <v>30-40</v>
      </c>
      <c r="N4286" s="1">
        <v>-3271</v>
      </c>
      <c r="O4286" s="3">
        <f t="shared" si="199"/>
        <v>8.9616438356164405</v>
      </c>
      <c r="P4286" s="8" t="str">
        <f>VLOOKUP(O4286,TEMP!$D$3:$E4353,2,1)</f>
        <v>5-10</v>
      </c>
      <c r="Q4286" s="1">
        <v>1</v>
      </c>
      <c r="R4286" s="1">
        <v>1</v>
      </c>
      <c r="S4286" s="1">
        <v>0</v>
      </c>
      <c r="T4286" s="1">
        <v>0</v>
      </c>
      <c r="V4286" s="1">
        <v>2</v>
      </c>
      <c r="W4286" s="4" t="str">
        <f t="shared" si="200"/>
        <v>Employed</v>
      </c>
    </row>
    <row r="4287" spans="1:23">
      <c r="A4287" s="1">
        <v>5143206</v>
      </c>
      <c r="B4287" s="1" t="s">
        <v>2</v>
      </c>
      <c r="C4287" s="1" t="s">
        <v>67</v>
      </c>
      <c r="D4287" s="1" t="s">
        <v>68</v>
      </c>
      <c r="E4287" s="1">
        <v>1</v>
      </c>
      <c r="F4287" s="1">
        <v>166500</v>
      </c>
      <c r="G4287" s="1" t="s">
        <v>24</v>
      </c>
      <c r="H4287" s="1" t="s">
        <v>11</v>
      </c>
      <c r="I4287" s="1" t="s">
        <v>29</v>
      </c>
      <c r="J4287" s="1" t="s">
        <v>34</v>
      </c>
      <c r="K4287" s="1">
        <v>-14775</v>
      </c>
      <c r="L4287" s="3">
        <f t="shared" si="198"/>
        <v>40.4794520547945</v>
      </c>
      <c r="M4287" s="4" t="str">
        <f>VLOOKUP(L4287,TEMP!$A$3:$B4291,2,1)</f>
        <v>40-50</v>
      </c>
      <c r="N4287" s="1">
        <v>-7866</v>
      </c>
      <c r="O4287" s="3">
        <f t="shared" si="199"/>
        <v>21.5506849315069</v>
      </c>
      <c r="P4287" s="8" t="str">
        <f>VLOOKUP(O4287,TEMP!$D$3:$E4354,2,1)</f>
        <v>20-30</v>
      </c>
      <c r="Q4287" s="1">
        <v>1</v>
      </c>
      <c r="R4287" s="1">
        <v>0</v>
      </c>
      <c r="S4287" s="1">
        <v>0</v>
      </c>
      <c r="T4287" s="1">
        <v>0</v>
      </c>
      <c r="U4287" s="1" t="s">
        <v>81</v>
      </c>
      <c r="V4287" s="1">
        <v>3</v>
      </c>
      <c r="W4287" s="4" t="str">
        <f t="shared" si="200"/>
        <v>Employed</v>
      </c>
    </row>
    <row r="4288" spans="1:23">
      <c r="A4288" s="1">
        <v>5143207</v>
      </c>
      <c r="B4288" s="1" t="s">
        <v>2</v>
      </c>
      <c r="C4288" s="1" t="s">
        <v>67</v>
      </c>
      <c r="D4288" s="1" t="s">
        <v>68</v>
      </c>
      <c r="E4288" s="1">
        <v>1</v>
      </c>
      <c r="F4288" s="1">
        <v>166500</v>
      </c>
      <c r="G4288" s="1" t="s">
        <v>24</v>
      </c>
      <c r="H4288" s="1" t="s">
        <v>11</v>
      </c>
      <c r="I4288" s="1" t="s">
        <v>29</v>
      </c>
      <c r="J4288" s="1" t="s">
        <v>34</v>
      </c>
      <c r="K4288" s="1">
        <v>-14775</v>
      </c>
      <c r="L4288" s="3">
        <f t="shared" si="198"/>
        <v>40.4794520547945</v>
      </c>
      <c r="M4288" s="4" t="str">
        <f>VLOOKUP(L4288,TEMP!$A$3:$B4292,2,1)</f>
        <v>40-50</v>
      </c>
      <c r="N4288" s="1">
        <v>-7866</v>
      </c>
      <c r="O4288" s="3">
        <f t="shared" si="199"/>
        <v>21.5506849315069</v>
      </c>
      <c r="P4288" s="8" t="str">
        <f>VLOOKUP(O4288,TEMP!$D$3:$E4355,2,1)</f>
        <v>20-30</v>
      </c>
      <c r="Q4288" s="1">
        <v>1</v>
      </c>
      <c r="R4288" s="1">
        <v>0</v>
      </c>
      <c r="S4288" s="1">
        <v>0</v>
      </c>
      <c r="T4288" s="1">
        <v>0</v>
      </c>
      <c r="U4288" s="1" t="s">
        <v>81</v>
      </c>
      <c r="V4288" s="1">
        <v>3</v>
      </c>
      <c r="W4288" s="4" t="str">
        <f t="shared" si="200"/>
        <v>Employed</v>
      </c>
    </row>
    <row r="4289" spans="1:23">
      <c r="A4289" s="1">
        <v>5143223</v>
      </c>
      <c r="B4289" s="1" t="s">
        <v>2</v>
      </c>
      <c r="C4289" s="1" t="s">
        <v>67</v>
      </c>
      <c r="D4289" s="1" t="s">
        <v>68</v>
      </c>
      <c r="E4289" s="1">
        <v>0</v>
      </c>
      <c r="F4289" s="1">
        <v>67500</v>
      </c>
      <c r="G4289" s="1" t="s">
        <v>21</v>
      </c>
      <c r="H4289" s="1" t="s">
        <v>10</v>
      </c>
      <c r="I4289" s="1" t="s">
        <v>31</v>
      </c>
      <c r="J4289" s="1" t="s">
        <v>34</v>
      </c>
      <c r="K4289" s="1">
        <v>-22145</v>
      </c>
      <c r="L4289" s="3">
        <f t="shared" si="198"/>
        <v>60.671232876712303</v>
      </c>
      <c r="M4289" s="4" t="str">
        <f>VLOOKUP(L4289,TEMP!$A$3:$B4293,2,1)</f>
        <v>60-70</v>
      </c>
      <c r="N4289" s="1">
        <v>365243</v>
      </c>
      <c r="O4289" s="3">
        <f t="shared" si="199"/>
        <v>0</v>
      </c>
      <c r="P4289" s="8" t="str">
        <f>VLOOKUP(O4289,TEMP!$D$3:$E4356,2,1)</f>
        <v>0-1</v>
      </c>
      <c r="Q4289" s="1">
        <v>1</v>
      </c>
      <c r="R4289" s="1">
        <v>0</v>
      </c>
      <c r="S4289" s="1">
        <v>0</v>
      </c>
      <c r="T4289" s="1">
        <v>0</v>
      </c>
      <c r="V4289" s="1">
        <v>1</v>
      </c>
      <c r="W4289" s="4" t="str">
        <f t="shared" si="200"/>
        <v>Unemployed</v>
      </c>
    </row>
    <row r="4290" spans="1:23">
      <c r="A4290" s="1">
        <v>5143225</v>
      </c>
      <c r="B4290" s="1" t="s">
        <v>2</v>
      </c>
      <c r="C4290" s="1" t="s">
        <v>67</v>
      </c>
      <c r="D4290" s="1" t="s">
        <v>68</v>
      </c>
      <c r="E4290" s="1">
        <v>0</v>
      </c>
      <c r="F4290" s="1">
        <v>67500</v>
      </c>
      <c r="G4290" s="1" t="s">
        <v>21</v>
      </c>
      <c r="H4290" s="1" t="s">
        <v>10</v>
      </c>
      <c r="I4290" s="1" t="s">
        <v>31</v>
      </c>
      <c r="J4290" s="1" t="s">
        <v>34</v>
      </c>
      <c r="K4290" s="1">
        <v>-22145</v>
      </c>
      <c r="L4290" s="3">
        <f t="shared" ref="L4290:L4353" si="201">ABS(K4290)/365</f>
        <v>60.671232876712303</v>
      </c>
      <c r="M4290" s="4" t="str">
        <f>VLOOKUP(L4290,TEMP!$A$3:$B4294,2,1)</f>
        <v>60-70</v>
      </c>
      <c r="N4290" s="1">
        <v>365243</v>
      </c>
      <c r="O4290" s="3">
        <f t="shared" ref="O4290:O4353" si="202">IF((N4290)&lt;0,ABS(N4290)/365,0)</f>
        <v>0</v>
      </c>
      <c r="P4290" s="8" t="str">
        <f>VLOOKUP(O4290,TEMP!$D$3:$E4357,2,1)</f>
        <v>0-1</v>
      </c>
      <c r="Q4290" s="1">
        <v>1</v>
      </c>
      <c r="R4290" s="1">
        <v>0</v>
      </c>
      <c r="S4290" s="1">
        <v>0</v>
      </c>
      <c r="T4290" s="1">
        <v>0</v>
      </c>
      <c r="V4290" s="1">
        <v>1</v>
      </c>
      <c r="W4290" s="4" t="str">
        <f t="shared" ref="W4290:W4353" si="203">IF(N4290&gt;0,"Unemployed","Employed")</f>
        <v>Unemployed</v>
      </c>
    </row>
    <row r="4291" spans="1:23">
      <c r="A4291" s="1">
        <v>5143227</v>
      </c>
      <c r="B4291" s="1" t="s">
        <v>2</v>
      </c>
      <c r="C4291" s="1" t="s">
        <v>67</v>
      </c>
      <c r="D4291" s="1" t="s">
        <v>68</v>
      </c>
      <c r="E4291" s="1">
        <v>0</v>
      </c>
      <c r="F4291" s="1">
        <v>67500</v>
      </c>
      <c r="G4291" s="1" t="s">
        <v>21</v>
      </c>
      <c r="H4291" s="1" t="s">
        <v>10</v>
      </c>
      <c r="I4291" s="1" t="s">
        <v>31</v>
      </c>
      <c r="J4291" s="1" t="s">
        <v>34</v>
      </c>
      <c r="K4291" s="1">
        <v>-22145</v>
      </c>
      <c r="L4291" s="3">
        <f t="shared" si="201"/>
        <v>60.671232876712303</v>
      </c>
      <c r="M4291" s="4" t="str">
        <f>VLOOKUP(L4291,TEMP!$A$3:$B4295,2,1)</f>
        <v>60-70</v>
      </c>
      <c r="N4291" s="1">
        <v>365243</v>
      </c>
      <c r="O4291" s="3">
        <f t="shared" si="202"/>
        <v>0</v>
      </c>
      <c r="P4291" s="8" t="str">
        <f>VLOOKUP(O4291,TEMP!$D$3:$E4358,2,1)</f>
        <v>0-1</v>
      </c>
      <c r="Q4291" s="1">
        <v>1</v>
      </c>
      <c r="R4291" s="1">
        <v>0</v>
      </c>
      <c r="S4291" s="1">
        <v>0</v>
      </c>
      <c r="T4291" s="1">
        <v>0</v>
      </c>
      <c r="V4291" s="1">
        <v>1</v>
      </c>
      <c r="W4291" s="4" t="str">
        <f t="shared" si="203"/>
        <v>Unemployed</v>
      </c>
    </row>
    <row r="4292" spans="1:23">
      <c r="A4292" s="1">
        <v>5143234</v>
      </c>
      <c r="B4292" s="1" t="s">
        <v>2</v>
      </c>
      <c r="C4292" s="1" t="s">
        <v>68</v>
      </c>
      <c r="D4292" s="1" t="s">
        <v>68</v>
      </c>
      <c r="E4292" s="1">
        <v>1</v>
      </c>
      <c r="F4292" s="1">
        <v>1575000</v>
      </c>
      <c r="G4292" s="1" t="s">
        <v>20</v>
      </c>
      <c r="H4292" s="1" t="s">
        <v>8</v>
      </c>
      <c r="I4292" s="1" t="s">
        <v>31</v>
      </c>
      <c r="J4292" s="1" t="s">
        <v>34</v>
      </c>
      <c r="K4292" s="1">
        <v>-10142</v>
      </c>
      <c r="L4292" s="3">
        <f t="shared" si="201"/>
        <v>27.786301369863001</v>
      </c>
      <c r="M4292" s="4" t="str">
        <f>VLOOKUP(L4292,TEMP!$A$3:$B4296,2,1)</f>
        <v>20-30</v>
      </c>
      <c r="N4292" s="1">
        <v>-2479</v>
      </c>
      <c r="O4292" s="3">
        <f t="shared" si="202"/>
        <v>6.7917808219178104</v>
      </c>
      <c r="P4292" s="8" t="str">
        <f>VLOOKUP(O4292,TEMP!$D$3:$E4359,2,1)</f>
        <v>5-10</v>
      </c>
      <c r="Q4292" s="1">
        <v>1</v>
      </c>
      <c r="R4292" s="1">
        <v>0</v>
      </c>
      <c r="S4292" s="1">
        <v>0</v>
      </c>
      <c r="T4292" s="1">
        <v>0</v>
      </c>
      <c r="U4292" s="1" t="s">
        <v>71</v>
      </c>
      <c r="V4292" s="1">
        <v>2</v>
      </c>
      <c r="W4292" s="4" t="str">
        <f t="shared" si="203"/>
        <v>Employed</v>
      </c>
    </row>
    <row r="4293" spans="1:23">
      <c r="A4293" s="1">
        <v>5143235</v>
      </c>
      <c r="B4293" s="1" t="s">
        <v>2</v>
      </c>
      <c r="C4293" s="1" t="s">
        <v>68</v>
      </c>
      <c r="D4293" s="1" t="s">
        <v>68</v>
      </c>
      <c r="E4293" s="1">
        <v>1</v>
      </c>
      <c r="F4293" s="1">
        <v>1575000</v>
      </c>
      <c r="G4293" s="1" t="s">
        <v>20</v>
      </c>
      <c r="H4293" s="1" t="s">
        <v>8</v>
      </c>
      <c r="I4293" s="1" t="s">
        <v>31</v>
      </c>
      <c r="J4293" s="1" t="s">
        <v>34</v>
      </c>
      <c r="K4293" s="1">
        <v>-10142</v>
      </c>
      <c r="L4293" s="3">
        <f t="shared" si="201"/>
        <v>27.786301369863001</v>
      </c>
      <c r="M4293" s="4" t="str">
        <f>VLOOKUP(L4293,TEMP!$A$3:$B4297,2,1)</f>
        <v>20-30</v>
      </c>
      <c r="N4293" s="1">
        <v>-2479</v>
      </c>
      <c r="O4293" s="3">
        <f t="shared" si="202"/>
        <v>6.7917808219178104</v>
      </c>
      <c r="P4293" s="8" t="str">
        <f>VLOOKUP(O4293,TEMP!$D$3:$E4360,2,1)</f>
        <v>5-10</v>
      </c>
      <c r="Q4293" s="1">
        <v>1</v>
      </c>
      <c r="R4293" s="1">
        <v>0</v>
      </c>
      <c r="S4293" s="1">
        <v>0</v>
      </c>
      <c r="T4293" s="1">
        <v>0</v>
      </c>
      <c r="U4293" s="1" t="s">
        <v>71</v>
      </c>
      <c r="V4293" s="1">
        <v>2</v>
      </c>
      <c r="W4293" s="4" t="str">
        <f t="shared" si="203"/>
        <v>Employed</v>
      </c>
    </row>
    <row r="4294" spans="1:23">
      <c r="A4294" s="1">
        <v>5143244</v>
      </c>
      <c r="B4294" s="1" t="s">
        <v>2</v>
      </c>
      <c r="C4294" s="1" t="s">
        <v>67</v>
      </c>
      <c r="D4294" s="1" t="s">
        <v>67</v>
      </c>
      <c r="E4294" s="1">
        <v>0</v>
      </c>
      <c r="F4294" s="1">
        <v>135000</v>
      </c>
      <c r="G4294" s="1" t="s">
        <v>22</v>
      </c>
      <c r="H4294" s="1" t="s">
        <v>8</v>
      </c>
      <c r="I4294" s="1" t="s">
        <v>30</v>
      </c>
      <c r="J4294" s="1" t="s">
        <v>38</v>
      </c>
      <c r="K4294" s="1">
        <v>-19514</v>
      </c>
      <c r="L4294" s="3">
        <f t="shared" si="201"/>
        <v>53.4630136986301</v>
      </c>
      <c r="M4294" s="4" t="str">
        <f>VLOOKUP(L4294,TEMP!$A$3:$B4298,2,1)</f>
        <v>50-60</v>
      </c>
      <c r="N4294" s="1">
        <v>-1991</v>
      </c>
      <c r="O4294" s="3">
        <f t="shared" si="202"/>
        <v>5.4547945205479396</v>
      </c>
      <c r="P4294" s="8" t="str">
        <f>VLOOKUP(O4294,TEMP!$D$3:$E4361,2,1)</f>
        <v>5-10</v>
      </c>
      <c r="Q4294" s="1">
        <v>1</v>
      </c>
      <c r="R4294" s="1">
        <v>1</v>
      </c>
      <c r="S4294" s="1">
        <v>0</v>
      </c>
      <c r="T4294" s="1">
        <v>0</v>
      </c>
      <c r="U4294" s="1" t="s">
        <v>84</v>
      </c>
      <c r="V4294" s="1">
        <v>1</v>
      </c>
      <c r="W4294" s="4" t="str">
        <f t="shared" si="203"/>
        <v>Employed</v>
      </c>
    </row>
    <row r="4295" spans="1:23">
      <c r="A4295" s="1">
        <v>5143252</v>
      </c>
      <c r="B4295" s="1" t="s">
        <v>2</v>
      </c>
      <c r="C4295" s="1" t="s">
        <v>67</v>
      </c>
      <c r="D4295" s="1" t="s">
        <v>68</v>
      </c>
      <c r="E4295" s="1">
        <v>0</v>
      </c>
      <c r="F4295" s="1">
        <v>157500</v>
      </c>
      <c r="G4295" s="1" t="s">
        <v>21</v>
      </c>
      <c r="H4295" s="1" t="s">
        <v>11</v>
      </c>
      <c r="I4295" s="1" t="s">
        <v>29</v>
      </c>
      <c r="J4295" s="1" t="s">
        <v>34</v>
      </c>
      <c r="K4295" s="1">
        <v>-20578</v>
      </c>
      <c r="L4295" s="3">
        <f t="shared" si="201"/>
        <v>56.378082191780798</v>
      </c>
      <c r="M4295" s="4" t="str">
        <f>VLOOKUP(L4295,TEMP!$A$3:$B4299,2,1)</f>
        <v>50-60</v>
      </c>
      <c r="N4295" s="1">
        <v>365243</v>
      </c>
      <c r="O4295" s="3">
        <f t="shared" si="202"/>
        <v>0</v>
      </c>
      <c r="P4295" s="8" t="str">
        <f>VLOOKUP(O4295,TEMP!$D$3:$E4362,2,1)</f>
        <v>0-1</v>
      </c>
      <c r="Q4295" s="1">
        <v>1</v>
      </c>
      <c r="R4295" s="1">
        <v>0</v>
      </c>
      <c r="S4295" s="1">
        <v>1</v>
      </c>
      <c r="T4295" s="1">
        <v>0</v>
      </c>
      <c r="V4295" s="1">
        <v>2</v>
      </c>
      <c r="W4295" s="4" t="str">
        <f t="shared" si="203"/>
        <v>Unemployed</v>
      </c>
    </row>
    <row r="4296" spans="1:23">
      <c r="A4296" s="1">
        <v>5143267</v>
      </c>
      <c r="B4296" s="1" t="s">
        <v>2</v>
      </c>
      <c r="C4296" s="1" t="s">
        <v>67</v>
      </c>
      <c r="D4296" s="1" t="s">
        <v>68</v>
      </c>
      <c r="E4296" s="1">
        <v>0</v>
      </c>
      <c r="F4296" s="1">
        <v>157500</v>
      </c>
      <c r="G4296" s="1" t="s">
        <v>21</v>
      </c>
      <c r="H4296" s="1" t="s">
        <v>11</v>
      </c>
      <c r="I4296" s="1" t="s">
        <v>29</v>
      </c>
      <c r="J4296" s="1" t="s">
        <v>34</v>
      </c>
      <c r="K4296" s="1">
        <v>-20578</v>
      </c>
      <c r="L4296" s="3">
        <f t="shared" si="201"/>
        <v>56.378082191780798</v>
      </c>
      <c r="M4296" s="4" t="str">
        <f>VLOOKUP(L4296,TEMP!$A$3:$B4300,2,1)</f>
        <v>50-60</v>
      </c>
      <c r="N4296" s="1">
        <v>365243</v>
      </c>
      <c r="O4296" s="3">
        <f t="shared" si="202"/>
        <v>0</v>
      </c>
      <c r="P4296" s="8" t="str">
        <f>VLOOKUP(O4296,TEMP!$D$3:$E4363,2,1)</f>
        <v>0-1</v>
      </c>
      <c r="Q4296" s="1">
        <v>1</v>
      </c>
      <c r="R4296" s="1">
        <v>0</v>
      </c>
      <c r="S4296" s="1">
        <v>1</v>
      </c>
      <c r="T4296" s="1">
        <v>0</v>
      </c>
      <c r="V4296" s="1">
        <v>2</v>
      </c>
      <c r="W4296" s="4" t="str">
        <f t="shared" si="203"/>
        <v>Unemployed</v>
      </c>
    </row>
    <row r="4297" spans="1:23">
      <c r="A4297" s="1">
        <v>5143269</v>
      </c>
      <c r="B4297" s="1" t="s">
        <v>2</v>
      </c>
      <c r="C4297" s="1" t="s">
        <v>67</v>
      </c>
      <c r="D4297" s="1" t="s">
        <v>68</v>
      </c>
      <c r="E4297" s="1">
        <v>0</v>
      </c>
      <c r="F4297" s="1">
        <v>157500</v>
      </c>
      <c r="G4297" s="1" t="s">
        <v>21</v>
      </c>
      <c r="H4297" s="1" t="s">
        <v>11</v>
      </c>
      <c r="I4297" s="1" t="s">
        <v>29</v>
      </c>
      <c r="J4297" s="1" t="s">
        <v>34</v>
      </c>
      <c r="K4297" s="1">
        <v>-20578</v>
      </c>
      <c r="L4297" s="3">
        <f t="shared" si="201"/>
        <v>56.378082191780798</v>
      </c>
      <c r="M4297" s="4" t="str">
        <f>VLOOKUP(L4297,TEMP!$A$3:$B4301,2,1)</f>
        <v>50-60</v>
      </c>
      <c r="N4297" s="1">
        <v>365243</v>
      </c>
      <c r="O4297" s="3">
        <f t="shared" si="202"/>
        <v>0</v>
      </c>
      <c r="P4297" s="8" t="str">
        <f>VLOOKUP(O4297,TEMP!$D$3:$E4364,2,1)</f>
        <v>0-1</v>
      </c>
      <c r="Q4297" s="1">
        <v>1</v>
      </c>
      <c r="R4297" s="1">
        <v>0</v>
      </c>
      <c r="S4297" s="1">
        <v>1</v>
      </c>
      <c r="T4297" s="1">
        <v>0</v>
      </c>
      <c r="V4297" s="1">
        <v>2</v>
      </c>
      <c r="W4297" s="4" t="str">
        <f t="shared" si="203"/>
        <v>Unemployed</v>
      </c>
    </row>
    <row r="4298" spans="1:23">
      <c r="A4298" s="1">
        <v>5143281</v>
      </c>
      <c r="B4298" s="1" t="s">
        <v>3</v>
      </c>
      <c r="C4298" s="1" t="s">
        <v>68</v>
      </c>
      <c r="D4298" s="1" t="s">
        <v>68</v>
      </c>
      <c r="E4298" s="1">
        <v>0</v>
      </c>
      <c r="F4298" s="1">
        <v>405000</v>
      </c>
      <c r="G4298" s="1" t="s">
        <v>24</v>
      </c>
      <c r="H4298" s="1" t="s">
        <v>11</v>
      </c>
      <c r="I4298" s="1" t="s">
        <v>29</v>
      </c>
      <c r="J4298" s="1" t="s">
        <v>34</v>
      </c>
      <c r="K4298" s="1">
        <v>-17991</v>
      </c>
      <c r="L4298" s="3">
        <f t="shared" si="201"/>
        <v>49.290410958904097</v>
      </c>
      <c r="M4298" s="4" t="str">
        <f>VLOOKUP(L4298,TEMP!$A$3:$B4302,2,1)</f>
        <v>40-50</v>
      </c>
      <c r="N4298" s="1">
        <v>-683</v>
      </c>
      <c r="O4298" s="3">
        <f t="shared" si="202"/>
        <v>1.8712328767123301</v>
      </c>
      <c r="P4298" s="8" t="str">
        <f>VLOOKUP(O4298,TEMP!$D$3:$E4365,2,1)</f>
        <v>1-3</v>
      </c>
      <c r="Q4298" s="1">
        <v>1</v>
      </c>
      <c r="R4298" s="1">
        <v>0</v>
      </c>
      <c r="S4298" s="1">
        <v>0</v>
      </c>
      <c r="T4298" s="1">
        <v>0</v>
      </c>
      <c r="U4298" s="1" t="s">
        <v>73</v>
      </c>
      <c r="V4298" s="1">
        <v>2</v>
      </c>
      <c r="W4298" s="4" t="str">
        <f t="shared" si="203"/>
        <v>Employed</v>
      </c>
    </row>
    <row r="4299" spans="1:23">
      <c r="A4299" s="1">
        <v>5143303</v>
      </c>
      <c r="B4299" s="1" t="s">
        <v>2</v>
      </c>
      <c r="C4299" s="1" t="s">
        <v>67</v>
      </c>
      <c r="D4299" s="1" t="s">
        <v>68</v>
      </c>
      <c r="E4299" s="1">
        <v>0</v>
      </c>
      <c r="F4299" s="1">
        <v>382500</v>
      </c>
      <c r="G4299" s="1" t="s">
        <v>20</v>
      </c>
      <c r="H4299" s="1" t="s">
        <v>11</v>
      </c>
      <c r="I4299" s="1" t="s">
        <v>31</v>
      </c>
      <c r="J4299" s="1" t="s">
        <v>34</v>
      </c>
      <c r="K4299" s="1">
        <v>-16514</v>
      </c>
      <c r="L4299" s="3">
        <f t="shared" si="201"/>
        <v>45.243835616438403</v>
      </c>
      <c r="M4299" s="4" t="str">
        <f>VLOOKUP(L4299,TEMP!$A$3:$B4303,2,1)</f>
        <v>40-50</v>
      </c>
      <c r="N4299" s="1">
        <v>-5187</v>
      </c>
      <c r="O4299" s="3">
        <f t="shared" si="202"/>
        <v>14.210958904109599</v>
      </c>
      <c r="P4299" s="8" t="str">
        <f>VLOOKUP(O4299,TEMP!$D$3:$E4366,2,1)</f>
        <v>10-20</v>
      </c>
      <c r="Q4299" s="1">
        <v>1</v>
      </c>
      <c r="R4299" s="1">
        <v>0</v>
      </c>
      <c r="S4299" s="1">
        <v>0</v>
      </c>
      <c r="T4299" s="1">
        <v>0</v>
      </c>
      <c r="U4299" s="1" t="s">
        <v>71</v>
      </c>
      <c r="V4299" s="1">
        <v>1</v>
      </c>
      <c r="W4299" s="4" t="str">
        <f t="shared" si="203"/>
        <v>Employed</v>
      </c>
    </row>
    <row r="4300" spans="1:23">
      <c r="A4300" s="1">
        <v>5143311</v>
      </c>
      <c r="B4300" s="1" t="s">
        <v>3</v>
      </c>
      <c r="C4300" s="1" t="s">
        <v>67</v>
      </c>
      <c r="D4300" s="1" t="s">
        <v>68</v>
      </c>
      <c r="E4300" s="1">
        <v>0</v>
      </c>
      <c r="F4300" s="1">
        <v>114750</v>
      </c>
      <c r="G4300" s="1" t="s">
        <v>21</v>
      </c>
      <c r="H4300" s="1" t="s">
        <v>11</v>
      </c>
      <c r="I4300" s="1" t="s">
        <v>30</v>
      </c>
      <c r="J4300" s="1" t="s">
        <v>34</v>
      </c>
      <c r="K4300" s="1">
        <v>-21268</v>
      </c>
      <c r="L4300" s="3">
        <f t="shared" si="201"/>
        <v>58.268493150684897</v>
      </c>
      <c r="M4300" s="4" t="str">
        <f>VLOOKUP(L4300,TEMP!$A$3:$B4304,2,1)</f>
        <v>50-60</v>
      </c>
      <c r="N4300" s="1">
        <v>365243</v>
      </c>
      <c r="O4300" s="3">
        <f t="shared" si="202"/>
        <v>0</v>
      </c>
      <c r="P4300" s="8" t="str">
        <f>VLOOKUP(O4300,TEMP!$D$3:$E4367,2,1)</f>
        <v>0-1</v>
      </c>
      <c r="Q4300" s="1">
        <v>1</v>
      </c>
      <c r="R4300" s="1">
        <v>0</v>
      </c>
      <c r="S4300" s="1">
        <v>0</v>
      </c>
      <c r="T4300" s="1">
        <v>0</v>
      </c>
      <c r="V4300" s="1">
        <v>1</v>
      </c>
      <c r="W4300" s="4" t="str">
        <f t="shared" si="203"/>
        <v>Unemployed</v>
      </c>
    </row>
    <row r="4301" spans="1:23">
      <c r="A4301" s="1">
        <v>5143324</v>
      </c>
      <c r="B4301" s="1" t="s">
        <v>2</v>
      </c>
      <c r="C4301" s="1" t="s">
        <v>67</v>
      </c>
      <c r="D4301" s="1" t="s">
        <v>68</v>
      </c>
      <c r="E4301" s="1">
        <v>0</v>
      </c>
      <c r="F4301" s="1">
        <v>135000</v>
      </c>
      <c r="G4301" s="1" t="s">
        <v>20</v>
      </c>
      <c r="H4301" s="1" t="s">
        <v>8</v>
      </c>
      <c r="I4301" s="1" t="s">
        <v>28</v>
      </c>
      <c r="J4301" s="1" t="s">
        <v>34</v>
      </c>
      <c r="K4301" s="1">
        <v>-20596</v>
      </c>
      <c r="L4301" s="3">
        <f t="shared" si="201"/>
        <v>56.427397260273999</v>
      </c>
      <c r="M4301" s="4" t="str">
        <f>VLOOKUP(L4301,TEMP!$A$3:$B4305,2,1)</f>
        <v>50-60</v>
      </c>
      <c r="N4301" s="1">
        <v>-5156</v>
      </c>
      <c r="O4301" s="3">
        <f t="shared" si="202"/>
        <v>14.1260273972603</v>
      </c>
      <c r="P4301" s="8" t="str">
        <f>VLOOKUP(O4301,TEMP!$D$3:$E4368,2,1)</f>
        <v>10-20</v>
      </c>
      <c r="Q4301" s="1">
        <v>1</v>
      </c>
      <c r="R4301" s="1">
        <v>0</v>
      </c>
      <c r="S4301" s="1">
        <v>0</v>
      </c>
      <c r="T4301" s="1">
        <v>0</v>
      </c>
      <c r="U4301" s="1" t="s">
        <v>77</v>
      </c>
      <c r="V4301" s="1">
        <v>2</v>
      </c>
      <c r="W4301" s="4" t="str">
        <f t="shared" si="203"/>
        <v>Employed</v>
      </c>
    </row>
    <row r="4302" spans="1:23">
      <c r="A4302" s="1">
        <v>5143339</v>
      </c>
      <c r="B4302" s="1" t="s">
        <v>3</v>
      </c>
      <c r="C4302" s="1" t="s">
        <v>67</v>
      </c>
      <c r="D4302" s="1" t="s">
        <v>67</v>
      </c>
      <c r="E4302" s="1">
        <v>1</v>
      </c>
      <c r="F4302" s="1">
        <v>216000</v>
      </c>
      <c r="G4302" s="1" t="s">
        <v>24</v>
      </c>
      <c r="H4302" s="1" t="s">
        <v>11</v>
      </c>
      <c r="I4302" s="1" t="s">
        <v>29</v>
      </c>
      <c r="J4302" s="1" t="s">
        <v>35</v>
      </c>
      <c r="K4302" s="1">
        <v>-12946</v>
      </c>
      <c r="L4302" s="3">
        <f t="shared" si="201"/>
        <v>35.4684931506849</v>
      </c>
      <c r="M4302" s="4" t="str">
        <f>VLOOKUP(L4302,TEMP!$A$3:$B4306,2,1)</f>
        <v>30-40</v>
      </c>
      <c r="N4302" s="1">
        <v>-2418</v>
      </c>
      <c r="O4302" s="3">
        <f t="shared" si="202"/>
        <v>6.6246575342465697</v>
      </c>
      <c r="P4302" s="8" t="str">
        <f>VLOOKUP(O4302,TEMP!$D$3:$E4369,2,1)</f>
        <v>5-10</v>
      </c>
      <c r="Q4302" s="1">
        <v>1</v>
      </c>
      <c r="R4302" s="1">
        <v>0</v>
      </c>
      <c r="S4302" s="1">
        <v>0</v>
      </c>
      <c r="T4302" s="1">
        <v>1</v>
      </c>
      <c r="U4302" s="1" t="s">
        <v>69</v>
      </c>
      <c r="V4302" s="1">
        <v>3</v>
      </c>
      <c r="W4302" s="4" t="str">
        <f t="shared" si="203"/>
        <v>Employed</v>
      </c>
    </row>
    <row r="4303" spans="1:23">
      <c r="A4303" s="1">
        <v>5143344</v>
      </c>
      <c r="B4303" s="1" t="s">
        <v>3</v>
      </c>
      <c r="C4303" s="1" t="s">
        <v>67</v>
      </c>
      <c r="D4303" s="1" t="s">
        <v>67</v>
      </c>
      <c r="E4303" s="1">
        <v>1</v>
      </c>
      <c r="F4303" s="1">
        <v>216000</v>
      </c>
      <c r="G4303" s="1" t="s">
        <v>24</v>
      </c>
      <c r="H4303" s="1" t="s">
        <v>11</v>
      </c>
      <c r="I4303" s="1" t="s">
        <v>29</v>
      </c>
      <c r="J4303" s="1" t="s">
        <v>35</v>
      </c>
      <c r="K4303" s="1">
        <v>-12946</v>
      </c>
      <c r="L4303" s="3">
        <f t="shared" si="201"/>
        <v>35.4684931506849</v>
      </c>
      <c r="M4303" s="4" t="str">
        <f>VLOOKUP(L4303,TEMP!$A$3:$B4307,2,1)</f>
        <v>30-40</v>
      </c>
      <c r="N4303" s="1">
        <v>-2418</v>
      </c>
      <c r="O4303" s="3">
        <f t="shared" si="202"/>
        <v>6.6246575342465697</v>
      </c>
      <c r="P4303" s="8" t="str">
        <f>VLOOKUP(O4303,TEMP!$D$3:$E4370,2,1)</f>
        <v>5-10</v>
      </c>
      <c r="Q4303" s="1">
        <v>1</v>
      </c>
      <c r="R4303" s="1">
        <v>0</v>
      </c>
      <c r="S4303" s="1">
        <v>0</v>
      </c>
      <c r="T4303" s="1">
        <v>1</v>
      </c>
      <c r="U4303" s="1" t="s">
        <v>69</v>
      </c>
      <c r="V4303" s="1">
        <v>3</v>
      </c>
      <c r="W4303" s="4" t="str">
        <f t="shared" si="203"/>
        <v>Employed</v>
      </c>
    </row>
    <row r="4304" spans="1:23">
      <c r="A4304" s="1">
        <v>5143357</v>
      </c>
      <c r="B4304" s="1" t="s">
        <v>2</v>
      </c>
      <c r="C4304" s="1" t="s">
        <v>67</v>
      </c>
      <c r="D4304" s="1" t="s">
        <v>68</v>
      </c>
      <c r="E4304" s="1">
        <v>0</v>
      </c>
      <c r="F4304" s="1">
        <v>126000</v>
      </c>
      <c r="G4304" s="1" t="s">
        <v>24</v>
      </c>
      <c r="H4304" s="1" t="s">
        <v>11</v>
      </c>
      <c r="I4304" s="1" t="s">
        <v>29</v>
      </c>
      <c r="J4304" s="1" t="s">
        <v>34</v>
      </c>
      <c r="K4304" s="1">
        <v>-22811</v>
      </c>
      <c r="L4304" s="3">
        <f t="shared" si="201"/>
        <v>62.4958904109589</v>
      </c>
      <c r="M4304" s="4" t="str">
        <f>VLOOKUP(L4304,TEMP!$A$3:$B4308,2,1)</f>
        <v>60-70</v>
      </c>
      <c r="N4304" s="1">
        <v>-2234</v>
      </c>
      <c r="O4304" s="3">
        <f t="shared" si="202"/>
        <v>6.1205479452054803</v>
      </c>
      <c r="P4304" s="8" t="str">
        <f>VLOOKUP(O4304,TEMP!$D$3:$E4371,2,1)</f>
        <v>5-10</v>
      </c>
      <c r="Q4304" s="1">
        <v>1</v>
      </c>
      <c r="R4304" s="1">
        <v>1</v>
      </c>
      <c r="S4304" s="1">
        <v>1</v>
      </c>
      <c r="T4304" s="1">
        <v>0</v>
      </c>
      <c r="U4304" s="1" t="s">
        <v>77</v>
      </c>
      <c r="V4304" s="1">
        <v>2</v>
      </c>
      <c r="W4304" s="4" t="str">
        <f t="shared" si="203"/>
        <v>Employed</v>
      </c>
    </row>
    <row r="4305" spans="1:23">
      <c r="A4305" s="1">
        <v>5143358</v>
      </c>
      <c r="B4305" s="1" t="s">
        <v>2</v>
      </c>
      <c r="C4305" s="1" t="s">
        <v>67</v>
      </c>
      <c r="D4305" s="1" t="s">
        <v>68</v>
      </c>
      <c r="E4305" s="1">
        <v>0</v>
      </c>
      <c r="F4305" s="1">
        <v>126000</v>
      </c>
      <c r="G4305" s="1" t="s">
        <v>24</v>
      </c>
      <c r="H4305" s="1" t="s">
        <v>11</v>
      </c>
      <c r="I4305" s="1" t="s">
        <v>29</v>
      </c>
      <c r="J4305" s="1" t="s">
        <v>34</v>
      </c>
      <c r="K4305" s="1">
        <v>-22811</v>
      </c>
      <c r="L4305" s="3">
        <f t="shared" si="201"/>
        <v>62.4958904109589</v>
      </c>
      <c r="M4305" s="4" t="str">
        <f>VLOOKUP(L4305,TEMP!$A$3:$B4309,2,1)</f>
        <v>60-70</v>
      </c>
      <c r="N4305" s="1">
        <v>-2234</v>
      </c>
      <c r="O4305" s="3">
        <f t="shared" si="202"/>
        <v>6.1205479452054803</v>
      </c>
      <c r="P4305" s="8" t="str">
        <f>VLOOKUP(O4305,TEMP!$D$3:$E4372,2,1)</f>
        <v>5-10</v>
      </c>
      <c r="Q4305" s="1">
        <v>1</v>
      </c>
      <c r="R4305" s="1">
        <v>1</v>
      </c>
      <c r="S4305" s="1">
        <v>1</v>
      </c>
      <c r="T4305" s="1">
        <v>0</v>
      </c>
      <c r="U4305" s="1" t="s">
        <v>77</v>
      </c>
      <c r="V4305" s="1">
        <v>2</v>
      </c>
      <c r="W4305" s="4" t="str">
        <f t="shared" si="203"/>
        <v>Employed</v>
      </c>
    </row>
    <row r="4306" spans="1:23">
      <c r="A4306" s="1">
        <v>5143359</v>
      </c>
      <c r="B4306" s="1" t="s">
        <v>2</v>
      </c>
      <c r="C4306" s="1" t="s">
        <v>67</v>
      </c>
      <c r="D4306" s="1" t="s">
        <v>68</v>
      </c>
      <c r="E4306" s="1">
        <v>0</v>
      </c>
      <c r="F4306" s="1">
        <v>126000</v>
      </c>
      <c r="G4306" s="1" t="s">
        <v>24</v>
      </c>
      <c r="H4306" s="1" t="s">
        <v>11</v>
      </c>
      <c r="I4306" s="1" t="s">
        <v>29</v>
      </c>
      <c r="J4306" s="1" t="s">
        <v>34</v>
      </c>
      <c r="K4306" s="1">
        <v>-22811</v>
      </c>
      <c r="L4306" s="3">
        <f t="shared" si="201"/>
        <v>62.4958904109589</v>
      </c>
      <c r="M4306" s="4" t="str">
        <f>VLOOKUP(L4306,TEMP!$A$3:$B4310,2,1)</f>
        <v>60-70</v>
      </c>
      <c r="N4306" s="1">
        <v>-2234</v>
      </c>
      <c r="O4306" s="3">
        <f t="shared" si="202"/>
        <v>6.1205479452054803</v>
      </c>
      <c r="P4306" s="8" t="str">
        <f>VLOOKUP(O4306,TEMP!$D$3:$E4373,2,1)</f>
        <v>5-10</v>
      </c>
      <c r="Q4306" s="1">
        <v>1</v>
      </c>
      <c r="R4306" s="1">
        <v>1</v>
      </c>
      <c r="S4306" s="1">
        <v>1</v>
      </c>
      <c r="T4306" s="1">
        <v>0</v>
      </c>
      <c r="U4306" s="1" t="s">
        <v>77</v>
      </c>
      <c r="V4306" s="1">
        <v>2</v>
      </c>
      <c r="W4306" s="4" t="str">
        <f t="shared" si="203"/>
        <v>Employed</v>
      </c>
    </row>
    <row r="4307" spans="1:23">
      <c r="A4307" s="1">
        <v>5143370</v>
      </c>
      <c r="B4307" s="1" t="s">
        <v>2</v>
      </c>
      <c r="C4307" s="1" t="s">
        <v>67</v>
      </c>
      <c r="D4307" s="1" t="s">
        <v>67</v>
      </c>
      <c r="E4307" s="1">
        <v>0</v>
      </c>
      <c r="F4307" s="1">
        <v>112500</v>
      </c>
      <c r="G4307" s="1" t="s">
        <v>21</v>
      </c>
      <c r="H4307" s="1" t="s">
        <v>11</v>
      </c>
      <c r="I4307" s="1" t="s">
        <v>29</v>
      </c>
      <c r="J4307" s="1" t="s">
        <v>34</v>
      </c>
      <c r="K4307" s="1">
        <v>-24001</v>
      </c>
      <c r="L4307" s="3">
        <f t="shared" si="201"/>
        <v>65.756164383561597</v>
      </c>
      <c r="M4307" s="4" t="str">
        <f>VLOOKUP(L4307,TEMP!$A$3:$B4311,2,1)</f>
        <v>60-70</v>
      </c>
      <c r="N4307" s="1">
        <v>365243</v>
      </c>
      <c r="O4307" s="3">
        <f t="shared" si="202"/>
        <v>0</v>
      </c>
      <c r="P4307" s="8" t="str">
        <f>VLOOKUP(O4307,TEMP!$D$3:$E4374,2,1)</f>
        <v>0-1</v>
      </c>
      <c r="Q4307" s="1">
        <v>1</v>
      </c>
      <c r="R4307" s="1">
        <v>0</v>
      </c>
      <c r="S4307" s="1">
        <v>0</v>
      </c>
      <c r="T4307" s="1">
        <v>0</v>
      </c>
      <c r="V4307" s="1">
        <v>2</v>
      </c>
      <c r="W4307" s="4" t="str">
        <f t="shared" si="203"/>
        <v>Unemployed</v>
      </c>
    </row>
    <row r="4308" spans="1:23">
      <c r="A4308" s="1">
        <v>5143381</v>
      </c>
      <c r="B4308" s="1" t="s">
        <v>3</v>
      </c>
      <c r="C4308" s="1" t="s">
        <v>68</v>
      </c>
      <c r="D4308" s="1" t="s">
        <v>68</v>
      </c>
      <c r="E4308" s="1">
        <v>0</v>
      </c>
      <c r="F4308" s="1">
        <v>103500</v>
      </c>
      <c r="G4308" s="1" t="s">
        <v>24</v>
      </c>
      <c r="H4308" s="1" t="s">
        <v>11</v>
      </c>
      <c r="I4308" s="1" t="s">
        <v>29</v>
      </c>
      <c r="J4308" s="1" t="s">
        <v>34</v>
      </c>
      <c r="K4308" s="1">
        <v>-18543</v>
      </c>
      <c r="L4308" s="3">
        <f t="shared" si="201"/>
        <v>50.802739726027397</v>
      </c>
      <c r="M4308" s="4" t="str">
        <f>VLOOKUP(L4308,TEMP!$A$3:$B4312,2,1)</f>
        <v>50-60</v>
      </c>
      <c r="N4308" s="1">
        <v>-1353</v>
      </c>
      <c r="O4308" s="3">
        <f t="shared" si="202"/>
        <v>3.70684931506849</v>
      </c>
      <c r="P4308" s="8" t="str">
        <f>VLOOKUP(O4308,TEMP!$D$3:$E4375,2,1)</f>
        <v>3-5</v>
      </c>
      <c r="Q4308" s="1">
        <v>1</v>
      </c>
      <c r="R4308" s="1">
        <v>0</v>
      </c>
      <c r="S4308" s="1">
        <v>0</v>
      </c>
      <c r="T4308" s="1">
        <v>0</v>
      </c>
      <c r="V4308" s="1">
        <v>2</v>
      </c>
      <c r="W4308" s="4" t="str">
        <f t="shared" si="203"/>
        <v>Employed</v>
      </c>
    </row>
    <row r="4309" spans="1:23">
      <c r="A4309" s="1">
        <v>5143385</v>
      </c>
      <c r="B4309" s="1" t="s">
        <v>3</v>
      </c>
      <c r="C4309" s="1" t="s">
        <v>68</v>
      </c>
      <c r="D4309" s="1" t="s">
        <v>68</v>
      </c>
      <c r="E4309" s="1">
        <v>0</v>
      </c>
      <c r="F4309" s="1">
        <v>103500</v>
      </c>
      <c r="G4309" s="1" t="s">
        <v>24</v>
      </c>
      <c r="H4309" s="1" t="s">
        <v>11</v>
      </c>
      <c r="I4309" s="1" t="s">
        <v>29</v>
      </c>
      <c r="J4309" s="1" t="s">
        <v>34</v>
      </c>
      <c r="K4309" s="1">
        <v>-18543</v>
      </c>
      <c r="L4309" s="3">
        <f t="shared" si="201"/>
        <v>50.802739726027397</v>
      </c>
      <c r="M4309" s="4" t="str">
        <f>VLOOKUP(L4309,TEMP!$A$3:$B4313,2,1)</f>
        <v>50-60</v>
      </c>
      <c r="N4309" s="1">
        <v>-1353</v>
      </c>
      <c r="O4309" s="3">
        <f t="shared" si="202"/>
        <v>3.70684931506849</v>
      </c>
      <c r="P4309" s="8" t="str">
        <f>VLOOKUP(O4309,TEMP!$D$3:$E4376,2,1)</f>
        <v>3-5</v>
      </c>
      <c r="Q4309" s="1">
        <v>1</v>
      </c>
      <c r="R4309" s="1">
        <v>0</v>
      </c>
      <c r="S4309" s="1">
        <v>0</v>
      </c>
      <c r="T4309" s="1">
        <v>0</v>
      </c>
      <c r="V4309" s="1">
        <v>2</v>
      </c>
      <c r="W4309" s="4" t="str">
        <f t="shared" si="203"/>
        <v>Employed</v>
      </c>
    </row>
    <row r="4310" spans="1:23">
      <c r="A4310" s="1">
        <v>5143386</v>
      </c>
      <c r="B4310" s="1" t="s">
        <v>3</v>
      </c>
      <c r="C4310" s="1" t="s">
        <v>68</v>
      </c>
      <c r="D4310" s="1" t="s">
        <v>68</v>
      </c>
      <c r="E4310" s="1">
        <v>0</v>
      </c>
      <c r="F4310" s="1">
        <v>103500</v>
      </c>
      <c r="G4310" s="1" t="s">
        <v>24</v>
      </c>
      <c r="H4310" s="1" t="s">
        <v>11</v>
      </c>
      <c r="I4310" s="1" t="s">
        <v>29</v>
      </c>
      <c r="J4310" s="1" t="s">
        <v>34</v>
      </c>
      <c r="K4310" s="1">
        <v>-18543</v>
      </c>
      <c r="L4310" s="3">
        <f t="shared" si="201"/>
        <v>50.802739726027397</v>
      </c>
      <c r="M4310" s="4" t="str">
        <f>VLOOKUP(L4310,TEMP!$A$3:$B4314,2,1)</f>
        <v>50-60</v>
      </c>
      <c r="N4310" s="1">
        <v>-1353</v>
      </c>
      <c r="O4310" s="3">
        <f t="shared" si="202"/>
        <v>3.70684931506849</v>
      </c>
      <c r="P4310" s="8" t="str">
        <f>VLOOKUP(O4310,TEMP!$D$3:$E4377,2,1)</f>
        <v>3-5</v>
      </c>
      <c r="Q4310" s="1">
        <v>1</v>
      </c>
      <c r="R4310" s="1">
        <v>0</v>
      </c>
      <c r="S4310" s="1">
        <v>0</v>
      </c>
      <c r="T4310" s="1">
        <v>0</v>
      </c>
      <c r="V4310" s="1">
        <v>2</v>
      </c>
      <c r="W4310" s="4" t="str">
        <f t="shared" si="203"/>
        <v>Employed</v>
      </c>
    </row>
    <row r="4311" spans="1:23">
      <c r="A4311" s="1">
        <v>5143396</v>
      </c>
      <c r="B4311" s="1" t="s">
        <v>2</v>
      </c>
      <c r="C4311" s="1" t="s">
        <v>67</v>
      </c>
      <c r="D4311" s="1" t="s">
        <v>68</v>
      </c>
      <c r="E4311" s="1">
        <v>0</v>
      </c>
      <c r="F4311" s="1">
        <v>153000</v>
      </c>
      <c r="G4311" s="1" t="s">
        <v>24</v>
      </c>
      <c r="H4311" s="1" t="s">
        <v>8</v>
      </c>
      <c r="I4311" s="1" t="s">
        <v>31</v>
      </c>
      <c r="J4311" s="1" t="s">
        <v>34</v>
      </c>
      <c r="K4311" s="1">
        <v>-10762</v>
      </c>
      <c r="L4311" s="3">
        <f t="shared" si="201"/>
        <v>29.4849315068493</v>
      </c>
      <c r="M4311" s="4" t="str">
        <f>VLOOKUP(L4311,TEMP!$A$3:$B4315,2,1)</f>
        <v>20-30</v>
      </c>
      <c r="N4311" s="1">
        <v>-683</v>
      </c>
      <c r="O4311" s="3">
        <f t="shared" si="202"/>
        <v>1.8712328767123301</v>
      </c>
      <c r="P4311" s="8" t="str">
        <f>VLOOKUP(O4311,TEMP!$D$3:$E4378,2,1)</f>
        <v>1-3</v>
      </c>
      <c r="Q4311" s="1">
        <v>1</v>
      </c>
      <c r="R4311" s="1">
        <v>0</v>
      </c>
      <c r="S4311" s="1">
        <v>1</v>
      </c>
      <c r="T4311" s="1">
        <v>0</v>
      </c>
      <c r="U4311" s="1" t="s">
        <v>72</v>
      </c>
      <c r="V4311" s="1">
        <v>1</v>
      </c>
      <c r="W4311" s="4" t="str">
        <f t="shared" si="203"/>
        <v>Employed</v>
      </c>
    </row>
    <row r="4312" spans="1:23">
      <c r="A4312" s="1">
        <v>5143405</v>
      </c>
      <c r="B4312" s="1" t="s">
        <v>3</v>
      </c>
      <c r="C4312" s="1" t="s">
        <v>68</v>
      </c>
      <c r="D4312" s="1" t="s">
        <v>68</v>
      </c>
      <c r="E4312" s="1">
        <v>0</v>
      </c>
      <c r="F4312" s="1">
        <v>144000</v>
      </c>
      <c r="G4312" s="1" t="s">
        <v>20</v>
      </c>
      <c r="H4312" s="1" t="s">
        <v>8</v>
      </c>
      <c r="I4312" s="1" t="s">
        <v>29</v>
      </c>
      <c r="J4312" s="1" t="s">
        <v>34</v>
      </c>
      <c r="K4312" s="1">
        <v>-19270</v>
      </c>
      <c r="L4312" s="3">
        <f t="shared" si="201"/>
        <v>52.794520547945197</v>
      </c>
      <c r="M4312" s="4" t="str">
        <f>VLOOKUP(L4312,TEMP!$A$3:$B4316,2,1)</f>
        <v>50-60</v>
      </c>
      <c r="N4312" s="1">
        <v>-2356</v>
      </c>
      <c r="O4312" s="3">
        <f t="shared" si="202"/>
        <v>6.4547945205479396</v>
      </c>
      <c r="P4312" s="8" t="str">
        <f>VLOOKUP(O4312,TEMP!$D$3:$E4379,2,1)</f>
        <v>5-10</v>
      </c>
      <c r="Q4312" s="1">
        <v>1</v>
      </c>
      <c r="R4312" s="1">
        <v>0</v>
      </c>
      <c r="S4312" s="1">
        <v>1</v>
      </c>
      <c r="T4312" s="1">
        <v>0</v>
      </c>
      <c r="U4312" s="1" t="s">
        <v>71</v>
      </c>
      <c r="V4312" s="1">
        <v>2</v>
      </c>
      <c r="W4312" s="4" t="str">
        <f t="shared" si="203"/>
        <v>Employed</v>
      </c>
    </row>
    <row r="4313" spans="1:23">
      <c r="A4313" s="1">
        <v>5143417</v>
      </c>
      <c r="B4313" s="1" t="s">
        <v>2</v>
      </c>
      <c r="C4313" s="1" t="s">
        <v>67</v>
      </c>
      <c r="D4313" s="1" t="s">
        <v>68</v>
      </c>
      <c r="E4313" s="1">
        <v>2</v>
      </c>
      <c r="F4313" s="1">
        <v>135000</v>
      </c>
      <c r="G4313" s="1" t="s">
        <v>24</v>
      </c>
      <c r="H4313" s="1" t="s">
        <v>9</v>
      </c>
      <c r="I4313" s="1" t="s">
        <v>29</v>
      </c>
      <c r="J4313" s="1" t="s">
        <v>34</v>
      </c>
      <c r="K4313" s="1">
        <v>-10598</v>
      </c>
      <c r="L4313" s="3">
        <f t="shared" si="201"/>
        <v>29.0356164383562</v>
      </c>
      <c r="M4313" s="4" t="str">
        <f>VLOOKUP(L4313,TEMP!$A$3:$B4317,2,1)</f>
        <v>20-30</v>
      </c>
      <c r="N4313" s="1">
        <v>-2175</v>
      </c>
      <c r="O4313" s="3">
        <f t="shared" si="202"/>
        <v>5.9589041095890396</v>
      </c>
      <c r="P4313" s="8" t="str">
        <f>VLOOKUP(O4313,TEMP!$D$3:$E4380,2,1)</f>
        <v>5-10</v>
      </c>
      <c r="Q4313" s="1">
        <v>1</v>
      </c>
      <c r="R4313" s="1">
        <v>0</v>
      </c>
      <c r="S4313" s="1">
        <v>0</v>
      </c>
      <c r="T4313" s="1">
        <v>1</v>
      </c>
      <c r="U4313" s="1" t="s">
        <v>73</v>
      </c>
      <c r="V4313" s="1">
        <v>4</v>
      </c>
      <c r="W4313" s="4" t="str">
        <f t="shared" si="203"/>
        <v>Employed</v>
      </c>
    </row>
    <row r="4314" spans="1:23">
      <c r="A4314" s="1">
        <v>5143425</v>
      </c>
      <c r="B4314" s="1" t="s">
        <v>3</v>
      </c>
      <c r="C4314" s="1" t="s">
        <v>68</v>
      </c>
      <c r="D4314" s="1" t="s">
        <v>67</v>
      </c>
      <c r="E4314" s="1">
        <v>1</v>
      </c>
      <c r="F4314" s="1">
        <v>315000</v>
      </c>
      <c r="G4314" s="1" t="s">
        <v>22</v>
      </c>
      <c r="H4314" s="1" t="s">
        <v>8</v>
      </c>
      <c r="I4314" s="1" t="s">
        <v>29</v>
      </c>
      <c r="J4314" s="1" t="s">
        <v>35</v>
      </c>
      <c r="K4314" s="1">
        <v>-9095</v>
      </c>
      <c r="L4314" s="3">
        <f t="shared" si="201"/>
        <v>24.917808219178099</v>
      </c>
      <c r="M4314" s="4" t="str">
        <f>VLOOKUP(L4314,TEMP!$A$3:$B4318,2,1)</f>
        <v>20-30</v>
      </c>
      <c r="N4314" s="1">
        <v>-926</v>
      </c>
      <c r="O4314" s="3">
        <f t="shared" si="202"/>
        <v>2.5369863013698599</v>
      </c>
      <c r="P4314" s="8" t="str">
        <f>VLOOKUP(O4314,TEMP!$D$3:$E4381,2,1)</f>
        <v>1-3</v>
      </c>
      <c r="Q4314" s="1">
        <v>1</v>
      </c>
      <c r="R4314" s="1">
        <v>0</v>
      </c>
      <c r="S4314" s="1">
        <v>0</v>
      </c>
      <c r="T4314" s="1">
        <v>0</v>
      </c>
      <c r="U4314" s="1" t="s">
        <v>72</v>
      </c>
      <c r="V4314" s="1">
        <v>3</v>
      </c>
      <c r="W4314" s="4" t="str">
        <f t="shared" si="203"/>
        <v>Employed</v>
      </c>
    </row>
    <row r="4315" spans="1:23">
      <c r="A4315" s="1">
        <v>5143428</v>
      </c>
      <c r="B4315" s="1" t="s">
        <v>2</v>
      </c>
      <c r="C4315" s="1" t="s">
        <v>67</v>
      </c>
      <c r="D4315" s="1" t="s">
        <v>68</v>
      </c>
      <c r="E4315" s="1">
        <v>0</v>
      </c>
      <c r="F4315" s="1">
        <v>180000</v>
      </c>
      <c r="G4315" s="1" t="s">
        <v>21</v>
      </c>
      <c r="H4315" s="1" t="s">
        <v>11</v>
      </c>
      <c r="I4315" s="1" t="s">
        <v>31</v>
      </c>
      <c r="J4315" s="1" t="s">
        <v>34</v>
      </c>
      <c r="K4315" s="1">
        <v>-23431</v>
      </c>
      <c r="L4315" s="3">
        <f t="shared" si="201"/>
        <v>64.194520547945203</v>
      </c>
      <c r="M4315" s="4" t="str">
        <f>VLOOKUP(L4315,TEMP!$A$3:$B4319,2,1)</f>
        <v>60-70</v>
      </c>
      <c r="N4315" s="1">
        <v>365243</v>
      </c>
      <c r="O4315" s="3">
        <f t="shared" si="202"/>
        <v>0</v>
      </c>
      <c r="P4315" s="8" t="str">
        <f>VLOOKUP(O4315,TEMP!$D$3:$E4382,2,1)</f>
        <v>0-1</v>
      </c>
      <c r="Q4315" s="1">
        <v>1</v>
      </c>
      <c r="R4315" s="1">
        <v>0</v>
      </c>
      <c r="S4315" s="1">
        <v>0</v>
      </c>
      <c r="T4315" s="1">
        <v>0</v>
      </c>
      <c r="V4315" s="1">
        <v>1</v>
      </c>
      <c r="W4315" s="4" t="str">
        <f t="shared" si="203"/>
        <v>Unemployed</v>
      </c>
    </row>
    <row r="4316" spans="1:23">
      <c r="A4316" s="1">
        <v>5143441</v>
      </c>
      <c r="B4316" s="1" t="s">
        <v>2</v>
      </c>
      <c r="C4316" s="1" t="s">
        <v>67</v>
      </c>
      <c r="D4316" s="1" t="s">
        <v>68</v>
      </c>
      <c r="E4316" s="1">
        <v>0</v>
      </c>
      <c r="F4316" s="1">
        <v>117000</v>
      </c>
      <c r="G4316" s="1" t="s">
        <v>21</v>
      </c>
      <c r="H4316" s="1" t="s">
        <v>8</v>
      </c>
      <c r="I4316" s="1" t="s">
        <v>31</v>
      </c>
      <c r="J4316" s="1" t="s">
        <v>34</v>
      </c>
      <c r="K4316" s="1">
        <v>-22727</v>
      </c>
      <c r="L4316" s="3">
        <f t="shared" si="201"/>
        <v>62.265753424657497</v>
      </c>
      <c r="M4316" s="4" t="str">
        <f>VLOOKUP(L4316,TEMP!$A$3:$B4320,2,1)</f>
        <v>60-70</v>
      </c>
      <c r="N4316" s="1">
        <v>365243</v>
      </c>
      <c r="O4316" s="3">
        <f t="shared" si="202"/>
        <v>0</v>
      </c>
      <c r="P4316" s="8" t="str">
        <f>VLOOKUP(O4316,TEMP!$D$3:$E4383,2,1)</f>
        <v>0-1</v>
      </c>
      <c r="Q4316" s="1">
        <v>1</v>
      </c>
      <c r="R4316" s="1">
        <v>0</v>
      </c>
      <c r="S4316" s="1">
        <v>0</v>
      </c>
      <c r="T4316" s="1">
        <v>0</v>
      </c>
      <c r="V4316" s="1">
        <v>1</v>
      </c>
      <c r="W4316" s="4" t="str">
        <f t="shared" si="203"/>
        <v>Unemployed</v>
      </c>
    </row>
    <row r="4317" spans="1:23">
      <c r="A4317" s="1">
        <v>5143487</v>
      </c>
      <c r="B4317" s="1" t="s">
        <v>3</v>
      </c>
      <c r="C4317" s="1" t="s">
        <v>67</v>
      </c>
      <c r="D4317" s="1" t="s">
        <v>68</v>
      </c>
      <c r="E4317" s="1">
        <v>1</v>
      </c>
      <c r="F4317" s="1">
        <v>157500</v>
      </c>
      <c r="G4317" s="1" t="s">
        <v>20</v>
      </c>
      <c r="H4317" s="1" t="s">
        <v>11</v>
      </c>
      <c r="I4317" s="1" t="s">
        <v>29</v>
      </c>
      <c r="J4317" s="1" t="s">
        <v>34</v>
      </c>
      <c r="K4317" s="1">
        <v>-11935</v>
      </c>
      <c r="L4317" s="3">
        <f t="shared" si="201"/>
        <v>32.698630136986303</v>
      </c>
      <c r="M4317" s="4" t="str">
        <f>VLOOKUP(L4317,TEMP!$A$3:$B4321,2,1)</f>
        <v>30-40</v>
      </c>
      <c r="N4317" s="1">
        <v>-1200</v>
      </c>
      <c r="O4317" s="3">
        <f t="shared" si="202"/>
        <v>3.2876712328767099</v>
      </c>
      <c r="P4317" s="8" t="str">
        <f>VLOOKUP(O4317,TEMP!$D$3:$E4384,2,1)</f>
        <v>3-5</v>
      </c>
      <c r="Q4317" s="1">
        <v>1</v>
      </c>
      <c r="R4317" s="1">
        <v>0</v>
      </c>
      <c r="S4317" s="1">
        <v>0</v>
      </c>
      <c r="T4317" s="1">
        <v>0</v>
      </c>
      <c r="U4317" s="1" t="s">
        <v>70</v>
      </c>
      <c r="V4317" s="1">
        <v>3</v>
      </c>
      <c r="W4317" s="4" t="str">
        <f t="shared" si="203"/>
        <v>Employed</v>
      </c>
    </row>
    <row r="4318" spans="1:23">
      <c r="A4318" s="1">
        <v>5143503</v>
      </c>
      <c r="B4318" s="1" t="s">
        <v>2</v>
      </c>
      <c r="C4318" s="1" t="s">
        <v>67</v>
      </c>
      <c r="D4318" s="1" t="s">
        <v>68</v>
      </c>
      <c r="E4318" s="1">
        <v>1</v>
      </c>
      <c r="F4318" s="1">
        <v>121500</v>
      </c>
      <c r="G4318" s="1" t="s">
        <v>24</v>
      </c>
      <c r="H4318" s="1" t="s">
        <v>8</v>
      </c>
      <c r="I4318" s="1" t="s">
        <v>29</v>
      </c>
      <c r="J4318" s="1" t="s">
        <v>34</v>
      </c>
      <c r="K4318" s="1">
        <v>-11981</v>
      </c>
      <c r="L4318" s="3">
        <f t="shared" si="201"/>
        <v>32.824657534246597</v>
      </c>
      <c r="M4318" s="4" t="str">
        <f>VLOOKUP(L4318,TEMP!$A$3:$B4322,2,1)</f>
        <v>30-40</v>
      </c>
      <c r="N4318" s="1">
        <v>-2965</v>
      </c>
      <c r="O4318" s="3">
        <f t="shared" si="202"/>
        <v>8.1232876712328803</v>
      </c>
      <c r="P4318" s="8" t="str">
        <f>VLOOKUP(O4318,TEMP!$D$3:$E4385,2,1)</f>
        <v>5-10</v>
      </c>
      <c r="Q4318" s="1">
        <v>1</v>
      </c>
      <c r="R4318" s="1">
        <v>1</v>
      </c>
      <c r="S4318" s="1">
        <v>0</v>
      </c>
      <c r="T4318" s="1">
        <v>0</v>
      </c>
      <c r="U4318" s="1" t="s">
        <v>75</v>
      </c>
      <c r="V4318" s="1">
        <v>3</v>
      </c>
      <c r="W4318" s="4" t="str">
        <f t="shared" si="203"/>
        <v>Employed</v>
      </c>
    </row>
    <row r="4319" spans="1:23">
      <c r="A4319" s="1">
        <v>5143504</v>
      </c>
      <c r="B4319" s="1" t="s">
        <v>2</v>
      </c>
      <c r="C4319" s="1" t="s">
        <v>67</v>
      </c>
      <c r="D4319" s="1" t="s">
        <v>68</v>
      </c>
      <c r="E4319" s="1">
        <v>1</v>
      </c>
      <c r="F4319" s="1">
        <v>121500</v>
      </c>
      <c r="G4319" s="1" t="s">
        <v>24</v>
      </c>
      <c r="H4319" s="1" t="s">
        <v>8</v>
      </c>
      <c r="I4319" s="1" t="s">
        <v>29</v>
      </c>
      <c r="J4319" s="1" t="s">
        <v>34</v>
      </c>
      <c r="K4319" s="1">
        <v>-11981</v>
      </c>
      <c r="L4319" s="3">
        <f t="shared" si="201"/>
        <v>32.824657534246597</v>
      </c>
      <c r="M4319" s="4" t="str">
        <f>VLOOKUP(L4319,TEMP!$A$3:$B4323,2,1)</f>
        <v>30-40</v>
      </c>
      <c r="N4319" s="1">
        <v>-2965</v>
      </c>
      <c r="O4319" s="3">
        <f t="shared" si="202"/>
        <v>8.1232876712328803</v>
      </c>
      <c r="P4319" s="8" t="str">
        <f>VLOOKUP(O4319,TEMP!$D$3:$E4386,2,1)</f>
        <v>5-10</v>
      </c>
      <c r="Q4319" s="1">
        <v>1</v>
      </c>
      <c r="R4319" s="1">
        <v>1</v>
      </c>
      <c r="S4319" s="1">
        <v>0</v>
      </c>
      <c r="T4319" s="1">
        <v>0</v>
      </c>
      <c r="U4319" s="1" t="s">
        <v>75</v>
      </c>
      <c r="V4319" s="1">
        <v>3</v>
      </c>
      <c r="W4319" s="4" t="str">
        <f t="shared" si="203"/>
        <v>Employed</v>
      </c>
    </row>
    <row r="4320" spans="1:23">
      <c r="A4320" s="1">
        <v>5143516</v>
      </c>
      <c r="B4320" s="1" t="s">
        <v>2</v>
      </c>
      <c r="C4320" s="1" t="s">
        <v>67</v>
      </c>
      <c r="D4320" s="1" t="s">
        <v>68</v>
      </c>
      <c r="E4320" s="1">
        <v>0</v>
      </c>
      <c r="F4320" s="1">
        <v>247500</v>
      </c>
      <c r="G4320" s="1" t="s">
        <v>21</v>
      </c>
      <c r="H4320" s="1" t="s">
        <v>11</v>
      </c>
      <c r="I4320" s="1" t="s">
        <v>31</v>
      </c>
      <c r="J4320" s="1" t="s">
        <v>34</v>
      </c>
      <c r="K4320" s="1">
        <v>-23280</v>
      </c>
      <c r="L4320" s="3">
        <f t="shared" si="201"/>
        <v>63.780821917808197</v>
      </c>
      <c r="M4320" s="4" t="str">
        <f>VLOOKUP(L4320,TEMP!$A$3:$B4324,2,1)</f>
        <v>60-70</v>
      </c>
      <c r="N4320" s="1">
        <v>365243</v>
      </c>
      <c r="O4320" s="3">
        <f t="shared" si="202"/>
        <v>0</v>
      </c>
      <c r="P4320" s="8" t="str">
        <f>VLOOKUP(O4320,TEMP!$D$3:$E4387,2,1)</f>
        <v>0-1</v>
      </c>
      <c r="Q4320" s="1">
        <v>1</v>
      </c>
      <c r="R4320" s="1">
        <v>0</v>
      </c>
      <c r="S4320" s="1">
        <v>0</v>
      </c>
      <c r="T4320" s="1">
        <v>0</v>
      </c>
      <c r="V4320" s="1">
        <v>1</v>
      </c>
      <c r="W4320" s="4" t="str">
        <f t="shared" si="203"/>
        <v>Unemployed</v>
      </c>
    </row>
    <row r="4321" spans="1:23">
      <c r="A4321" s="1">
        <v>5143533</v>
      </c>
      <c r="B4321" s="1" t="s">
        <v>2</v>
      </c>
      <c r="C4321" s="1" t="s">
        <v>67</v>
      </c>
      <c r="D4321" s="1" t="s">
        <v>68</v>
      </c>
      <c r="E4321" s="1">
        <v>0</v>
      </c>
      <c r="F4321" s="1">
        <v>270000</v>
      </c>
      <c r="G4321" s="1" t="s">
        <v>24</v>
      </c>
      <c r="H4321" s="1" t="s">
        <v>8</v>
      </c>
      <c r="I4321" s="1" t="s">
        <v>31</v>
      </c>
      <c r="J4321" s="1" t="s">
        <v>34</v>
      </c>
      <c r="K4321" s="1">
        <v>-16668</v>
      </c>
      <c r="L4321" s="3">
        <f t="shared" si="201"/>
        <v>45.665753424657503</v>
      </c>
      <c r="M4321" s="4" t="str">
        <f>VLOOKUP(L4321,TEMP!$A$3:$B4325,2,1)</f>
        <v>40-50</v>
      </c>
      <c r="N4321" s="1">
        <v>-377</v>
      </c>
      <c r="O4321" s="3">
        <f t="shared" si="202"/>
        <v>1.0328767123287701</v>
      </c>
      <c r="P4321" s="8" t="str">
        <f>VLOOKUP(O4321,TEMP!$D$3:$E4388,2,1)</f>
        <v>1-3</v>
      </c>
      <c r="Q4321" s="1">
        <v>1</v>
      </c>
      <c r="R4321" s="1">
        <v>0</v>
      </c>
      <c r="S4321" s="1">
        <v>0</v>
      </c>
      <c r="T4321" s="1">
        <v>0</v>
      </c>
      <c r="U4321" s="1" t="s">
        <v>73</v>
      </c>
      <c r="V4321" s="1">
        <v>1</v>
      </c>
      <c r="W4321" s="4" t="str">
        <f t="shared" si="203"/>
        <v>Employed</v>
      </c>
    </row>
    <row r="4322" spans="1:23">
      <c r="A4322" s="1">
        <v>5143534</v>
      </c>
      <c r="B4322" s="1" t="s">
        <v>2</v>
      </c>
      <c r="C4322" s="1" t="s">
        <v>67</v>
      </c>
      <c r="D4322" s="1" t="s">
        <v>68</v>
      </c>
      <c r="E4322" s="1">
        <v>0</v>
      </c>
      <c r="F4322" s="1">
        <v>270000</v>
      </c>
      <c r="G4322" s="1" t="s">
        <v>24</v>
      </c>
      <c r="H4322" s="1" t="s">
        <v>8</v>
      </c>
      <c r="I4322" s="1" t="s">
        <v>31</v>
      </c>
      <c r="J4322" s="1" t="s">
        <v>34</v>
      </c>
      <c r="K4322" s="1">
        <v>-16668</v>
      </c>
      <c r="L4322" s="3">
        <f t="shared" si="201"/>
        <v>45.665753424657503</v>
      </c>
      <c r="M4322" s="4" t="str">
        <f>VLOOKUP(L4322,TEMP!$A$3:$B4326,2,1)</f>
        <v>40-50</v>
      </c>
      <c r="N4322" s="1">
        <v>-377</v>
      </c>
      <c r="O4322" s="3">
        <f t="shared" si="202"/>
        <v>1.0328767123287701</v>
      </c>
      <c r="P4322" s="8" t="str">
        <f>VLOOKUP(O4322,TEMP!$D$3:$E4389,2,1)</f>
        <v>1-3</v>
      </c>
      <c r="Q4322" s="1">
        <v>1</v>
      </c>
      <c r="R4322" s="1">
        <v>0</v>
      </c>
      <c r="S4322" s="1">
        <v>0</v>
      </c>
      <c r="T4322" s="1">
        <v>0</v>
      </c>
      <c r="U4322" s="1" t="s">
        <v>73</v>
      </c>
      <c r="V4322" s="1">
        <v>1</v>
      </c>
      <c r="W4322" s="4" t="str">
        <f t="shared" si="203"/>
        <v>Employed</v>
      </c>
    </row>
    <row r="4323" spans="1:23">
      <c r="A4323" s="1">
        <v>5143546</v>
      </c>
      <c r="B4323" s="1" t="s">
        <v>2</v>
      </c>
      <c r="C4323" s="1" t="s">
        <v>67</v>
      </c>
      <c r="D4323" s="1" t="s">
        <v>68</v>
      </c>
      <c r="E4323" s="1">
        <v>0</v>
      </c>
      <c r="F4323" s="1">
        <v>112500</v>
      </c>
      <c r="G4323" s="1" t="s">
        <v>24</v>
      </c>
      <c r="H4323" s="1" t="s">
        <v>11</v>
      </c>
      <c r="I4323" s="1" t="s">
        <v>29</v>
      </c>
      <c r="J4323" s="1" t="s">
        <v>34</v>
      </c>
      <c r="K4323" s="1">
        <v>-18435</v>
      </c>
      <c r="L4323" s="3">
        <f t="shared" si="201"/>
        <v>50.5068493150685</v>
      </c>
      <c r="M4323" s="4" t="str">
        <f>VLOOKUP(L4323,TEMP!$A$3:$B4327,2,1)</f>
        <v>50-60</v>
      </c>
      <c r="N4323" s="1">
        <v>-2175</v>
      </c>
      <c r="O4323" s="3">
        <f t="shared" si="202"/>
        <v>5.9589041095890396</v>
      </c>
      <c r="P4323" s="8" t="str">
        <f>VLOOKUP(O4323,TEMP!$D$3:$E4390,2,1)</f>
        <v>5-10</v>
      </c>
      <c r="Q4323" s="1">
        <v>1</v>
      </c>
      <c r="R4323" s="1">
        <v>0</v>
      </c>
      <c r="S4323" s="1">
        <v>1</v>
      </c>
      <c r="T4323" s="1">
        <v>0</v>
      </c>
      <c r="U4323" s="1" t="s">
        <v>73</v>
      </c>
      <c r="V4323" s="1">
        <v>2</v>
      </c>
      <c r="W4323" s="4" t="str">
        <f t="shared" si="203"/>
        <v>Employed</v>
      </c>
    </row>
    <row r="4324" spans="1:23">
      <c r="A4324" s="1">
        <v>5143552</v>
      </c>
      <c r="B4324" s="1" t="s">
        <v>2</v>
      </c>
      <c r="C4324" s="1" t="s">
        <v>67</v>
      </c>
      <c r="D4324" s="1" t="s">
        <v>68</v>
      </c>
      <c r="E4324" s="1">
        <v>0</v>
      </c>
      <c r="F4324" s="1">
        <v>112500</v>
      </c>
      <c r="G4324" s="1" t="s">
        <v>24</v>
      </c>
      <c r="H4324" s="1" t="s">
        <v>11</v>
      </c>
      <c r="I4324" s="1" t="s">
        <v>29</v>
      </c>
      <c r="J4324" s="1" t="s">
        <v>34</v>
      </c>
      <c r="K4324" s="1">
        <v>-18435</v>
      </c>
      <c r="L4324" s="3">
        <f t="shared" si="201"/>
        <v>50.5068493150685</v>
      </c>
      <c r="M4324" s="4" t="str">
        <f>VLOOKUP(L4324,TEMP!$A$3:$B4328,2,1)</f>
        <v>50-60</v>
      </c>
      <c r="N4324" s="1">
        <v>-2175</v>
      </c>
      <c r="O4324" s="3">
        <f t="shared" si="202"/>
        <v>5.9589041095890396</v>
      </c>
      <c r="P4324" s="8" t="str">
        <f>VLOOKUP(O4324,TEMP!$D$3:$E4391,2,1)</f>
        <v>5-10</v>
      </c>
      <c r="Q4324" s="1">
        <v>1</v>
      </c>
      <c r="R4324" s="1">
        <v>0</v>
      </c>
      <c r="S4324" s="1">
        <v>1</v>
      </c>
      <c r="T4324" s="1">
        <v>0</v>
      </c>
      <c r="U4324" s="1" t="s">
        <v>73</v>
      </c>
      <c r="V4324" s="1">
        <v>2</v>
      </c>
      <c r="W4324" s="4" t="str">
        <f t="shared" si="203"/>
        <v>Employed</v>
      </c>
    </row>
    <row r="4325" spans="1:23">
      <c r="A4325" s="1">
        <v>5143562</v>
      </c>
      <c r="B4325" s="1" t="s">
        <v>3</v>
      </c>
      <c r="C4325" s="1" t="s">
        <v>67</v>
      </c>
      <c r="D4325" s="1" t="s">
        <v>67</v>
      </c>
      <c r="E4325" s="1">
        <v>2</v>
      </c>
      <c r="F4325" s="1">
        <v>202500</v>
      </c>
      <c r="G4325" s="1" t="s">
        <v>24</v>
      </c>
      <c r="H4325" s="1" t="s">
        <v>11</v>
      </c>
      <c r="I4325" s="1" t="s">
        <v>29</v>
      </c>
      <c r="J4325" s="1" t="s">
        <v>38</v>
      </c>
      <c r="K4325" s="1">
        <v>-10954</v>
      </c>
      <c r="L4325" s="3">
        <f t="shared" si="201"/>
        <v>30.0109589041096</v>
      </c>
      <c r="M4325" s="4" t="str">
        <f>VLOOKUP(L4325,TEMP!$A$3:$B4329,2,1)</f>
        <v>30-40</v>
      </c>
      <c r="N4325" s="1">
        <v>-745</v>
      </c>
      <c r="O4325" s="3">
        <f t="shared" si="202"/>
        <v>2.04109589041096</v>
      </c>
      <c r="P4325" s="8" t="str">
        <f>VLOOKUP(O4325,TEMP!$D$3:$E4392,2,1)</f>
        <v>1-3</v>
      </c>
      <c r="Q4325" s="1">
        <v>1</v>
      </c>
      <c r="R4325" s="1">
        <v>0</v>
      </c>
      <c r="S4325" s="1">
        <v>0</v>
      </c>
      <c r="T4325" s="1">
        <v>0</v>
      </c>
      <c r="U4325" s="1" t="s">
        <v>70</v>
      </c>
      <c r="V4325" s="1">
        <v>4</v>
      </c>
      <c r="W4325" s="4" t="str">
        <f t="shared" si="203"/>
        <v>Employed</v>
      </c>
    </row>
    <row r="4326" spans="1:23">
      <c r="A4326" s="1">
        <v>5143566</v>
      </c>
      <c r="B4326" s="1" t="s">
        <v>3</v>
      </c>
      <c r="C4326" s="1" t="s">
        <v>68</v>
      </c>
      <c r="D4326" s="1" t="s">
        <v>68</v>
      </c>
      <c r="E4326" s="1">
        <v>0</v>
      </c>
      <c r="F4326" s="1">
        <v>270000</v>
      </c>
      <c r="G4326" s="1" t="s">
        <v>24</v>
      </c>
      <c r="H4326" s="1" t="s">
        <v>11</v>
      </c>
      <c r="I4326" s="1" t="s">
        <v>29</v>
      </c>
      <c r="J4326" s="1" t="s">
        <v>34</v>
      </c>
      <c r="K4326" s="1">
        <v>-18879</v>
      </c>
      <c r="L4326" s="3">
        <f t="shared" si="201"/>
        <v>51.723287671232903</v>
      </c>
      <c r="M4326" s="4" t="str">
        <f>VLOOKUP(L4326,TEMP!$A$3:$B4330,2,1)</f>
        <v>50-60</v>
      </c>
      <c r="N4326" s="1">
        <v>-2025</v>
      </c>
      <c r="O4326" s="3">
        <f t="shared" si="202"/>
        <v>5.5479452054794498</v>
      </c>
      <c r="P4326" s="8" t="str">
        <f>VLOOKUP(O4326,TEMP!$D$3:$E4393,2,1)</f>
        <v>5-10</v>
      </c>
      <c r="Q4326" s="1">
        <v>1</v>
      </c>
      <c r="R4326" s="1">
        <v>0</v>
      </c>
      <c r="S4326" s="1">
        <v>0</v>
      </c>
      <c r="T4326" s="1">
        <v>0</v>
      </c>
      <c r="U4326" s="1" t="s">
        <v>71</v>
      </c>
      <c r="V4326" s="1">
        <v>2</v>
      </c>
      <c r="W4326" s="4" t="str">
        <f t="shared" si="203"/>
        <v>Employed</v>
      </c>
    </row>
    <row r="4327" spans="1:23">
      <c r="A4327" s="1">
        <v>5143573</v>
      </c>
      <c r="B4327" s="1" t="s">
        <v>3</v>
      </c>
      <c r="C4327" s="1" t="s">
        <v>68</v>
      </c>
      <c r="D4327" s="1" t="s">
        <v>67</v>
      </c>
      <c r="E4327" s="1">
        <v>0</v>
      </c>
      <c r="F4327" s="1">
        <v>157500</v>
      </c>
      <c r="G4327" s="1" t="s">
        <v>24</v>
      </c>
      <c r="H4327" s="1" t="s">
        <v>9</v>
      </c>
      <c r="I4327" s="1" t="s">
        <v>29</v>
      </c>
      <c r="J4327" s="1" t="s">
        <v>38</v>
      </c>
      <c r="K4327" s="1">
        <v>-9124</v>
      </c>
      <c r="L4327" s="3">
        <f t="shared" si="201"/>
        <v>24.9972602739726</v>
      </c>
      <c r="M4327" s="4" t="str">
        <f>VLOOKUP(L4327,TEMP!$A$3:$B4331,2,1)</f>
        <v>20-30</v>
      </c>
      <c r="N4327" s="1">
        <v>-960</v>
      </c>
      <c r="O4327" s="3">
        <f t="shared" si="202"/>
        <v>2.6301369863013702</v>
      </c>
      <c r="P4327" s="8" t="str">
        <f>VLOOKUP(O4327,TEMP!$D$3:$E4394,2,1)</f>
        <v>1-3</v>
      </c>
      <c r="Q4327" s="1">
        <v>1</v>
      </c>
      <c r="R4327" s="1">
        <v>1</v>
      </c>
      <c r="S4327" s="1">
        <v>0</v>
      </c>
      <c r="T4327" s="1">
        <v>0</v>
      </c>
      <c r="U4327" s="1" t="s">
        <v>70</v>
      </c>
      <c r="V4327" s="1">
        <v>2</v>
      </c>
      <c r="W4327" s="4" t="str">
        <f t="shared" si="203"/>
        <v>Employed</v>
      </c>
    </row>
    <row r="4328" spans="1:23">
      <c r="A4328" s="1">
        <v>5143597</v>
      </c>
      <c r="B4328" s="1" t="s">
        <v>2</v>
      </c>
      <c r="C4328" s="1" t="s">
        <v>67</v>
      </c>
      <c r="D4328" s="1" t="s">
        <v>67</v>
      </c>
      <c r="E4328" s="1">
        <v>0</v>
      </c>
      <c r="F4328" s="1">
        <v>90000</v>
      </c>
      <c r="G4328" s="1" t="s">
        <v>24</v>
      </c>
      <c r="H4328" s="1" t="s">
        <v>11</v>
      </c>
      <c r="I4328" s="1" t="s">
        <v>28</v>
      </c>
      <c r="J4328" s="1" t="s">
        <v>34</v>
      </c>
      <c r="K4328" s="1">
        <v>-11639</v>
      </c>
      <c r="L4328" s="3">
        <f t="shared" si="201"/>
        <v>31.887671232876698</v>
      </c>
      <c r="M4328" s="4" t="str">
        <f>VLOOKUP(L4328,TEMP!$A$3:$B4332,2,1)</f>
        <v>30-40</v>
      </c>
      <c r="N4328" s="1">
        <v>-3333</v>
      </c>
      <c r="O4328" s="3">
        <f t="shared" si="202"/>
        <v>9.1315068493150697</v>
      </c>
      <c r="P4328" s="8" t="str">
        <f>VLOOKUP(O4328,TEMP!$D$3:$E4395,2,1)</f>
        <v>5-10</v>
      </c>
      <c r="Q4328" s="1">
        <v>1</v>
      </c>
      <c r="R4328" s="1">
        <v>1</v>
      </c>
      <c r="S4328" s="1">
        <v>0</v>
      </c>
      <c r="T4328" s="1">
        <v>0</v>
      </c>
      <c r="U4328" s="1" t="s">
        <v>82</v>
      </c>
      <c r="V4328" s="1">
        <v>2</v>
      </c>
      <c r="W4328" s="4" t="str">
        <f t="shared" si="203"/>
        <v>Employed</v>
      </c>
    </row>
    <row r="4329" spans="1:23">
      <c r="A4329" s="1">
        <v>5143600</v>
      </c>
      <c r="B4329" s="1" t="s">
        <v>2</v>
      </c>
      <c r="C4329" s="1" t="s">
        <v>67</v>
      </c>
      <c r="D4329" s="1" t="s">
        <v>67</v>
      </c>
      <c r="E4329" s="1">
        <v>0</v>
      </c>
      <c r="F4329" s="1">
        <v>90000</v>
      </c>
      <c r="G4329" s="1" t="s">
        <v>24</v>
      </c>
      <c r="H4329" s="1" t="s">
        <v>11</v>
      </c>
      <c r="I4329" s="1" t="s">
        <v>28</v>
      </c>
      <c r="J4329" s="1" t="s">
        <v>34</v>
      </c>
      <c r="K4329" s="1">
        <v>-11639</v>
      </c>
      <c r="L4329" s="3">
        <f t="shared" si="201"/>
        <v>31.887671232876698</v>
      </c>
      <c r="M4329" s="4" t="str">
        <f>VLOOKUP(L4329,TEMP!$A$3:$B4333,2,1)</f>
        <v>30-40</v>
      </c>
      <c r="N4329" s="1">
        <v>-3333</v>
      </c>
      <c r="O4329" s="3">
        <f t="shared" si="202"/>
        <v>9.1315068493150697</v>
      </c>
      <c r="P4329" s="8" t="str">
        <f>VLOOKUP(O4329,TEMP!$D$3:$E4396,2,1)</f>
        <v>5-10</v>
      </c>
      <c r="Q4329" s="1">
        <v>1</v>
      </c>
      <c r="R4329" s="1">
        <v>1</v>
      </c>
      <c r="S4329" s="1">
        <v>0</v>
      </c>
      <c r="T4329" s="1">
        <v>0</v>
      </c>
      <c r="U4329" s="1" t="s">
        <v>82</v>
      </c>
      <c r="V4329" s="1">
        <v>2</v>
      </c>
      <c r="W4329" s="4" t="str">
        <f t="shared" si="203"/>
        <v>Employed</v>
      </c>
    </row>
    <row r="4330" spans="1:23">
      <c r="A4330" s="1">
        <v>5143608</v>
      </c>
      <c r="B4330" s="1" t="s">
        <v>2</v>
      </c>
      <c r="C4330" s="1" t="s">
        <v>67</v>
      </c>
      <c r="D4330" s="1" t="s">
        <v>68</v>
      </c>
      <c r="E4330" s="1">
        <v>0</v>
      </c>
      <c r="F4330" s="1">
        <v>148500</v>
      </c>
      <c r="G4330" s="1" t="s">
        <v>21</v>
      </c>
      <c r="H4330" s="1" t="s">
        <v>11</v>
      </c>
      <c r="I4330" s="1" t="s">
        <v>29</v>
      </c>
      <c r="J4330" s="1" t="s">
        <v>34</v>
      </c>
      <c r="K4330" s="1">
        <v>-24164</v>
      </c>
      <c r="L4330" s="3">
        <f t="shared" si="201"/>
        <v>66.202739726027403</v>
      </c>
      <c r="M4330" s="4" t="str">
        <f>VLOOKUP(L4330,TEMP!$A$3:$B4334,2,1)</f>
        <v>60-70</v>
      </c>
      <c r="N4330" s="1">
        <v>365243</v>
      </c>
      <c r="O4330" s="3">
        <f t="shared" si="202"/>
        <v>0</v>
      </c>
      <c r="P4330" s="8" t="str">
        <f>VLOOKUP(O4330,TEMP!$D$3:$E4397,2,1)</f>
        <v>0-1</v>
      </c>
      <c r="Q4330" s="1">
        <v>1</v>
      </c>
      <c r="R4330" s="1">
        <v>0</v>
      </c>
      <c r="S4330" s="1">
        <v>1</v>
      </c>
      <c r="T4330" s="1">
        <v>0</v>
      </c>
      <c r="V4330" s="1">
        <v>2</v>
      </c>
      <c r="W4330" s="4" t="str">
        <f t="shared" si="203"/>
        <v>Unemployed</v>
      </c>
    </row>
    <row r="4331" spans="1:23">
      <c r="A4331" s="1">
        <v>5143611</v>
      </c>
      <c r="B4331" s="1" t="s">
        <v>3</v>
      </c>
      <c r="C4331" s="1" t="s">
        <v>68</v>
      </c>
      <c r="D4331" s="1" t="s">
        <v>68</v>
      </c>
      <c r="E4331" s="1">
        <v>0</v>
      </c>
      <c r="F4331" s="1">
        <v>157500</v>
      </c>
      <c r="G4331" s="1" t="s">
        <v>20</v>
      </c>
      <c r="H4331" s="1" t="s">
        <v>11</v>
      </c>
      <c r="I4331" s="1" t="s">
        <v>29</v>
      </c>
      <c r="J4331" s="1" t="s">
        <v>34</v>
      </c>
      <c r="K4331" s="1">
        <v>-8948</v>
      </c>
      <c r="L4331" s="3">
        <f t="shared" si="201"/>
        <v>24.5150684931507</v>
      </c>
      <c r="M4331" s="4" t="str">
        <f>VLOOKUP(L4331,TEMP!$A$3:$B4335,2,1)</f>
        <v>20-30</v>
      </c>
      <c r="N4331" s="1">
        <v>-230</v>
      </c>
      <c r="O4331" s="3">
        <f t="shared" si="202"/>
        <v>0.63013698630137005</v>
      </c>
      <c r="P4331" s="8" t="str">
        <f>VLOOKUP(O4331,TEMP!$D$3:$E4398,2,1)</f>
        <v>0-1</v>
      </c>
      <c r="Q4331" s="1">
        <v>1</v>
      </c>
      <c r="R4331" s="1">
        <v>0</v>
      </c>
      <c r="S4331" s="1">
        <v>1</v>
      </c>
      <c r="T4331" s="1">
        <v>0</v>
      </c>
      <c r="U4331" s="1" t="s">
        <v>73</v>
      </c>
      <c r="V4331" s="1">
        <v>2</v>
      </c>
      <c r="W4331" s="4" t="str">
        <f t="shared" si="203"/>
        <v>Employed</v>
      </c>
    </row>
    <row r="4332" spans="1:23">
      <c r="A4332" s="1">
        <v>5143622</v>
      </c>
      <c r="B4332" s="1" t="s">
        <v>2</v>
      </c>
      <c r="C4332" s="1" t="s">
        <v>67</v>
      </c>
      <c r="D4332" s="1" t="s">
        <v>67</v>
      </c>
      <c r="E4332" s="1">
        <v>0</v>
      </c>
      <c r="F4332" s="1">
        <v>135000</v>
      </c>
      <c r="G4332" s="1" t="s">
        <v>24</v>
      </c>
      <c r="H4332" s="1" t="s">
        <v>11</v>
      </c>
      <c r="I4332" s="1" t="s">
        <v>29</v>
      </c>
      <c r="J4332" s="1" t="s">
        <v>34</v>
      </c>
      <c r="K4332" s="1">
        <v>-15922</v>
      </c>
      <c r="L4332" s="3">
        <f t="shared" si="201"/>
        <v>43.621917808219202</v>
      </c>
      <c r="M4332" s="4" t="str">
        <f>VLOOKUP(L4332,TEMP!$A$3:$B4336,2,1)</f>
        <v>40-50</v>
      </c>
      <c r="N4332" s="1">
        <v>-2086</v>
      </c>
      <c r="O4332" s="3">
        <f t="shared" si="202"/>
        <v>5.7150684931506897</v>
      </c>
      <c r="P4332" s="8" t="str">
        <f>VLOOKUP(O4332,TEMP!$D$3:$E4399,2,1)</f>
        <v>5-10</v>
      </c>
      <c r="Q4332" s="1">
        <v>1</v>
      </c>
      <c r="R4332" s="1">
        <v>0</v>
      </c>
      <c r="S4332" s="1">
        <v>0</v>
      </c>
      <c r="T4332" s="1">
        <v>0</v>
      </c>
      <c r="U4332" s="1" t="s">
        <v>73</v>
      </c>
      <c r="V4332" s="1">
        <v>2</v>
      </c>
      <c r="W4332" s="4" t="str">
        <f t="shared" si="203"/>
        <v>Employed</v>
      </c>
    </row>
    <row r="4333" spans="1:23">
      <c r="A4333" s="1">
        <v>5143632</v>
      </c>
      <c r="B4333" s="1" t="s">
        <v>3</v>
      </c>
      <c r="C4333" s="1" t="s">
        <v>67</v>
      </c>
      <c r="D4333" s="1" t="s">
        <v>67</v>
      </c>
      <c r="E4333" s="1">
        <v>0</v>
      </c>
      <c r="F4333" s="1">
        <v>247500</v>
      </c>
      <c r="G4333" s="1" t="s">
        <v>24</v>
      </c>
      <c r="H4333" s="1" t="s">
        <v>8</v>
      </c>
      <c r="I4333" s="1" t="s">
        <v>28</v>
      </c>
      <c r="J4333" s="1" t="s">
        <v>34</v>
      </c>
      <c r="K4333" s="1">
        <v>-15125</v>
      </c>
      <c r="L4333" s="3">
        <f t="shared" si="201"/>
        <v>41.438356164383599</v>
      </c>
      <c r="M4333" s="4" t="str">
        <f>VLOOKUP(L4333,TEMP!$A$3:$B4337,2,1)</f>
        <v>40-50</v>
      </c>
      <c r="N4333" s="1">
        <v>-199</v>
      </c>
      <c r="O4333" s="3">
        <f t="shared" si="202"/>
        <v>0.545205479452055</v>
      </c>
      <c r="P4333" s="8" t="str">
        <f>VLOOKUP(O4333,TEMP!$D$3:$E4400,2,1)</f>
        <v>0-1</v>
      </c>
      <c r="Q4333" s="1">
        <v>1</v>
      </c>
      <c r="R4333" s="1">
        <v>0</v>
      </c>
      <c r="S4333" s="1">
        <v>0</v>
      </c>
      <c r="T4333" s="1">
        <v>0</v>
      </c>
      <c r="U4333" s="1" t="s">
        <v>70</v>
      </c>
      <c r="V4333" s="1">
        <v>2</v>
      </c>
      <c r="W4333" s="4" t="str">
        <f t="shared" si="203"/>
        <v>Employed</v>
      </c>
    </row>
    <row r="4334" spans="1:23">
      <c r="A4334" s="1">
        <v>5143637</v>
      </c>
      <c r="B4334" s="1" t="s">
        <v>2</v>
      </c>
      <c r="C4334" s="1" t="s">
        <v>68</v>
      </c>
      <c r="D4334" s="1" t="s">
        <v>68</v>
      </c>
      <c r="E4334" s="1">
        <v>0</v>
      </c>
      <c r="F4334" s="1">
        <v>81000</v>
      </c>
      <c r="G4334" s="1" t="s">
        <v>24</v>
      </c>
      <c r="H4334" s="1" t="s">
        <v>11</v>
      </c>
      <c r="I4334" s="1" t="s">
        <v>29</v>
      </c>
      <c r="J4334" s="1" t="s">
        <v>34</v>
      </c>
      <c r="K4334" s="1">
        <v>-18381</v>
      </c>
      <c r="L4334" s="3">
        <f t="shared" si="201"/>
        <v>50.358904109588998</v>
      </c>
      <c r="M4334" s="4" t="str">
        <f>VLOOKUP(L4334,TEMP!$A$3:$B4338,2,1)</f>
        <v>50-60</v>
      </c>
      <c r="N4334" s="1">
        <v>-2451</v>
      </c>
      <c r="O4334" s="3">
        <f t="shared" si="202"/>
        <v>6.7150684931506897</v>
      </c>
      <c r="P4334" s="8" t="str">
        <f>VLOOKUP(O4334,TEMP!$D$3:$E4401,2,1)</f>
        <v>5-10</v>
      </c>
      <c r="Q4334" s="1">
        <v>1</v>
      </c>
      <c r="R4334" s="1">
        <v>0</v>
      </c>
      <c r="S4334" s="1">
        <v>0</v>
      </c>
      <c r="T4334" s="1">
        <v>0</v>
      </c>
      <c r="U4334" s="1" t="s">
        <v>74</v>
      </c>
      <c r="V4334" s="1">
        <v>2</v>
      </c>
      <c r="W4334" s="4" t="str">
        <f t="shared" si="203"/>
        <v>Employed</v>
      </c>
    </row>
    <row r="4335" spans="1:23">
      <c r="A4335" s="1">
        <v>5145699</v>
      </c>
      <c r="B4335" s="1" t="s">
        <v>3</v>
      </c>
      <c r="C4335" s="1" t="s">
        <v>68</v>
      </c>
      <c r="D4335" s="1" t="s">
        <v>68</v>
      </c>
      <c r="E4335" s="1">
        <v>0</v>
      </c>
      <c r="F4335" s="1">
        <v>225000</v>
      </c>
      <c r="G4335" s="1" t="s">
        <v>24</v>
      </c>
      <c r="H4335" s="1" t="s">
        <v>8</v>
      </c>
      <c r="I4335" s="1" t="s">
        <v>31</v>
      </c>
      <c r="J4335" s="1" t="s">
        <v>38</v>
      </c>
      <c r="K4335" s="1">
        <v>-9444</v>
      </c>
      <c r="L4335" s="3">
        <f t="shared" si="201"/>
        <v>25.873972602739698</v>
      </c>
      <c r="M4335" s="4" t="str">
        <f>VLOOKUP(L4335,TEMP!$A$3:$B4339,2,1)</f>
        <v>20-30</v>
      </c>
      <c r="N4335" s="1">
        <v>-663</v>
      </c>
      <c r="O4335" s="3">
        <f t="shared" si="202"/>
        <v>1.81643835616438</v>
      </c>
      <c r="P4335" s="8" t="str">
        <f>VLOOKUP(O4335,TEMP!$D$3:$E4402,2,1)</f>
        <v>1-3</v>
      </c>
      <c r="Q4335" s="1">
        <v>1</v>
      </c>
      <c r="R4335" s="1">
        <v>1</v>
      </c>
      <c r="S4335" s="1">
        <v>1</v>
      </c>
      <c r="T4335" s="1">
        <v>0</v>
      </c>
      <c r="V4335" s="1">
        <v>1</v>
      </c>
      <c r="W4335" s="4" t="str">
        <f t="shared" si="203"/>
        <v>Employed</v>
      </c>
    </row>
    <row r="4336" spans="1:23">
      <c r="A4336" s="1">
        <v>5145700</v>
      </c>
      <c r="B4336" s="1" t="s">
        <v>3</v>
      </c>
      <c r="C4336" s="1" t="s">
        <v>68</v>
      </c>
      <c r="D4336" s="1" t="s">
        <v>68</v>
      </c>
      <c r="E4336" s="1">
        <v>0</v>
      </c>
      <c r="F4336" s="1">
        <v>225000</v>
      </c>
      <c r="G4336" s="1" t="s">
        <v>24</v>
      </c>
      <c r="H4336" s="1" t="s">
        <v>8</v>
      </c>
      <c r="I4336" s="1" t="s">
        <v>31</v>
      </c>
      <c r="J4336" s="1" t="s">
        <v>38</v>
      </c>
      <c r="K4336" s="1">
        <v>-9444</v>
      </c>
      <c r="L4336" s="3">
        <f t="shared" si="201"/>
        <v>25.873972602739698</v>
      </c>
      <c r="M4336" s="4" t="str">
        <f>VLOOKUP(L4336,TEMP!$A$3:$B4340,2,1)</f>
        <v>20-30</v>
      </c>
      <c r="N4336" s="1">
        <v>-663</v>
      </c>
      <c r="O4336" s="3">
        <f t="shared" si="202"/>
        <v>1.81643835616438</v>
      </c>
      <c r="P4336" s="8" t="str">
        <f>VLOOKUP(O4336,TEMP!$D$3:$E4403,2,1)</f>
        <v>1-3</v>
      </c>
      <c r="Q4336" s="1">
        <v>1</v>
      </c>
      <c r="R4336" s="1">
        <v>1</v>
      </c>
      <c r="S4336" s="1">
        <v>1</v>
      </c>
      <c r="T4336" s="1">
        <v>0</v>
      </c>
      <c r="V4336" s="1">
        <v>1</v>
      </c>
      <c r="W4336" s="4" t="str">
        <f t="shared" si="203"/>
        <v>Employed</v>
      </c>
    </row>
    <row r="4337" spans="1:23">
      <c r="A4337" s="1">
        <v>5145722</v>
      </c>
      <c r="B4337" s="1" t="s">
        <v>3</v>
      </c>
      <c r="C4337" s="1" t="s">
        <v>68</v>
      </c>
      <c r="D4337" s="1" t="s">
        <v>68</v>
      </c>
      <c r="E4337" s="1">
        <v>0</v>
      </c>
      <c r="F4337" s="1">
        <v>315000</v>
      </c>
      <c r="G4337" s="1" t="s">
        <v>24</v>
      </c>
      <c r="H4337" s="1" t="s">
        <v>8</v>
      </c>
      <c r="I4337" s="1" t="s">
        <v>31</v>
      </c>
      <c r="J4337" s="1" t="s">
        <v>34</v>
      </c>
      <c r="K4337" s="1">
        <v>-10328</v>
      </c>
      <c r="L4337" s="3">
        <f t="shared" si="201"/>
        <v>28.295890410958901</v>
      </c>
      <c r="M4337" s="4" t="str">
        <f>VLOOKUP(L4337,TEMP!$A$3:$B4341,2,1)</f>
        <v>20-30</v>
      </c>
      <c r="N4337" s="1">
        <v>-543</v>
      </c>
      <c r="O4337" s="3">
        <f t="shared" si="202"/>
        <v>1.4876712328767101</v>
      </c>
      <c r="P4337" s="8" t="str">
        <f>VLOOKUP(O4337,TEMP!$D$3:$E4404,2,1)</f>
        <v>1-3</v>
      </c>
      <c r="Q4337" s="1">
        <v>1</v>
      </c>
      <c r="R4337" s="1">
        <v>0</v>
      </c>
      <c r="S4337" s="1">
        <v>1</v>
      </c>
      <c r="T4337" s="1">
        <v>0</v>
      </c>
      <c r="U4337" s="1" t="s">
        <v>77</v>
      </c>
      <c r="V4337" s="1">
        <v>1</v>
      </c>
      <c r="W4337" s="4" t="str">
        <f t="shared" si="203"/>
        <v>Employed</v>
      </c>
    </row>
    <row r="4338" spans="1:23">
      <c r="A4338" s="1">
        <v>5145723</v>
      </c>
      <c r="B4338" s="1" t="s">
        <v>3</v>
      </c>
      <c r="C4338" s="1" t="s">
        <v>68</v>
      </c>
      <c r="D4338" s="1" t="s">
        <v>68</v>
      </c>
      <c r="E4338" s="1">
        <v>0</v>
      </c>
      <c r="F4338" s="1">
        <v>315000</v>
      </c>
      <c r="G4338" s="1" t="s">
        <v>24</v>
      </c>
      <c r="H4338" s="1" t="s">
        <v>8</v>
      </c>
      <c r="I4338" s="1" t="s">
        <v>31</v>
      </c>
      <c r="J4338" s="1" t="s">
        <v>34</v>
      </c>
      <c r="K4338" s="1">
        <v>-10328</v>
      </c>
      <c r="L4338" s="3">
        <f t="shared" si="201"/>
        <v>28.295890410958901</v>
      </c>
      <c r="M4338" s="4" t="str">
        <f>VLOOKUP(L4338,TEMP!$A$3:$B4342,2,1)</f>
        <v>20-30</v>
      </c>
      <c r="N4338" s="1">
        <v>-543</v>
      </c>
      <c r="O4338" s="3">
        <f t="shared" si="202"/>
        <v>1.4876712328767101</v>
      </c>
      <c r="P4338" s="8" t="str">
        <f>VLOOKUP(O4338,TEMP!$D$3:$E4405,2,1)</f>
        <v>1-3</v>
      </c>
      <c r="Q4338" s="1">
        <v>1</v>
      </c>
      <c r="R4338" s="1">
        <v>0</v>
      </c>
      <c r="S4338" s="1">
        <v>1</v>
      </c>
      <c r="T4338" s="1">
        <v>0</v>
      </c>
      <c r="U4338" s="1" t="s">
        <v>77</v>
      </c>
      <c r="V4338" s="1">
        <v>1</v>
      </c>
      <c r="W4338" s="4" t="str">
        <f t="shared" si="203"/>
        <v>Employed</v>
      </c>
    </row>
    <row r="4339" spans="1:23">
      <c r="A4339" s="1">
        <v>5145731</v>
      </c>
      <c r="B4339" s="1" t="s">
        <v>3</v>
      </c>
      <c r="C4339" s="1" t="s">
        <v>68</v>
      </c>
      <c r="D4339" s="1" t="s">
        <v>67</v>
      </c>
      <c r="E4339" s="1">
        <v>1</v>
      </c>
      <c r="F4339" s="1">
        <v>292500</v>
      </c>
      <c r="G4339" s="1" t="s">
        <v>20</v>
      </c>
      <c r="H4339" s="1" t="s">
        <v>11</v>
      </c>
      <c r="I4339" s="1" t="s">
        <v>29</v>
      </c>
      <c r="J4339" s="1" t="s">
        <v>34</v>
      </c>
      <c r="K4339" s="1">
        <v>-9328</v>
      </c>
      <c r="L4339" s="3">
        <f t="shared" si="201"/>
        <v>25.556164383561601</v>
      </c>
      <c r="M4339" s="4" t="str">
        <f>VLOOKUP(L4339,TEMP!$A$3:$B4343,2,1)</f>
        <v>20-30</v>
      </c>
      <c r="N4339" s="1">
        <v>-1000</v>
      </c>
      <c r="O4339" s="3">
        <f t="shared" si="202"/>
        <v>2.7397260273972601</v>
      </c>
      <c r="P4339" s="8" t="str">
        <f>VLOOKUP(O4339,TEMP!$D$3:$E4406,2,1)</f>
        <v>1-3</v>
      </c>
      <c r="Q4339" s="1">
        <v>1</v>
      </c>
      <c r="R4339" s="1">
        <v>0</v>
      </c>
      <c r="S4339" s="1">
        <v>0</v>
      </c>
      <c r="T4339" s="1">
        <v>0</v>
      </c>
      <c r="U4339" s="1" t="s">
        <v>70</v>
      </c>
      <c r="V4339" s="1">
        <v>3</v>
      </c>
      <c r="W4339" s="4" t="str">
        <f t="shared" si="203"/>
        <v>Employed</v>
      </c>
    </row>
    <row r="4340" spans="1:23">
      <c r="A4340" s="1">
        <v>5145734</v>
      </c>
      <c r="B4340" s="1" t="s">
        <v>3</v>
      </c>
      <c r="C4340" s="1" t="s">
        <v>68</v>
      </c>
      <c r="D4340" s="1" t="s">
        <v>67</v>
      </c>
      <c r="E4340" s="1">
        <v>1</v>
      </c>
      <c r="F4340" s="1">
        <v>292500</v>
      </c>
      <c r="G4340" s="1" t="s">
        <v>20</v>
      </c>
      <c r="H4340" s="1" t="s">
        <v>11</v>
      </c>
      <c r="I4340" s="1" t="s">
        <v>29</v>
      </c>
      <c r="J4340" s="1" t="s">
        <v>34</v>
      </c>
      <c r="K4340" s="1">
        <v>-9328</v>
      </c>
      <c r="L4340" s="3">
        <f t="shared" si="201"/>
        <v>25.556164383561601</v>
      </c>
      <c r="M4340" s="4" t="str">
        <f>VLOOKUP(L4340,TEMP!$A$3:$B4344,2,1)</f>
        <v>20-30</v>
      </c>
      <c r="N4340" s="1">
        <v>-1000</v>
      </c>
      <c r="O4340" s="3">
        <f t="shared" si="202"/>
        <v>2.7397260273972601</v>
      </c>
      <c r="P4340" s="8" t="str">
        <f>VLOOKUP(O4340,TEMP!$D$3:$E4407,2,1)</f>
        <v>1-3</v>
      </c>
      <c r="Q4340" s="1">
        <v>1</v>
      </c>
      <c r="R4340" s="1">
        <v>0</v>
      </c>
      <c r="S4340" s="1">
        <v>0</v>
      </c>
      <c r="T4340" s="1">
        <v>0</v>
      </c>
      <c r="U4340" s="1" t="s">
        <v>70</v>
      </c>
      <c r="V4340" s="1">
        <v>3</v>
      </c>
      <c r="W4340" s="4" t="str">
        <f t="shared" si="203"/>
        <v>Employed</v>
      </c>
    </row>
    <row r="4341" spans="1:23">
      <c r="A4341" s="1">
        <v>5145737</v>
      </c>
      <c r="B4341" s="1" t="s">
        <v>3</v>
      </c>
      <c r="C4341" s="1" t="s">
        <v>68</v>
      </c>
      <c r="D4341" s="1" t="s">
        <v>68</v>
      </c>
      <c r="E4341" s="1">
        <v>1</v>
      </c>
      <c r="F4341" s="1">
        <v>270000</v>
      </c>
      <c r="G4341" s="1" t="s">
        <v>24</v>
      </c>
      <c r="H4341" s="1" t="s">
        <v>8</v>
      </c>
      <c r="I4341" s="1" t="s">
        <v>29</v>
      </c>
      <c r="J4341" s="1" t="s">
        <v>34</v>
      </c>
      <c r="K4341" s="1">
        <v>-20739</v>
      </c>
      <c r="L4341" s="3">
        <f t="shared" si="201"/>
        <v>56.819178082191797</v>
      </c>
      <c r="M4341" s="4" t="str">
        <f>VLOOKUP(L4341,TEMP!$A$3:$B4345,2,1)</f>
        <v>50-60</v>
      </c>
      <c r="N4341" s="1">
        <v>-117</v>
      </c>
      <c r="O4341" s="3">
        <f t="shared" si="202"/>
        <v>0.32054794520547902</v>
      </c>
      <c r="P4341" s="8" t="str">
        <f>VLOOKUP(O4341,TEMP!$D$3:$E4408,2,1)</f>
        <v>0-1</v>
      </c>
      <c r="Q4341" s="1">
        <v>1</v>
      </c>
      <c r="R4341" s="1">
        <v>0</v>
      </c>
      <c r="S4341" s="1">
        <v>0</v>
      </c>
      <c r="T4341" s="1">
        <v>0</v>
      </c>
      <c r="U4341" s="1" t="s">
        <v>69</v>
      </c>
      <c r="V4341" s="1">
        <v>3</v>
      </c>
      <c r="W4341" s="4" t="str">
        <f t="shared" si="203"/>
        <v>Employed</v>
      </c>
    </row>
    <row r="4342" spans="1:23">
      <c r="A4342" s="1">
        <v>5145744</v>
      </c>
      <c r="B4342" s="1" t="s">
        <v>2</v>
      </c>
      <c r="C4342" s="1" t="s">
        <v>68</v>
      </c>
      <c r="D4342" s="1" t="s">
        <v>68</v>
      </c>
      <c r="E4342" s="1">
        <v>0</v>
      </c>
      <c r="F4342" s="1">
        <v>157500</v>
      </c>
      <c r="G4342" s="1" t="s">
        <v>24</v>
      </c>
      <c r="H4342" s="1" t="s">
        <v>8</v>
      </c>
      <c r="I4342" s="1" t="s">
        <v>29</v>
      </c>
      <c r="J4342" s="1" t="s">
        <v>34</v>
      </c>
      <c r="K4342" s="1">
        <v>-10029</v>
      </c>
      <c r="L4342" s="3">
        <f t="shared" si="201"/>
        <v>27.4767123287671</v>
      </c>
      <c r="M4342" s="4" t="str">
        <f>VLOOKUP(L4342,TEMP!$A$3:$B4346,2,1)</f>
        <v>20-30</v>
      </c>
      <c r="N4342" s="1">
        <v>-878</v>
      </c>
      <c r="O4342" s="3">
        <f t="shared" si="202"/>
        <v>2.4054794520547902</v>
      </c>
      <c r="P4342" s="8" t="str">
        <f>VLOOKUP(O4342,TEMP!$D$3:$E4409,2,1)</f>
        <v>1-3</v>
      </c>
      <c r="Q4342" s="1">
        <v>1</v>
      </c>
      <c r="R4342" s="1">
        <v>0</v>
      </c>
      <c r="S4342" s="1">
        <v>0</v>
      </c>
      <c r="T4342" s="1">
        <v>0</v>
      </c>
      <c r="U4342" s="1" t="s">
        <v>75</v>
      </c>
      <c r="V4342" s="1">
        <v>2</v>
      </c>
      <c r="W4342" s="4" t="str">
        <f t="shared" si="203"/>
        <v>Employed</v>
      </c>
    </row>
    <row r="4343" spans="1:23">
      <c r="A4343" s="1">
        <v>5145748</v>
      </c>
      <c r="B4343" s="1" t="s">
        <v>2</v>
      </c>
      <c r="C4343" s="1" t="s">
        <v>68</v>
      </c>
      <c r="D4343" s="1" t="s">
        <v>68</v>
      </c>
      <c r="E4343" s="1">
        <v>0</v>
      </c>
      <c r="F4343" s="1">
        <v>135000</v>
      </c>
      <c r="G4343" s="1" t="s">
        <v>24</v>
      </c>
      <c r="H4343" s="1" t="s">
        <v>8</v>
      </c>
      <c r="I4343" s="1" t="s">
        <v>29</v>
      </c>
      <c r="J4343" s="1" t="s">
        <v>34</v>
      </c>
      <c r="K4343" s="1">
        <v>-15468</v>
      </c>
      <c r="L4343" s="3">
        <f t="shared" si="201"/>
        <v>42.378082191780798</v>
      </c>
      <c r="M4343" s="4" t="str">
        <f>VLOOKUP(L4343,TEMP!$A$3:$B4347,2,1)</f>
        <v>40-50</v>
      </c>
      <c r="N4343" s="1">
        <v>-4834</v>
      </c>
      <c r="O4343" s="3">
        <f t="shared" si="202"/>
        <v>13.2438356164384</v>
      </c>
      <c r="P4343" s="8" t="str">
        <f>VLOOKUP(O4343,TEMP!$D$3:$E4410,2,1)</f>
        <v>10-20</v>
      </c>
      <c r="Q4343" s="1">
        <v>1</v>
      </c>
      <c r="R4343" s="1">
        <v>0</v>
      </c>
      <c r="S4343" s="1">
        <v>0</v>
      </c>
      <c r="T4343" s="1">
        <v>1</v>
      </c>
      <c r="V4343" s="1">
        <v>2</v>
      </c>
      <c r="W4343" s="4" t="str">
        <f t="shared" si="203"/>
        <v>Employed</v>
      </c>
    </row>
    <row r="4344" spans="1:23">
      <c r="A4344" s="1">
        <v>5145749</v>
      </c>
      <c r="B4344" s="1" t="s">
        <v>2</v>
      </c>
      <c r="C4344" s="1" t="s">
        <v>68</v>
      </c>
      <c r="D4344" s="1" t="s">
        <v>68</v>
      </c>
      <c r="E4344" s="1">
        <v>0</v>
      </c>
      <c r="F4344" s="1">
        <v>135000</v>
      </c>
      <c r="G4344" s="1" t="s">
        <v>24</v>
      </c>
      <c r="H4344" s="1" t="s">
        <v>8</v>
      </c>
      <c r="I4344" s="1" t="s">
        <v>29</v>
      </c>
      <c r="J4344" s="1" t="s">
        <v>34</v>
      </c>
      <c r="K4344" s="1">
        <v>-15468</v>
      </c>
      <c r="L4344" s="3">
        <f t="shared" si="201"/>
        <v>42.378082191780798</v>
      </c>
      <c r="M4344" s="4" t="str">
        <f>VLOOKUP(L4344,TEMP!$A$3:$B4348,2,1)</f>
        <v>40-50</v>
      </c>
      <c r="N4344" s="1">
        <v>-4834</v>
      </c>
      <c r="O4344" s="3">
        <f t="shared" si="202"/>
        <v>13.2438356164384</v>
      </c>
      <c r="P4344" s="8" t="str">
        <f>VLOOKUP(O4344,TEMP!$D$3:$E4411,2,1)</f>
        <v>10-20</v>
      </c>
      <c r="Q4344" s="1">
        <v>1</v>
      </c>
      <c r="R4344" s="1">
        <v>0</v>
      </c>
      <c r="S4344" s="1">
        <v>0</v>
      </c>
      <c r="T4344" s="1">
        <v>1</v>
      </c>
      <c r="V4344" s="1">
        <v>2</v>
      </c>
      <c r="W4344" s="4" t="str">
        <f t="shared" si="203"/>
        <v>Employed</v>
      </c>
    </row>
    <row r="4345" spans="1:23">
      <c r="A4345" s="1">
        <v>5145772</v>
      </c>
      <c r="B4345" s="1" t="s">
        <v>2</v>
      </c>
      <c r="C4345" s="1" t="s">
        <v>68</v>
      </c>
      <c r="D4345" s="1" t="s">
        <v>68</v>
      </c>
      <c r="E4345" s="1">
        <v>4</v>
      </c>
      <c r="F4345" s="1">
        <v>112500</v>
      </c>
      <c r="G4345" s="1" t="s">
        <v>24</v>
      </c>
      <c r="H4345" s="1" t="s">
        <v>8</v>
      </c>
      <c r="I4345" s="1" t="s">
        <v>29</v>
      </c>
      <c r="J4345" s="1" t="s">
        <v>34</v>
      </c>
      <c r="K4345" s="1">
        <v>-13671</v>
      </c>
      <c r="L4345" s="3">
        <f t="shared" si="201"/>
        <v>37.4547945205479</v>
      </c>
      <c r="M4345" s="4" t="str">
        <f>VLOOKUP(L4345,TEMP!$A$3:$B4349,2,1)</f>
        <v>30-40</v>
      </c>
      <c r="N4345" s="1">
        <v>-1974</v>
      </c>
      <c r="O4345" s="3">
        <f t="shared" si="202"/>
        <v>5.4082191780821898</v>
      </c>
      <c r="P4345" s="8" t="str">
        <f>VLOOKUP(O4345,TEMP!$D$3:$E4412,2,1)</f>
        <v>5-10</v>
      </c>
      <c r="Q4345" s="1">
        <v>1</v>
      </c>
      <c r="R4345" s="1">
        <v>0</v>
      </c>
      <c r="S4345" s="1">
        <v>0</v>
      </c>
      <c r="T4345" s="1">
        <v>0</v>
      </c>
      <c r="U4345" s="1" t="s">
        <v>72</v>
      </c>
      <c r="V4345" s="1">
        <v>6</v>
      </c>
      <c r="W4345" s="4" t="str">
        <f t="shared" si="203"/>
        <v>Employed</v>
      </c>
    </row>
    <row r="4346" spans="1:23">
      <c r="A4346" s="1">
        <v>5145801</v>
      </c>
      <c r="B4346" s="1" t="s">
        <v>2</v>
      </c>
      <c r="C4346" s="1" t="s">
        <v>67</v>
      </c>
      <c r="D4346" s="1" t="s">
        <v>68</v>
      </c>
      <c r="E4346" s="1">
        <v>0</v>
      </c>
      <c r="F4346" s="1">
        <v>112500</v>
      </c>
      <c r="G4346" s="1" t="s">
        <v>21</v>
      </c>
      <c r="H4346" s="1" t="s">
        <v>11</v>
      </c>
      <c r="I4346" s="1" t="s">
        <v>29</v>
      </c>
      <c r="J4346" s="1" t="s">
        <v>38</v>
      </c>
      <c r="K4346" s="1">
        <v>-21350</v>
      </c>
      <c r="L4346" s="3">
        <f t="shared" si="201"/>
        <v>58.4931506849315</v>
      </c>
      <c r="M4346" s="4" t="str">
        <f>VLOOKUP(L4346,TEMP!$A$3:$B4350,2,1)</f>
        <v>50-60</v>
      </c>
      <c r="N4346" s="1">
        <v>365243</v>
      </c>
      <c r="O4346" s="3">
        <f t="shared" si="202"/>
        <v>0</v>
      </c>
      <c r="P4346" s="8" t="str">
        <f>VLOOKUP(O4346,TEMP!$D$3:$E4413,2,1)</f>
        <v>0-1</v>
      </c>
      <c r="Q4346" s="1">
        <v>1</v>
      </c>
      <c r="R4346" s="1">
        <v>0</v>
      </c>
      <c r="S4346" s="1">
        <v>0</v>
      </c>
      <c r="T4346" s="1">
        <v>0</v>
      </c>
      <c r="V4346" s="1">
        <v>2</v>
      </c>
      <c r="W4346" s="4" t="str">
        <f t="shared" si="203"/>
        <v>Unemployed</v>
      </c>
    </row>
    <row r="4347" spans="1:23">
      <c r="A4347" s="1">
        <v>5145805</v>
      </c>
      <c r="B4347" s="1" t="s">
        <v>2</v>
      </c>
      <c r="C4347" s="1" t="s">
        <v>67</v>
      </c>
      <c r="D4347" s="1" t="s">
        <v>68</v>
      </c>
      <c r="E4347" s="1">
        <v>0</v>
      </c>
      <c r="F4347" s="1">
        <v>202500</v>
      </c>
      <c r="G4347" s="1" t="s">
        <v>24</v>
      </c>
      <c r="H4347" s="1" t="s">
        <v>11</v>
      </c>
      <c r="I4347" s="1" t="s">
        <v>30</v>
      </c>
      <c r="J4347" s="1" t="s">
        <v>34</v>
      </c>
      <c r="K4347" s="1">
        <v>-15333</v>
      </c>
      <c r="L4347" s="3">
        <f t="shared" si="201"/>
        <v>42.0082191780822</v>
      </c>
      <c r="M4347" s="4" t="str">
        <f>VLOOKUP(L4347,TEMP!$A$3:$B4351,2,1)</f>
        <v>40-50</v>
      </c>
      <c r="N4347" s="1">
        <v>-1106</v>
      </c>
      <c r="O4347" s="3">
        <f t="shared" si="202"/>
        <v>3.0301369863013701</v>
      </c>
      <c r="P4347" s="8" t="str">
        <f>VLOOKUP(O4347,TEMP!$D$3:$E4414,2,1)</f>
        <v>3-5</v>
      </c>
      <c r="Q4347" s="1">
        <v>1</v>
      </c>
      <c r="R4347" s="1">
        <v>0</v>
      </c>
      <c r="S4347" s="1">
        <v>0</v>
      </c>
      <c r="T4347" s="1">
        <v>0</v>
      </c>
      <c r="U4347" s="1" t="s">
        <v>69</v>
      </c>
      <c r="V4347" s="1">
        <v>1</v>
      </c>
      <c r="W4347" s="4" t="str">
        <f t="shared" si="203"/>
        <v>Employed</v>
      </c>
    </row>
    <row r="4348" spans="1:23">
      <c r="A4348" s="1">
        <v>5145807</v>
      </c>
      <c r="B4348" s="1" t="s">
        <v>2</v>
      </c>
      <c r="C4348" s="1" t="s">
        <v>67</v>
      </c>
      <c r="D4348" s="1" t="s">
        <v>68</v>
      </c>
      <c r="E4348" s="1">
        <v>0</v>
      </c>
      <c r="F4348" s="1">
        <v>180000</v>
      </c>
      <c r="G4348" s="1" t="s">
        <v>21</v>
      </c>
      <c r="H4348" s="1" t="s">
        <v>11</v>
      </c>
      <c r="I4348" s="1" t="s">
        <v>29</v>
      </c>
      <c r="J4348" s="1" t="s">
        <v>34</v>
      </c>
      <c r="K4348" s="1">
        <v>-19721</v>
      </c>
      <c r="L4348" s="3">
        <f t="shared" si="201"/>
        <v>54.0301369863014</v>
      </c>
      <c r="M4348" s="4" t="str">
        <f>VLOOKUP(L4348,TEMP!$A$3:$B4352,2,1)</f>
        <v>50-60</v>
      </c>
      <c r="N4348" s="1">
        <v>365243</v>
      </c>
      <c r="O4348" s="3">
        <f t="shared" si="202"/>
        <v>0</v>
      </c>
      <c r="P4348" s="8" t="str">
        <f>VLOOKUP(O4348,TEMP!$D$3:$E4415,2,1)</f>
        <v>0-1</v>
      </c>
      <c r="Q4348" s="1">
        <v>1</v>
      </c>
      <c r="R4348" s="1">
        <v>0</v>
      </c>
      <c r="S4348" s="1">
        <v>0</v>
      </c>
      <c r="T4348" s="1">
        <v>0</v>
      </c>
      <c r="V4348" s="1">
        <v>2</v>
      </c>
      <c r="W4348" s="4" t="str">
        <f t="shared" si="203"/>
        <v>Unemployed</v>
      </c>
    </row>
    <row r="4349" spans="1:23">
      <c r="A4349" s="1">
        <v>5145819</v>
      </c>
      <c r="B4349" s="1" t="s">
        <v>2</v>
      </c>
      <c r="C4349" s="1" t="s">
        <v>67</v>
      </c>
      <c r="D4349" s="1" t="s">
        <v>68</v>
      </c>
      <c r="E4349" s="1">
        <v>0</v>
      </c>
      <c r="F4349" s="1">
        <v>247500</v>
      </c>
      <c r="G4349" s="1" t="s">
        <v>24</v>
      </c>
      <c r="H4349" s="1" t="s">
        <v>11</v>
      </c>
      <c r="I4349" s="1" t="s">
        <v>30</v>
      </c>
      <c r="J4349" s="1" t="s">
        <v>34</v>
      </c>
      <c r="K4349" s="1">
        <v>-17214</v>
      </c>
      <c r="L4349" s="3">
        <f t="shared" si="201"/>
        <v>47.161643835616402</v>
      </c>
      <c r="M4349" s="4" t="str">
        <f>VLOOKUP(L4349,TEMP!$A$3:$B4353,2,1)</f>
        <v>40-50</v>
      </c>
      <c r="N4349" s="1">
        <v>-5184</v>
      </c>
      <c r="O4349" s="3">
        <f t="shared" si="202"/>
        <v>14.202739726027399</v>
      </c>
      <c r="P4349" s="8" t="str">
        <f>VLOOKUP(O4349,TEMP!$D$3:$E4416,2,1)</f>
        <v>10-20</v>
      </c>
      <c r="Q4349" s="1">
        <v>1</v>
      </c>
      <c r="R4349" s="1">
        <v>1</v>
      </c>
      <c r="S4349" s="1">
        <v>1</v>
      </c>
      <c r="T4349" s="1">
        <v>0</v>
      </c>
      <c r="U4349" s="1" t="s">
        <v>69</v>
      </c>
      <c r="V4349" s="1">
        <v>1</v>
      </c>
      <c r="W4349" s="4" t="str">
        <f t="shared" si="203"/>
        <v>Employed</v>
      </c>
    </row>
    <row r="4350" spans="1:23">
      <c r="A4350" s="1">
        <v>5145823</v>
      </c>
      <c r="B4350" s="1" t="s">
        <v>3</v>
      </c>
      <c r="C4350" s="1" t="s">
        <v>68</v>
      </c>
      <c r="D4350" s="1" t="s">
        <v>67</v>
      </c>
      <c r="E4350" s="1">
        <v>0</v>
      </c>
      <c r="F4350" s="1">
        <v>135000</v>
      </c>
      <c r="G4350" s="1" t="s">
        <v>24</v>
      </c>
      <c r="H4350" s="1" t="s">
        <v>11</v>
      </c>
      <c r="I4350" s="1" t="s">
        <v>29</v>
      </c>
      <c r="J4350" s="1" t="s">
        <v>38</v>
      </c>
      <c r="K4350" s="1">
        <v>-9158</v>
      </c>
      <c r="L4350" s="3">
        <f t="shared" si="201"/>
        <v>25.090410958904101</v>
      </c>
      <c r="M4350" s="4" t="str">
        <f>VLOOKUP(L4350,TEMP!$A$3:$B4354,2,1)</f>
        <v>20-30</v>
      </c>
      <c r="N4350" s="1">
        <v>-735</v>
      </c>
      <c r="O4350" s="3">
        <f t="shared" si="202"/>
        <v>2.0136986301369899</v>
      </c>
      <c r="P4350" s="8" t="str">
        <f>VLOOKUP(O4350,TEMP!$D$3:$E4417,2,1)</f>
        <v>1-3</v>
      </c>
      <c r="Q4350" s="1">
        <v>1</v>
      </c>
      <c r="R4350" s="1">
        <v>0</v>
      </c>
      <c r="S4350" s="1">
        <v>0</v>
      </c>
      <c r="T4350" s="1">
        <v>0</v>
      </c>
      <c r="U4350" s="1" t="s">
        <v>69</v>
      </c>
      <c r="V4350" s="1">
        <v>2</v>
      </c>
      <c r="W4350" s="4" t="str">
        <f t="shared" si="203"/>
        <v>Employed</v>
      </c>
    </row>
    <row r="4351" spans="1:23">
      <c r="A4351" s="1">
        <v>5145846</v>
      </c>
      <c r="B4351" s="1" t="s">
        <v>2</v>
      </c>
      <c r="C4351" s="1" t="s">
        <v>67</v>
      </c>
      <c r="D4351" s="1" t="s">
        <v>68</v>
      </c>
      <c r="E4351" s="1">
        <v>1</v>
      </c>
      <c r="F4351" s="1">
        <v>256500</v>
      </c>
      <c r="G4351" s="1" t="s">
        <v>22</v>
      </c>
      <c r="H4351" s="1" t="s">
        <v>8</v>
      </c>
      <c r="I4351" s="1" t="s">
        <v>29</v>
      </c>
      <c r="J4351" s="1" t="s">
        <v>34</v>
      </c>
      <c r="K4351" s="1">
        <v>-17594</v>
      </c>
      <c r="L4351" s="3">
        <f t="shared" si="201"/>
        <v>48.202739726027403</v>
      </c>
      <c r="M4351" s="4" t="str">
        <f>VLOOKUP(L4351,TEMP!$A$3:$B4355,2,1)</f>
        <v>40-50</v>
      </c>
      <c r="N4351" s="1">
        <v>-1315</v>
      </c>
      <c r="O4351" s="3">
        <f t="shared" si="202"/>
        <v>3.6027397260274001</v>
      </c>
      <c r="P4351" s="8" t="str">
        <f>VLOOKUP(O4351,TEMP!$D$3:$E4418,2,1)</f>
        <v>3-5</v>
      </c>
      <c r="Q4351" s="1">
        <v>1</v>
      </c>
      <c r="R4351" s="1">
        <v>0</v>
      </c>
      <c r="S4351" s="1">
        <v>1</v>
      </c>
      <c r="T4351" s="1">
        <v>0</v>
      </c>
      <c r="U4351" s="1" t="s">
        <v>71</v>
      </c>
      <c r="V4351" s="1">
        <v>3</v>
      </c>
      <c r="W4351" s="4" t="str">
        <f t="shared" si="203"/>
        <v>Employed</v>
      </c>
    </row>
    <row r="4352" spans="1:23">
      <c r="A4352" s="1">
        <v>5145850</v>
      </c>
      <c r="B4352" s="1" t="s">
        <v>2</v>
      </c>
      <c r="C4352" s="1" t="s">
        <v>67</v>
      </c>
      <c r="D4352" s="1" t="s">
        <v>68</v>
      </c>
      <c r="E4352" s="1">
        <v>0</v>
      </c>
      <c r="F4352" s="1">
        <v>180000</v>
      </c>
      <c r="G4352" s="1" t="s">
        <v>20</v>
      </c>
      <c r="H4352" s="1" t="s">
        <v>8</v>
      </c>
      <c r="I4352" s="1" t="s">
        <v>31</v>
      </c>
      <c r="J4352" s="1" t="s">
        <v>34</v>
      </c>
      <c r="K4352" s="1">
        <v>-16395</v>
      </c>
      <c r="L4352" s="3">
        <f t="shared" si="201"/>
        <v>44.917808219178099</v>
      </c>
      <c r="M4352" s="4" t="str">
        <f>VLOOKUP(L4352,TEMP!$A$3:$B4356,2,1)</f>
        <v>40-50</v>
      </c>
      <c r="N4352" s="1">
        <v>-888</v>
      </c>
      <c r="O4352" s="3">
        <f t="shared" si="202"/>
        <v>2.43287671232877</v>
      </c>
      <c r="P4352" s="8" t="str">
        <f>VLOOKUP(O4352,TEMP!$D$3:$E4419,2,1)</f>
        <v>1-3</v>
      </c>
      <c r="Q4352" s="1">
        <v>1</v>
      </c>
      <c r="R4352" s="1">
        <v>1</v>
      </c>
      <c r="S4352" s="1">
        <v>0</v>
      </c>
      <c r="T4352" s="1">
        <v>0</v>
      </c>
      <c r="U4352" s="1" t="s">
        <v>77</v>
      </c>
      <c r="V4352" s="1">
        <v>1</v>
      </c>
      <c r="W4352" s="4" t="str">
        <f t="shared" si="203"/>
        <v>Employed</v>
      </c>
    </row>
    <row r="4353" spans="1:23">
      <c r="A4353" s="1">
        <v>5145851</v>
      </c>
      <c r="B4353" s="1" t="s">
        <v>2</v>
      </c>
      <c r="C4353" s="1" t="s">
        <v>67</v>
      </c>
      <c r="D4353" s="1" t="s">
        <v>68</v>
      </c>
      <c r="E4353" s="1">
        <v>0</v>
      </c>
      <c r="F4353" s="1">
        <v>180000</v>
      </c>
      <c r="G4353" s="1" t="s">
        <v>20</v>
      </c>
      <c r="H4353" s="1" t="s">
        <v>8</v>
      </c>
      <c r="I4353" s="1" t="s">
        <v>31</v>
      </c>
      <c r="J4353" s="1" t="s">
        <v>34</v>
      </c>
      <c r="K4353" s="1">
        <v>-16395</v>
      </c>
      <c r="L4353" s="3">
        <f t="shared" si="201"/>
        <v>44.917808219178099</v>
      </c>
      <c r="M4353" s="4" t="str">
        <f>VLOOKUP(L4353,TEMP!$A$3:$B4357,2,1)</f>
        <v>40-50</v>
      </c>
      <c r="N4353" s="1">
        <v>-888</v>
      </c>
      <c r="O4353" s="3">
        <f t="shared" si="202"/>
        <v>2.43287671232877</v>
      </c>
      <c r="P4353" s="8" t="str">
        <f>VLOOKUP(O4353,TEMP!$D$3:$E4420,2,1)</f>
        <v>1-3</v>
      </c>
      <c r="Q4353" s="1">
        <v>1</v>
      </c>
      <c r="R4353" s="1">
        <v>1</v>
      </c>
      <c r="S4353" s="1">
        <v>0</v>
      </c>
      <c r="T4353" s="1">
        <v>0</v>
      </c>
      <c r="U4353" s="1" t="s">
        <v>77</v>
      </c>
      <c r="V4353" s="1">
        <v>1</v>
      </c>
      <c r="W4353" s="4" t="str">
        <f t="shared" si="203"/>
        <v>Employed</v>
      </c>
    </row>
    <row r="4354" spans="1:23">
      <c r="A4354" s="1">
        <v>5145857</v>
      </c>
      <c r="B4354" s="1" t="s">
        <v>2</v>
      </c>
      <c r="C4354" s="1" t="s">
        <v>67</v>
      </c>
      <c r="D4354" s="1" t="s">
        <v>67</v>
      </c>
      <c r="E4354" s="1">
        <v>1</v>
      </c>
      <c r="F4354" s="1">
        <v>180000</v>
      </c>
      <c r="G4354" s="1" t="s">
        <v>20</v>
      </c>
      <c r="H4354" s="1" t="s">
        <v>11</v>
      </c>
      <c r="I4354" s="1" t="s">
        <v>29</v>
      </c>
      <c r="J4354" s="1" t="s">
        <v>34</v>
      </c>
      <c r="K4354" s="1">
        <v>-14122</v>
      </c>
      <c r="L4354" s="3">
        <f t="shared" ref="L4354:L4417" si="204">ABS(K4354)/365</f>
        <v>38.690410958904103</v>
      </c>
      <c r="M4354" s="4" t="str">
        <f>VLOOKUP(L4354,TEMP!$A$3:$B4358,2,1)</f>
        <v>30-40</v>
      </c>
      <c r="N4354" s="1">
        <v>-796</v>
      </c>
      <c r="O4354" s="3">
        <f t="shared" ref="O4354:O4417" si="205">IF((N4354)&lt;0,ABS(N4354)/365,0)</f>
        <v>2.18082191780822</v>
      </c>
      <c r="P4354" s="8" t="str">
        <f>VLOOKUP(O4354,TEMP!$D$3:$E4421,2,1)</f>
        <v>1-3</v>
      </c>
      <c r="Q4354" s="1">
        <v>1</v>
      </c>
      <c r="R4354" s="1">
        <v>0</v>
      </c>
      <c r="S4354" s="1">
        <v>0</v>
      </c>
      <c r="T4354" s="1">
        <v>0</v>
      </c>
      <c r="U4354" s="1" t="s">
        <v>69</v>
      </c>
      <c r="V4354" s="1">
        <v>3</v>
      </c>
      <c r="W4354" s="4" t="str">
        <f t="shared" ref="W4354:W4417" si="206">IF(N4354&gt;0,"Unemployed","Employed")</f>
        <v>Employed</v>
      </c>
    </row>
    <row r="4355" spans="1:23">
      <c r="A4355" s="1">
        <v>5145887</v>
      </c>
      <c r="B4355" s="1" t="s">
        <v>2</v>
      </c>
      <c r="C4355" s="1" t="s">
        <v>67</v>
      </c>
      <c r="D4355" s="1" t="s">
        <v>68</v>
      </c>
      <c r="E4355" s="1">
        <v>0</v>
      </c>
      <c r="F4355" s="1">
        <v>72000</v>
      </c>
      <c r="G4355" s="1" t="s">
        <v>21</v>
      </c>
      <c r="H4355" s="1" t="s">
        <v>11</v>
      </c>
      <c r="I4355" s="1" t="s">
        <v>29</v>
      </c>
      <c r="J4355" s="1" t="s">
        <v>34</v>
      </c>
      <c r="K4355" s="1">
        <v>-22179</v>
      </c>
      <c r="L4355" s="3">
        <f t="shared" si="204"/>
        <v>60.764383561643797</v>
      </c>
      <c r="M4355" s="4" t="str">
        <f>VLOOKUP(L4355,TEMP!$A$3:$B4359,2,1)</f>
        <v>60-70</v>
      </c>
      <c r="N4355" s="1">
        <v>365243</v>
      </c>
      <c r="O4355" s="3">
        <f t="shared" si="205"/>
        <v>0</v>
      </c>
      <c r="P4355" s="8" t="str">
        <f>VLOOKUP(O4355,TEMP!$D$3:$E4422,2,1)</f>
        <v>0-1</v>
      </c>
      <c r="Q4355" s="1">
        <v>1</v>
      </c>
      <c r="R4355" s="1">
        <v>0</v>
      </c>
      <c r="S4355" s="1">
        <v>0</v>
      </c>
      <c r="T4355" s="1">
        <v>0</v>
      </c>
      <c r="V4355" s="1">
        <v>2</v>
      </c>
      <c r="W4355" s="4" t="str">
        <f t="shared" si="206"/>
        <v>Unemployed</v>
      </c>
    </row>
    <row r="4356" spans="1:23">
      <c r="A4356" s="1">
        <v>5145888</v>
      </c>
      <c r="B4356" s="1" t="s">
        <v>2</v>
      </c>
      <c r="C4356" s="1" t="s">
        <v>67</v>
      </c>
      <c r="D4356" s="1" t="s">
        <v>68</v>
      </c>
      <c r="E4356" s="1">
        <v>0</v>
      </c>
      <c r="F4356" s="1">
        <v>72000</v>
      </c>
      <c r="G4356" s="1" t="s">
        <v>21</v>
      </c>
      <c r="H4356" s="1" t="s">
        <v>11</v>
      </c>
      <c r="I4356" s="1" t="s">
        <v>29</v>
      </c>
      <c r="J4356" s="1" t="s">
        <v>34</v>
      </c>
      <c r="K4356" s="1">
        <v>-22179</v>
      </c>
      <c r="L4356" s="3">
        <f t="shared" si="204"/>
        <v>60.764383561643797</v>
      </c>
      <c r="M4356" s="4" t="str">
        <f>VLOOKUP(L4356,TEMP!$A$3:$B4360,2,1)</f>
        <v>60-70</v>
      </c>
      <c r="N4356" s="1">
        <v>365243</v>
      </c>
      <c r="O4356" s="3">
        <f t="shared" si="205"/>
        <v>0</v>
      </c>
      <c r="P4356" s="8" t="str">
        <f>VLOOKUP(O4356,TEMP!$D$3:$E4423,2,1)</f>
        <v>0-1</v>
      </c>
      <c r="Q4356" s="1">
        <v>1</v>
      </c>
      <c r="R4356" s="1">
        <v>0</v>
      </c>
      <c r="S4356" s="1">
        <v>0</v>
      </c>
      <c r="T4356" s="1">
        <v>0</v>
      </c>
      <c r="V4356" s="1">
        <v>2</v>
      </c>
      <c r="W4356" s="4" t="str">
        <f t="shared" si="206"/>
        <v>Unemployed</v>
      </c>
    </row>
    <row r="4357" spans="1:23">
      <c r="A4357" s="1">
        <v>5145897</v>
      </c>
      <c r="B4357" s="1" t="s">
        <v>2</v>
      </c>
      <c r="C4357" s="1" t="s">
        <v>67</v>
      </c>
      <c r="D4357" s="1" t="s">
        <v>68</v>
      </c>
      <c r="E4357" s="1">
        <v>0</v>
      </c>
      <c r="F4357" s="1">
        <v>90000</v>
      </c>
      <c r="G4357" s="1" t="s">
        <v>21</v>
      </c>
      <c r="H4357" s="1" t="s">
        <v>11</v>
      </c>
      <c r="I4357" s="1" t="s">
        <v>29</v>
      </c>
      <c r="J4357" s="1" t="s">
        <v>34</v>
      </c>
      <c r="K4357" s="1">
        <v>-20362</v>
      </c>
      <c r="L4357" s="3">
        <f t="shared" si="204"/>
        <v>55.786301369862997</v>
      </c>
      <c r="M4357" s="4" t="str">
        <f>VLOOKUP(L4357,TEMP!$A$3:$B4361,2,1)</f>
        <v>50-60</v>
      </c>
      <c r="N4357" s="1">
        <v>365243</v>
      </c>
      <c r="O4357" s="3">
        <f t="shared" si="205"/>
        <v>0</v>
      </c>
      <c r="P4357" s="8" t="str">
        <f>VLOOKUP(O4357,TEMP!$D$3:$E4424,2,1)</f>
        <v>0-1</v>
      </c>
      <c r="Q4357" s="1">
        <v>1</v>
      </c>
      <c r="R4357" s="1">
        <v>0</v>
      </c>
      <c r="S4357" s="1">
        <v>0</v>
      </c>
      <c r="T4357" s="1">
        <v>0</v>
      </c>
      <c r="V4357" s="1">
        <v>2</v>
      </c>
      <c r="W4357" s="4" t="str">
        <f t="shared" si="206"/>
        <v>Unemployed</v>
      </c>
    </row>
    <row r="4358" spans="1:23">
      <c r="A4358" s="1">
        <v>5145920</v>
      </c>
      <c r="B4358" s="1" t="s">
        <v>3</v>
      </c>
      <c r="C4358" s="1" t="s">
        <v>68</v>
      </c>
      <c r="D4358" s="1" t="s">
        <v>68</v>
      </c>
      <c r="E4358" s="1">
        <v>1</v>
      </c>
      <c r="F4358" s="1">
        <v>180000</v>
      </c>
      <c r="G4358" s="1" t="s">
        <v>20</v>
      </c>
      <c r="H4358" s="1" t="s">
        <v>8</v>
      </c>
      <c r="I4358" s="1" t="s">
        <v>29</v>
      </c>
      <c r="J4358" s="1" t="s">
        <v>34</v>
      </c>
      <c r="K4358" s="1">
        <v>-15131</v>
      </c>
      <c r="L4358" s="3">
        <f t="shared" si="204"/>
        <v>41.4547945205479</v>
      </c>
      <c r="M4358" s="4" t="str">
        <f>VLOOKUP(L4358,TEMP!$A$3:$B4362,2,1)</f>
        <v>40-50</v>
      </c>
      <c r="N4358" s="1">
        <v>-1466</v>
      </c>
      <c r="O4358" s="3">
        <f t="shared" si="205"/>
        <v>4.0164383561643797</v>
      </c>
      <c r="P4358" s="8" t="str">
        <f>VLOOKUP(O4358,TEMP!$D$3:$E4425,2,1)</f>
        <v>3-5</v>
      </c>
      <c r="Q4358" s="1">
        <v>1</v>
      </c>
      <c r="R4358" s="1">
        <v>0</v>
      </c>
      <c r="S4358" s="1">
        <v>0</v>
      </c>
      <c r="T4358" s="1">
        <v>1</v>
      </c>
      <c r="V4358" s="1">
        <v>3</v>
      </c>
      <c r="W4358" s="4" t="str">
        <f t="shared" si="206"/>
        <v>Employed</v>
      </c>
    </row>
    <row r="4359" spans="1:23">
      <c r="A4359" s="1">
        <v>5145922</v>
      </c>
      <c r="B4359" s="1" t="s">
        <v>3</v>
      </c>
      <c r="C4359" s="1" t="s">
        <v>68</v>
      </c>
      <c r="D4359" s="1" t="s">
        <v>68</v>
      </c>
      <c r="E4359" s="1">
        <v>1</v>
      </c>
      <c r="F4359" s="1">
        <v>180000</v>
      </c>
      <c r="G4359" s="1" t="s">
        <v>20</v>
      </c>
      <c r="H4359" s="1" t="s">
        <v>8</v>
      </c>
      <c r="I4359" s="1" t="s">
        <v>29</v>
      </c>
      <c r="J4359" s="1" t="s">
        <v>34</v>
      </c>
      <c r="K4359" s="1">
        <v>-15131</v>
      </c>
      <c r="L4359" s="3">
        <f t="shared" si="204"/>
        <v>41.4547945205479</v>
      </c>
      <c r="M4359" s="4" t="str">
        <f>VLOOKUP(L4359,TEMP!$A$3:$B4363,2,1)</f>
        <v>40-50</v>
      </c>
      <c r="N4359" s="1">
        <v>-1466</v>
      </c>
      <c r="O4359" s="3">
        <f t="shared" si="205"/>
        <v>4.0164383561643797</v>
      </c>
      <c r="P4359" s="8" t="str">
        <f>VLOOKUP(O4359,TEMP!$D$3:$E4426,2,1)</f>
        <v>3-5</v>
      </c>
      <c r="Q4359" s="1">
        <v>1</v>
      </c>
      <c r="R4359" s="1">
        <v>0</v>
      </c>
      <c r="S4359" s="1">
        <v>0</v>
      </c>
      <c r="T4359" s="1">
        <v>1</v>
      </c>
      <c r="V4359" s="1">
        <v>3</v>
      </c>
      <c r="W4359" s="4" t="str">
        <f t="shared" si="206"/>
        <v>Employed</v>
      </c>
    </row>
    <row r="4360" spans="1:23">
      <c r="A4360" s="1">
        <v>5145944</v>
      </c>
      <c r="B4360" s="1" t="s">
        <v>2</v>
      </c>
      <c r="C4360" s="1" t="s">
        <v>67</v>
      </c>
      <c r="D4360" s="1" t="s">
        <v>68</v>
      </c>
      <c r="E4360" s="1">
        <v>1</v>
      </c>
      <c r="F4360" s="1">
        <v>337500</v>
      </c>
      <c r="G4360" s="1" t="s">
        <v>20</v>
      </c>
      <c r="H4360" s="1" t="s">
        <v>8</v>
      </c>
      <c r="I4360" s="1" t="s">
        <v>31</v>
      </c>
      <c r="J4360" s="1" t="s">
        <v>34</v>
      </c>
      <c r="K4360" s="1">
        <v>-14408</v>
      </c>
      <c r="L4360" s="3">
        <f t="shared" si="204"/>
        <v>39.4739726027397</v>
      </c>
      <c r="M4360" s="4" t="str">
        <f>VLOOKUP(L4360,TEMP!$A$3:$B4364,2,1)</f>
        <v>30-40</v>
      </c>
      <c r="N4360" s="1">
        <v>-431</v>
      </c>
      <c r="O4360" s="3">
        <f t="shared" si="205"/>
        <v>1.18082191780822</v>
      </c>
      <c r="P4360" s="8" t="str">
        <f>VLOOKUP(O4360,TEMP!$D$3:$E4427,2,1)</f>
        <v>1-3</v>
      </c>
      <c r="Q4360" s="1">
        <v>1</v>
      </c>
      <c r="R4360" s="1">
        <v>0</v>
      </c>
      <c r="S4360" s="1">
        <v>0</v>
      </c>
      <c r="T4360" s="1">
        <v>0</v>
      </c>
      <c r="U4360" s="1" t="s">
        <v>75</v>
      </c>
      <c r="V4360" s="1">
        <v>2</v>
      </c>
      <c r="W4360" s="4" t="str">
        <f t="shared" si="206"/>
        <v>Employed</v>
      </c>
    </row>
    <row r="4361" spans="1:23">
      <c r="A4361" s="1">
        <v>5145964</v>
      </c>
      <c r="B4361" s="1" t="s">
        <v>2</v>
      </c>
      <c r="C4361" s="1" t="s">
        <v>67</v>
      </c>
      <c r="D4361" s="1" t="s">
        <v>67</v>
      </c>
      <c r="E4361" s="1">
        <v>2</v>
      </c>
      <c r="F4361" s="1">
        <v>130500</v>
      </c>
      <c r="G4361" s="1" t="s">
        <v>24</v>
      </c>
      <c r="H4361" s="1" t="s">
        <v>11</v>
      </c>
      <c r="I4361" s="1" t="s">
        <v>29</v>
      </c>
      <c r="J4361" s="1" t="s">
        <v>34</v>
      </c>
      <c r="K4361" s="1">
        <v>-15436</v>
      </c>
      <c r="L4361" s="3">
        <f t="shared" si="204"/>
        <v>42.290410958904097</v>
      </c>
      <c r="M4361" s="4" t="str">
        <f>VLOOKUP(L4361,TEMP!$A$3:$B4365,2,1)</f>
        <v>40-50</v>
      </c>
      <c r="N4361" s="1">
        <v>-3476</v>
      </c>
      <c r="O4361" s="3">
        <f t="shared" si="205"/>
        <v>9.5232876712328807</v>
      </c>
      <c r="P4361" s="8" t="str">
        <f>VLOOKUP(O4361,TEMP!$D$3:$E4428,2,1)</f>
        <v>5-10</v>
      </c>
      <c r="Q4361" s="1">
        <v>1</v>
      </c>
      <c r="R4361" s="1">
        <v>0</v>
      </c>
      <c r="S4361" s="1">
        <v>0</v>
      </c>
      <c r="T4361" s="1">
        <v>0</v>
      </c>
      <c r="U4361" s="1" t="s">
        <v>73</v>
      </c>
      <c r="V4361" s="1">
        <v>4</v>
      </c>
      <c r="W4361" s="4" t="str">
        <f t="shared" si="206"/>
        <v>Employed</v>
      </c>
    </row>
    <row r="4362" spans="1:23">
      <c r="A4362" s="1">
        <v>5145965</v>
      </c>
      <c r="B4362" s="1" t="s">
        <v>2</v>
      </c>
      <c r="C4362" s="1" t="s">
        <v>67</v>
      </c>
      <c r="D4362" s="1" t="s">
        <v>67</v>
      </c>
      <c r="E4362" s="1">
        <v>2</v>
      </c>
      <c r="F4362" s="1">
        <v>130500</v>
      </c>
      <c r="G4362" s="1" t="s">
        <v>24</v>
      </c>
      <c r="H4362" s="1" t="s">
        <v>11</v>
      </c>
      <c r="I4362" s="1" t="s">
        <v>29</v>
      </c>
      <c r="J4362" s="1" t="s">
        <v>34</v>
      </c>
      <c r="K4362" s="1">
        <v>-15436</v>
      </c>
      <c r="L4362" s="3">
        <f t="shared" si="204"/>
        <v>42.290410958904097</v>
      </c>
      <c r="M4362" s="4" t="str">
        <f>VLOOKUP(L4362,TEMP!$A$3:$B4366,2,1)</f>
        <v>40-50</v>
      </c>
      <c r="N4362" s="1">
        <v>-3476</v>
      </c>
      <c r="O4362" s="3">
        <f t="shared" si="205"/>
        <v>9.5232876712328807</v>
      </c>
      <c r="P4362" s="8" t="str">
        <f>VLOOKUP(O4362,TEMP!$D$3:$E4429,2,1)</f>
        <v>5-10</v>
      </c>
      <c r="Q4362" s="1">
        <v>1</v>
      </c>
      <c r="R4362" s="1">
        <v>0</v>
      </c>
      <c r="S4362" s="1">
        <v>0</v>
      </c>
      <c r="T4362" s="1">
        <v>0</v>
      </c>
      <c r="U4362" s="1" t="s">
        <v>73</v>
      </c>
      <c r="V4362" s="1">
        <v>4</v>
      </c>
      <c r="W4362" s="4" t="str">
        <f t="shared" si="206"/>
        <v>Employed</v>
      </c>
    </row>
    <row r="4363" spans="1:23">
      <c r="A4363" s="1">
        <v>5145968</v>
      </c>
      <c r="B4363" s="1" t="s">
        <v>2</v>
      </c>
      <c r="C4363" s="1" t="s">
        <v>67</v>
      </c>
      <c r="D4363" s="1" t="s">
        <v>68</v>
      </c>
      <c r="E4363" s="1">
        <v>0</v>
      </c>
      <c r="F4363" s="1">
        <v>112500</v>
      </c>
      <c r="G4363" s="1" t="s">
        <v>21</v>
      </c>
      <c r="H4363" s="1" t="s">
        <v>11</v>
      </c>
      <c r="I4363" s="1" t="s">
        <v>32</v>
      </c>
      <c r="J4363" s="1" t="s">
        <v>34</v>
      </c>
      <c r="K4363" s="1">
        <v>-23018</v>
      </c>
      <c r="L4363" s="3">
        <f t="shared" si="204"/>
        <v>63.063013698630101</v>
      </c>
      <c r="M4363" s="4" t="str">
        <f>VLOOKUP(L4363,TEMP!$A$3:$B4367,2,1)</f>
        <v>60-70</v>
      </c>
      <c r="N4363" s="1">
        <v>365243</v>
      </c>
      <c r="O4363" s="3">
        <f t="shared" si="205"/>
        <v>0</v>
      </c>
      <c r="P4363" s="8" t="str">
        <f>VLOOKUP(O4363,TEMP!$D$3:$E4430,2,1)</f>
        <v>0-1</v>
      </c>
      <c r="Q4363" s="1">
        <v>1</v>
      </c>
      <c r="R4363" s="1">
        <v>0</v>
      </c>
      <c r="S4363" s="1">
        <v>0</v>
      </c>
      <c r="T4363" s="1">
        <v>0</v>
      </c>
      <c r="V4363" s="1">
        <v>1</v>
      </c>
      <c r="W4363" s="4" t="str">
        <f t="shared" si="206"/>
        <v>Unemployed</v>
      </c>
    </row>
    <row r="4364" spans="1:23">
      <c r="A4364" s="1">
        <v>5145970</v>
      </c>
      <c r="B4364" s="1" t="s">
        <v>2</v>
      </c>
      <c r="C4364" s="1" t="s">
        <v>67</v>
      </c>
      <c r="D4364" s="1" t="s">
        <v>68</v>
      </c>
      <c r="E4364" s="1">
        <v>0</v>
      </c>
      <c r="F4364" s="1">
        <v>112500</v>
      </c>
      <c r="G4364" s="1" t="s">
        <v>21</v>
      </c>
      <c r="H4364" s="1" t="s">
        <v>11</v>
      </c>
      <c r="I4364" s="1" t="s">
        <v>32</v>
      </c>
      <c r="J4364" s="1" t="s">
        <v>34</v>
      </c>
      <c r="K4364" s="1">
        <v>-23018</v>
      </c>
      <c r="L4364" s="3">
        <f t="shared" si="204"/>
        <v>63.063013698630101</v>
      </c>
      <c r="M4364" s="4" t="str">
        <f>VLOOKUP(L4364,TEMP!$A$3:$B4368,2,1)</f>
        <v>60-70</v>
      </c>
      <c r="N4364" s="1">
        <v>365243</v>
      </c>
      <c r="O4364" s="3">
        <f t="shared" si="205"/>
        <v>0</v>
      </c>
      <c r="P4364" s="8" t="str">
        <f>VLOOKUP(O4364,TEMP!$D$3:$E4431,2,1)</f>
        <v>0-1</v>
      </c>
      <c r="Q4364" s="1">
        <v>1</v>
      </c>
      <c r="R4364" s="1">
        <v>0</v>
      </c>
      <c r="S4364" s="1">
        <v>0</v>
      </c>
      <c r="T4364" s="1">
        <v>0</v>
      </c>
      <c r="V4364" s="1">
        <v>1</v>
      </c>
      <c r="W4364" s="4" t="str">
        <f t="shared" si="206"/>
        <v>Unemployed</v>
      </c>
    </row>
    <row r="4365" spans="1:23">
      <c r="A4365" s="1">
        <v>5145978</v>
      </c>
      <c r="B4365" s="1" t="s">
        <v>2</v>
      </c>
      <c r="C4365" s="1" t="s">
        <v>68</v>
      </c>
      <c r="D4365" s="1" t="s">
        <v>67</v>
      </c>
      <c r="E4365" s="1">
        <v>0</v>
      </c>
      <c r="F4365" s="1">
        <v>112500</v>
      </c>
      <c r="G4365" s="1" t="s">
        <v>22</v>
      </c>
      <c r="H4365" s="1" t="s">
        <v>11</v>
      </c>
      <c r="I4365" s="1" t="s">
        <v>32</v>
      </c>
      <c r="J4365" s="1" t="s">
        <v>34</v>
      </c>
      <c r="K4365" s="1">
        <v>-19538</v>
      </c>
      <c r="L4365" s="3">
        <f t="shared" si="204"/>
        <v>53.5287671232877</v>
      </c>
      <c r="M4365" s="4" t="str">
        <f>VLOOKUP(L4365,TEMP!$A$3:$B4369,2,1)</f>
        <v>50-60</v>
      </c>
      <c r="N4365" s="1">
        <v>-5880</v>
      </c>
      <c r="O4365" s="3">
        <f t="shared" si="205"/>
        <v>16.109589041095902</v>
      </c>
      <c r="P4365" s="8" t="str">
        <f>VLOOKUP(O4365,TEMP!$D$3:$E4432,2,1)</f>
        <v>10-20</v>
      </c>
      <c r="Q4365" s="1">
        <v>1</v>
      </c>
      <c r="R4365" s="1">
        <v>0</v>
      </c>
      <c r="S4365" s="1">
        <v>0</v>
      </c>
      <c r="T4365" s="1">
        <v>0</v>
      </c>
      <c r="U4365" s="1" t="s">
        <v>81</v>
      </c>
      <c r="V4365" s="1">
        <v>1</v>
      </c>
      <c r="W4365" s="4" t="str">
        <f t="shared" si="206"/>
        <v>Employed</v>
      </c>
    </row>
    <row r="4366" spans="1:23">
      <c r="A4366" s="1">
        <v>5145981</v>
      </c>
      <c r="B4366" s="1" t="s">
        <v>2</v>
      </c>
      <c r="C4366" s="1" t="s">
        <v>68</v>
      </c>
      <c r="D4366" s="1" t="s">
        <v>67</v>
      </c>
      <c r="E4366" s="1">
        <v>0</v>
      </c>
      <c r="F4366" s="1">
        <v>112500</v>
      </c>
      <c r="G4366" s="1" t="s">
        <v>22</v>
      </c>
      <c r="H4366" s="1" t="s">
        <v>11</v>
      </c>
      <c r="I4366" s="1" t="s">
        <v>32</v>
      </c>
      <c r="J4366" s="1" t="s">
        <v>34</v>
      </c>
      <c r="K4366" s="1">
        <v>-19538</v>
      </c>
      <c r="L4366" s="3">
        <f t="shared" si="204"/>
        <v>53.5287671232877</v>
      </c>
      <c r="M4366" s="4" t="str">
        <f>VLOOKUP(L4366,TEMP!$A$3:$B4370,2,1)</f>
        <v>50-60</v>
      </c>
      <c r="N4366" s="1">
        <v>-5880</v>
      </c>
      <c r="O4366" s="3">
        <f t="shared" si="205"/>
        <v>16.109589041095902</v>
      </c>
      <c r="P4366" s="8" t="str">
        <f>VLOOKUP(O4366,TEMP!$D$3:$E4433,2,1)</f>
        <v>10-20</v>
      </c>
      <c r="Q4366" s="1">
        <v>1</v>
      </c>
      <c r="R4366" s="1">
        <v>0</v>
      </c>
      <c r="S4366" s="1">
        <v>0</v>
      </c>
      <c r="T4366" s="1">
        <v>0</v>
      </c>
      <c r="U4366" s="1" t="s">
        <v>81</v>
      </c>
      <c r="V4366" s="1">
        <v>1</v>
      </c>
      <c r="W4366" s="4" t="str">
        <f t="shared" si="206"/>
        <v>Employed</v>
      </c>
    </row>
    <row r="4367" spans="1:23">
      <c r="A4367" s="1">
        <v>5146000</v>
      </c>
      <c r="B4367" s="1" t="s">
        <v>2</v>
      </c>
      <c r="C4367" s="1" t="s">
        <v>67</v>
      </c>
      <c r="D4367" s="1" t="s">
        <v>68</v>
      </c>
      <c r="E4367" s="1">
        <v>0</v>
      </c>
      <c r="F4367" s="1">
        <v>157500</v>
      </c>
      <c r="G4367" s="1" t="s">
        <v>21</v>
      </c>
      <c r="H4367" s="1" t="s">
        <v>8</v>
      </c>
      <c r="I4367" s="1" t="s">
        <v>29</v>
      </c>
      <c r="J4367" s="1" t="s">
        <v>34</v>
      </c>
      <c r="K4367" s="1">
        <v>-22414</v>
      </c>
      <c r="L4367" s="3">
        <f t="shared" si="204"/>
        <v>61.408219178082199</v>
      </c>
      <c r="M4367" s="4" t="str">
        <f>VLOOKUP(L4367,TEMP!$A$3:$B4371,2,1)</f>
        <v>60-70</v>
      </c>
      <c r="N4367" s="1">
        <v>365243</v>
      </c>
      <c r="O4367" s="3">
        <f t="shared" si="205"/>
        <v>0</v>
      </c>
      <c r="P4367" s="8" t="str">
        <f>VLOOKUP(O4367,TEMP!$D$3:$E4434,2,1)</f>
        <v>0-1</v>
      </c>
      <c r="Q4367" s="1">
        <v>1</v>
      </c>
      <c r="R4367" s="1">
        <v>0</v>
      </c>
      <c r="S4367" s="1">
        <v>1</v>
      </c>
      <c r="T4367" s="1">
        <v>0</v>
      </c>
      <c r="V4367" s="1">
        <v>2</v>
      </c>
      <c r="W4367" s="4" t="str">
        <f t="shared" si="206"/>
        <v>Unemployed</v>
      </c>
    </row>
    <row r="4368" spans="1:23">
      <c r="A4368" s="1">
        <v>5146002</v>
      </c>
      <c r="B4368" s="1" t="s">
        <v>3</v>
      </c>
      <c r="C4368" s="1" t="s">
        <v>68</v>
      </c>
      <c r="D4368" s="1" t="s">
        <v>68</v>
      </c>
      <c r="E4368" s="1">
        <v>0</v>
      </c>
      <c r="F4368" s="1">
        <v>225000</v>
      </c>
      <c r="G4368" s="1" t="s">
        <v>24</v>
      </c>
      <c r="H4368" s="1" t="s">
        <v>11</v>
      </c>
      <c r="I4368" s="1" t="s">
        <v>31</v>
      </c>
      <c r="J4368" s="1" t="s">
        <v>34</v>
      </c>
      <c r="K4368" s="1">
        <v>-10177</v>
      </c>
      <c r="L4368" s="3">
        <f t="shared" si="204"/>
        <v>27.882191780821898</v>
      </c>
      <c r="M4368" s="4" t="str">
        <f>VLOOKUP(L4368,TEMP!$A$3:$B4372,2,1)</f>
        <v>20-30</v>
      </c>
      <c r="N4368" s="1">
        <v>-189</v>
      </c>
      <c r="O4368" s="3">
        <f t="shared" si="205"/>
        <v>0.51780821917808195</v>
      </c>
      <c r="P4368" s="8" t="str">
        <f>VLOOKUP(O4368,TEMP!$D$3:$E4435,2,1)</f>
        <v>0-1</v>
      </c>
      <c r="Q4368" s="1">
        <v>1</v>
      </c>
      <c r="R4368" s="1">
        <v>0</v>
      </c>
      <c r="S4368" s="1">
        <v>0</v>
      </c>
      <c r="T4368" s="1">
        <v>1</v>
      </c>
      <c r="U4368" s="1" t="s">
        <v>71</v>
      </c>
      <c r="V4368" s="1">
        <v>1</v>
      </c>
      <c r="W4368" s="4" t="str">
        <f t="shared" si="206"/>
        <v>Employed</v>
      </c>
    </row>
    <row r="4369" spans="1:23">
      <c r="A4369" s="1">
        <v>5146007</v>
      </c>
      <c r="B4369" s="1" t="s">
        <v>3</v>
      </c>
      <c r="C4369" s="1" t="s">
        <v>68</v>
      </c>
      <c r="D4369" s="1" t="s">
        <v>67</v>
      </c>
      <c r="E4369" s="1">
        <v>2</v>
      </c>
      <c r="F4369" s="1">
        <v>180000</v>
      </c>
      <c r="G4369" s="1" t="s">
        <v>24</v>
      </c>
      <c r="H4369" s="1" t="s">
        <v>11</v>
      </c>
      <c r="I4369" s="1" t="s">
        <v>29</v>
      </c>
      <c r="J4369" s="1" t="s">
        <v>34</v>
      </c>
      <c r="K4369" s="1">
        <v>-9342</v>
      </c>
      <c r="L4369" s="3">
        <f t="shared" si="204"/>
        <v>25.594520547945201</v>
      </c>
      <c r="M4369" s="4" t="str">
        <f>VLOOKUP(L4369,TEMP!$A$3:$B4373,2,1)</f>
        <v>20-30</v>
      </c>
      <c r="N4369" s="1">
        <v>-615</v>
      </c>
      <c r="O4369" s="3">
        <f t="shared" si="205"/>
        <v>1.68493150684932</v>
      </c>
      <c r="P4369" s="8" t="str">
        <f>VLOOKUP(O4369,TEMP!$D$3:$E4436,2,1)</f>
        <v>1-3</v>
      </c>
      <c r="Q4369" s="1">
        <v>1</v>
      </c>
      <c r="R4369" s="1">
        <v>0</v>
      </c>
      <c r="S4369" s="1">
        <v>0</v>
      </c>
      <c r="T4369" s="1">
        <v>0</v>
      </c>
      <c r="U4369" s="1" t="s">
        <v>69</v>
      </c>
      <c r="V4369" s="1">
        <v>4</v>
      </c>
      <c r="W4369" s="4" t="str">
        <f t="shared" si="206"/>
        <v>Employed</v>
      </c>
    </row>
    <row r="4370" spans="1:23">
      <c r="A4370" s="1">
        <v>5146025</v>
      </c>
      <c r="B4370" s="1" t="s">
        <v>2</v>
      </c>
      <c r="C4370" s="1" t="s">
        <v>67</v>
      </c>
      <c r="D4370" s="1" t="s">
        <v>68</v>
      </c>
      <c r="E4370" s="1">
        <v>0</v>
      </c>
      <c r="F4370" s="1">
        <v>360000</v>
      </c>
      <c r="G4370" s="1" t="s">
        <v>20</v>
      </c>
      <c r="H4370" s="1" t="s">
        <v>8</v>
      </c>
      <c r="I4370" s="1" t="s">
        <v>29</v>
      </c>
      <c r="J4370" s="1" t="s">
        <v>34</v>
      </c>
      <c r="K4370" s="1">
        <v>-11089</v>
      </c>
      <c r="L4370" s="3">
        <f t="shared" si="204"/>
        <v>30.380821917808198</v>
      </c>
      <c r="M4370" s="4" t="str">
        <f>VLOOKUP(L4370,TEMP!$A$3:$B4374,2,1)</f>
        <v>30-40</v>
      </c>
      <c r="N4370" s="1">
        <v>-3902</v>
      </c>
      <c r="O4370" s="3">
        <f t="shared" si="205"/>
        <v>10.690410958904099</v>
      </c>
      <c r="P4370" s="8" t="str">
        <f>VLOOKUP(O4370,TEMP!$D$3:$E4437,2,1)</f>
        <v>10-20</v>
      </c>
      <c r="Q4370" s="1">
        <v>1</v>
      </c>
      <c r="R4370" s="1">
        <v>0</v>
      </c>
      <c r="S4370" s="1">
        <v>1</v>
      </c>
      <c r="T4370" s="1">
        <v>0</v>
      </c>
      <c r="U4370" s="1" t="s">
        <v>72</v>
      </c>
      <c r="V4370" s="1">
        <v>2</v>
      </c>
      <c r="W4370" s="4" t="str">
        <f t="shared" si="206"/>
        <v>Employed</v>
      </c>
    </row>
    <row r="4371" spans="1:23">
      <c r="A4371" s="1">
        <v>5146028</v>
      </c>
      <c r="B4371" s="1" t="s">
        <v>2</v>
      </c>
      <c r="C4371" s="1" t="s">
        <v>67</v>
      </c>
      <c r="D4371" s="1" t="s">
        <v>68</v>
      </c>
      <c r="E4371" s="1">
        <v>0</v>
      </c>
      <c r="F4371" s="1">
        <v>360000</v>
      </c>
      <c r="G4371" s="1" t="s">
        <v>20</v>
      </c>
      <c r="H4371" s="1" t="s">
        <v>8</v>
      </c>
      <c r="I4371" s="1" t="s">
        <v>29</v>
      </c>
      <c r="J4371" s="1" t="s">
        <v>34</v>
      </c>
      <c r="K4371" s="1">
        <v>-11089</v>
      </c>
      <c r="L4371" s="3">
        <f t="shared" si="204"/>
        <v>30.380821917808198</v>
      </c>
      <c r="M4371" s="4" t="str">
        <f>VLOOKUP(L4371,TEMP!$A$3:$B4375,2,1)</f>
        <v>30-40</v>
      </c>
      <c r="N4371" s="1">
        <v>-3902</v>
      </c>
      <c r="O4371" s="3">
        <f t="shared" si="205"/>
        <v>10.690410958904099</v>
      </c>
      <c r="P4371" s="8" t="str">
        <f>VLOOKUP(O4371,TEMP!$D$3:$E4438,2,1)</f>
        <v>10-20</v>
      </c>
      <c r="Q4371" s="1">
        <v>1</v>
      </c>
      <c r="R4371" s="1">
        <v>0</v>
      </c>
      <c r="S4371" s="1">
        <v>1</v>
      </c>
      <c r="T4371" s="1">
        <v>0</v>
      </c>
      <c r="U4371" s="1" t="s">
        <v>72</v>
      </c>
      <c r="V4371" s="1">
        <v>2</v>
      </c>
      <c r="W4371" s="4" t="str">
        <f t="shared" si="206"/>
        <v>Employed</v>
      </c>
    </row>
    <row r="4372" spans="1:23">
      <c r="A4372" s="1">
        <v>5146029</v>
      </c>
      <c r="B4372" s="1" t="s">
        <v>2</v>
      </c>
      <c r="C4372" s="1" t="s">
        <v>67</v>
      </c>
      <c r="D4372" s="1" t="s">
        <v>68</v>
      </c>
      <c r="E4372" s="1">
        <v>0</v>
      </c>
      <c r="F4372" s="1">
        <v>360000</v>
      </c>
      <c r="G4372" s="1" t="s">
        <v>20</v>
      </c>
      <c r="H4372" s="1" t="s">
        <v>8</v>
      </c>
      <c r="I4372" s="1" t="s">
        <v>29</v>
      </c>
      <c r="J4372" s="1" t="s">
        <v>34</v>
      </c>
      <c r="K4372" s="1">
        <v>-11089</v>
      </c>
      <c r="L4372" s="3">
        <f t="shared" si="204"/>
        <v>30.380821917808198</v>
      </c>
      <c r="M4372" s="4" t="str">
        <f>VLOOKUP(L4372,TEMP!$A$3:$B4376,2,1)</f>
        <v>30-40</v>
      </c>
      <c r="N4372" s="1">
        <v>-3902</v>
      </c>
      <c r="O4372" s="3">
        <f t="shared" si="205"/>
        <v>10.690410958904099</v>
      </c>
      <c r="P4372" s="8" t="str">
        <f>VLOOKUP(O4372,TEMP!$D$3:$E4439,2,1)</f>
        <v>10-20</v>
      </c>
      <c r="Q4372" s="1">
        <v>1</v>
      </c>
      <c r="R4372" s="1">
        <v>0</v>
      </c>
      <c r="S4372" s="1">
        <v>1</v>
      </c>
      <c r="T4372" s="1">
        <v>0</v>
      </c>
      <c r="U4372" s="1" t="s">
        <v>72</v>
      </c>
      <c r="V4372" s="1">
        <v>2</v>
      </c>
      <c r="W4372" s="4" t="str">
        <f t="shared" si="206"/>
        <v>Employed</v>
      </c>
    </row>
    <row r="4373" spans="1:23">
      <c r="A4373" s="1">
        <v>5146041</v>
      </c>
      <c r="B4373" s="1" t="s">
        <v>2</v>
      </c>
      <c r="C4373" s="1" t="s">
        <v>67</v>
      </c>
      <c r="D4373" s="1" t="s">
        <v>68</v>
      </c>
      <c r="E4373" s="1">
        <v>0</v>
      </c>
      <c r="F4373" s="1">
        <v>360000</v>
      </c>
      <c r="G4373" s="1" t="s">
        <v>20</v>
      </c>
      <c r="H4373" s="1" t="s">
        <v>11</v>
      </c>
      <c r="I4373" s="1" t="s">
        <v>31</v>
      </c>
      <c r="J4373" s="1" t="s">
        <v>34</v>
      </c>
      <c r="K4373" s="1">
        <v>-18577</v>
      </c>
      <c r="L4373" s="3">
        <f t="shared" si="204"/>
        <v>50.895890410958899</v>
      </c>
      <c r="M4373" s="4" t="str">
        <f>VLOOKUP(L4373,TEMP!$A$3:$B4377,2,1)</f>
        <v>50-60</v>
      </c>
      <c r="N4373" s="1">
        <v>-2441</v>
      </c>
      <c r="O4373" s="3">
        <f t="shared" si="205"/>
        <v>6.6876712328767098</v>
      </c>
      <c r="P4373" s="8" t="str">
        <f>VLOOKUP(O4373,TEMP!$D$3:$E4440,2,1)</f>
        <v>5-10</v>
      </c>
      <c r="Q4373" s="1">
        <v>1</v>
      </c>
      <c r="R4373" s="1">
        <v>0</v>
      </c>
      <c r="S4373" s="1">
        <v>0</v>
      </c>
      <c r="T4373" s="1">
        <v>0</v>
      </c>
      <c r="U4373" s="1" t="s">
        <v>75</v>
      </c>
      <c r="V4373" s="1">
        <v>1</v>
      </c>
      <c r="W4373" s="4" t="str">
        <f t="shared" si="206"/>
        <v>Employed</v>
      </c>
    </row>
    <row r="4374" spans="1:23">
      <c r="A4374" s="1">
        <v>5146043</v>
      </c>
      <c r="B4374" s="1" t="s">
        <v>2</v>
      </c>
      <c r="C4374" s="1" t="s">
        <v>67</v>
      </c>
      <c r="D4374" s="1" t="s">
        <v>68</v>
      </c>
      <c r="E4374" s="1">
        <v>0</v>
      </c>
      <c r="F4374" s="1">
        <v>360000</v>
      </c>
      <c r="G4374" s="1" t="s">
        <v>20</v>
      </c>
      <c r="H4374" s="1" t="s">
        <v>11</v>
      </c>
      <c r="I4374" s="1" t="s">
        <v>31</v>
      </c>
      <c r="J4374" s="1" t="s">
        <v>34</v>
      </c>
      <c r="K4374" s="1">
        <v>-18577</v>
      </c>
      <c r="L4374" s="3">
        <f t="shared" si="204"/>
        <v>50.895890410958899</v>
      </c>
      <c r="M4374" s="4" t="str">
        <f>VLOOKUP(L4374,TEMP!$A$3:$B4378,2,1)</f>
        <v>50-60</v>
      </c>
      <c r="N4374" s="1">
        <v>-2441</v>
      </c>
      <c r="O4374" s="3">
        <f t="shared" si="205"/>
        <v>6.6876712328767098</v>
      </c>
      <c r="P4374" s="8" t="str">
        <f>VLOOKUP(O4374,TEMP!$D$3:$E4441,2,1)</f>
        <v>5-10</v>
      </c>
      <c r="Q4374" s="1">
        <v>1</v>
      </c>
      <c r="R4374" s="1">
        <v>0</v>
      </c>
      <c r="S4374" s="1">
        <v>0</v>
      </c>
      <c r="T4374" s="1">
        <v>0</v>
      </c>
      <c r="U4374" s="1" t="s">
        <v>75</v>
      </c>
      <c r="V4374" s="1">
        <v>1</v>
      </c>
      <c r="W4374" s="4" t="str">
        <f t="shared" si="206"/>
        <v>Employed</v>
      </c>
    </row>
    <row r="4375" spans="1:23">
      <c r="A4375" s="1">
        <v>5146062</v>
      </c>
      <c r="B4375" s="1" t="s">
        <v>2</v>
      </c>
      <c r="C4375" s="1" t="s">
        <v>67</v>
      </c>
      <c r="D4375" s="1" t="s">
        <v>68</v>
      </c>
      <c r="E4375" s="1">
        <v>0</v>
      </c>
      <c r="F4375" s="1">
        <v>157500</v>
      </c>
      <c r="G4375" s="1" t="s">
        <v>24</v>
      </c>
      <c r="H4375" s="1" t="s">
        <v>11</v>
      </c>
      <c r="I4375" s="1" t="s">
        <v>30</v>
      </c>
      <c r="J4375" s="1" t="s">
        <v>34</v>
      </c>
      <c r="K4375" s="1">
        <v>-19451</v>
      </c>
      <c r="L4375" s="3">
        <f t="shared" si="204"/>
        <v>53.290410958904097</v>
      </c>
      <c r="M4375" s="4" t="str">
        <f>VLOOKUP(L4375,TEMP!$A$3:$B4379,2,1)</f>
        <v>50-60</v>
      </c>
      <c r="N4375" s="1">
        <v>-278</v>
      </c>
      <c r="O4375" s="3">
        <f t="shared" si="205"/>
        <v>0.761643835616438</v>
      </c>
      <c r="P4375" s="8" t="str">
        <f>VLOOKUP(O4375,TEMP!$D$3:$E4442,2,1)</f>
        <v>0-1</v>
      </c>
      <c r="Q4375" s="1">
        <v>1</v>
      </c>
      <c r="R4375" s="1">
        <v>0</v>
      </c>
      <c r="S4375" s="1">
        <v>0</v>
      </c>
      <c r="T4375" s="1">
        <v>0</v>
      </c>
      <c r="U4375" s="1" t="s">
        <v>69</v>
      </c>
      <c r="V4375" s="1">
        <v>1</v>
      </c>
      <c r="W4375" s="4" t="str">
        <f t="shared" si="206"/>
        <v>Employed</v>
      </c>
    </row>
    <row r="4376" spans="1:23">
      <c r="A4376" s="1">
        <v>5146064</v>
      </c>
      <c r="B4376" s="1" t="s">
        <v>3</v>
      </c>
      <c r="C4376" s="1" t="s">
        <v>68</v>
      </c>
      <c r="D4376" s="1" t="s">
        <v>68</v>
      </c>
      <c r="E4376" s="1">
        <v>0</v>
      </c>
      <c r="F4376" s="1">
        <v>180000</v>
      </c>
      <c r="G4376" s="1" t="s">
        <v>21</v>
      </c>
      <c r="H4376" s="1" t="s">
        <v>11</v>
      </c>
      <c r="I4376" s="1" t="s">
        <v>31</v>
      </c>
      <c r="J4376" s="1" t="s">
        <v>34</v>
      </c>
      <c r="K4376" s="1">
        <v>-22426</v>
      </c>
      <c r="L4376" s="3">
        <f t="shared" si="204"/>
        <v>61.441095890410999</v>
      </c>
      <c r="M4376" s="4" t="str">
        <f>VLOOKUP(L4376,TEMP!$A$3:$B4380,2,1)</f>
        <v>60-70</v>
      </c>
      <c r="N4376" s="1">
        <v>365243</v>
      </c>
      <c r="O4376" s="3">
        <f t="shared" si="205"/>
        <v>0</v>
      </c>
      <c r="P4376" s="8" t="str">
        <f>VLOOKUP(O4376,TEMP!$D$3:$E4443,2,1)</f>
        <v>0-1</v>
      </c>
      <c r="Q4376" s="1">
        <v>1</v>
      </c>
      <c r="R4376" s="1">
        <v>0</v>
      </c>
      <c r="S4376" s="1">
        <v>0</v>
      </c>
      <c r="T4376" s="1">
        <v>0</v>
      </c>
      <c r="V4376" s="1">
        <v>1</v>
      </c>
      <c r="W4376" s="4" t="str">
        <f t="shared" si="206"/>
        <v>Unemployed</v>
      </c>
    </row>
    <row r="4377" spans="1:23">
      <c r="A4377" s="1">
        <v>5146077</v>
      </c>
      <c r="B4377" s="1" t="s">
        <v>2</v>
      </c>
      <c r="C4377" s="1" t="s">
        <v>67</v>
      </c>
      <c r="D4377" s="1" t="s">
        <v>68</v>
      </c>
      <c r="E4377" s="1">
        <v>1</v>
      </c>
      <c r="F4377" s="1">
        <v>108000</v>
      </c>
      <c r="G4377" s="1" t="s">
        <v>24</v>
      </c>
      <c r="H4377" s="1" t="s">
        <v>11</v>
      </c>
      <c r="I4377" s="1" t="s">
        <v>29</v>
      </c>
      <c r="J4377" s="1" t="s">
        <v>34</v>
      </c>
      <c r="K4377" s="1">
        <v>-12723</v>
      </c>
      <c r="L4377" s="3">
        <f t="shared" si="204"/>
        <v>34.857534246575298</v>
      </c>
      <c r="M4377" s="4" t="str">
        <f>VLOOKUP(L4377,TEMP!$A$3:$B4381,2,1)</f>
        <v>30-40</v>
      </c>
      <c r="N4377" s="1">
        <v>-1132</v>
      </c>
      <c r="O4377" s="3">
        <f t="shared" si="205"/>
        <v>3.1013698630137001</v>
      </c>
      <c r="P4377" s="8" t="str">
        <f>VLOOKUP(O4377,TEMP!$D$3:$E4444,2,1)</f>
        <v>3-5</v>
      </c>
      <c r="Q4377" s="1">
        <v>1</v>
      </c>
      <c r="R4377" s="1">
        <v>1</v>
      </c>
      <c r="S4377" s="1">
        <v>1</v>
      </c>
      <c r="T4377" s="1">
        <v>0</v>
      </c>
      <c r="U4377" s="1" t="s">
        <v>73</v>
      </c>
      <c r="V4377" s="1">
        <v>3</v>
      </c>
      <c r="W4377" s="4" t="str">
        <f t="shared" si="206"/>
        <v>Employed</v>
      </c>
    </row>
    <row r="4378" spans="1:23">
      <c r="A4378" s="1">
        <v>5146086</v>
      </c>
      <c r="B4378" s="1" t="s">
        <v>3</v>
      </c>
      <c r="C4378" s="1" t="s">
        <v>67</v>
      </c>
      <c r="D4378" s="1" t="s">
        <v>67</v>
      </c>
      <c r="E4378" s="1">
        <v>0</v>
      </c>
      <c r="F4378" s="1">
        <v>148500</v>
      </c>
      <c r="G4378" s="1" t="s">
        <v>24</v>
      </c>
      <c r="H4378" s="1" t="s">
        <v>11</v>
      </c>
      <c r="I4378" s="1" t="s">
        <v>31</v>
      </c>
      <c r="J4378" s="1" t="s">
        <v>35</v>
      </c>
      <c r="K4378" s="1">
        <v>-14122</v>
      </c>
      <c r="L4378" s="3">
        <f t="shared" si="204"/>
        <v>38.690410958904103</v>
      </c>
      <c r="M4378" s="4" t="str">
        <f>VLOOKUP(L4378,TEMP!$A$3:$B4382,2,1)</f>
        <v>30-40</v>
      </c>
      <c r="N4378" s="1">
        <v>-1193</v>
      </c>
      <c r="O4378" s="3">
        <f t="shared" si="205"/>
        <v>3.2684931506849302</v>
      </c>
      <c r="P4378" s="8" t="str">
        <f>VLOOKUP(O4378,TEMP!$D$3:$E4445,2,1)</f>
        <v>3-5</v>
      </c>
      <c r="Q4378" s="1">
        <v>1</v>
      </c>
      <c r="R4378" s="1">
        <v>0</v>
      </c>
      <c r="S4378" s="1">
        <v>0</v>
      </c>
      <c r="T4378" s="1">
        <v>1</v>
      </c>
      <c r="U4378" s="1" t="s">
        <v>69</v>
      </c>
      <c r="V4378" s="1">
        <v>1</v>
      </c>
      <c r="W4378" s="4" t="str">
        <f t="shared" si="206"/>
        <v>Employed</v>
      </c>
    </row>
    <row r="4379" spans="1:23">
      <c r="A4379" s="1">
        <v>5146087</v>
      </c>
      <c r="B4379" s="1" t="s">
        <v>3</v>
      </c>
      <c r="C4379" s="1" t="s">
        <v>67</v>
      </c>
      <c r="D4379" s="1" t="s">
        <v>67</v>
      </c>
      <c r="E4379" s="1">
        <v>0</v>
      </c>
      <c r="F4379" s="1">
        <v>148500</v>
      </c>
      <c r="G4379" s="1" t="s">
        <v>24</v>
      </c>
      <c r="H4379" s="1" t="s">
        <v>11</v>
      </c>
      <c r="I4379" s="1" t="s">
        <v>31</v>
      </c>
      <c r="J4379" s="1" t="s">
        <v>35</v>
      </c>
      <c r="K4379" s="1">
        <v>-14122</v>
      </c>
      <c r="L4379" s="3">
        <f t="shared" si="204"/>
        <v>38.690410958904103</v>
      </c>
      <c r="M4379" s="4" t="str">
        <f>VLOOKUP(L4379,TEMP!$A$3:$B4383,2,1)</f>
        <v>30-40</v>
      </c>
      <c r="N4379" s="1">
        <v>-1193</v>
      </c>
      <c r="O4379" s="3">
        <f t="shared" si="205"/>
        <v>3.2684931506849302</v>
      </c>
      <c r="P4379" s="8" t="str">
        <f>VLOOKUP(O4379,TEMP!$D$3:$E4446,2,1)</f>
        <v>3-5</v>
      </c>
      <c r="Q4379" s="1">
        <v>1</v>
      </c>
      <c r="R4379" s="1">
        <v>0</v>
      </c>
      <c r="S4379" s="1">
        <v>0</v>
      </c>
      <c r="T4379" s="1">
        <v>1</v>
      </c>
      <c r="U4379" s="1" t="s">
        <v>69</v>
      </c>
      <c r="V4379" s="1">
        <v>1</v>
      </c>
      <c r="W4379" s="4" t="str">
        <f t="shared" si="206"/>
        <v>Employed</v>
      </c>
    </row>
    <row r="4380" spans="1:23">
      <c r="A4380" s="1">
        <v>5146098</v>
      </c>
      <c r="B4380" s="1" t="s">
        <v>2</v>
      </c>
      <c r="C4380" s="1" t="s">
        <v>68</v>
      </c>
      <c r="D4380" s="1" t="s">
        <v>68</v>
      </c>
      <c r="E4380" s="1">
        <v>0</v>
      </c>
      <c r="F4380" s="1">
        <v>175500</v>
      </c>
      <c r="G4380" s="1" t="s">
        <v>24</v>
      </c>
      <c r="H4380" s="1" t="s">
        <v>11</v>
      </c>
      <c r="I4380" s="1" t="s">
        <v>29</v>
      </c>
      <c r="J4380" s="1" t="s">
        <v>34</v>
      </c>
      <c r="K4380" s="1">
        <v>-18053</v>
      </c>
      <c r="L4380" s="3">
        <f t="shared" si="204"/>
        <v>49.4602739726027</v>
      </c>
      <c r="M4380" s="4" t="str">
        <f>VLOOKUP(L4380,TEMP!$A$3:$B4384,2,1)</f>
        <v>40-50</v>
      </c>
      <c r="N4380" s="1">
        <v>-3141</v>
      </c>
      <c r="O4380" s="3">
        <f t="shared" si="205"/>
        <v>8.6054794520547908</v>
      </c>
      <c r="P4380" s="8" t="str">
        <f>VLOOKUP(O4380,TEMP!$D$3:$E4447,2,1)</f>
        <v>5-10</v>
      </c>
      <c r="Q4380" s="1">
        <v>1</v>
      </c>
      <c r="R4380" s="1">
        <v>0</v>
      </c>
      <c r="S4380" s="1">
        <v>0</v>
      </c>
      <c r="T4380" s="1">
        <v>0</v>
      </c>
      <c r="U4380" s="1" t="s">
        <v>73</v>
      </c>
      <c r="V4380" s="1">
        <v>2</v>
      </c>
      <c r="W4380" s="4" t="str">
        <f t="shared" si="206"/>
        <v>Employed</v>
      </c>
    </row>
    <row r="4381" spans="1:23">
      <c r="A4381" s="1">
        <v>5146103</v>
      </c>
      <c r="B4381" s="1" t="s">
        <v>2</v>
      </c>
      <c r="C4381" s="1" t="s">
        <v>68</v>
      </c>
      <c r="D4381" s="1" t="s">
        <v>68</v>
      </c>
      <c r="E4381" s="1">
        <v>0</v>
      </c>
      <c r="F4381" s="1">
        <v>175500</v>
      </c>
      <c r="G4381" s="1" t="s">
        <v>24</v>
      </c>
      <c r="H4381" s="1" t="s">
        <v>11</v>
      </c>
      <c r="I4381" s="1" t="s">
        <v>29</v>
      </c>
      <c r="J4381" s="1" t="s">
        <v>34</v>
      </c>
      <c r="K4381" s="1">
        <v>-18053</v>
      </c>
      <c r="L4381" s="3">
        <f t="shared" si="204"/>
        <v>49.4602739726027</v>
      </c>
      <c r="M4381" s="4" t="str">
        <f>VLOOKUP(L4381,TEMP!$A$3:$B4385,2,1)</f>
        <v>40-50</v>
      </c>
      <c r="N4381" s="1">
        <v>-3141</v>
      </c>
      <c r="O4381" s="3">
        <f t="shared" si="205"/>
        <v>8.6054794520547908</v>
      </c>
      <c r="P4381" s="8" t="str">
        <f>VLOOKUP(O4381,TEMP!$D$3:$E4448,2,1)</f>
        <v>5-10</v>
      </c>
      <c r="Q4381" s="1">
        <v>1</v>
      </c>
      <c r="R4381" s="1">
        <v>0</v>
      </c>
      <c r="S4381" s="1">
        <v>0</v>
      </c>
      <c r="T4381" s="1">
        <v>0</v>
      </c>
      <c r="U4381" s="1" t="s">
        <v>73</v>
      </c>
      <c r="V4381" s="1">
        <v>2</v>
      </c>
      <c r="W4381" s="4" t="str">
        <f t="shared" si="206"/>
        <v>Employed</v>
      </c>
    </row>
    <row r="4382" spans="1:23">
      <c r="A4382" s="1">
        <v>5146126</v>
      </c>
      <c r="B4382" s="1" t="s">
        <v>2</v>
      </c>
      <c r="C4382" s="1" t="s">
        <v>68</v>
      </c>
      <c r="D4382" s="1" t="s">
        <v>68</v>
      </c>
      <c r="E4382" s="1">
        <v>0</v>
      </c>
      <c r="F4382" s="1">
        <v>180000</v>
      </c>
      <c r="G4382" s="1" t="s">
        <v>24</v>
      </c>
      <c r="H4382" s="1" t="s">
        <v>11</v>
      </c>
      <c r="I4382" s="1" t="s">
        <v>28</v>
      </c>
      <c r="J4382" s="1" t="s">
        <v>34</v>
      </c>
      <c r="K4382" s="1">
        <v>-15537</v>
      </c>
      <c r="L4382" s="3">
        <f t="shared" si="204"/>
        <v>42.567123287671201</v>
      </c>
      <c r="M4382" s="4" t="str">
        <f>VLOOKUP(L4382,TEMP!$A$3:$B4386,2,1)</f>
        <v>40-50</v>
      </c>
      <c r="N4382" s="1">
        <v>-7218</v>
      </c>
      <c r="O4382" s="3">
        <f t="shared" si="205"/>
        <v>19.7753424657534</v>
      </c>
      <c r="P4382" s="8" t="str">
        <f>VLOOKUP(O4382,TEMP!$D$3:$E4449,2,1)</f>
        <v>10-20</v>
      </c>
      <c r="Q4382" s="1">
        <v>1</v>
      </c>
      <c r="R4382" s="1">
        <v>0</v>
      </c>
      <c r="S4382" s="1">
        <v>0</v>
      </c>
      <c r="T4382" s="1">
        <v>0</v>
      </c>
      <c r="V4382" s="1">
        <v>2</v>
      </c>
      <c r="W4382" s="4" t="str">
        <f t="shared" si="206"/>
        <v>Employed</v>
      </c>
    </row>
    <row r="4383" spans="1:23">
      <c r="A4383" s="1">
        <v>5146140</v>
      </c>
      <c r="B4383" s="1" t="s">
        <v>2</v>
      </c>
      <c r="C4383" s="1" t="s">
        <v>67</v>
      </c>
      <c r="D4383" s="1" t="s">
        <v>68</v>
      </c>
      <c r="E4383" s="1">
        <v>0</v>
      </c>
      <c r="F4383" s="1">
        <v>135000</v>
      </c>
      <c r="G4383" s="1" t="s">
        <v>24</v>
      </c>
      <c r="H4383" s="1" t="s">
        <v>11</v>
      </c>
      <c r="I4383" s="1" t="s">
        <v>29</v>
      </c>
      <c r="J4383" s="1" t="s">
        <v>34</v>
      </c>
      <c r="K4383" s="1">
        <v>-10170</v>
      </c>
      <c r="L4383" s="3">
        <f t="shared" si="204"/>
        <v>27.863013698630098</v>
      </c>
      <c r="M4383" s="4" t="str">
        <f>VLOOKUP(L4383,TEMP!$A$3:$B4387,2,1)</f>
        <v>20-30</v>
      </c>
      <c r="N4383" s="1">
        <v>-2196</v>
      </c>
      <c r="O4383" s="3">
        <f t="shared" si="205"/>
        <v>6.0164383561643797</v>
      </c>
      <c r="P4383" s="8" t="str">
        <f>VLOOKUP(O4383,TEMP!$D$3:$E4450,2,1)</f>
        <v>5-10</v>
      </c>
      <c r="Q4383" s="1">
        <v>1</v>
      </c>
      <c r="R4383" s="1">
        <v>1</v>
      </c>
      <c r="S4383" s="1">
        <v>1</v>
      </c>
      <c r="T4383" s="1">
        <v>0</v>
      </c>
      <c r="U4383" s="1" t="s">
        <v>83</v>
      </c>
      <c r="V4383" s="1">
        <v>2</v>
      </c>
      <c r="W4383" s="4" t="str">
        <f t="shared" si="206"/>
        <v>Employed</v>
      </c>
    </row>
    <row r="4384" spans="1:23">
      <c r="A4384" s="1">
        <v>5146143</v>
      </c>
      <c r="B4384" s="1" t="s">
        <v>3</v>
      </c>
      <c r="C4384" s="1" t="s">
        <v>67</v>
      </c>
      <c r="D4384" s="1" t="s">
        <v>68</v>
      </c>
      <c r="E4384" s="1">
        <v>0</v>
      </c>
      <c r="F4384" s="1">
        <v>135000</v>
      </c>
      <c r="G4384" s="1" t="s">
        <v>20</v>
      </c>
      <c r="H4384" s="1" t="s">
        <v>8</v>
      </c>
      <c r="I4384" s="1" t="s">
        <v>29</v>
      </c>
      <c r="J4384" s="1" t="s">
        <v>34</v>
      </c>
      <c r="K4384" s="1">
        <v>-18553</v>
      </c>
      <c r="L4384" s="3">
        <f t="shared" si="204"/>
        <v>50.830136986301397</v>
      </c>
      <c r="M4384" s="4" t="str">
        <f>VLOOKUP(L4384,TEMP!$A$3:$B4388,2,1)</f>
        <v>50-60</v>
      </c>
      <c r="N4384" s="1">
        <v>-4084</v>
      </c>
      <c r="O4384" s="3">
        <f t="shared" si="205"/>
        <v>11.189041095890399</v>
      </c>
      <c r="P4384" s="8" t="str">
        <f>VLOOKUP(O4384,TEMP!$D$3:$E4451,2,1)</f>
        <v>10-20</v>
      </c>
      <c r="Q4384" s="1">
        <v>1</v>
      </c>
      <c r="R4384" s="1">
        <v>0</v>
      </c>
      <c r="S4384" s="1">
        <v>0</v>
      </c>
      <c r="T4384" s="1">
        <v>0</v>
      </c>
      <c r="U4384" s="1" t="s">
        <v>71</v>
      </c>
      <c r="V4384" s="1">
        <v>2</v>
      </c>
      <c r="W4384" s="4" t="str">
        <f t="shared" si="206"/>
        <v>Employed</v>
      </c>
    </row>
    <row r="4385" spans="1:23">
      <c r="A4385" s="1">
        <v>5146157</v>
      </c>
      <c r="B4385" s="1" t="s">
        <v>2</v>
      </c>
      <c r="C4385" s="1" t="s">
        <v>67</v>
      </c>
      <c r="D4385" s="1" t="s">
        <v>68</v>
      </c>
      <c r="E4385" s="1">
        <v>0</v>
      </c>
      <c r="F4385" s="1">
        <v>247500</v>
      </c>
      <c r="G4385" s="1" t="s">
        <v>21</v>
      </c>
      <c r="H4385" s="1" t="s">
        <v>11</v>
      </c>
      <c r="I4385" s="1" t="s">
        <v>31</v>
      </c>
      <c r="J4385" s="1" t="s">
        <v>34</v>
      </c>
      <c r="K4385" s="1">
        <v>-21830</v>
      </c>
      <c r="L4385" s="3">
        <f t="shared" si="204"/>
        <v>59.808219178082197</v>
      </c>
      <c r="M4385" s="4" t="str">
        <f>VLOOKUP(L4385,TEMP!$A$3:$B4389,2,1)</f>
        <v>50-60</v>
      </c>
      <c r="N4385" s="1">
        <v>365243</v>
      </c>
      <c r="O4385" s="3">
        <f t="shared" si="205"/>
        <v>0</v>
      </c>
      <c r="P4385" s="8" t="str">
        <f>VLOOKUP(O4385,TEMP!$D$3:$E4452,2,1)</f>
        <v>0-1</v>
      </c>
      <c r="Q4385" s="1">
        <v>1</v>
      </c>
      <c r="R4385" s="1">
        <v>0</v>
      </c>
      <c r="S4385" s="1">
        <v>1</v>
      </c>
      <c r="T4385" s="1">
        <v>0</v>
      </c>
      <c r="V4385" s="1">
        <v>1</v>
      </c>
      <c r="W4385" s="4" t="str">
        <f t="shared" si="206"/>
        <v>Unemployed</v>
      </c>
    </row>
    <row r="4386" spans="1:23">
      <c r="A4386" s="1">
        <v>5146175</v>
      </c>
      <c r="B4386" s="1" t="s">
        <v>2</v>
      </c>
      <c r="C4386" s="1" t="s">
        <v>68</v>
      </c>
      <c r="D4386" s="1" t="s">
        <v>68</v>
      </c>
      <c r="E4386" s="1">
        <v>2</v>
      </c>
      <c r="F4386" s="1">
        <v>180000</v>
      </c>
      <c r="G4386" s="1" t="s">
        <v>24</v>
      </c>
      <c r="H4386" s="1" t="s">
        <v>8</v>
      </c>
      <c r="I4386" s="1" t="s">
        <v>31</v>
      </c>
      <c r="J4386" s="1" t="s">
        <v>35</v>
      </c>
      <c r="K4386" s="1">
        <v>-10433</v>
      </c>
      <c r="L4386" s="3">
        <f t="shared" si="204"/>
        <v>28.583561643835601</v>
      </c>
      <c r="M4386" s="4" t="str">
        <f>VLOOKUP(L4386,TEMP!$A$3:$B4390,2,1)</f>
        <v>20-30</v>
      </c>
      <c r="N4386" s="1">
        <v>-3019</v>
      </c>
      <c r="O4386" s="3">
        <f t="shared" si="205"/>
        <v>8.2712328767123307</v>
      </c>
      <c r="P4386" s="8" t="str">
        <f>VLOOKUP(O4386,TEMP!$D$3:$E4453,2,1)</f>
        <v>5-10</v>
      </c>
      <c r="Q4386" s="1">
        <v>1</v>
      </c>
      <c r="R4386" s="1">
        <v>0</v>
      </c>
      <c r="S4386" s="1">
        <v>0</v>
      </c>
      <c r="T4386" s="1">
        <v>0</v>
      </c>
      <c r="U4386" s="1" t="s">
        <v>69</v>
      </c>
      <c r="V4386" s="1">
        <v>3</v>
      </c>
      <c r="W4386" s="4" t="str">
        <f t="shared" si="206"/>
        <v>Employed</v>
      </c>
    </row>
    <row r="4387" spans="1:23">
      <c r="A4387" s="1">
        <v>5146187</v>
      </c>
      <c r="B4387" s="1" t="s">
        <v>3</v>
      </c>
      <c r="C4387" s="1" t="s">
        <v>67</v>
      </c>
      <c r="D4387" s="1" t="s">
        <v>67</v>
      </c>
      <c r="E4387" s="1">
        <v>0</v>
      </c>
      <c r="F4387" s="1">
        <v>202500</v>
      </c>
      <c r="G4387" s="1" t="s">
        <v>24</v>
      </c>
      <c r="H4387" s="1" t="s">
        <v>11</v>
      </c>
      <c r="I4387" s="1" t="s">
        <v>29</v>
      </c>
      <c r="J4387" s="1" t="s">
        <v>35</v>
      </c>
      <c r="K4387" s="1">
        <v>-18281</v>
      </c>
      <c r="L4387" s="3">
        <f t="shared" si="204"/>
        <v>50.084931506849301</v>
      </c>
      <c r="M4387" s="4" t="str">
        <f>VLOOKUP(L4387,TEMP!$A$3:$B4391,2,1)</f>
        <v>50-60</v>
      </c>
      <c r="N4387" s="1">
        <v>-3596</v>
      </c>
      <c r="O4387" s="3">
        <f t="shared" si="205"/>
        <v>9.8520547945205497</v>
      </c>
      <c r="P4387" s="8" t="str">
        <f>VLOOKUP(O4387,TEMP!$D$3:$E4454,2,1)</f>
        <v>5-10</v>
      </c>
      <c r="Q4387" s="1">
        <v>1</v>
      </c>
      <c r="R4387" s="1">
        <v>0</v>
      </c>
      <c r="S4387" s="1">
        <v>0</v>
      </c>
      <c r="T4387" s="1">
        <v>0</v>
      </c>
      <c r="U4387" s="1" t="s">
        <v>69</v>
      </c>
      <c r="V4387" s="1">
        <v>2</v>
      </c>
      <c r="W4387" s="4" t="str">
        <f t="shared" si="206"/>
        <v>Employed</v>
      </c>
    </row>
    <row r="4388" spans="1:23">
      <c r="A4388" s="1">
        <v>5146191</v>
      </c>
      <c r="B4388" s="1" t="s">
        <v>3</v>
      </c>
      <c r="C4388" s="1" t="s">
        <v>67</v>
      </c>
      <c r="D4388" s="1" t="s">
        <v>68</v>
      </c>
      <c r="E4388" s="1">
        <v>0</v>
      </c>
      <c r="F4388" s="1">
        <v>270000</v>
      </c>
      <c r="G4388" s="1" t="s">
        <v>21</v>
      </c>
      <c r="H4388" s="1" t="s">
        <v>11</v>
      </c>
      <c r="I4388" s="1" t="s">
        <v>29</v>
      </c>
      <c r="J4388" s="1" t="s">
        <v>34</v>
      </c>
      <c r="K4388" s="1">
        <v>-17047</v>
      </c>
      <c r="L4388" s="3">
        <f t="shared" si="204"/>
        <v>46.704109589041103</v>
      </c>
      <c r="M4388" s="4" t="str">
        <f>VLOOKUP(L4388,TEMP!$A$3:$B4392,2,1)</f>
        <v>40-50</v>
      </c>
      <c r="N4388" s="1">
        <v>365243</v>
      </c>
      <c r="O4388" s="3">
        <f t="shared" si="205"/>
        <v>0</v>
      </c>
      <c r="P4388" s="8" t="str">
        <f>VLOOKUP(O4388,TEMP!$D$3:$E4455,2,1)</f>
        <v>0-1</v>
      </c>
      <c r="Q4388" s="1">
        <v>1</v>
      </c>
      <c r="R4388" s="1">
        <v>0</v>
      </c>
      <c r="S4388" s="1">
        <v>0</v>
      </c>
      <c r="T4388" s="1">
        <v>0</v>
      </c>
      <c r="V4388" s="1">
        <v>2</v>
      </c>
      <c r="W4388" s="4" t="str">
        <f t="shared" si="206"/>
        <v>Unemployed</v>
      </c>
    </row>
    <row r="4389" spans="1:23">
      <c r="A4389" s="1">
        <v>5146236</v>
      </c>
      <c r="B4389" s="1" t="s">
        <v>2</v>
      </c>
      <c r="C4389" s="1" t="s">
        <v>67</v>
      </c>
      <c r="D4389" s="1" t="s">
        <v>68</v>
      </c>
      <c r="E4389" s="1">
        <v>0</v>
      </c>
      <c r="F4389" s="1">
        <v>157500</v>
      </c>
      <c r="G4389" s="1" t="s">
        <v>24</v>
      </c>
      <c r="H4389" s="1" t="s">
        <v>8</v>
      </c>
      <c r="I4389" s="1" t="s">
        <v>28</v>
      </c>
      <c r="J4389" s="1" t="s">
        <v>38</v>
      </c>
      <c r="K4389" s="1">
        <v>-8238</v>
      </c>
      <c r="L4389" s="3">
        <f t="shared" si="204"/>
        <v>22.569863013698601</v>
      </c>
      <c r="M4389" s="4" t="str">
        <f>VLOOKUP(L4389,TEMP!$A$3:$B4393,2,1)</f>
        <v>20-30</v>
      </c>
      <c r="N4389" s="1">
        <v>-674</v>
      </c>
      <c r="O4389" s="3">
        <f t="shared" si="205"/>
        <v>1.8465753424657501</v>
      </c>
      <c r="P4389" s="8" t="str">
        <f>VLOOKUP(O4389,TEMP!$D$3:$E4456,2,1)</f>
        <v>1-3</v>
      </c>
      <c r="Q4389" s="1">
        <v>1</v>
      </c>
      <c r="R4389" s="1">
        <v>0</v>
      </c>
      <c r="S4389" s="1">
        <v>0</v>
      </c>
      <c r="T4389" s="1">
        <v>0</v>
      </c>
      <c r="U4389" s="1" t="s">
        <v>75</v>
      </c>
      <c r="V4389" s="1">
        <v>2</v>
      </c>
      <c r="W4389" s="4" t="str">
        <f t="shared" si="206"/>
        <v>Employed</v>
      </c>
    </row>
    <row r="4390" spans="1:23">
      <c r="A4390" s="1">
        <v>5146245</v>
      </c>
      <c r="B4390" s="1" t="s">
        <v>2</v>
      </c>
      <c r="C4390" s="1" t="s">
        <v>67</v>
      </c>
      <c r="D4390" s="1" t="s">
        <v>68</v>
      </c>
      <c r="E4390" s="1">
        <v>0</v>
      </c>
      <c r="F4390" s="1">
        <v>238500</v>
      </c>
      <c r="G4390" s="1" t="s">
        <v>21</v>
      </c>
      <c r="H4390" s="1" t="s">
        <v>11</v>
      </c>
      <c r="I4390" s="1" t="s">
        <v>29</v>
      </c>
      <c r="J4390" s="1" t="s">
        <v>34</v>
      </c>
      <c r="K4390" s="1">
        <v>-23171</v>
      </c>
      <c r="L4390" s="3">
        <f t="shared" si="204"/>
        <v>63.4821917808219</v>
      </c>
      <c r="M4390" s="4" t="str">
        <f>VLOOKUP(L4390,TEMP!$A$3:$B4394,2,1)</f>
        <v>60-70</v>
      </c>
      <c r="N4390" s="1">
        <v>365243</v>
      </c>
      <c r="O4390" s="3">
        <f t="shared" si="205"/>
        <v>0</v>
      </c>
      <c r="P4390" s="8" t="str">
        <f>VLOOKUP(O4390,TEMP!$D$3:$E4457,2,1)</f>
        <v>0-1</v>
      </c>
      <c r="Q4390" s="1">
        <v>1</v>
      </c>
      <c r="R4390" s="1">
        <v>0</v>
      </c>
      <c r="S4390" s="1">
        <v>0</v>
      </c>
      <c r="T4390" s="1">
        <v>0</v>
      </c>
      <c r="V4390" s="1">
        <v>2</v>
      </c>
      <c r="W4390" s="4" t="str">
        <f t="shared" si="206"/>
        <v>Unemployed</v>
      </c>
    </row>
    <row r="4391" spans="1:23">
      <c r="A4391" s="1">
        <v>5146285</v>
      </c>
      <c r="B4391" s="1" t="s">
        <v>2</v>
      </c>
      <c r="C4391" s="1" t="s">
        <v>67</v>
      </c>
      <c r="D4391" s="1" t="s">
        <v>68</v>
      </c>
      <c r="E4391" s="1">
        <v>0</v>
      </c>
      <c r="F4391" s="1">
        <v>180000</v>
      </c>
      <c r="G4391" s="1" t="s">
        <v>22</v>
      </c>
      <c r="H4391" s="1" t="s">
        <v>11</v>
      </c>
      <c r="I4391" s="1" t="s">
        <v>28</v>
      </c>
      <c r="J4391" s="1" t="s">
        <v>34</v>
      </c>
      <c r="K4391" s="1">
        <v>-16091</v>
      </c>
      <c r="L4391" s="3">
        <f t="shared" si="204"/>
        <v>44.084931506849301</v>
      </c>
      <c r="M4391" s="4" t="str">
        <f>VLOOKUP(L4391,TEMP!$A$3:$B4395,2,1)</f>
        <v>40-50</v>
      </c>
      <c r="N4391" s="1">
        <v>-7371</v>
      </c>
      <c r="O4391" s="3">
        <f t="shared" si="205"/>
        <v>20.194520547945199</v>
      </c>
      <c r="P4391" s="8" t="str">
        <f>VLOOKUP(O4391,TEMP!$D$3:$E4458,2,1)</f>
        <v>20-30</v>
      </c>
      <c r="Q4391" s="1">
        <v>1</v>
      </c>
      <c r="R4391" s="1">
        <v>1</v>
      </c>
      <c r="S4391" s="1">
        <v>0</v>
      </c>
      <c r="T4391" s="1">
        <v>0</v>
      </c>
      <c r="U4391" s="1" t="s">
        <v>72</v>
      </c>
      <c r="V4391" s="1">
        <v>2</v>
      </c>
      <c r="W4391" s="4" t="str">
        <f t="shared" si="206"/>
        <v>Employed</v>
      </c>
    </row>
    <row r="4392" spans="1:23">
      <c r="A4392" s="1">
        <v>5146297</v>
      </c>
      <c r="B4392" s="1" t="s">
        <v>2</v>
      </c>
      <c r="C4392" s="1" t="s">
        <v>67</v>
      </c>
      <c r="D4392" s="1" t="s">
        <v>67</v>
      </c>
      <c r="E4392" s="1">
        <v>0</v>
      </c>
      <c r="F4392" s="1">
        <v>67500</v>
      </c>
      <c r="G4392" s="1" t="s">
        <v>24</v>
      </c>
      <c r="H4392" s="1" t="s">
        <v>11</v>
      </c>
      <c r="I4392" s="1" t="s">
        <v>29</v>
      </c>
      <c r="J4392" s="1" t="s">
        <v>34</v>
      </c>
      <c r="K4392" s="1">
        <v>-18029</v>
      </c>
      <c r="L4392" s="3">
        <f t="shared" si="204"/>
        <v>49.394520547945199</v>
      </c>
      <c r="M4392" s="4" t="str">
        <f>VLOOKUP(L4392,TEMP!$A$3:$B4396,2,1)</f>
        <v>40-50</v>
      </c>
      <c r="N4392" s="1">
        <v>-3902</v>
      </c>
      <c r="O4392" s="3">
        <f t="shared" si="205"/>
        <v>10.690410958904099</v>
      </c>
      <c r="P4392" s="8" t="str">
        <f>VLOOKUP(O4392,TEMP!$D$3:$E4459,2,1)</f>
        <v>10-20</v>
      </c>
      <c r="Q4392" s="1">
        <v>1</v>
      </c>
      <c r="R4392" s="1">
        <v>1</v>
      </c>
      <c r="S4392" s="1">
        <v>0</v>
      </c>
      <c r="T4392" s="1">
        <v>0</v>
      </c>
      <c r="U4392" s="1" t="s">
        <v>74</v>
      </c>
      <c r="V4392" s="1">
        <v>2</v>
      </c>
      <c r="W4392" s="4" t="str">
        <f t="shared" si="206"/>
        <v>Employed</v>
      </c>
    </row>
    <row r="4393" spans="1:23">
      <c r="A4393" s="1">
        <v>5146298</v>
      </c>
      <c r="B4393" s="1" t="s">
        <v>2</v>
      </c>
      <c r="C4393" s="1" t="s">
        <v>67</v>
      </c>
      <c r="D4393" s="1" t="s">
        <v>67</v>
      </c>
      <c r="E4393" s="1">
        <v>0</v>
      </c>
      <c r="F4393" s="1">
        <v>67500</v>
      </c>
      <c r="G4393" s="1" t="s">
        <v>24</v>
      </c>
      <c r="H4393" s="1" t="s">
        <v>11</v>
      </c>
      <c r="I4393" s="1" t="s">
        <v>29</v>
      </c>
      <c r="J4393" s="1" t="s">
        <v>34</v>
      </c>
      <c r="K4393" s="1">
        <v>-18029</v>
      </c>
      <c r="L4393" s="3">
        <f t="shared" si="204"/>
        <v>49.394520547945199</v>
      </c>
      <c r="M4393" s="4" t="str">
        <f>VLOOKUP(L4393,TEMP!$A$3:$B4397,2,1)</f>
        <v>40-50</v>
      </c>
      <c r="N4393" s="1">
        <v>-3902</v>
      </c>
      <c r="O4393" s="3">
        <f t="shared" si="205"/>
        <v>10.690410958904099</v>
      </c>
      <c r="P4393" s="8" t="str">
        <f>VLOOKUP(O4393,TEMP!$D$3:$E4460,2,1)</f>
        <v>10-20</v>
      </c>
      <c r="Q4393" s="1">
        <v>1</v>
      </c>
      <c r="R4393" s="1">
        <v>1</v>
      </c>
      <c r="S4393" s="1">
        <v>0</v>
      </c>
      <c r="T4393" s="1">
        <v>0</v>
      </c>
      <c r="U4393" s="1" t="s">
        <v>74</v>
      </c>
      <c r="V4393" s="1">
        <v>2</v>
      </c>
      <c r="W4393" s="4" t="str">
        <f t="shared" si="206"/>
        <v>Employed</v>
      </c>
    </row>
    <row r="4394" spans="1:23">
      <c r="A4394" s="1">
        <v>5146317</v>
      </c>
      <c r="B4394" s="1" t="s">
        <v>2</v>
      </c>
      <c r="C4394" s="1" t="s">
        <v>67</v>
      </c>
      <c r="D4394" s="1" t="s">
        <v>68</v>
      </c>
      <c r="E4394" s="1">
        <v>0</v>
      </c>
      <c r="F4394" s="1">
        <v>135000</v>
      </c>
      <c r="G4394" s="1" t="s">
        <v>24</v>
      </c>
      <c r="H4394" s="1" t="s">
        <v>11</v>
      </c>
      <c r="I4394" s="1" t="s">
        <v>30</v>
      </c>
      <c r="J4394" s="1" t="s">
        <v>34</v>
      </c>
      <c r="K4394" s="1">
        <v>-14760</v>
      </c>
      <c r="L4394" s="3">
        <f t="shared" si="204"/>
        <v>40.438356164383599</v>
      </c>
      <c r="M4394" s="4" t="str">
        <f>VLOOKUP(L4394,TEMP!$A$3:$B4398,2,1)</f>
        <v>40-50</v>
      </c>
      <c r="N4394" s="1">
        <v>-1315</v>
      </c>
      <c r="O4394" s="3">
        <f t="shared" si="205"/>
        <v>3.6027397260274001</v>
      </c>
      <c r="P4394" s="8" t="str">
        <f>VLOOKUP(O4394,TEMP!$D$3:$E4461,2,1)</f>
        <v>3-5</v>
      </c>
      <c r="Q4394" s="1">
        <v>1</v>
      </c>
      <c r="R4394" s="1">
        <v>0</v>
      </c>
      <c r="S4394" s="1">
        <v>0</v>
      </c>
      <c r="T4394" s="1">
        <v>0</v>
      </c>
      <c r="V4394" s="1">
        <v>1</v>
      </c>
      <c r="W4394" s="4" t="str">
        <f t="shared" si="206"/>
        <v>Employed</v>
      </c>
    </row>
    <row r="4395" spans="1:23">
      <c r="A4395" s="1">
        <v>5146374</v>
      </c>
      <c r="B4395" s="1" t="s">
        <v>3</v>
      </c>
      <c r="C4395" s="1" t="s">
        <v>67</v>
      </c>
      <c r="D4395" s="1" t="s">
        <v>68</v>
      </c>
      <c r="E4395" s="1">
        <v>0</v>
      </c>
      <c r="F4395" s="1">
        <v>270000</v>
      </c>
      <c r="G4395" s="1" t="s">
        <v>20</v>
      </c>
      <c r="H4395" s="1" t="s">
        <v>11</v>
      </c>
      <c r="I4395" s="1" t="s">
        <v>29</v>
      </c>
      <c r="J4395" s="1" t="s">
        <v>34</v>
      </c>
      <c r="K4395" s="1">
        <v>-15857</v>
      </c>
      <c r="L4395" s="3">
        <f t="shared" si="204"/>
        <v>43.443835616438399</v>
      </c>
      <c r="M4395" s="4" t="str">
        <f>VLOOKUP(L4395,TEMP!$A$3:$B4399,2,1)</f>
        <v>40-50</v>
      </c>
      <c r="N4395" s="1">
        <v>-4633</v>
      </c>
      <c r="O4395" s="3">
        <f t="shared" si="205"/>
        <v>12.693150684931499</v>
      </c>
      <c r="P4395" s="8" t="str">
        <f>VLOOKUP(O4395,TEMP!$D$3:$E4462,2,1)</f>
        <v>10-20</v>
      </c>
      <c r="Q4395" s="1">
        <v>1</v>
      </c>
      <c r="R4395" s="1">
        <v>0</v>
      </c>
      <c r="S4395" s="1">
        <v>0</v>
      </c>
      <c r="T4395" s="1">
        <v>0</v>
      </c>
      <c r="U4395" s="1" t="s">
        <v>69</v>
      </c>
      <c r="V4395" s="1">
        <v>2</v>
      </c>
      <c r="W4395" s="4" t="str">
        <f t="shared" si="206"/>
        <v>Employed</v>
      </c>
    </row>
    <row r="4396" spans="1:23">
      <c r="A4396" s="1">
        <v>5146390</v>
      </c>
      <c r="B4396" s="1" t="s">
        <v>2</v>
      </c>
      <c r="C4396" s="1" t="s">
        <v>67</v>
      </c>
      <c r="D4396" s="1" t="s">
        <v>68</v>
      </c>
      <c r="E4396" s="1">
        <v>0</v>
      </c>
      <c r="F4396" s="1">
        <v>198000</v>
      </c>
      <c r="G4396" s="1" t="s">
        <v>21</v>
      </c>
      <c r="H4396" s="1" t="s">
        <v>11</v>
      </c>
      <c r="I4396" s="1" t="s">
        <v>30</v>
      </c>
      <c r="J4396" s="1" t="s">
        <v>34</v>
      </c>
      <c r="K4396" s="1">
        <v>-20514</v>
      </c>
      <c r="L4396" s="3">
        <f t="shared" si="204"/>
        <v>56.202739726027403</v>
      </c>
      <c r="M4396" s="4" t="str">
        <f>VLOOKUP(L4396,TEMP!$A$3:$B4400,2,1)</f>
        <v>50-60</v>
      </c>
      <c r="N4396" s="1">
        <v>365243</v>
      </c>
      <c r="O4396" s="3">
        <f t="shared" si="205"/>
        <v>0</v>
      </c>
      <c r="P4396" s="8" t="str">
        <f>VLOOKUP(O4396,TEMP!$D$3:$E4463,2,1)</f>
        <v>0-1</v>
      </c>
      <c r="Q4396" s="1">
        <v>1</v>
      </c>
      <c r="R4396" s="1">
        <v>0</v>
      </c>
      <c r="S4396" s="1">
        <v>0</v>
      </c>
      <c r="T4396" s="1">
        <v>0</v>
      </c>
      <c r="V4396" s="1">
        <v>1</v>
      </c>
      <c r="W4396" s="4" t="str">
        <f t="shared" si="206"/>
        <v>Unemployed</v>
      </c>
    </row>
    <row r="4397" spans="1:23">
      <c r="A4397" s="1">
        <v>5146394</v>
      </c>
      <c r="B4397" s="1" t="s">
        <v>2</v>
      </c>
      <c r="C4397" s="1" t="s">
        <v>67</v>
      </c>
      <c r="D4397" s="1" t="s">
        <v>68</v>
      </c>
      <c r="E4397" s="1">
        <v>0</v>
      </c>
      <c r="F4397" s="1">
        <v>198000</v>
      </c>
      <c r="G4397" s="1" t="s">
        <v>21</v>
      </c>
      <c r="H4397" s="1" t="s">
        <v>11</v>
      </c>
      <c r="I4397" s="1" t="s">
        <v>30</v>
      </c>
      <c r="J4397" s="1" t="s">
        <v>34</v>
      </c>
      <c r="K4397" s="1">
        <v>-20514</v>
      </c>
      <c r="L4397" s="3">
        <f t="shared" si="204"/>
        <v>56.202739726027403</v>
      </c>
      <c r="M4397" s="4" t="str">
        <f>VLOOKUP(L4397,TEMP!$A$3:$B4401,2,1)</f>
        <v>50-60</v>
      </c>
      <c r="N4397" s="1">
        <v>365243</v>
      </c>
      <c r="O4397" s="3">
        <f t="shared" si="205"/>
        <v>0</v>
      </c>
      <c r="P4397" s="8" t="str">
        <f>VLOOKUP(O4397,TEMP!$D$3:$E4464,2,1)</f>
        <v>0-1</v>
      </c>
      <c r="Q4397" s="1">
        <v>1</v>
      </c>
      <c r="R4397" s="1">
        <v>0</v>
      </c>
      <c r="S4397" s="1">
        <v>0</v>
      </c>
      <c r="T4397" s="1">
        <v>0</v>
      </c>
      <c r="V4397" s="1">
        <v>1</v>
      </c>
      <c r="W4397" s="4" t="str">
        <f t="shared" si="206"/>
        <v>Unemployed</v>
      </c>
    </row>
    <row r="4398" spans="1:23">
      <c r="A4398" s="1">
        <v>5146424</v>
      </c>
      <c r="B4398" s="1" t="s">
        <v>2</v>
      </c>
      <c r="C4398" s="1" t="s">
        <v>67</v>
      </c>
      <c r="D4398" s="1" t="s">
        <v>68</v>
      </c>
      <c r="E4398" s="1">
        <v>0</v>
      </c>
      <c r="F4398" s="1">
        <v>112500</v>
      </c>
      <c r="G4398" s="1" t="s">
        <v>20</v>
      </c>
      <c r="H4398" s="1" t="s">
        <v>8</v>
      </c>
      <c r="I4398" s="1" t="s">
        <v>28</v>
      </c>
      <c r="J4398" s="1" t="s">
        <v>34</v>
      </c>
      <c r="K4398" s="1">
        <v>-23322</v>
      </c>
      <c r="L4398" s="3">
        <f t="shared" si="204"/>
        <v>63.895890410958899</v>
      </c>
      <c r="M4398" s="4" t="str">
        <f>VLOOKUP(L4398,TEMP!$A$3:$B4402,2,1)</f>
        <v>60-70</v>
      </c>
      <c r="N4398" s="1">
        <v>-5607</v>
      </c>
      <c r="O4398" s="3">
        <f t="shared" si="205"/>
        <v>15.3616438356164</v>
      </c>
      <c r="P4398" s="8" t="str">
        <f>VLOOKUP(O4398,TEMP!$D$3:$E4465,2,1)</f>
        <v>10-20</v>
      </c>
      <c r="Q4398" s="1">
        <v>1</v>
      </c>
      <c r="R4398" s="1">
        <v>0</v>
      </c>
      <c r="S4398" s="1">
        <v>0</v>
      </c>
      <c r="T4398" s="1">
        <v>0</v>
      </c>
      <c r="U4398" s="1" t="s">
        <v>80</v>
      </c>
      <c r="V4398" s="1">
        <v>2</v>
      </c>
      <c r="W4398" s="4" t="str">
        <f t="shared" si="206"/>
        <v>Employed</v>
      </c>
    </row>
    <row r="4399" spans="1:23">
      <c r="A4399" s="1">
        <v>5146431</v>
      </c>
      <c r="B4399" s="1" t="s">
        <v>3</v>
      </c>
      <c r="C4399" s="1" t="s">
        <v>68</v>
      </c>
      <c r="D4399" s="1" t="s">
        <v>67</v>
      </c>
      <c r="E4399" s="1">
        <v>0</v>
      </c>
      <c r="F4399" s="1">
        <v>261000</v>
      </c>
      <c r="G4399" s="1" t="s">
        <v>20</v>
      </c>
      <c r="H4399" s="1" t="s">
        <v>9</v>
      </c>
      <c r="I4399" s="1" t="s">
        <v>28</v>
      </c>
      <c r="J4399" s="1" t="s">
        <v>38</v>
      </c>
      <c r="K4399" s="1">
        <v>-8897</v>
      </c>
      <c r="L4399" s="3">
        <f t="shared" si="204"/>
        <v>24.375342465753398</v>
      </c>
      <c r="M4399" s="4" t="str">
        <f>VLOOKUP(L4399,TEMP!$A$3:$B4403,2,1)</f>
        <v>20-30</v>
      </c>
      <c r="N4399" s="1">
        <v>-674</v>
      </c>
      <c r="O4399" s="3">
        <f t="shared" si="205"/>
        <v>1.8465753424657501</v>
      </c>
      <c r="P4399" s="8" t="str">
        <f>VLOOKUP(O4399,TEMP!$D$3:$E4466,2,1)</f>
        <v>1-3</v>
      </c>
      <c r="Q4399" s="1">
        <v>1</v>
      </c>
      <c r="R4399" s="1">
        <v>0</v>
      </c>
      <c r="S4399" s="1">
        <v>0</v>
      </c>
      <c r="T4399" s="1">
        <v>0</v>
      </c>
      <c r="U4399" s="1" t="s">
        <v>73</v>
      </c>
      <c r="V4399" s="1">
        <v>2</v>
      </c>
      <c r="W4399" s="4" t="str">
        <f t="shared" si="206"/>
        <v>Employed</v>
      </c>
    </row>
    <row r="4400" spans="1:23">
      <c r="A4400" s="1">
        <v>5146434</v>
      </c>
      <c r="B4400" s="1" t="s">
        <v>2</v>
      </c>
      <c r="C4400" s="1" t="s">
        <v>67</v>
      </c>
      <c r="D4400" s="1" t="s">
        <v>68</v>
      </c>
      <c r="E4400" s="1">
        <v>1</v>
      </c>
      <c r="F4400" s="1">
        <v>90000</v>
      </c>
      <c r="G4400" s="1" t="s">
        <v>20</v>
      </c>
      <c r="H4400" s="1" t="s">
        <v>11</v>
      </c>
      <c r="I4400" s="1" t="s">
        <v>31</v>
      </c>
      <c r="J4400" s="1" t="s">
        <v>34</v>
      </c>
      <c r="K4400" s="1">
        <v>-10525</v>
      </c>
      <c r="L4400" s="3">
        <f t="shared" si="204"/>
        <v>28.835616438356201</v>
      </c>
      <c r="M4400" s="4" t="str">
        <f>VLOOKUP(L4400,TEMP!$A$3:$B4404,2,1)</f>
        <v>20-30</v>
      </c>
      <c r="N4400" s="1">
        <v>-2135</v>
      </c>
      <c r="O4400" s="3">
        <f t="shared" si="205"/>
        <v>5.8493150684931496</v>
      </c>
      <c r="P4400" s="8" t="str">
        <f>VLOOKUP(O4400,TEMP!$D$3:$E4467,2,1)</f>
        <v>5-10</v>
      </c>
      <c r="Q4400" s="1">
        <v>1</v>
      </c>
      <c r="R4400" s="1">
        <v>1</v>
      </c>
      <c r="S4400" s="1">
        <v>1</v>
      </c>
      <c r="T4400" s="1">
        <v>0</v>
      </c>
      <c r="U4400" s="1" t="s">
        <v>73</v>
      </c>
      <c r="V4400" s="1">
        <v>2</v>
      </c>
      <c r="W4400" s="4" t="str">
        <f t="shared" si="206"/>
        <v>Employed</v>
      </c>
    </row>
    <row r="4401" spans="1:23">
      <c r="A4401" s="1">
        <v>5146447</v>
      </c>
      <c r="B4401" s="1" t="s">
        <v>2</v>
      </c>
      <c r="C4401" s="1" t="s">
        <v>67</v>
      </c>
      <c r="D4401" s="1" t="s">
        <v>68</v>
      </c>
      <c r="E4401" s="1">
        <v>0</v>
      </c>
      <c r="F4401" s="1">
        <v>135000</v>
      </c>
      <c r="G4401" s="1" t="s">
        <v>24</v>
      </c>
      <c r="H4401" s="1" t="s">
        <v>11</v>
      </c>
      <c r="I4401" s="1" t="s">
        <v>32</v>
      </c>
      <c r="J4401" s="1" t="s">
        <v>34</v>
      </c>
      <c r="K4401" s="1">
        <v>-14394</v>
      </c>
      <c r="L4401" s="3">
        <f t="shared" si="204"/>
        <v>39.435616438356199</v>
      </c>
      <c r="M4401" s="4" t="str">
        <f>VLOOKUP(L4401,TEMP!$A$3:$B4405,2,1)</f>
        <v>30-40</v>
      </c>
      <c r="N4401" s="1">
        <v>-919</v>
      </c>
      <c r="O4401" s="3">
        <f t="shared" si="205"/>
        <v>2.5178082191780802</v>
      </c>
      <c r="P4401" s="8" t="str">
        <f>VLOOKUP(O4401,TEMP!$D$3:$E4468,2,1)</f>
        <v>1-3</v>
      </c>
      <c r="Q4401" s="1">
        <v>1</v>
      </c>
      <c r="R4401" s="1">
        <v>0</v>
      </c>
      <c r="S4401" s="1">
        <v>1</v>
      </c>
      <c r="T4401" s="1">
        <v>0</v>
      </c>
      <c r="U4401" s="1" t="s">
        <v>71</v>
      </c>
      <c r="V4401" s="1">
        <v>1</v>
      </c>
      <c r="W4401" s="4" t="str">
        <f t="shared" si="206"/>
        <v>Employed</v>
      </c>
    </row>
    <row r="4402" spans="1:23">
      <c r="A4402" s="1">
        <v>5146459</v>
      </c>
      <c r="B4402" s="1" t="s">
        <v>2</v>
      </c>
      <c r="C4402" s="1" t="s">
        <v>67</v>
      </c>
      <c r="D4402" s="1" t="s">
        <v>68</v>
      </c>
      <c r="E4402" s="1">
        <v>0</v>
      </c>
      <c r="F4402" s="1">
        <v>135000</v>
      </c>
      <c r="G4402" s="1" t="s">
        <v>20</v>
      </c>
      <c r="H4402" s="1" t="s">
        <v>11</v>
      </c>
      <c r="I4402" s="1" t="s">
        <v>29</v>
      </c>
      <c r="J4402" s="1" t="s">
        <v>34</v>
      </c>
      <c r="K4402" s="1">
        <v>-15407</v>
      </c>
      <c r="L4402" s="3">
        <f t="shared" si="204"/>
        <v>42.210958904109603</v>
      </c>
      <c r="M4402" s="4" t="str">
        <f>VLOOKUP(L4402,TEMP!$A$3:$B4406,2,1)</f>
        <v>40-50</v>
      </c>
      <c r="N4402" s="1">
        <v>-1801</v>
      </c>
      <c r="O4402" s="3">
        <f t="shared" si="205"/>
        <v>4.9342465753424696</v>
      </c>
      <c r="P4402" s="8" t="str">
        <f>VLOOKUP(O4402,TEMP!$D$3:$E4469,2,1)</f>
        <v>3-5</v>
      </c>
      <c r="Q4402" s="1">
        <v>1</v>
      </c>
      <c r="R4402" s="1">
        <v>0</v>
      </c>
      <c r="S4402" s="1">
        <v>0</v>
      </c>
      <c r="T4402" s="1">
        <v>0</v>
      </c>
      <c r="U4402" s="1" t="s">
        <v>82</v>
      </c>
      <c r="V4402" s="1">
        <v>2</v>
      </c>
      <c r="W4402" s="4" t="str">
        <f t="shared" si="206"/>
        <v>Employed</v>
      </c>
    </row>
    <row r="4403" spans="1:23">
      <c r="A4403" s="1">
        <v>5146467</v>
      </c>
      <c r="B4403" s="1" t="s">
        <v>3</v>
      </c>
      <c r="C4403" s="1" t="s">
        <v>68</v>
      </c>
      <c r="D4403" s="1" t="s">
        <v>67</v>
      </c>
      <c r="E4403" s="1">
        <v>0</v>
      </c>
      <c r="F4403" s="1">
        <v>360000</v>
      </c>
      <c r="G4403" s="1" t="s">
        <v>22</v>
      </c>
      <c r="H4403" s="1" t="s">
        <v>8</v>
      </c>
      <c r="I4403" s="1" t="s">
        <v>29</v>
      </c>
      <c r="J4403" s="1" t="s">
        <v>34</v>
      </c>
      <c r="K4403" s="1">
        <v>-9983</v>
      </c>
      <c r="L4403" s="3">
        <f t="shared" si="204"/>
        <v>27.350684931506802</v>
      </c>
      <c r="M4403" s="4" t="str">
        <f>VLOOKUP(L4403,TEMP!$A$3:$B4407,2,1)</f>
        <v>20-30</v>
      </c>
      <c r="N4403" s="1">
        <v>-1923</v>
      </c>
      <c r="O4403" s="3">
        <f t="shared" si="205"/>
        <v>5.2684931506849297</v>
      </c>
      <c r="P4403" s="8" t="str">
        <f>VLOOKUP(O4403,TEMP!$D$3:$E4470,2,1)</f>
        <v>5-10</v>
      </c>
      <c r="Q4403" s="1">
        <v>1</v>
      </c>
      <c r="R4403" s="1">
        <v>0</v>
      </c>
      <c r="S4403" s="1">
        <v>0</v>
      </c>
      <c r="T4403" s="1">
        <v>0</v>
      </c>
      <c r="V4403" s="1">
        <v>2</v>
      </c>
      <c r="W4403" s="4" t="str">
        <f t="shared" si="206"/>
        <v>Employed</v>
      </c>
    </row>
    <row r="4404" spans="1:23">
      <c r="A4404" s="1">
        <v>5146479</v>
      </c>
      <c r="B4404" s="1" t="s">
        <v>2</v>
      </c>
      <c r="C4404" s="1" t="s">
        <v>67</v>
      </c>
      <c r="D4404" s="1" t="s">
        <v>68</v>
      </c>
      <c r="E4404" s="1">
        <v>0</v>
      </c>
      <c r="F4404" s="1">
        <v>90000</v>
      </c>
      <c r="G4404" s="1" t="s">
        <v>20</v>
      </c>
      <c r="H4404" s="1" t="s">
        <v>11</v>
      </c>
      <c r="I4404" s="1" t="s">
        <v>29</v>
      </c>
      <c r="J4404" s="1" t="s">
        <v>34</v>
      </c>
      <c r="K4404" s="1">
        <v>-18744</v>
      </c>
      <c r="L4404" s="3">
        <f t="shared" si="204"/>
        <v>51.353424657534198</v>
      </c>
      <c r="M4404" s="4" t="str">
        <f>VLOOKUP(L4404,TEMP!$A$3:$B4408,2,1)</f>
        <v>50-60</v>
      </c>
      <c r="N4404" s="1">
        <v>-3141</v>
      </c>
      <c r="O4404" s="3">
        <f t="shared" si="205"/>
        <v>8.6054794520547908</v>
      </c>
      <c r="P4404" s="8" t="str">
        <f>VLOOKUP(O4404,TEMP!$D$3:$E4471,2,1)</f>
        <v>5-10</v>
      </c>
      <c r="Q4404" s="1">
        <v>1</v>
      </c>
      <c r="R4404" s="1">
        <v>0</v>
      </c>
      <c r="S4404" s="1">
        <v>1</v>
      </c>
      <c r="T4404" s="1">
        <v>0</v>
      </c>
      <c r="U4404" s="1" t="s">
        <v>69</v>
      </c>
      <c r="V4404" s="1">
        <v>2</v>
      </c>
      <c r="W4404" s="4" t="str">
        <f t="shared" si="206"/>
        <v>Employed</v>
      </c>
    </row>
    <row r="4405" spans="1:23">
      <c r="A4405" s="1">
        <v>5146490</v>
      </c>
      <c r="B4405" s="1" t="s">
        <v>2</v>
      </c>
      <c r="C4405" s="1" t="s">
        <v>67</v>
      </c>
      <c r="D4405" s="1" t="s">
        <v>68</v>
      </c>
      <c r="E4405" s="1">
        <v>0</v>
      </c>
      <c r="F4405" s="1">
        <v>157500</v>
      </c>
      <c r="G4405" s="1" t="s">
        <v>22</v>
      </c>
      <c r="H4405" s="1" t="s">
        <v>8</v>
      </c>
      <c r="I4405" s="1" t="s">
        <v>29</v>
      </c>
      <c r="J4405" s="1" t="s">
        <v>34</v>
      </c>
      <c r="K4405" s="1">
        <v>-9313</v>
      </c>
      <c r="L4405" s="3">
        <f t="shared" si="204"/>
        <v>25.5150684931507</v>
      </c>
      <c r="M4405" s="4" t="str">
        <f>VLOOKUP(L4405,TEMP!$A$3:$B4409,2,1)</f>
        <v>20-30</v>
      </c>
      <c r="N4405" s="1">
        <v>-615</v>
      </c>
      <c r="O4405" s="3">
        <f t="shared" si="205"/>
        <v>1.68493150684932</v>
      </c>
      <c r="P4405" s="8" t="str">
        <f>VLOOKUP(O4405,TEMP!$D$3:$E4472,2,1)</f>
        <v>1-3</v>
      </c>
      <c r="Q4405" s="1">
        <v>1</v>
      </c>
      <c r="R4405" s="1">
        <v>0</v>
      </c>
      <c r="S4405" s="1">
        <v>0</v>
      </c>
      <c r="T4405" s="1">
        <v>0</v>
      </c>
      <c r="V4405" s="1">
        <v>2</v>
      </c>
      <c r="W4405" s="4" t="str">
        <f t="shared" si="206"/>
        <v>Employed</v>
      </c>
    </row>
    <row r="4406" spans="1:23">
      <c r="A4406" s="1">
        <v>5146493</v>
      </c>
      <c r="B4406" s="1" t="s">
        <v>2</v>
      </c>
      <c r="C4406" s="1" t="s">
        <v>67</v>
      </c>
      <c r="D4406" s="1" t="s">
        <v>68</v>
      </c>
      <c r="E4406" s="1">
        <v>0</v>
      </c>
      <c r="F4406" s="1">
        <v>157500</v>
      </c>
      <c r="G4406" s="1" t="s">
        <v>22</v>
      </c>
      <c r="H4406" s="1" t="s">
        <v>8</v>
      </c>
      <c r="I4406" s="1" t="s">
        <v>29</v>
      </c>
      <c r="J4406" s="1" t="s">
        <v>34</v>
      </c>
      <c r="K4406" s="1">
        <v>-9313</v>
      </c>
      <c r="L4406" s="3">
        <f t="shared" si="204"/>
        <v>25.5150684931507</v>
      </c>
      <c r="M4406" s="4" t="str">
        <f>VLOOKUP(L4406,TEMP!$A$3:$B4410,2,1)</f>
        <v>20-30</v>
      </c>
      <c r="N4406" s="1">
        <v>-615</v>
      </c>
      <c r="O4406" s="3">
        <f t="shared" si="205"/>
        <v>1.68493150684932</v>
      </c>
      <c r="P4406" s="8" t="str">
        <f>VLOOKUP(O4406,TEMP!$D$3:$E4473,2,1)</f>
        <v>1-3</v>
      </c>
      <c r="Q4406" s="1">
        <v>1</v>
      </c>
      <c r="R4406" s="1">
        <v>0</v>
      </c>
      <c r="S4406" s="1">
        <v>0</v>
      </c>
      <c r="T4406" s="1">
        <v>0</v>
      </c>
      <c r="V4406" s="1">
        <v>2</v>
      </c>
      <c r="W4406" s="4" t="str">
        <f t="shared" si="206"/>
        <v>Employed</v>
      </c>
    </row>
    <row r="4407" spans="1:23">
      <c r="A4407" s="1">
        <v>5146501</v>
      </c>
      <c r="B4407" s="1" t="s">
        <v>3</v>
      </c>
      <c r="C4407" s="1" t="s">
        <v>67</v>
      </c>
      <c r="D4407" s="1" t="s">
        <v>67</v>
      </c>
      <c r="E4407" s="1">
        <v>1</v>
      </c>
      <c r="F4407" s="1">
        <v>112500</v>
      </c>
      <c r="G4407" s="1" t="s">
        <v>24</v>
      </c>
      <c r="H4407" s="1" t="s">
        <v>11</v>
      </c>
      <c r="I4407" s="1" t="s">
        <v>28</v>
      </c>
      <c r="J4407" s="1" t="s">
        <v>34</v>
      </c>
      <c r="K4407" s="1">
        <v>-17862</v>
      </c>
      <c r="L4407" s="3">
        <f t="shared" si="204"/>
        <v>48.936986301369899</v>
      </c>
      <c r="M4407" s="4" t="str">
        <f>VLOOKUP(L4407,TEMP!$A$3:$B4411,2,1)</f>
        <v>40-50</v>
      </c>
      <c r="N4407" s="1">
        <v>-523</v>
      </c>
      <c r="O4407" s="3">
        <f t="shared" si="205"/>
        <v>1.43287671232877</v>
      </c>
      <c r="P4407" s="8" t="str">
        <f>VLOOKUP(O4407,TEMP!$D$3:$E4474,2,1)</f>
        <v>1-3</v>
      </c>
      <c r="Q4407" s="1">
        <v>1</v>
      </c>
      <c r="R4407" s="1">
        <v>0</v>
      </c>
      <c r="S4407" s="1">
        <v>0</v>
      </c>
      <c r="T4407" s="1">
        <v>0</v>
      </c>
      <c r="U4407" s="1" t="s">
        <v>69</v>
      </c>
      <c r="V4407" s="1">
        <v>3</v>
      </c>
      <c r="W4407" s="4" t="str">
        <f t="shared" si="206"/>
        <v>Employed</v>
      </c>
    </row>
    <row r="4408" spans="1:23">
      <c r="A4408" s="1">
        <v>5146510</v>
      </c>
      <c r="B4408" s="1" t="s">
        <v>2</v>
      </c>
      <c r="C4408" s="1" t="s">
        <v>67</v>
      </c>
      <c r="D4408" s="1" t="s">
        <v>68</v>
      </c>
      <c r="E4408" s="1">
        <v>1</v>
      </c>
      <c r="F4408" s="1">
        <v>225000</v>
      </c>
      <c r="G4408" s="1" t="s">
        <v>22</v>
      </c>
      <c r="H4408" s="1" t="s">
        <v>11</v>
      </c>
      <c r="I4408" s="1" t="s">
        <v>31</v>
      </c>
      <c r="J4408" s="1" t="s">
        <v>34</v>
      </c>
      <c r="K4408" s="1">
        <v>-15899</v>
      </c>
      <c r="L4408" s="3">
        <f t="shared" si="204"/>
        <v>43.558904109589001</v>
      </c>
      <c r="M4408" s="4" t="str">
        <f>VLOOKUP(L4408,TEMP!$A$3:$B4412,2,1)</f>
        <v>40-50</v>
      </c>
      <c r="N4408" s="1">
        <v>-3993</v>
      </c>
      <c r="O4408" s="3">
        <f t="shared" si="205"/>
        <v>10.939726027397301</v>
      </c>
      <c r="P4408" s="8" t="str">
        <f>VLOOKUP(O4408,TEMP!$D$3:$E4475,2,1)</f>
        <v>10-20</v>
      </c>
      <c r="Q4408" s="1">
        <v>1</v>
      </c>
      <c r="R4408" s="1">
        <v>0</v>
      </c>
      <c r="S4408" s="1">
        <v>0</v>
      </c>
      <c r="T4408" s="1">
        <v>0</v>
      </c>
      <c r="V4408" s="1">
        <v>2</v>
      </c>
      <c r="W4408" s="4" t="str">
        <f t="shared" si="206"/>
        <v>Employed</v>
      </c>
    </row>
    <row r="4409" spans="1:23">
      <c r="A4409" s="1">
        <v>5146512</v>
      </c>
      <c r="B4409" s="1" t="s">
        <v>2</v>
      </c>
      <c r="C4409" s="1" t="s">
        <v>67</v>
      </c>
      <c r="D4409" s="1" t="s">
        <v>68</v>
      </c>
      <c r="E4409" s="1">
        <v>1</v>
      </c>
      <c r="F4409" s="1">
        <v>225000</v>
      </c>
      <c r="G4409" s="1" t="s">
        <v>22</v>
      </c>
      <c r="H4409" s="1" t="s">
        <v>11</v>
      </c>
      <c r="I4409" s="1" t="s">
        <v>31</v>
      </c>
      <c r="J4409" s="1" t="s">
        <v>34</v>
      </c>
      <c r="K4409" s="1">
        <v>-15899</v>
      </c>
      <c r="L4409" s="3">
        <f t="shared" si="204"/>
        <v>43.558904109589001</v>
      </c>
      <c r="M4409" s="4" t="str">
        <f>VLOOKUP(L4409,TEMP!$A$3:$B4413,2,1)</f>
        <v>40-50</v>
      </c>
      <c r="N4409" s="1">
        <v>-3993</v>
      </c>
      <c r="O4409" s="3">
        <f t="shared" si="205"/>
        <v>10.939726027397301</v>
      </c>
      <c r="P4409" s="8" t="str">
        <f>VLOOKUP(O4409,TEMP!$D$3:$E4476,2,1)</f>
        <v>10-20</v>
      </c>
      <c r="Q4409" s="1">
        <v>1</v>
      </c>
      <c r="R4409" s="1">
        <v>0</v>
      </c>
      <c r="S4409" s="1">
        <v>0</v>
      </c>
      <c r="T4409" s="1">
        <v>0</v>
      </c>
      <c r="V4409" s="1">
        <v>2</v>
      </c>
      <c r="W4409" s="4" t="str">
        <f t="shared" si="206"/>
        <v>Employed</v>
      </c>
    </row>
    <row r="4410" spans="1:23">
      <c r="A4410" s="1">
        <v>5146524</v>
      </c>
      <c r="B4410" s="1" t="s">
        <v>2</v>
      </c>
      <c r="C4410" s="1" t="s">
        <v>67</v>
      </c>
      <c r="D4410" s="1" t="s">
        <v>68</v>
      </c>
      <c r="E4410" s="1">
        <v>1</v>
      </c>
      <c r="F4410" s="1">
        <v>225000</v>
      </c>
      <c r="G4410" s="1" t="s">
        <v>22</v>
      </c>
      <c r="H4410" s="1" t="s">
        <v>11</v>
      </c>
      <c r="I4410" s="1" t="s">
        <v>31</v>
      </c>
      <c r="J4410" s="1" t="s">
        <v>34</v>
      </c>
      <c r="K4410" s="1">
        <v>-15899</v>
      </c>
      <c r="L4410" s="3">
        <f t="shared" si="204"/>
        <v>43.558904109589001</v>
      </c>
      <c r="M4410" s="4" t="str">
        <f>VLOOKUP(L4410,TEMP!$A$3:$B4414,2,1)</f>
        <v>40-50</v>
      </c>
      <c r="N4410" s="1">
        <v>-3993</v>
      </c>
      <c r="O4410" s="3">
        <f t="shared" si="205"/>
        <v>10.939726027397301</v>
      </c>
      <c r="P4410" s="8" t="str">
        <f>VLOOKUP(O4410,TEMP!$D$3:$E4477,2,1)</f>
        <v>10-20</v>
      </c>
      <c r="Q4410" s="1">
        <v>1</v>
      </c>
      <c r="R4410" s="1">
        <v>0</v>
      </c>
      <c r="S4410" s="1">
        <v>0</v>
      </c>
      <c r="T4410" s="1">
        <v>0</v>
      </c>
      <c r="V4410" s="1">
        <v>2</v>
      </c>
      <c r="W4410" s="4" t="str">
        <f t="shared" si="206"/>
        <v>Employed</v>
      </c>
    </row>
    <row r="4411" spans="1:23">
      <c r="A4411" s="1">
        <v>5146553</v>
      </c>
      <c r="B4411" s="1" t="s">
        <v>2</v>
      </c>
      <c r="C4411" s="1" t="s">
        <v>67</v>
      </c>
      <c r="D4411" s="1" t="s">
        <v>68</v>
      </c>
      <c r="E4411" s="1">
        <v>0</v>
      </c>
      <c r="F4411" s="1">
        <v>180000</v>
      </c>
      <c r="G4411" s="1" t="s">
        <v>20</v>
      </c>
      <c r="H4411" s="1" t="s">
        <v>11</v>
      </c>
      <c r="I4411" s="1" t="s">
        <v>29</v>
      </c>
      <c r="J4411" s="1" t="s">
        <v>34</v>
      </c>
      <c r="K4411" s="1">
        <v>-17816</v>
      </c>
      <c r="L4411" s="3">
        <f t="shared" si="204"/>
        <v>48.810958904109597</v>
      </c>
      <c r="M4411" s="4" t="str">
        <f>VLOOKUP(L4411,TEMP!$A$3:$B4415,2,1)</f>
        <v>40-50</v>
      </c>
      <c r="N4411" s="1">
        <v>-1285</v>
      </c>
      <c r="O4411" s="3">
        <f t="shared" si="205"/>
        <v>3.5205479452054802</v>
      </c>
      <c r="P4411" s="8" t="str">
        <f>VLOOKUP(O4411,TEMP!$D$3:$E4478,2,1)</f>
        <v>3-5</v>
      </c>
      <c r="Q4411" s="1">
        <v>1</v>
      </c>
      <c r="R4411" s="1">
        <v>0</v>
      </c>
      <c r="S4411" s="1">
        <v>0</v>
      </c>
      <c r="T4411" s="1">
        <v>0</v>
      </c>
      <c r="U4411" s="1" t="s">
        <v>80</v>
      </c>
      <c r="V4411" s="1">
        <v>2</v>
      </c>
      <c r="W4411" s="4" t="str">
        <f t="shared" si="206"/>
        <v>Employed</v>
      </c>
    </row>
    <row r="4412" spans="1:23">
      <c r="A4412" s="1">
        <v>5146557</v>
      </c>
      <c r="B4412" s="1" t="s">
        <v>3</v>
      </c>
      <c r="C4412" s="1" t="s">
        <v>67</v>
      </c>
      <c r="D4412" s="1" t="s">
        <v>68</v>
      </c>
      <c r="E4412" s="1">
        <v>2</v>
      </c>
      <c r="F4412" s="1">
        <v>157500</v>
      </c>
      <c r="G4412" s="1" t="s">
        <v>24</v>
      </c>
      <c r="H4412" s="1" t="s">
        <v>11</v>
      </c>
      <c r="I4412" s="1" t="s">
        <v>29</v>
      </c>
      <c r="J4412" s="1" t="s">
        <v>34</v>
      </c>
      <c r="K4412" s="1">
        <v>-15031</v>
      </c>
      <c r="L4412" s="3">
        <f t="shared" si="204"/>
        <v>41.180821917808203</v>
      </c>
      <c r="M4412" s="4" t="str">
        <f>VLOOKUP(L4412,TEMP!$A$3:$B4416,2,1)</f>
        <v>40-50</v>
      </c>
      <c r="N4412" s="1">
        <v>-1436</v>
      </c>
      <c r="O4412" s="3">
        <f t="shared" si="205"/>
        <v>3.93424657534247</v>
      </c>
      <c r="P4412" s="8" t="str">
        <f>VLOOKUP(O4412,TEMP!$D$3:$E4479,2,1)</f>
        <v>3-5</v>
      </c>
      <c r="Q4412" s="1">
        <v>1</v>
      </c>
      <c r="R4412" s="1">
        <v>0</v>
      </c>
      <c r="S4412" s="1">
        <v>0</v>
      </c>
      <c r="T4412" s="1">
        <v>0</v>
      </c>
      <c r="U4412" s="1" t="s">
        <v>69</v>
      </c>
      <c r="V4412" s="1">
        <v>4</v>
      </c>
      <c r="W4412" s="4" t="str">
        <f t="shared" si="206"/>
        <v>Employed</v>
      </c>
    </row>
    <row r="4413" spans="1:23">
      <c r="A4413" s="1">
        <v>5146577</v>
      </c>
      <c r="B4413" s="1" t="s">
        <v>3</v>
      </c>
      <c r="C4413" s="1" t="s">
        <v>68</v>
      </c>
      <c r="D4413" s="1" t="s">
        <v>68</v>
      </c>
      <c r="E4413" s="1">
        <v>0</v>
      </c>
      <c r="F4413" s="1">
        <v>135000</v>
      </c>
      <c r="G4413" s="1" t="s">
        <v>24</v>
      </c>
      <c r="H4413" s="1" t="s">
        <v>11</v>
      </c>
      <c r="I4413" s="1" t="s">
        <v>29</v>
      </c>
      <c r="J4413" s="1" t="s">
        <v>38</v>
      </c>
      <c r="K4413" s="1">
        <v>-16271</v>
      </c>
      <c r="L4413" s="3">
        <f t="shared" si="204"/>
        <v>44.578082191780801</v>
      </c>
      <c r="M4413" s="4" t="str">
        <f>VLOOKUP(L4413,TEMP!$A$3:$B4417,2,1)</f>
        <v>40-50</v>
      </c>
      <c r="N4413" s="1">
        <v>-3111</v>
      </c>
      <c r="O4413" s="3">
        <f t="shared" si="205"/>
        <v>8.5232876712328807</v>
      </c>
      <c r="P4413" s="8" t="str">
        <f>VLOOKUP(O4413,TEMP!$D$3:$E4480,2,1)</f>
        <v>5-10</v>
      </c>
      <c r="Q4413" s="1">
        <v>1</v>
      </c>
      <c r="R4413" s="1">
        <v>0</v>
      </c>
      <c r="S4413" s="1">
        <v>0</v>
      </c>
      <c r="T4413" s="1">
        <v>0</v>
      </c>
      <c r="U4413" s="1" t="s">
        <v>72</v>
      </c>
      <c r="V4413" s="1">
        <v>2</v>
      </c>
      <c r="W4413" s="4" t="str">
        <f t="shared" si="206"/>
        <v>Employed</v>
      </c>
    </row>
    <row r="4414" spans="1:23">
      <c r="A4414" s="1">
        <v>5146584</v>
      </c>
      <c r="B4414" s="1" t="s">
        <v>3</v>
      </c>
      <c r="C4414" s="1" t="s">
        <v>68</v>
      </c>
      <c r="D4414" s="1" t="s">
        <v>68</v>
      </c>
      <c r="E4414" s="1">
        <v>0</v>
      </c>
      <c r="F4414" s="1">
        <v>135000</v>
      </c>
      <c r="G4414" s="1" t="s">
        <v>24</v>
      </c>
      <c r="H4414" s="1" t="s">
        <v>11</v>
      </c>
      <c r="I4414" s="1" t="s">
        <v>29</v>
      </c>
      <c r="J4414" s="1" t="s">
        <v>38</v>
      </c>
      <c r="K4414" s="1">
        <v>-16271</v>
      </c>
      <c r="L4414" s="3">
        <f t="shared" si="204"/>
        <v>44.578082191780801</v>
      </c>
      <c r="M4414" s="4" t="str">
        <f>VLOOKUP(L4414,TEMP!$A$3:$B4418,2,1)</f>
        <v>40-50</v>
      </c>
      <c r="N4414" s="1">
        <v>-3111</v>
      </c>
      <c r="O4414" s="3">
        <f t="shared" si="205"/>
        <v>8.5232876712328807</v>
      </c>
      <c r="P4414" s="8" t="str">
        <f>VLOOKUP(O4414,TEMP!$D$3:$E4481,2,1)</f>
        <v>5-10</v>
      </c>
      <c r="Q4414" s="1">
        <v>1</v>
      </c>
      <c r="R4414" s="1">
        <v>0</v>
      </c>
      <c r="S4414" s="1">
        <v>0</v>
      </c>
      <c r="T4414" s="1">
        <v>0</v>
      </c>
      <c r="U4414" s="1" t="s">
        <v>72</v>
      </c>
      <c r="V4414" s="1">
        <v>2</v>
      </c>
      <c r="W4414" s="4" t="str">
        <f t="shared" si="206"/>
        <v>Employed</v>
      </c>
    </row>
    <row r="4415" spans="1:23">
      <c r="A4415" s="1">
        <v>5148430</v>
      </c>
      <c r="B4415" s="1" t="s">
        <v>2</v>
      </c>
      <c r="C4415" s="1" t="s">
        <v>67</v>
      </c>
      <c r="D4415" s="1" t="s">
        <v>68</v>
      </c>
      <c r="E4415" s="1">
        <v>0</v>
      </c>
      <c r="F4415" s="1">
        <v>135000</v>
      </c>
      <c r="G4415" s="1" t="s">
        <v>20</v>
      </c>
      <c r="H4415" s="1" t="s">
        <v>11</v>
      </c>
      <c r="I4415" s="1" t="s">
        <v>28</v>
      </c>
      <c r="J4415" s="1" t="s">
        <v>34</v>
      </c>
      <c r="K4415" s="1">
        <v>-16891</v>
      </c>
      <c r="L4415" s="3">
        <f t="shared" si="204"/>
        <v>46.276712328767097</v>
      </c>
      <c r="M4415" s="4" t="str">
        <f>VLOOKUP(L4415,TEMP!$A$3:$B4419,2,1)</f>
        <v>40-50</v>
      </c>
      <c r="N4415" s="1">
        <v>-3332</v>
      </c>
      <c r="O4415" s="3">
        <f t="shared" si="205"/>
        <v>9.1287671232876697</v>
      </c>
      <c r="P4415" s="8" t="str">
        <f>VLOOKUP(O4415,TEMP!$D$3:$E4482,2,1)</f>
        <v>5-10</v>
      </c>
      <c r="Q4415" s="1">
        <v>1</v>
      </c>
      <c r="R4415" s="1">
        <v>1</v>
      </c>
      <c r="S4415" s="1">
        <v>1</v>
      </c>
      <c r="T4415" s="1">
        <v>0</v>
      </c>
      <c r="U4415" s="1" t="s">
        <v>70</v>
      </c>
      <c r="V4415" s="1">
        <v>2</v>
      </c>
      <c r="W4415" s="4" t="str">
        <f t="shared" si="206"/>
        <v>Employed</v>
      </c>
    </row>
    <row r="4416" spans="1:23">
      <c r="A4416" s="1">
        <v>5148434</v>
      </c>
      <c r="B4416" s="1" t="s">
        <v>3</v>
      </c>
      <c r="C4416" s="1" t="s">
        <v>67</v>
      </c>
      <c r="D4416" s="1" t="s">
        <v>68</v>
      </c>
      <c r="E4416" s="1">
        <v>0</v>
      </c>
      <c r="F4416" s="1">
        <v>202500</v>
      </c>
      <c r="G4416" s="1" t="s">
        <v>20</v>
      </c>
      <c r="H4416" s="1" t="s">
        <v>8</v>
      </c>
      <c r="I4416" s="1" t="s">
        <v>29</v>
      </c>
      <c r="J4416" s="1" t="s">
        <v>34</v>
      </c>
      <c r="K4416" s="1">
        <v>-11539</v>
      </c>
      <c r="L4416" s="3">
        <f t="shared" si="204"/>
        <v>31.613698630137002</v>
      </c>
      <c r="M4416" s="4" t="str">
        <f>VLOOKUP(L4416,TEMP!$A$3:$B4420,2,1)</f>
        <v>30-40</v>
      </c>
      <c r="N4416" s="1">
        <v>-410</v>
      </c>
      <c r="O4416" s="3">
        <f t="shared" si="205"/>
        <v>1.1232876712328801</v>
      </c>
      <c r="P4416" s="8" t="str">
        <f>VLOOKUP(O4416,TEMP!$D$3:$E4483,2,1)</f>
        <v>1-3</v>
      </c>
      <c r="Q4416" s="1">
        <v>1</v>
      </c>
      <c r="R4416" s="1">
        <v>0</v>
      </c>
      <c r="S4416" s="1">
        <v>0</v>
      </c>
      <c r="T4416" s="1">
        <v>1</v>
      </c>
      <c r="V4416" s="1">
        <v>2</v>
      </c>
      <c r="W4416" s="4" t="str">
        <f t="shared" si="206"/>
        <v>Employed</v>
      </c>
    </row>
    <row r="4417" spans="1:23">
      <c r="A4417" s="1">
        <v>5148439</v>
      </c>
      <c r="B4417" s="1" t="s">
        <v>2</v>
      </c>
      <c r="C4417" s="1" t="s">
        <v>67</v>
      </c>
      <c r="D4417" s="1" t="s">
        <v>68</v>
      </c>
      <c r="E4417" s="1">
        <v>0</v>
      </c>
      <c r="F4417" s="1">
        <v>202500</v>
      </c>
      <c r="G4417" s="1" t="s">
        <v>20</v>
      </c>
      <c r="H4417" s="1" t="s">
        <v>11</v>
      </c>
      <c r="I4417" s="1" t="s">
        <v>31</v>
      </c>
      <c r="J4417" s="1" t="s">
        <v>34</v>
      </c>
      <c r="K4417" s="1">
        <v>-8442</v>
      </c>
      <c r="L4417" s="3">
        <f t="shared" si="204"/>
        <v>23.128767123287702</v>
      </c>
      <c r="M4417" s="4" t="str">
        <f>VLOOKUP(L4417,TEMP!$A$3:$B4421,2,1)</f>
        <v>20-30</v>
      </c>
      <c r="N4417" s="1">
        <v>-410</v>
      </c>
      <c r="O4417" s="3">
        <f t="shared" si="205"/>
        <v>1.1232876712328801</v>
      </c>
      <c r="P4417" s="8" t="str">
        <f>VLOOKUP(O4417,TEMP!$D$3:$E4484,2,1)</f>
        <v>1-3</v>
      </c>
      <c r="Q4417" s="1">
        <v>1</v>
      </c>
      <c r="R4417" s="1">
        <v>0</v>
      </c>
      <c r="S4417" s="1">
        <v>0</v>
      </c>
      <c r="T4417" s="1">
        <v>0</v>
      </c>
      <c r="U4417" s="1" t="s">
        <v>72</v>
      </c>
      <c r="V4417" s="1">
        <v>1</v>
      </c>
      <c r="W4417" s="4" t="str">
        <f t="shared" si="206"/>
        <v>Employed</v>
      </c>
    </row>
    <row r="4418" spans="1:23">
      <c r="A4418" s="1">
        <v>5148468</v>
      </c>
      <c r="B4418" s="1" t="s">
        <v>2</v>
      </c>
      <c r="C4418" s="1" t="s">
        <v>67</v>
      </c>
      <c r="D4418" s="1" t="s">
        <v>68</v>
      </c>
      <c r="E4418" s="1">
        <v>1</v>
      </c>
      <c r="F4418" s="1">
        <v>135000</v>
      </c>
      <c r="G4418" s="1" t="s">
        <v>24</v>
      </c>
      <c r="H4418" s="1" t="s">
        <v>11</v>
      </c>
      <c r="I4418" s="1" t="s">
        <v>28</v>
      </c>
      <c r="J4418" s="1" t="s">
        <v>38</v>
      </c>
      <c r="K4418" s="1">
        <v>-11426</v>
      </c>
      <c r="L4418" s="3">
        <f t="shared" ref="L4418:L4481" si="207">ABS(K4418)/365</f>
        <v>31.304109589041101</v>
      </c>
      <c r="M4418" s="4" t="str">
        <f>VLOOKUP(L4418,TEMP!$A$3:$B4422,2,1)</f>
        <v>30-40</v>
      </c>
      <c r="N4418" s="1">
        <v>-229</v>
      </c>
      <c r="O4418" s="3">
        <f t="shared" ref="O4418:O4481" si="208">IF((N4418)&lt;0,ABS(N4418)/365,0)</f>
        <v>0.62739726027397302</v>
      </c>
      <c r="P4418" s="8" t="str">
        <f>VLOOKUP(O4418,TEMP!$D$3:$E4485,2,1)</f>
        <v>0-1</v>
      </c>
      <c r="Q4418" s="1">
        <v>1</v>
      </c>
      <c r="R4418" s="1">
        <v>0</v>
      </c>
      <c r="S4418" s="1">
        <v>0</v>
      </c>
      <c r="T4418" s="1">
        <v>0</v>
      </c>
      <c r="U4418" s="1" t="s">
        <v>73</v>
      </c>
      <c r="V4418" s="1">
        <v>3</v>
      </c>
      <c r="W4418" s="4" t="str">
        <f t="shared" ref="W4418:W4481" si="209">IF(N4418&gt;0,"Unemployed","Employed")</f>
        <v>Employed</v>
      </c>
    </row>
    <row r="4419" spans="1:23">
      <c r="A4419" s="1">
        <v>5148481</v>
      </c>
      <c r="B4419" s="1" t="s">
        <v>2</v>
      </c>
      <c r="C4419" s="1" t="s">
        <v>67</v>
      </c>
      <c r="D4419" s="1" t="s">
        <v>68</v>
      </c>
      <c r="E4419" s="1">
        <v>0</v>
      </c>
      <c r="F4419" s="1">
        <v>157500</v>
      </c>
      <c r="G4419" s="1" t="s">
        <v>24</v>
      </c>
      <c r="H4419" s="1" t="s">
        <v>11</v>
      </c>
      <c r="I4419" s="1" t="s">
        <v>29</v>
      </c>
      <c r="J4419" s="1" t="s">
        <v>34</v>
      </c>
      <c r="K4419" s="1">
        <v>-16912</v>
      </c>
      <c r="L4419" s="3">
        <f t="shared" si="207"/>
        <v>46.334246575342497</v>
      </c>
      <c r="M4419" s="4" t="str">
        <f>VLOOKUP(L4419,TEMP!$A$3:$B4423,2,1)</f>
        <v>40-50</v>
      </c>
      <c r="N4419" s="1">
        <v>-6499</v>
      </c>
      <c r="O4419" s="3">
        <f t="shared" si="208"/>
        <v>17.805479452054801</v>
      </c>
      <c r="P4419" s="8" t="str">
        <f>VLOOKUP(O4419,TEMP!$D$3:$E4486,2,1)</f>
        <v>10-20</v>
      </c>
      <c r="Q4419" s="1">
        <v>1</v>
      </c>
      <c r="R4419" s="1">
        <v>0</v>
      </c>
      <c r="S4419" s="1">
        <v>0</v>
      </c>
      <c r="T4419" s="1">
        <v>0</v>
      </c>
      <c r="V4419" s="1">
        <v>2</v>
      </c>
      <c r="W4419" s="4" t="str">
        <f t="shared" si="209"/>
        <v>Employed</v>
      </c>
    </row>
    <row r="4420" spans="1:23">
      <c r="A4420" s="1">
        <v>5148500</v>
      </c>
      <c r="B4420" s="1" t="s">
        <v>2</v>
      </c>
      <c r="C4420" s="1" t="s">
        <v>68</v>
      </c>
      <c r="D4420" s="1" t="s">
        <v>68</v>
      </c>
      <c r="E4420" s="1">
        <v>0</v>
      </c>
      <c r="F4420" s="1">
        <v>180000</v>
      </c>
      <c r="G4420" s="1" t="s">
        <v>24</v>
      </c>
      <c r="H4420" s="1" t="s">
        <v>8</v>
      </c>
      <c r="I4420" s="1" t="s">
        <v>29</v>
      </c>
      <c r="J4420" s="1" t="s">
        <v>34</v>
      </c>
      <c r="K4420" s="1">
        <v>-16518</v>
      </c>
      <c r="L4420" s="3">
        <f t="shared" si="207"/>
        <v>45.254794520547897</v>
      </c>
      <c r="M4420" s="4" t="str">
        <f>VLOOKUP(L4420,TEMP!$A$3:$B4424,2,1)</f>
        <v>40-50</v>
      </c>
      <c r="N4420" s="1">
        <v>-410</v>
      </c>
      <c r="O4420" s="3">
        <f t="shared" si="208"/>
        <v>1.1232876712328801</v>
      </c>
      <c r="P4420" s="8" t="str">
        <f>VLOOKUP(O4420,TEMP!$D$3:$E4487,2,1)</f>
        <v>1-3</v>
      </c>
      <c r="Q4420" s="1">
        <v>1</v>
      </c>
      <c r="R4420" s="1">
        <v>0</v>
      </c>
      <c r="S4420" s="1">
        <v>0</v>
      </c>
      <c r="T4420" s="1">
        <v>0</v>
      </c>
      <c r="V4420" s="1">
        <v>2</v>
      </c>
      <c r="W4420" s="4" t="str">
        <f t="shared" si="209"/>
        <v>Employed</v>
      </c>
    </row>
    <row r="4421" spans="1:23">
      <c r="A4421" s="1">
        <v>5148550</v>
      </c>
      <c r="B4421" s="1" t="s">
        <v>2</v>
      </c>
      <c r="C4421" s="1" t="s">
        <v>68</v>
      </c>
      <c r="D4421" s="1" t="s">
        <v>68</v>
      </c>
      <c r="E4421" s="1">
        <v>0</v>
      </c>
      <c r="F4421" s="1">
        <v>157500</v>
      </c>
      <c r="G4421" s="1" t="s">
        <v>24</v>
      </c>
      <c r="H4421" s="1" t="s">
        <v>11</v>
      </c>
      <c r="I4421" s="1" t="s">
        <v>29</v>
      </c>
      <c r="J4421" s="1" t="s">
        <v>34</v>
      </c>
      <c r="K4421" s="1">
        <v>-18222</v>
      </c>
      <c r="L4421" s="3">
        <f t="shared" si="207"/>
        <v>49.923287671232899</v>
      </c>
      <c r="M4421" s="4" t="str">
        <f>VLOOKUP(L4421,TEMP!$A$3:$B4425,2,1)</f>
        <v>40-50</v>
      </c>
      <c r="N4421" s="1">
        <v>-5555</v>
      </c>
      <c r="O4421" s="3">
        <f t="shared" si="208"/>
        <v>15.219178082191799</v>
      </c>
      <c r="P4421" s="8" t="str">
        <f>VLOOKUP(O4421,TEMP!$D$3:$E4488,2,1)</f>
        <v>10-20</v>
      </c>
      <c r="Q4421" s="1">
        <v>1</v>
      </c>
      <c r="R4421" s="1">
        <v>0</v>
      </c>
      <c r="S4421" s="1">
        <v>0</v>
      </c>
      <c r="T4421" s="1">
        <v>0</v>
      </c>
      <c r="V4421" s="1">
        <v>2</v>
      </c>
      <c r="W4421" s="4" t="str">
        <f t="shared" si="209"/>
        <v>Employed</v>
      </c>
    </row>
    <row r="4422" spans="1:23">
      <c r="A4422" s="1">
        <v>5148573</v>
      </c>
      <c r="B4422" s="1" t="s">
        <v>2</v>
      </c>
      <c r="C4422" s="1" t="s">
        <v>67</v>
      </c>
      <c r="D4422" s="1" t="s">
        <v>68</v>
      </c>
      <c r="E4422" s="1">
        <v>0</v>
      </c>
      <c r="F4422" s="1">
        <v>81000</v>
      </c>
      <c r="G4422" s="1" t="s">
        <v>21</v>
      </c>
      <c r="H4422" s="1" t="s">
        <v>11</v>
      </c>
      <c r="I4422" s="1" t="s">
        <v>29</v>
      </c>
      <c r="J4422" s="1" t="s">
        <v>34</v>
      </c>
      <c r="K4422" s="1">
        <v>-20848</v>
      </c>
      <c r="L4422" s="3">
        <f t="shared" si="207"/>
        <v>57.117808219178102</v>
      </c>
      <c r="M4422" s="4" t="str">
        <f>VLOOKUP(L4422,TEMP!$A$3:$B4426,2,1)</f>
        <v>50-60</v>
      </c>
      <c r="N4422" s="1">
        <v>365243</v>
      </c>
      <c r="O4422" s="3">
        <f t="shared" si="208"/>
        <v>0</v>
      </c>
      <c r="P4422" s="8" t="str">
        <f>VLOOKUP(O4422,TEMP!$D$3:$E4489,2,1)</f>
        <v>0-1</v>
      </c>
      <c r="Q4422" s="1">
        <v>1</v>
      </c>
      <c r="R4422" s="1">
        <v>0</v>
      </c>
      <c r="S4422" s="1">
        <v>0</v>
      </c>
      <c r="T4422" s="1">
        <v>0</v>
      </c>
      <c r="V4422" s="1">
        <v>2</v>
      </c>
      <c r="W4422" s="4" t="str">
        <f t="shared" si="209"/>
        <v>Unemployed</v>
      </c>
    </row>
    <row r="4423" spans="1:23">
      <c r="A4423" s="1">
        <v>5148577</v>
      </c>
      <c r="B4423" s="1" t="s">
        <v>3</v>
      </c>
      <c r="C4423" s="1" t="s">
        <v>68</v>
      </c>
      <c r="D4423" s="1" t="s">
        <v>68</v>
      </c>
      <c r="E4423" s="1">
        <v>0</v>
      </c>
      <c r="F4423" s="1">
        <v>225000</v>
      </c>
      <c r="G4423" s="1" t="s">
        <v>24</v>
      </c>
      <c r="H4423" s="1" t="s">
        <v>11</v>
      </c>
      <c r="I4423" s="1" t="s">
        <v>29</v>
      </c>
      <c r="J4423" s="1" t="s">
        <v>34</v>
      </c>
      <c r="K4423" s="1">
        <v>-14600</v>
      </c>
      <c r="L4423" s="3">
        <f t="shared" si="207"/>
        <v>40</v>
      </c>
      <c r="M4423" s="4" t="str">
        <f>VLOOKUP(L4423,TEMP!$A$3:$B4427,2,1)</f>
        <v>40-50</v>
      </c>
      <c r="N4423" s="1">
        <v>-1203</v>
      </c>
      <c r="O4423" s="3">
        <f t="shared" si="208"/>
        <v>3.2958904109588998</v>
      </c>
      <c r="P4423" s="8" t="str">
        <f>VLOOKUP(O4423,TEMP!$D$3:$E4490,2,1)</f>
        <v>3-5</v>
      </c>
      <c r="Q4423" s="1">
        <v>1</v>
      </c>
      <c r="R4423" s="1">
        <v>0</v>
      </c>
      <c r="S4423" s="1">
        <v>0</v>
      </c>
      <c r="T4423" s="1">
        <v>0</v>
      </c>
      <c r="U4423" s="1" t="s">
        <v>71</v>
      </c>
      <c r="V4423" s="1">
        <v>2</v>
      </c>
      <c r="W4423" s="4" t="str">
        <f t="shared" si="209"/>
        <v>Employed</v>
      </c>
    </row>
    <row r="4424" spans="1:23">
      <c r="A4424" s="1">
        <v>5148580</v>
      </c>
      <c r="B4424" s="1" t="s">
        <v>2</v>
      </c>
      <c r="C4424" s="1" t="s">
        <v>67</v>
      </c>
      <c r="D4424" s="1" t="s">
        <v>68</v>
      </c>
      <c r="E4424" s="1">
        <v>0</v>
      </c>
      <c r="F4424" s="1">
        <v>157500</v>
      </c>
      <c r="G4424" s="1" t="s">
        <v>20</v>
      </c>
      <c r="H4424" s="1" t="s">
        <v>11</v>
      </c>
      <c r="I4424" s="1" t="s">
        <v>29</v>
      </c>
      <c r="J4424" s="1" t="s">
        <v>34</v>
      </c>
      <c r="K4424" s="1">
        <v>-15565</v>
      </c>
      <c r="L4424" s="3">
        <f t="shared" si="207"/>
        <v>42.643835616438402</v>
      </c>
      <c r="M4424" s="4" t="str">
        <f>VLOOKUP(L4424,TEMP!$A$3:$B4428,2,1)</f>
        <v>40-50</v>
      </c>
      <c r="N4424" s="1">
        <v>-1386</v>
      </c>
      <c r="O4424" s="3">
        <f t="shared" si="208"/>
        <v>3.7972602739725998</v>
      </c>
      <c r="P4424" s="8" t="str">
        <f>VLOOKUP(O4424,TEMP!$D$3:$E4491,2,1)</f>
        <v>3-5</v>
      </c>
      <c r="Q4424" s="1">
        <v>1</v>
      </c>
      <c r="R4424" s="1">
        <v>0</v>
      </c>
      <c r="S4424" s="1">
        <v>0</v>
      </c>
      <c r="T4424" s="1">
        <v>0</v>
      </c>
      <c r="V4424" s="1">
        <v>2</v>
      </c>
      <c r="W4424" s="4" t="str">
        <f t="shared" si="209"/>
        <v>Employed</v>
      </c>
    </row>
    <row r="4425" spans="1:23">
      <c r="A4425" s="1">
        <v>5148585</v>
      </c>
      <c r="B4425" s="1" t="s">
        <v>3</v>
      </c>
      <c r="C4425" s="1" t="s">
        <v>68</v>
      </c>
      <c r="D4425" s="1" t="s">
        <v>68</v>
      </c>
      <c r="E4425" s="1">
        <v>0</v>
      </c>
      <c r="F4425" s="1">
        <v>180000</v>
      </c>
      <c r="G4425" s="1" t="s">
        <v>24</v>
      </c>
      <c r="H4425" s="1" t="s">
        <v>11</v>
      </c>
      <c r="I4425" s="1" t="s">
        <v>29</v>
      </c>
      <c r="J4425" s="1" t="s">
        <v>34</v>
      </c>
      <c r="K4425" s="1">
        <v>-11222</v>
      </c>
      <c r="L4425" s="3">
        <f t="shared" si="207"/>
        <v>30.7452054794521</v>
      </c>
      <c r="M4425" s="4" t="str">
        <f>VLOOKUP(L4425,TEMP!$A$3:$B4429,2,1)</f>
        <v>30-40</v>
      </c>
      <c r="N4425" s="1">
        <v>-1386</v>
      </c>
      <c r="O4425" s="3">
        <f t="shared" si="208"/>
        <v>3.7972602739725998</v>
      </c>
      <c r="P4425" s="8" t="str">
        <f>VLOOKUP(O4425,TEMP!$D$3:$E4492,2,1)</f>
        <v>3-5</v>
      </c>
      <c r="Q4425" s="1">
        <v>1</v>
      </c>
      <c r="R4425" s="1">
        <v>0</v>
      </c>
      <c r="S4425" s="1">
        <v>0</v>
      </c>
      <c r="T4425" s="1">
        <v>0</v>
      </c>
      <c r="U4425" s="1" t="s">
        <v>70</v>
      </c>
      <c r="V4425" s="1">
        <v>2</v>
      </c>
      <c r="W4425" s="4" t="str">
        <f t="shared" si="209"/>
        <v>Employed</v>
      </c>
    </row>
    <row r="4426" spans="1:23">
      <c r="A4426" s="1">
        <v>5148602</v>
      </c>
      <c r="B4426" s="1" t="s">
        <v>3</v>
      </c>
      <c r="C4426" s="1" t="s">
        <v>67</v>
      </c>
      <c r="D4426" s="1" t="s">
        <v>68</v>
      </c>
      <c r="E4426" s="1">
        <v>0</v>
      </c>
      <c r="F4426" s="1">
        <v>225000</v>
      </c>
      <c r="G4426" s="1" t="s">
        <v>21</v>
      </c>
      <c r="H4426" s="1" t="s">
        <v>11</v>
      </c>
      <c r="I4426" s="1" t="s">
        <v>29</v>
      </c>
      <c r="J4426" s="1" t="s">
        <v>34</v>
      </c>
      <c r="K4426" s="1">
        <v>-22946</v>
      </c>
      <c r="L4426" s="3">
        <f t="shared" si="207"/>
        <v>62.865753424657498</v>
      </c>
      <c r="M4426" s="4" t="str">
        <f>VLOOKUP(L4426,TEMP!$A$3:$B4430,2,1)</f>
        <v>60-70</v>
      </c>
      <c r="N4426" s="1">
        <v>365243</v>
      </c>
      <c r="O4426" s="3">
        <f t="shared" si="208"/>
        <v>0</v>
      </c>
      <c r="P4426" s="8" t="str">
        <f>VLOOKUP(O4426,TEMP!$D$3:$E4493,2,1)</f>
        <v>0-1</v>
      </c>
      <c r="Q4426" s="1">
        <v>1</v>
      </c>
      <c r="R4426" s="1">
        <v>0</v>
      </c>
      <c r="S4426" s="1">
        <v>0</v>
      </c>
      <c r="T4426" s="1">
        <v>0</v>
      </c>
      <c r="V4426" s="1">
        <v>2</v>
      </c>
      <c r="W4426" s="4" t="str">
        <f t="shared" si="209"/>
        <v>Unemployed</v>
      </c>
    </row>
    <row r="4427" spans="1:23">
      <c r="A4427" s="1">
        <v>5148615</v>
      </c>
      <c r="B4427" s="1" t="s">
        <v>3</v>
      </c>
      <c r="C4427" s="1" t="s">
        <v>67</v>
      </c>
      <c r="D4427" s="1" t="s">
        <v>67</v>
      </c>
      <c r="E4427" s="1">
        <v>0</v>
      </c>
      <c r="F4427" s="1">
        <v>135000</v>
      </c>
      <c r="G4427" s="1" t="s">
        <v>20</v>
      </c>
      <c r="H4427" s="1" t="s">
        <v>11</v>
      </c>
      <c r="I4427" s="1" t="s">
        <v>31</v>
      </c>
      <c r="J4427" s="1" t="s">
        <v>37</v>
      </c>
      <c r="K4427" s="1">
        <v>-8412</v>
      </c>
      <c r="L4427" s="3">
        <f t="shared" si="207"/>
        <v>23.0465753424658</v>
      </c>
      <c r="M4427" s="4" t="str">
        <f>VLOOKUP(L4427,TEMP!$A$3:$B4431,2,1)</f>
        <v>20-30</v>
      </c>
      <c r="N4427" s="1">
        <v>-1051</v>
      </c>
      <c r="O4427" s="3">
        <f t="shared" si="208"/>
        <v>2.8794520547945202</v>
      </c>
      <c r="P4427" s="8" t="str">
        <f>VLOOKUP(O4427,TEMP!$D$3:$E4494,2,1)</f>
        <v>1-3</v>
      </c>
      <c r="Q4427" s="1">
        <v>1</v>
      </c>
      <c r="R4427" s="1">
        <v>0</v>
      </c>
      <c r="S4427" s="1">
        <v>0</v>
      </c>
      <c r="T4427" s="1">
        <v>1</v>
      </c>
      <c r="U4427" s="1" t="s">
        <v>69</v>
      </c>
      <c r="V4427" s="1">
        <v>1</v>
      </c>
      <c r="W4427" s="4" t="str">
        <f t="shared" si="209"/>
        <v>Employed</v>
      </c>
    </row>
    <row r="4428" spans="1:23">
      <c r="A4428" s="1">
        <v>5148621</v>
      </c>
      <c r="B4428" s="1" t="s">
        <v>2</v>
      </c>
      <c r="C4428" s="1" t="s">
        <v>67</v>
      </c>
      <c r="D4428" s="1" t="s">
        <v>68</v>
      </c>
      <c r="E4428" s="1">
        <v>0</v>
      </c>
      <c r="F4428" s="1">
        <v>99000</v>
      </c>
      <c r="G4428" s="1" t="s">
        <v>21</v>
      </c>
      <c r="H4428" s="1" t="s">
        <v>11</v>
      </c>
      <c r="I4428" s="1" t="s">
        <v>31</v>
      </c>
      <c r="J4428" s="1" t="s">
        <v>34</v>
      </c>
      <c r="K4428" s="1">
        <v>-22829</v>
      </c>
      <c r="L4428" s="3">
        <f t="shared" si="207"/>
        <v>62.5452054794521</v>
      </c>
      <c r="M4428" s="4" t="str">
        <f>VLOOKUP(L4428,TEMP!$A$3:$B4432,2,1)</f>
        <v>60-70</v>
      </c>
      <c r="N4428" s="1">
        <v>365243</v>
      </c>
      <c r="O4428" s="3">
        <f t="shared" si="208"/>
        <v>0</v>
      </c>
      <c r="P4428" s="8" t="str">
        <f>VLOOKUP(O4428,TEMP!$D$3:$E4495,2,1)</f>
        <v>0-1</v>
      </c>
      <c r="Q4428" s="1">
        <v>1</v>
      </c>
      <c r="R4428" s="1">
        <v>0</v>
      </c>
      <c r="S4428" s="1">
        <v>0</v>
      </c>
      <c r="T4428" s="1">
        <v>0</v>
      </c>
      <c r="V4428" s="1">
        <v>1</v>
      </c>
      <c r="W4428" s="4" t="str">
        <f t="shared" si="209"/>
        <v>Unemployed</v>
      </c>
    </row>
    <row r="4429" spans="1:23">
      <c r="A4429" s="1">
        <v>5148651</v>
      </c>
      <c r="B4429" s="1" t="s">
        <v>2</v>
      </c>
      <c r="C4429" s="1" t="s">
        <v>68</v>
      </c>
      <c r="D4429" s="1" t="s">
        <v>68</v>
      </c>
      <c r="E4429" s="1">
        <v>1</v>
      </c>
      <c r="F4429" s="1">
        <v>202500</v>
      </c>
      <c r="G4429" s="1" t="s">
        <v>20</v>
      </c>
      <c r="H4429" s="1" t="s">
        <v>11</v>
      </c>
      <c r="I4429" s="1" t="s">
        <v>29</v>
      </c>
      <c r="J4429" s="1" t="s">
        <v>34</v>
      </c>
      <c r="K4429" s="1">
        <v>-15346</v>
      </c>
      <c r="L4429" s="3">
        <f t="shared" si="207"/>
        <v>42.0438356164384</v>
      </c>
      <c r="M4429" s="4" t="str">
        <f>VLOOKUP(L4429,TEMP!$A$3:$B4433,2,1)</f>
        <v>40-50</v>
      </c>
      <c r="N4429" s="1">
        <v>-2481</v>
      </c>
      <c r="O4429" s="3">
        <f t="shared" si="208"/>
        <v>6.7972602739725998</v>
      </c>
      <c r="P4429" s="8" t="str">
        <f>VLOOKUP(O4429,TEMP!$D$3:$E4496,2,1)</f>
        <v>5-10</v>
      </c>
      <c r="Q4429" s="1">
        <v>1</v>
      </c>
      <c r="R4429" s="1">
        <v>0</v>
      </c>
      <c r="S4429" s="1">
        <v>0</v>
      </c>
      <c r="T4429" s="1">
        <v>0</v>
      </c>
      <c r="U4429" s="1" t="s">
        <v>69</v>
      </c>
      <c r="V4429" s="1">
        <v>3</v>
      </c>
      <c r="W4429" s="4" t="str">
        <f t="shared" si="209"/>
        <v>Employed</v>
      </c>
    </row>
    <row r="4430" spans="1:23">
      <c r="A4430" s="1">
        <v>5148653</v>
      </c>
      <c r="B4430" s="1" t="s">
        <v>2</v>
      </c>
      <c r="C4430" s="1" t="s">
        <v>68</v>
      </c>
      <c r="D4430" s="1" t="s">
        <v>68</v>
      </c>
      <c r="E4430" s="1">
        <v>1</v>
      </c>
      <c r="F4430" s="1">
        <v>202500</v>
      </c>
      <c r="G4430" s="1" t="s">
        <v>20</v>
      </c>
      <c r="H4430" s="1" t="s">
        <v>11</v>
      </c>
      <c r="I4430" s="1" t="s">
        <v>29</v>
      </c>
      <c r="J4430" s="1" t="s">
        <v>34</v>
      </c>
      <c r="K4430" s="1">
        <v>-15346</v>
      </c>
      <c r="L4430" s="3">
        <f t="shared" si="207"/>
        <v>42.0438356164384</v>
      </c>
      <c r="M4430" s="4" t="str">
        <f>VLOOKUP(L4430,TEMP!$A$3:$B4434,2,1)</f>
        <v>40-50</v>
      </c>
      <c r="N4430" s="1">
        <v>-2481</v>
      </c>
      <c r="O4430" s="3">
        <f t="shared" si="208"/>
        <v>6.7972602739725998</v>
      </c>
      <c r="P4430" s="8" t="str">
        <f>VLOOKUP(O4430,TEMP!$D$3:$E4497,2,1)</f>
        <v>5-10</v>
      </c>
      <c r="Q4430" s="1">
        <v>1</v>
      </c>
      <c r="R4430" s="1">
        <v>0</v>
      </c>
      <c r="S4430" s="1">
        <v>0</v>
      </c>
      <c r="T4430" s="1">
        <v>0</v>
      </c>
      <c r="U4430" s="1" t="s">
        <v>69</v>
      </c>
      <c r="V4430" s="1">
        <v>3</v>
      </c>
      <c r="W4430" s="4" t="str">
        <f t="shared" si="209"/>
        <v>Employed</v>
      </c>
    </row>
    <row r="4431" spans="1:23">
      <c r="A4431" s="1">
        <v>5148662</v>
      </c>
      <c r="B4431" s="1" t="s">
        <v>3</v>
      </c>
      <c r="C4431" s="1" t="s">
        <v>67</v>
      </c>
      <c r="D4431" s="1" t="s">
        <v>68</v>
      </c>
      <c r="E4431" s="1">
        <v>1</v>
      </c>
      <c r="F4431" s="1">
        <v>180000</v>
      </c>
      <c r="G4431" s="1" t="s">
        <v>20</v>
      </c>
      <c r="H4431" s="1" t="s">
        <v>11</v>
      </c>
      <c r="I4431" s="1" t="s">
        <v>29</v>
      </c>
      <c r="J4431" s="1" t="s">
        <v>35</v>
      </c>
      <c r="K4431" s="1">
        <v>-12627</v>
      </c>
      <c r="L4431" s="3">
        <f t="shared" si="207"/>
        <v>34.594520547945201</v>
      </c>
      <c r="M4431" s="4" t="str">
        <f>VLOOKUP(L4431,TEMP!$A$3:$B4435,2,1)</f>
        <v>30-40</v>
      </c>
      <c r="N4431" s="1">
        <v>-2267</v>
      </c>
      <c r="O4431" s="3">
        <f t="shared" si="208"/>
        <v>6.2109589041095896</v>
      </c>
      <c r="P4431" s="8" t="str">
        <f>VLOOKUP(O4431,TEMP!$D$3:$E4498,2,1)</f>
        <v>5-10</v>
      </c>
      <c r="Q4431" s="1">
        <v>1</v>
      </c>
      <c r="R4431" s="1">
        <v>0</v>
      </c>
      <c r="S4431" s="1">
        <v>0</v>
      </c>
      <c r="T4431" s="1">
        <v>0</v>
      </c>
      <c r="U4431" s="1" t="s">
        <v>77</v>
      </c>
      <c r="V4431" s="1">
        <v>3</v>
      </c>
      <c r="W4431" s="4" t="str">
        <f t="shared" si="209"/>
        <v>Employed</v>
      </c>
    </row>
    <row r="4432" spans="1:23">
      <c r="A4432" s="1">
        <v>5148663</v>
      </c>
      <c r="B4432" s="1" t="s">
        <v>3</v>
      </c>
      <c r="C4432" s="1" t="s">
        <v>67</v>
      </c>
      <c r="D4432" s="1" t="s">
        <v>68</v>
      </c>
      <c r="E4432" s="1">
        <v>1</v>
      </c>
      <c r="F4432" s="1">
        <v>180000</v>
      </c>
      <c r="G4432" s="1" t="s">
        <v>20</v>
      </c>
      <c r="H4432" s="1" t="s">
        <v>11</v>
      </c>
      <c r="I4432" s="1" t="s">
        <v>29</v>
      </c>
      <c r="J4432" s="1" t="s">
        <v>35</v>
      </c>
      <c r="K4432" s="1">
        <v>-12627</v>
      </c>
      <c r="L4432" s="3">
        <f t="shared" si="207"/>
        <v>34.594520547945201</v>
      </c>
      <c r="M4432" s="4" t="str">
        <f>VLOOKUP(L4432,TEMP!$A$3:$B4436,2,1)</f>
        <v>30-40</v>
      </c>
      <c r="N4432" s="1">
        <v>-2267</v>
      </c>
      <c r="O4432" s="3">
        <f t="shared" si="208"/>
        <v>6.2109589041095896</v>
      </c>
      <c r="P4432" s="8" t="str">
        <f>VLOOKUP(O4432,TEMP!$D$3:$E4499,2,1)</f>
        <v>5-10</v>
      </c>
      <c r="Q4432" s="1">
        <v>1</v>
      </c>
      <c r="R4432" s="1">
        <v>0</v>
      </c>
      <c r="S4432" s="1">
        <v>0</v>
      </c>
      <c r="T4432" s="1">
        <v>0</v>
      </c>
      <c r="U4432" s="1" t="s">
        <v>77</v>
      </c>
      <c r="V4432" s="1">
        <v>3</v>
      </c>
      <c r="W4432" s="4" t="str">
        <f t="shared" si="209"/>
        <v>Employed</v>
      </c>
    </row>
    <row r="4433" spans="1:23">
      <c r="A4433" s="1">
        <v>5148664</v>
      </c>
      <c r="B4433" s="1" t="s">
        <v>3</v>
      </c>
      <c r="C4433" s="1" t="s">
        <v>67</v>
      </c>
      <c r="D4433" s="1" t="s">
        <v>67</v>
      </c>
      <c r="E4433" s="1">
        <v>0</v>
      </c>
      <c r="F4433" s="1">
        <v>67500</v>
      </c>
      <c r="G4433" s="1" t="s">
        <v>24</v>
      </c>
      <c r="H4433" s="1" t="s">
        <v>11</v>
      </c>
      <c r="I4433" s="1" t="s">
        <v>31</v>
      </c>
      <c r="J4433" s="1" t="s">
        <v>34</v>
      </c>
      <c r="K4433" s="1">
        <v>-19851</v>
      </c>
      <c r="L4433" s="3">
        <f t="shared" si="207"/>
        <v>54.386301369862998</v>
      </c>
      <c r="M4433" s="4" t="str">
        <f>VLOOKUP(L4433,TEMP!$A$3:$B4437,2,1)</f>
        <v>50-60</v>
      </c>
      <c r="N4433" s="1">
        <v>-10821</v>
      </c>
      <c r="O4433" s="3">
        <f t="shared" si="208"/>
        <v>29.646575342465798</v>
      </c>
      <c r="P4433" s="8" t="str">
        <f>VLOOKUP(O4433,TEMP!$D$3:$E4500,2,1)</f>
        <v>20-30</v>
      </c>
      <c r="Q4433" s="1">
        <v>1</v>
      </c>
      <c r="R4433" s="1">
        <v>0</v>
      </c>
      <c r="S4433" s="1">
        <v>0</v>
      </c>
      <c r="T4433" s="1">
        <v>0</v>
      </c>
      <c r="V4433" s="1">
        <v>1</v>
      </c>
      <c r="W4433" s="4" t="str">
        <f t="shared" si="209"/>
        <v>Employed</v>
      </c>
    </row>
    <row r="4434" spans="1:23">
      <c r="A4434" s="1">
        <v>5148669</v>
      </c>
      <c r="B4434" s="1" t="s">
        <v>3</v>
      </c>
      <c r="C4434" s="1" t="s">
        <v>68</v>
      </c>
      <c r="D4434" s="1" t="s">
        <v>68</v>
      </c>
      <c r="E4434" s="1">
        <v>1</v>
      </c>
      <c r="F4434" s="1">
        <v>810000</v>
      </c>
      <c r="G4434" s="1" t="s">
        <v>20</v>
      </c>
      <c r="H4434" s="1" t="s">
        <v>9</v>
      </c>
      <c r="I4434" s="1" t="s">
        <v>28</v>
      </c>
      <c r="J4434" s="1" t="s">
        <v>36</v>
      </c>
      <c r="K4434" s="1">
        <v>-17922</v>
      </c>
      <c r="L4434" s="3">
        <f t="shared" si="207"/>
        <v>49.101369863013701</v>
      </c>
      <c r="M4434" s="4" t="str">
        <f>VLOOKUP(L4434,TEMP!$A$3:$B4438,2,1)</f>
        <v>40-50</v>
      </c>
      <c r="N4434" s="1">
        <v>-3455</v>
      </c>
      <c r="O4434" s="3">
        <f t="shared" si="208"/>
        <v>9.4657534246575299</v>
      </c>
      <c r="P4434" s="8" t="str">
        <f>VLOOKUP(O4434,TEMP!$D$3:$E4501,2,1)</f>
        <v>5-10</v>
      </c>
      <c r="Q4434" s="1">
        <v>1</v>
      </c>
      <c r="R4434" s="1">
        <v>0</v>
      </c>
      <c r="S4434" s="1">
        <v>0</v>
      </c>
      <c r="T4434" s="1">
        <v>0</v>
      </c>
      <c r="U4434" s="1" t="s">
        <v>74</v>
      </c>
      <c r="V4434" s="1">
        <v>3</v>
      </c>
      <c r="W4434" s="4" t="str">
        <f t="shared" si="209"/>
        <v>Employed</v>
      </c>
    </row>
    <row r="4435" spans="1:23">
      <c r="A4435" s="1">
        <v>5148682</v>
      </c>
      <c r="B4435" s="1" t="s">
        <v>2</v>
      </c>
      <c r="C4435" s="1" t="s">
        <v>67</v>
      </c>
      <c r="D4435" s="1" t="s">
        <v>67</v>
      </c>
      <c r="E4435" s="1">
        <v>0</v>
      </c>
      <c r="F4435" s="1">
        <v>121500</v>
      </c>
      <c r="G4435" s="1" t="s">
        <v>20</v>
      </c>
      <c r="H4435" s="1" t="s">
        <v>11</v>
      </c>
      <c r="I4435" s="1" t="s">
        <v>29</v>
      </c>
      <c r="J4435" s="1" t="s">
        <v>34</v>
      </c>
      <c r="K4435" s="1">
        <v>-18828</v>
      </c>
      <c r="L4435" s="3">
        <f t="shared" si="207"/>
        <v>51.583561643835601</v>
      </c>
      <c r="M4435" s="4" t="str">
        <f>VLOOKUP(L4435,TEMP!$A$3:$B4439,2,1)</f>
        <v>50-60</v>
      </c>
      <c r="N4435" s="1">
        <v>-6195</v>
      </c>
      <c r="O4435" s="3">
        <f t="shared" si="208"/>
        <v>16.972602739726</v>
      </c>
      <c r="P4435" s="8" t="str">
        <f>VLOOKUP(O4435,TEMP!$D$3:$E4502,2,1)</f>
        <v>10-20</v>
      </c>
      <c r="Q4435" s="1">
        <v>1</v>
      </c>
      <c r="R4435" s="1">
        <v>0</v>
      </c>
      <c r="S4435" s="1">
        <v>0</v>
      </c>
      <c r="T4435" s="1">
        <v>0</v>
      </c>
      <c r="V4435" s="1">
        <v>2</v>
      </c>
      <c r="W4435" s="4" t="str">
        <f t="shared" si="209"/>
        <v>Employed</v>
      </c>
    </row>
    <row r="4436" spans="1:23">
      <c r="A4436" s="1">
        <v>5148718</v>
      </c>
      <c r="B4436" s="1" t="s">
        <v>2</v>
      </c>
      <c r="C4436" s="1" t="s">
        <v>68</v>
      </c>
      <c r="D4436" s="1" t="s">
        <v>68</v>
      </c>
      <c r="E4436" s="1">
        <v>0</v>
      </c>
      <c r="F4436" s="1">
        <v>180000</v>
      </c>
      <c r="G4436" s="1" t="s">
        <v>20</v>
      </c>
      <c r="H4436" s="1" t="s">
        <v>11</v>
      </c>
      <c r="I4436" s="1" t="s">
        <v>29</v>
      </c>
      <c r="J4436" s="1" t="s">
        <v>34</v>
      </c>
      <c r="K4436" s="1">
        <v>-13254</v>
      </c>
      <c r="L4436" s="3">
        <f t="shared" si="207"/>
        <v>36.312328767123297</v>
      </c>
      <c r="M4436" s="4" t="str">
        <f>VLOOKUP(L4436,TEMP!$A$3:$B4440,2,1)</f>
        <v>30-40</v>
      </c>
      <c r="N4436" s="1">
        <v>-2542</v>
      </c>
      <c r="O4436" s="3">
        <f t="shared" si="208"/>
        <v>6.9643835616438396</v>
      </c>
      <c r="P4436" s="8" t="str">
        <f>VLOOKUP(O4436,TEMP!$D$3:$E4503,2,1)</f>
        <v>5-10</v>
      </c>
      <c r="Q4436" s="1">
        <v>1</v>
      </c>
      <c r="R4436" s="1">
        <v>0</v>
      </c>
      <c r="S4436" s="1">
        <v>1</v>
      </c>
      <c r="T4436" s="1">
        <v>0</v>
      </c>
      <c r="V4436" s="1">
        <v>2</v>
      </c>
      <c r="W4436" s="4" t="str">
        <f t="shared" si="209"/>
        <v>Employed</v>
      </c>
    </row>
    <row r="4437" spans="1:23">
      <c r="A4437" s="1">
        <v>5148719</v>
      </c>
      <c r="B4437" s="1" t="s">
        <v>2</v>
      </c>
      <c r="C4437" s="1" t="s">
        <v>68</v>
      </c>
      <c r="D4437" s="1" t="s">
        <v>68</v>
      </c>
      <c r="E4437" s="1">
        <v>0</v>
      </c>
      <c r="F4437" s="1">
        <v>180000</v>
      </c>
      <c r="G4437" s="1" t="s">
        <v>20</v>
      </c>
      <c r="H4437" s="1" t="s">
        <v>11</v>
      </c>
      <c r="I4437" s="1" t="s">
        <v>29</v>
      </c>
      <c r="J4437" s="1" t="s">
        <v>34</v>
      </c>
      <c r="K4437" s="1">
        <v>-13254</v>
      </c>
      <c r="L4437" s="3">
        <f t="shared" si="207"/>
        <v>36.312328767123297</v>
      </c>
      <c r="M4437" s="4" t="str">
        <f>VLOOKUP(L4437,TEMP!$A$3:$B4441,2,1)</f>
        <v>30-40</v>
      </c>
      <c r="N4437" s="1">
        <v>-2542</v>
      </c>
      <c r="O4437" s="3">
        <f t="shared" si="208"/>
        <v>6.9643835616438396</v>
      </c>
      <c r="P4437" s="8" t="str">
        <f>VLOOKUP(O4437,TEMP!$D$3:$E4504,2,1)</f>
        <v>5-10</v>
      </c>
      <c r="Q4437" s="1">
        <v>1</v>
      </c>
      <c r="R4437" s="1">
        <v>0</v>
      </c>
      <c r="S4437" s="1">
        <v>1</v>
      </c>
      <c r="T4437" s="1">
        <v>0</v>
      </c>
      <c r="V4437" s="1">
        <v>2</v>
      </c>
      <c r="W4437" s="4" t="str">
        <f t="shared" si="209"/>
        <v>Employed</v>
      </c>
    </row>
    <row r="4438" spans="1:23">
      <c r="A4438" s="1">
        <v>5148720</v>
      </c>
      <c r="B4438" s="1" t="s">
        <v>2</v>
      </c>
      <c r="C4438" s="1" t="s">
        <v>68</v>
      </c>
      <c r="D4438" s="1" t="s">
        <v>68</v>
      </c>
      <c r="E4438" s="1">
        <v>0</v>
      </c>
      <c r="F4438" s="1">
        <v>180000</v>
      </c>
      <c r="G4438" s="1" t="s">
        <v>20</v>
      </c>
      <c r="H4438" s="1" t="s">
        <v>11</v>
      </c>
      <c r="I4438" s="1" t="s">
        <v>29</v>
      </c>
      <c r="J4438" s="1" t="s">
        <v>34</v>
      </c>
      <c r="K4438" s="1">
        <v>-13254</v>
      </c>
      <c r="L4438" s="3">
        <f t="shared" si="207"/>
        <v>36.312328767123297</v>
      </c>
      <c r="M4438" s="4" t="str">
        <f>VLOOKUP(L4438,TEMP!$A$3:$B4442,2,1)</f>
        <v>30-40</v>
      </c>
      <c r="N4438" s="1">
        <v>-2542</v>
      </c>
      <c r="O4438" s="3">
        <f t="shared" si="208"/>
        <v>6.9643835616438396</v>
      </c>
      <c r="P4438" s="8" t="str">
        <f>VLOOKUP(O4438,TEMP!$D$3:$E4505,2,1)</f>
        <v>5-10</v>
      </c>
      <c r="Q4438" s="1">
        <v>1</v>
      </c>
      <c r="R4438" s="1">
        <v>0</v>
      </c>
      <c r="S4438" s="1">
        <v>1</v>
      </c>
      <c r="T4438" s="1">
        <v>0</v>
      </c>
      <c r="V4438" s="1">
        <v>2</v>
      </c>
      <c r="W4438" s="4" t="str">
        <f t="shared" si="209"/>
        <v>Employed</v>
      </c>
    </row>
    <row r="4439" spans="1:23">
      <c r="A4439" s="1">
        <v>5148750</v>
      </c>
      <c r="B4439" s="1" t="s">
        <v>2</v>
      </c>
      <c r="C4439" s="1" t="s">
        <v>68</v>
      </c>
      <c r="D4439" s="1" t="s">
        <v>68</v>
      </c>
      <c r="E4439" s="1">
        <v>1</v>
      </c>
      <c r="F4439" s="1">
        <v>135000</v>
      </c>
      <c r="G4439" s="1" t="s">
        <v>20</v>
      </c>
      <c r="H4439" s="1" t="s">
        <v>9</v>
      </c>
      <c r="I4439" s="1" t="s">
        <v>28</v>
      </c>
      <c r="J4439" s="1" t="s">
        <v>34</v>
      </c>
      <c r="K4439" s="1">
        <v>-11469</v>
      </c>
      <c r="L4439" s="3">
        <f t="shared" si="207"/>
        <v>31.421917808219199</v>
      </c>
      <c r="M4439" s="4" t="str">
        <f>VLOOKUP(L4439,TEMP!$A$3:$B4443,2,1)</f>
        <v>30-40</v>
      </c>
      <c r="N4439" s="1">
        <v>-686</v>
      </c>
      <c r="O4439" s="3">
        <f t="shared" si="208"/>
        <v>1.8794520547945199</v>
      </c>
      <c r="P4439" s="8" t="str">
        <f>VLOOKUP(O4439,TEMP!$D$3:$E4506,2,1)</f>
        <v>1-3</v>
      </c>
      <c r="Q4439" s="1">
        <v>1</v>
      </c>
      <c r="R4439" s="1">
        <v>0</v>
      </c>
      <c r="S4439" s="1">
        <v>1</v>
      </c>
      <c r="T4439" s="1">
        <v>0</v>
      </c>
      <c r="V4439" s="1">
        <v>3</v>
      </c>
      <c r="W4439" s="4" t="str">
        <f t="shared" si="209"/>
        <v>Employed</v>
      </c>
    </row>
    <row r="4440" spans="1:23">
      <c r="A4440" s="1">
        <v>5148772</v>
      </c>
      <c r="B4440" s="1" t="s">
        <v>3</v>
      </c>
      <c r="C4440" s="1" t="s">
        <v>68</v>
      </c>
      <c r="D4440" s="1" t="s">
        <v>68</v>
      </c>
      <c r="E4440" s="1">
        <v>0</v>
      </c>
      <c r="F4440" s="1">
        <v>144000</v>
      </c>
      <c r="G4440" s="1" t="s">
        <v>24</v>
      </c>
      <c r="H4440" s="1" t="s">
        <v>11</v>
      </c>
      <c r="I4440" s="1" t="s">
        <v>29</v>
      </c>
      <c r="J4440" s="1" t="s">
        <v>34</v>
      </c>
      <c r="K4440" s="1">
        <v>-10367</v>
      </c>
      <c r="L4440" s="3">
        <f t="shared" si="207"/>
        <v>28.402739726027399</v>
      </c>
      <c r="M4440" s="4" t="str">
        <f>VLOOKUP(L4440,TEMP!$A$3:$B4444,2,1)</f>
        <v>20-30</v>
      </c>
      <c r="N4440" s="1">
        <v>-2389</v>
      </c>
      <c r="O4440" s="3">
        <f t="shared" si="208"/>
        <v>6.5452054794520604</v>
      </c>
      <c r="P4440" s="8" t="str">
        <f>VLOOKUP(O4440,TEMP!$D$3:$E4507,2,1)</f>
        <v>5-10</v>
      </c>
      <c r="Q4440" s="1">
        <v>1</v>
      </c>
      <c r="R4440" s="1">
        <v>0</v>
      </c>
      <c r="S4440" s="1">
        <v>1</v>
      </c>
      <c r="T4440" s="1">
        <v>0</v>
      </c>
      <c r="U4440" s="1" t="s">
        <v>73</v>
      </c>
      <c r="V4440" s="1">
        <v>2</v>
      </c>
      <c r="W4440" s="4" t="str">
        <f t="shared" si="209"/>
        <v>Employed</v>
      </c>
    </row>
    <row r="4441" spans="1:23">
      <c r="A4441" s="1">
        <v>5148819</v>
      </c>
      <c r="B4441" s="1" t="s">
        <v>2</v>
      </c>
      <c r="C4441" s="1" t="s">
        <v>68</v>
      </c>
      <c r="D4441" s="1" t="s">
        <v>68</v>
      </c>
      <c r="E4441" s="1">
        <v>0</v>
      </c>
      <c r="F4441" s="1">
        <v>135000</v>
      </c>
      <c r="G4441" s="1" t="s">
        <v>24</v>
      </c>
      <c r="H4441" s="1" t="s">
        <v>8</v>
      </c>
      <c r="I4441" s="1" t="s">
        <v>28</v>
      </c>
      <c r="J4441" s="1" t="s">
        <v>34</v>
      </c>
      <c r="K4441" s="1">
        <v>-19841</v>
      </c>
      <c r="L4441" s="3">
        <f t="shared" si="207"/>
        <v>54.358904109588998</v>
      </c>
      <c r="M4441" s="4" t="str">
        <f>VLOOKUP(L4441,TEMP!$A$3:$B4445,2,1)</f>
        <v>50-60</v>
      </c>
      <c r="N4441" s="1">
        <v>-4428</v>
      </c>
      <c r="O4441" s="3">
        <f t="shared" si="208"/>
        <v>12.1315068493151</v>
      </c>
      <c r="P4441" s="8" t="str">
        <f>VLOOKUP(O4441,TEMP!$D$3:$E4508,2,1)</f>
        <v>10-20</v>
      </c>
      <c r="Q4441" s="1">
        <v>1</v>
      </c>
      <c r="R4441" s="1">
        <v>1</v>
      </c>
      <c r="S4441" s="1">
        <v>1</v>
      </c>
      <c r="T4441" s="1">
        <v>0</v>
      </c>
      <c r="U4441" s="1" t="s">
        <v>71</v>
      </c>
      <c r="V4441" s="1">
        <v>2</v>
      </c>
      <c r="W4441" s="4" t="str">
        <f t="shared" si="209"/>
        <v>Employed</v>
      </c>
    </row>
    <row r="4442" spans="1:23">
      <c r="A4442" s="1">
        <v>5148820</v>
      </c>
      <c r="B4442" s="1" t="s">
        <v>2</v>
      </c>
      <c r="C4442" s="1" t="s">
        <v>68</v>
      </c>
      <c r="D4442" s="1" t="s">
        <v>68</v>
      </c>
      <c r="E4442" s="1">
        <v>0</v>
      </c>
      <c r="F4442" s="1">
        <v>135000</v>
      </c>
      <c r="G4442" s="1" t="s">
        <v>24</v>
      </c>
      <c r="H4442" s="1" t="s">
        <v>8</v>
      </c>
      <c r="I4442" s="1" t="s">
        <v>28</v>
      </c>
      <c r="J4442" s="1" t="s">
        <v>34</v>
      </c>
      <c r="K4442" s="1">
        <v>-19841</v>
      </c>
      <c r="L4442" s="3">
        <f t="shared" si="207"/>
        <v>54.358904109588998</v>
      </c>
      <c r="M4442" s="4" t="str">
        <f>VLOOKUP(L4442,TEMP!$A$3:$B4446,2,1)</f>
        <v>50-60</v>
      </c>
      <c r="N4442" s="1">
        <v>-4428</v>
      </c>
      <c r="O4442" s="3">
        <f t="shared" si="208"/>
        <v>12.1315068493151</v>
      </c>
      <c r="P4442" s="8" t="str">
        <f>VLOOKUP(O4442,TEMP!$D$3:$E4509,2,1)</f>
        <v>10-20</v>
      </c>
      <c r="Q4442" s="1">
        <v>1</v>
      </c>
      <c r="R4442" s="1">
        <v>1</v>
      </c>
      <c r="S4442" s="1">
        <v>1</v>
      </c>
      <c r="T4442" s="1">
        <v>0</v>
      </c>
      <c r="U4442" s="1" t="s">
        <v>71</v>
      </c>
      <c r="V4442" s="1">
        <v>2</v>
      </c>
      <c r="W4442" s="4" t="str">
        <f t="shared" si="209"/>
        <v>Employed</v>
      </c>
    </row>
    <row r="4443" spans="1:23">
      <c r="A4443" s="1">
        <v>5148828</v>
      </c>
      <c r="B4443" s="1" t="s">
        <v>2</v>
      </c>
      <c r="C4443" s="1" t="s">
        <v>67</v>
      </c>
      <c r="D4443" s="1" t="s">
        <v>68</v>
      </c>
      <c r="E4443" s="1">
        <v>1</v>
      </c>
      <c r="F4443" s="1">
        <v>225000</v>
      </c>
      <c r="G4443" s="1" t="s">
        <v>24</v>
      </c>
      <c r="H4443" s="1" t="s">
        <v>11</v>
      </c>
      <c r="I4443" s="1" t="s">
        <v>29</v>
      </c>
      <c r="J4443" s="1" t="s">
        <v>34</v>
      </c>
      <c r="K4443" s="1">
        <v>-14357</v>
      </c>
      <c r="L4443" s="3">
        <f t="shared" si="207"/>
        <v>39.334246575342497</v>
      </c>
      <c r="M4443" s="4" t="str">
        <f>VLOOKUP(L4443,TEMP!$A$3:$B4447,2,1)</f>
        <v>30-40</v>
      </c>
      <c r="N4443" s="1">
        <v>-3120</v>
      </c>
      <c r="O4443" s="3">
        <f t="shared" si="208"/>
        <v>8.5479452054794507</v>
      </c>
      <c r="P4443" s="8" t="str">
        <f>VLOOKUP(O4443,TEMP!$D$3:$E4510,2,1)</f>
        <v>5-10</v>
      </c>
      <c r="Q4443" s="1">
        <v>1</v>
      </c>
      <c r="R4443" s="1">
        <v>1</v>
      </c>
      <c r="S4443" s="1">
        <v>1</v>
      </c>
      <c r="T4443" s="1">
        <v>0</v>
      </c>
      <c r="U4443" s="1" t="s">
        <v>73</v>
      </c>
      <c r="V4443" s="1">
        <v>3</v>
      </c>
      <c r="W4443" s="4" t="str">
        <f t="shared" si="209"/>
        <v>Employed</v>
      </c>
    </row>
    <row r="4444" spans="1:23">
      <c r="A4444" s="1">
        <v>5148834</v>
      </c>
      <c r="B4444" s="1" t="s">
        <v>2</v>
      </c>
      <c r="C4444" s="1" t="s">
        <v>68</v>
      </c>
      <c r="D4444" s="1" t="s">
        <v>68</v>
      </c>
      <c r="E4444" s="1">
        <v>1</v>
      </c>
      <c r="F4444" s="1">
        <v>135000</v>
      </c>
      <c r="G4444" s="1" t="s">
        <v>24</v>
      </c>
      <c r="H4444" s="1" t="s">
        <v>8</v>
      </c>
      <c r="I4444" s="1" t="s">
        <v>29</v>
      </c>
      <c r="J4444" s="1" t="s">
        <v>34</v>
      </c>
      <c r="K4444" s="1">
        <v>-11312</v>
      </c>
      <c r="L4444" s="3">
        <f t="shared" si="207"/>
        <v>30.9917808219178</v>
      </c>
      <c r="M4444" s="4" t="str">
        <f>VLOOKUP(L4444,TEMP!$A$3:$B4448,2,1)</f>
        <v>30-40</v>
      </c>
      <c r="N4444" s="1">
        <v>-472</v>
      </c>
      <c r="O4444" s="3">
        <f t="shared" si="208"/>
        <v>1.29315068493151</v>
      </c>
      <c r="P4444" s="8" t="str">
        <f>VLOOKUP(O4444,TEMP!$D$3:$E4511,2,1)</f>
        <v>1-3</v>
      </c>
      <c r="Q4444" s="1">
        <v>1</v>
      </c>
      <c r="R4444" s="1">
        <v>0</v>
      </c>
      <c r="S4444" s="1">
        <v>0</v>
      </c>
      <c r="T4444" s="1">
        <v>1</v>
      </c>
      <c r="U4444" s="1" t="s">
        <v>73</v>
      </c>
      <c r="V4444" s="1">
        <v>3</v>
      </c>
      <c r="W4444" s="4" t="str">
        <f t="shared" si="209"/>
        <v>Employed</v>
      </c>
    </row>
    <row r="4445" spans="1:23">
      <c r="A4445" s="1">
        <v>5148853</v>
      </c>
      <c r="B4445" s="1" t="s">
        <v>3</v>
      </c>
      <c r="C4445" s="1" t="s">
        <v>68</v>
      </c>
      <c r="D4445" s="1" t="s">
        <v>68</v>
      </c>
      <c r="E4445" s="1">
        <v>0</v>
      </c>
      <c r="F4445" s="1">
        <v>261000</v>
      </c>
      <c r="G4445" s="1" t="s">
        <v>24</v>
      </c>
      <c r="H4445" s="1" t="s">
        <v>11</v>
      </c>
      <c r="I4445" s="1" t="s">
        <v>29</v>
      </c>
      <c r="J4445" s="1" t="s">
        <v>34</v>
      </c>
      <c r="K4445" s="1">
        <v>-15708</v>
      </c>
      <c r="L4445" s="3">
        <f t="shared" si="207"/>
        <v>43.0356164383562</v>
      </c>
      <c r="M4445" s="4" t="str">
        <f>VLOOKUP(L4445,TEMP!$A$3:$B4449,2,1)</f>
        <v>40-50</v>
      </c>
      <c r="N4445" s="1">
        <v>-5250</v>
      </c>
      <c r="O4445" s="3">
        <f t="shared" si="208"/>
        <v>14.3835616438356</v>
      </c>
      <c r="P4445" s="8" t="str">
        <f>VLOOKUP(O4445,TEMP!$D$3:$E4512,2,1)</f>
        <v>10-20</v>
      </c>
      <c r="Q4445" s="1">
        <v>1</v>
      </c>
      <c r="R4445" s="1">
        <v>0</v>
      </c>
      <c r="S4445" s="1">
        <v>0</v>
      </c>
      <c r="T4445" s="1">
        <v>0</v>
      </c>
      <c r="U4445" s="1" t="s">
        <v>69</v>
      </c>
      <c r="V4445" s="1">
        <v>2</v>
      </c>
      <c r="W4445" s="4" t="str">
        <f t="shared" si="209"/>
        <v>Employed</v>
      </c>
    </row>
    <row r="4446" spans="1:23">
      <c r="A4446" s="1">
        <v>5148858</v>
      </c>
      <c r="B4446" s="1" t="s">
        <v>3</v>
      </c>
      <c r="C4446" s="1" t="s">
        <v>67</v>
      </c>
      <c r="D4446" s="1" t="s">
        <v>67</v>
      </c>
      <c r="E4446" s="1">
        <v>2</v>
      </c>
      <c r="F4446" s="1">
        <v>112500</v>
      </c>
      <c r="G4446" s="1" t="s">
        <v>24</v>
      </c>
      <c r="H4446" s="1" t="s">
        <v>8</v>
      </c>
      <c r="I4446" s="1" t="s">
        <v>29</v>
      </c>
      <c r="J4446" s="1" t="s">
        <v>34</v>
      </c>
      <c r="K4446" s="1">
        <v>-11278</v>
      </c>
      <c r="L4446" s="3">
        <f t="shared" si="207"/>
        <v>30.898630136986299</v>
      </c>
      <c r="M4446" s="4" t="str">
        <f>VLOOKUP(L4446,TEMP!$A$3:$B4450,2,1)</f>
        <v>30-40</v>
      </c>
      <c r="N4446" s="1">
        <v>-4459</v>
      </c>
      <c r="O4446" s="3">
        <f t="shared" si="208"/>
        <v>12.216438356164399</v>
      </c>
      <c r="P4446" s="8" t="str">
        <f>VLOOKUP(O4446,TEMP!$D$3:$E4513,2,1)</f>
        <v>10-20</v>
      </c>
      <c r="Q4446" s="1">
        <v>1</v>
      </c>
      <c r="R4446" s="1">
        <v>0</v>
      </c>
      <c r="S4446" s="1">
        <v>0</v>
      </c>
      <c r="T4446" s="1">
        <v>0</v>
      </c>
      <c r="U4446" s="1" t="s">
        <v>78</v>
      </c>
      <c r="V4446" s="1">
        <v>4</v>
      </c>
      <c r="W4446" s="4" t="str">
        <f t="shared" si="209"/>
        <v>Employed</v>
      </c>
    </row>
    <row r="4447" spans="1:23">
      <c r="A4447" s="1">
        <v>5148879</v>
      </c>
      <c r="B4447" s="1" t="s">
        <v>2</v>
      </c>
      <c r="C4447" s="1" t="s">
        <v>68</v>
      </c>
      <c r="D4447" s="1" t="s">
        <v>68</v>
      </c>
      <c r="E4447" s="1">
        <v>0</v>
      </c>
      <c r="F4447" s="1">
        <v>202500</v>
      </c>
      <c r="G4447" s="1" t="s">
        <v>24</v>
      </c>
      <c r="H4447" s="1" t="s">
        <v>9</v>
      </c>
      <c r="I4447" s="1" t="s">
        <v>29</v>
      </c>
      <c r="J4447" s="1" t="s">
        <v>34</v>
      </c>
      <c r="K4447" s="1">
        <v>-18593</v>
      </c>
      <c r="L4447" s="3">
        <f t="shared" si="207"/>
        <v>50.939726027397299</v>
      </c>
      <c r="M4447" s="4" t="str">
        <f>VLOOKUP(L4447,TEMP!$A$3:$B4451,2,1)</f>
        <v>50-60</v>
      </c>
      <c r="N4447" s="1">
        <v>-5434</v>
      </c>
      <c r="O4447" s="3">
        <f t="shared" si="208"/>
        <v>14.8876712328767</v>
      </c>
      <c r="P4447" s="8" t="str">
        <f>VLOOKUP(O4447,TEMP!$D$3:$E4514,2,1)</f>
        <v>10-20</v>
      </c>
      <c r="Q4447" s="1">
        <v>1</v>
      </c>
      <c r="R4447" s="1">
        <v>1</v>
      </c>
      <c r="S4447" s="1">
        <v>1</v>
      </c>
      <c r="T4447" s="1">
        <v>0</v>
      </c>
      <c r="U4447" s="1" t="s">
        <v>75</v>
      </c>
      <c r="V4447" s="1">
        <v>2</v>
      </c>
      <c r="W4447" s="4" t="str">
        <f t="shared" si="209"/>
        <v>Employed</v>
      </c>
    </row>
    <row r="4448" spans="1:23">
      <c r="A4448" s="1">
        <v>5148881</v>
      </c>
      <c r="B4448" s="1" t="s">
        <v>2</v>
      </c>
      <c r="C4448" s="1" t="s">
        <v>68</v>
      </c>
      <c r="D4448" s="1" t="s">
        <v>68</v>
      </c>
      <c r="E4448" s="1">
        <v>0</v>
      </c>
      <c r="F4448" s="1">
        <v>202500</v>
      </c>
      <c r="G4448" s="1" t="s">
        <v>24</v>
      </c>
      <c r="H4448" s="1" t="s">
        <v>9</v>
      </c>
      <c r="I4448" s="1" t="s">
        <v>29</v>
      </c>
      <c r="J4448" s="1" t="s">
        <v>34</v>
      </c>
      <c r="K4448" s="1">
        <v>-18593</v>
      </c>
      <c r="L4448" s="3">
        <f t="shared" si="207"/>
        <v>50.939726027397299</v>
      </c>
      <c r="M4448" s="4" t="str">
        <f>VLOOKUP(L4448,TEMP!$A$3:$B4452,2,1)</f>
        <v>50-60</v>
      </c>
      <c r="N4448" s="1">
        <v>-5434</v>
      </c>
      <c r="O4448" s="3">
        <f t="shared" si="208"/>
        <v>14.8876712328767</v>
      </c>
      <c r="P4448" s="8" t="str">
        <f>VLOOKUP(O4448,TEMP!$D$3:$E4515,2,1)</f>
        <v>10-20</v>
      </c>
      <c r="Q4448" s="1">
        <v>1</v>
      </c>
      <c r="R4448" s="1">
        <v>1</v>
      </c>
      <c r="S4448" s="1">
        <v>1</v>
      </c>
      <c r="T4448" s="1">
        <v>0</v>
      </c>
      <c r="U4448" s="1" t="s">
        <v>75</v>
      </c>
      <c r="V4448" s="1">
        <v>2</v>
      </c>
      <c r="W4448" s="4" t="str">
        <f t="shared" si="209"/>
        <v>Employed</v>
      </c>
    </row>
    <row r="4449" spans="1:23">
      <c r="A4449" s="1">
        <v>5148884</v>
      </c>
      <c r="B4449" s="1" t="s">
        <v>2</v>
      </c>
      <c r="C4449" s="1" t="s">
        <v>67</v>
      </c>
      <c r="D4449" s="1" t="s">
        <v>68</v>
      </c>
      <c r="E4449" s="1">
        <v>0</v>
      </c>
      <c r="F4449" s="1">
        <v>108000</v>
      </c>
      <c r="G4449" s="1" t="s">
        <v>24</v>
      </c>
      <c r="H4449" s="1" t="s">
        <v>11</v>
      </c>
      <c r="I4449" s="1" t="s">
        <v>30</v>
      </c>
      <c r="J4449" s="1" t="s">
        <v>34</v>
      </c>
      <c r="K4449" s="1">
        <v>-16416</v>
      </c>
      <c r="L4449" s="3">
        <f t="shared" si="207"/>
        <v>44.9753424657534</v>
      </c>
      <c r="M4449" s="4" t="str">
        <f>VLOOKUP(L4449,TEMP!$A$3:$B4453,2,1)</f>
        <v>40-50</v>
      </c>
      <c r="N4449" s="1">
        <v>-1782</v>
      </c>
      <c r="O4449" s="3">
        <f t="shared" si="208"/>
        <v>4.8821917808219197</v>
      </c>
      <c r="P4449" s="8" t="str">
        <f>VLOOKUP(O4449,TEMP!$D$3:$E4516,2,1)</f>
        <v>3-5</v>
      </c>
      <c r="Q4449" s="1">
        <v>1</v>
      </c>
      <c r="R4449" s="1">
        <v>0</v>
      </c>
      <c r="S4449" s="1">
        <v>0</v>
      </c>
      <c r="T4449" s="1">
        <v>0</v>
      </c>
      <c r="U4449" s="1" t="s">
        <v>69</v>
      </c>
      <c r="V4449" s="1">
        <v>1</v>
      </c>
      <c r="W4449" s="4" t="str">
        <f t="shared" si="209"/>
        <v>Employed</v>
      </c>
    </row>
    <row r="4450" spans="1:23">
      <c r="A4450" s="1">
        <v>5148896</v>
      </c>
      <c r="B4450" s="1" t="s">
        <v>3</v>
      </c>
      <c r="C4450" s="1" t="s">
        <v>67</v>
      </c>
      <c r="D4450" s="1" t="s">
        <v>68</v>
      </c>
      <c r="E4450" s="1">
        <v>0</v>
      </c>
      <c r="F4450" s="1">
        <v>90900</v>
      </c>
      <c r="G4450" s="1" t="s">
        <v>21</v>
      </c>
      <c r="H4450" s="1" t="s">
        <v>11</v>
      </c>
      <c r="I4450" s="1" t="s">
        <v>29</v>
      </c>
      <c r="J4450" s="1" t="s">
        <v>34</v>
      </c>
      <c r="K4450" s="1">
        <v>-22233</v>
      </c>
      <c r="L4450" s="3">
        <f t="shared" si="207"/>
        <v>60.912328767123299</v>
      </c>
      <c r="M4450" s="4" t="str">
        <f>VLOOKUP(L4450,TEMP!$A$3:$B4454,2,1)</f>
        <v>60-70</v>
      </c>
      <c r="N4450" s="1">
        <v>365243</v>
      </c>
      <c r="O4450" s="3">
        <f t="shared" si="208"/>
        <v>0</v>
      </c>
      <c r="P4450" s="8" t="str">
        <f>VLOOKUP(O4450,TEMP!$D$3:$E4517,2,1)</f>
        <v>0-1</v>
      </c>
      <c r="Q4450" s="1">
        <v>1</v>
      </c>
      <c r="R4450" s="1">
        <v>0</v>
      </c>
      <c r="S4450" s="1">
        <v>1</v>
      </c>
      <c r="T4450" s="1">
        <v>0</v>
      </c>
      <c r="V4450" s="1">
        <v>2</v>
      </c>
      <c r="W4450" s="4" t="str">
        <f t="shared" si="209"/>
        <v>Unemployed</v>
      </c>
    </row>
    <row r="4451" spans="1:23">
      <c r="A4451" s="1">
        <v>5148897</v>
      </c>
      <c r="B4451" s="1" t="s">
        <v>3</v>
      </c>
      <c r="C4451" s="1" t="s">
        <v>67</v>
      </c>
      <c r="D4451" s="1" t="s">
        <v>68</v>
      </c>
      <c r="E4451" s="1">
        <v>0</v>
      </c>
      <c r="F4451" s="1">
        <v>90900</v>
      </c>
      <c r="G4451" s="1" t="s">
        <v>21</v>
      </c>
      <c r="H4451" s="1" t="s">
        <v>11</v>
      </c>
      <c r="I4451" s="1" t="s">
        <v>29</v>
      </c>
      <c r="J4451" s="1" t="s">
        <v>34</v>
      </c>
      <c r="K4451" s="1">
        <v>-22233</v>
      </c>
      <c r="L4451" s="3">
        <f t="shared" si="207"/>
        <v>60.912328767123299</v>
      </c>
      <c r="M4451" s="4" t="str">
        <f>VLOOKUP(L4451,TEMP!$A$3:$B4455,2,1)</f>
        <v>60-70</v>
      </c>
      <c r="N4451" s="1">
        <v>365243</v>
      </c>
      <c r="O4451" s="3">
        <f t="shared" si="208"/>
        <v>0</v>
      </c>
      <c r="P4451" s="8" t="str">
        <f>VLOOKUP(O4451,TEMP!$D$3:$E4518,2,1)</f>
        <v>0-1</v>
      </c>
      <c r="Q4451" s="1">
        <v>1</v>
      </c>
      <c r="R4451" s="1">
        <v>0</v>
      </c>
      <c r="S4451" s="1">
        <v>1</v>
      </c>
      <c r="T4451" s="1">
        <v>0</v>
      </c>
      <c r="V4451" s="1">
        <v>2</v>
      </c>
      <c r="W4451" s="4" t="str">
        <f t="shared" si="209"/>
        <v>Unemployed</v>
      </c>
    </row>
    <row r="4452" spans="1:23">
      <c r="A4452" s="1">
        <v>5148948</v>
      </c>
      <c r="B4452" s="1" t="s">
        <v>2</v>
      </c>
      <c r="C4452" s="1" t="s">
        <v>67</v>
      </c>
      <c r="D4452" s="1" t="s">
        <v>68</v>
      </c>
      <c r="E4452" s="1">
        <v>0</v>
      </c>
      <c r="F4452" s="1">
        <v>90000</v>
      </c>
      <c r="G4452" s="1" t="s">
        <v>24</v>
      </c>
      <c r="H4452" s="1" t="s">
        <v>11</v>
      </c>
      <c r="I4452" s="1" t="s">
        <v>29</v>
      </c>
      <c r="J4452" s="1" t="s">
        <v>35</v>
      </c>
      <c r="K4452" s="1">
        <v>-17708</v>
      </c>
      <c r="L4452" s="3">
        <f t="shared" si="207"/>
        <v>48.5150684931507</v>
      </c>
      <c r="M4452" s="4" t="str">
        <f>VLOOKUP(L4452,TEMP!$A$3:$B4456,2,1)</f>
        <v>40-50</v>
      </c>
      <c r="N4452" s="1">
        <v>-5555</v>
      </c>
      <c r="O4452" s="3">
        <f t="shared" si="208"/>
        <v>15.219178082191799</v>
      </c>
      <c r="P4452" s="8" t="str">
        <f>VLOOKUP(O4452,TEMP!$D$3:$E4519,2,1)</f>
        <v>10-20</v>
      </c>
      <c r="Q4452" s="1">
        <v>1</v>
      </c>
      <c r="R4452" s="1">
        <v>0</v>
      </c>
      <c r="S4452" s="1">
        <v>0</v>
      </c>
      <c r="T4452" s="1">
        <v>0</v>
      </c>
      <c r="U4452" s="1" t="s">
        <v>69</v>
      </c>
      <c r="V4452" s="1">
        <v>2</v>
      </c>
      <c r="W4452" s="4" t="str">
        <f t="shared" si="209"/>
        <v>Employed</v>
      </c>
    </row>
    <row r="4453" spans="1:23">
      <c r="A4453" s="1">
        <v>5148970</v>
      </c>
      <c r="B4453" s="1" t="s">
        <v>3</v>
      </c>
      <c r="C4453" s="1" t="s">
        <v>68</v>
      </c>
      <c r="D4453" s="1" t="s">
        <v>68</v>
      </c>
      <c r="E4453" s="1">
        <v>0</v>
      </c>
      <c r="F4453" s="1">
        <v>495000</v>
      </c>
      <c r="G4453" s="1" t="s">
        <v>24</v>
      </c>
      <c r="H4453" s="1" t="s">
        <v>11</v>
      </c>
      <c r="I4453" s="1" t="s">
        <v>31</v>
      </c>
      <c r="J4453" s="1" t="s">
        <v>37</v>
      </c>
      <c r="K4453" s="1">
        <v>-14358</v>
      </c>
      <c r="L4453" s="3">
        <f t="shared" si="207"/>
        <v>39.336986301369897</v>
      </c>
      <c r="M4453" s="4" t="str">
        <f>VLOOKUP(L4453,TEMP!$A$3:$B4457,2,1)</f>
        <v>30-40</v>
      </c>
      <c r="N4453" s="1">
        <v>-5373</v>
      </c>
      <c r="O4453" s="3">
        <f t="shared" si="208"/>
        <v>14.720547945205499</v>
      </c>
      <c r="P4453" s="8" t="str">
        <f>VLOOKUP(O4453,TEMP!$D$3:$E4520,2,1)</f>
        <v>10-20</v>
      </c>
      <c r="Q4453" s="1">
        <v>1</v>
      </c>
      <c r="R4453" s="1">
        <v>0</v>
      </c>
      <c r="S4453" s="1">
        <v>0</v>
      </c>
      <c r="T4453" s="1">
        <v>0</v>
      </c>
      <c r="U4453" s="1" t="s">
        <v>83</v>
      </c>
      <c r="V4453" s="1">
        <v>1</v>
      </c>
      <c r="W4453" s="4" t="str">
        <f t="shared" si="209"/>
        <v>Employed</v>
      </c>
    </row>
    <row r="4454" spans="1:23">
      <c r="A4454" s="1">
        <v>5149016</v>
      </c>
      <c r="B4454" s="1" t="s">
        <v>2</v>
      </c>
      <c r="C4454" s="1" t="s">
        <v>67</v>
      </c>
      <c r="D4454" s="1" t="s">
        <v>68</v>
      </c>
      <c r="E4454" s="1">
        <v>0</v>
      </c>
      <c r="F4454" s="1">
        <v>225000</v>
      </c>
      <c r="G4454" s="1" t="s">
        <v>24</v>
      </c>
      <c r="H4454" s="1" t="s">
        <v>11</v>
      </c>
      <c r="I4454" s="1" t="s">
        <v>29</v>
      </c>
      <c r="J4454" s="1" t="s">
        <v>34</v>
      </c>
      <c r="K4454" s="1">
        <v>-17375</v>
      </c>
      <c r="L4454" s="3">
        <f t="shared" si="207"/>
        <v>47.602739726027401</v>
      </c>
      <c r="M4454" s="4" t="str">
        <f>VLOOKUP(L4454,TEMP!$A$3:$B4458,2,1)</f>
        <v>40-50</v>
      </c>
      <c r="N4454" s="1">
        <v>-3759</v>
      </c>
      <c r="O4454" s="3">
        <f t="shared" si="208"/>
        <v>10.298630136986301</v>
      </c>
      <c r="P4454" s="8" t="str">
        <f>VLOOKUP(O4454,TEMP!$D$3:$E4521,2,1)</f>
        <v>10-20</v>
      </c>
      <c r="Q4454" s="1">
        <v>1</v>
      </c>
      <c r="R4454" s="1">
        <v>0</v>
      </c>
      <c r="S4454" s="1">
        <v>0</v>
      </c>
      <c r="T4454" s="1">
        <v>0</v>
      </c>
      <c r="V4454" s="1">
        <v>2</v>
      </c>
      <c r="W4454" s="4" t="str">
        <f t="shared" si="209"/>
        <v>Employed</v>
      </c>
    </row>
    <row r="4455" spans="1:23">
      <c r="A4455" s="1">
        <v>5149026</v>
      </c>
      <c r="B4455" s="1" t="s">
        <v>2</v>
      </c>
      <c r="C4455" s="1" t="s">
        <v>67</v>
      </c>
      <c r="D4455" s="1" t="s">
        <v>68</v>
      </c>
      <c r="E4455" s="1">
        <v>0</v>
      </c>
      <c r="F4455" s="1">
        <v>162000</v>
      </c>
      <c r="G4455" s="1" t="s">
        <v>21</v>
      </c>
      <c r="H4455" s="1" t="s">
        <v>11</v>
      </c>
      <c r="I4455" s="1" t="s">
        <v>29</v>
      </c>
      <c r="J4455" s="1" t="s">
        <v>34</v>
      </c>
      <c r="K4455" s="1">
        <v>-22795</v>
      </c>
      <c r="L4455" s="3">
        <f t="shared" si="207"/>
        <v>62.4520547945205</v>
      </c>
      <c r="M4455" s="4" t="str">
        <f>VLOOKUP(L4455,TEMP!$A$3:$B4459,2,1)</f>
        <v>60-70</v>
      </c>
      <c r="N4455" s="1">
        <v>365243</v>
      </c>
      <c r="O4455" s="3">
        <f t="shared" si="208"/>
        <v>0</v>
      </c>
      <c r="P4455" s="8" t="str">
        <f>VLOOKUP(O4455,TEMP!$D$3:$E4522,2,1)</f>
        <v>0-1</v>
      </c>
      <c r="Q4455" s="1">
        <v>1</v>
      </c>
      <c r="R4455" s="1">
        <v>0</v>
      </c>
      <c r="S4455" s="1">
        <v>0</v>
      </c>
      <c r="T4455" s="1">
        <v>0</v>
      </c>
      <c r="V4455" s="1">
        <v>2</v>
      </c>
      <c r="W4455" s="4" t="str">
        <f t="shared" si="209"/>
        <v>Unemployed</v>
      </c>
    </row>
    <row r="4456" spans="1:23">
      <c r="A4456" s="1">
        <v>5149035</v>
      </c>
      <c r="B4456" s="1" t="s">
        <v>2</v>
      </c>
      <c r="C4456" s="1" t="s">
        <v>67</v>
      </c>
      <c r="D4456" s="1" t="s">
        <v>68</v>
      </c>
      <c r="E4456" s="1">
        <v>0</v>
      </c>
      <c r="F4456" s="1">
        <v>180000</v>
      </c>
      <c r="G4456" s="1" t="s">
        <v>22</v>
      </c>
      <c r="H4456" s="1" t="s">
        <v>8</v>
      </c>
      <c r="I4456" s="1" t="s">
        <v>29</v>
      </c>
      <c r="J4456" s="1" t="s">
        <v>34</v>
      </c>
      <c r="K4456" s="1">
        <v>-17483</v>
      </c>
      <c r="L4456" s="3">
        <f t="shared" si="207"/>
        <v>47.898630136986299</v>
      </c>
      <c r="M4456" s="4" t="str">
        <f>VLOOKUP(L4456,TEMP!$A$3:$B4460,2,1)</f>
        <v>40-50</v>
      </c>
      <c r="N4456" s="1">
        <v>-1203</v>
      </c>
      <c r="O4456" s="3">
        <f t="shared" si="208"/>
        <v>3.2958904109588998</v>
      </c>
      <c r="P4456" s="8" t="str">
        <f>VLOOKUP(O4456,TEMP!$D$3:$E4523,2,1)</f>
        <v>3-5</v>
      </c>
      <c r="Q4456" s="1">
        <v>1</v>
      </c>
      <c r="R4456" s="1">
        <v>0</v>
      </c>
      <c r="S4456" s="1">
        <v>0</v>
      </c>
      <c r="T4456" s="1">
        <v>0</v>
      </c>
      <c r="U4456" s="1" t="s">
        <v>72</v>
      </c>
      <c r="V4456" s="1">
        <v>2</v>
      </c>
      <c r="W4456" s="4" t="str">
        <f t="shared" si="209"/>
        <v>Employed</v>
      </c>
    </row>
    <row r="4457" spans="1:23">
      <c r="A4457" s="1">
        <v>5149058</v>
      </c>
      <c r="B4457" s="1" t="s">
        <v>2</v>
      </c>
      <c r="C4457" s="1" t="s">
        <v>67</v>
      </c>
      <c r="D4457" s="1" t="s">
        <v>68</v>
      </c>
      <c r="E4457" s="1">
        <v>0</v>
      </c>
      <c r="F4457" s="1">
        <v>180000</v>
      </c>
      <c r="G4457" s="1" t="s">
        <v>22</v>
      </c>
      <c r="H4457" s="1" t="s">
        <v>11</v>
      </c>
      <c r="I4457" s="1" t="s">
        <v>29</v>
      </c>
      <c r="J4457" s="1" t="s">
        <v>35</v>
      </c>
      <c r="K4457" s="1">
        <v>-19161</v>
      </c>
      <c r="L4457" s="3">
        <f t="shared" si="207"/>
        <v>52.4958904109589</v>
      </c>
      <c r="M4457" s="4" t="str">
        <f>VLOOKUP(L4457,TEMP!$A$3:$B4461,2,1)</f>
        <v>50-60</v>
      </c>
      <c r="N4457" s="1">
        <v>-4581</v>
      </c>
      <c r="O4457" s="3">
        <f t="shared" si="208"/>
        <v>12.550684931506799</v>
      </c>
      <c r="P4457" s="8" t="str">
        <f>VLOOKUP(O4457,TEMP!$D$3:$E4524,2,1)</f>
        <v>10-20</v>
      </c>
      <c r="Q4457" s="1">
        <v>1</v>
      </c>
      <c r="R4457" s="1">
        <v>0</v>
      </c>
      <c r="S4457" s="1">
        <v>0</v>
      </c>
      <c r="T4457" s="1">
        <v>0</v>
      </c>
      <c r="U4457" s="1" t="s">
        <v>76</v>
      </c>
      <c r="V4457" s="1">
        <v>2</v>
      </c>
      <c r="W4457" s="4" t="str">
        <f t="shared" si="209"/>
        <v>Employed</v>
      </c>
    </row>
    <row r="4458" spans="1:23">
      <c r="A4458" s="1">
        <v>5149061</v>
      </c>
      <c r="B4458" s="1" t="s">
        <v>2</v>
      </c>
      <c r="C4458" s="1" t="s">
        <v>67</v>
      </c>
      <c r="D4458" s="1" t="s">
        <v>68</v>
      </c>
      <c r="E4458" s="1">
        <v>0</v>
      </c>
      <c r="F4458" s="1">
        <v>67500</v>
      </c>
      <c r="G4458" s="1" t="s">
        <v>21</v>
      </c>
      <c r="H4458" s="1" t="s">
        <v>11</v>
      </c>
      <c r="I4458" s="1" t="s">
        <v>29</v>
      </c>
      <c r="J4458" s="1" t="s">
        <v>34</v>
      </c>
      <c r="K4458" s="1">
        <v>-20567</v>
      </c>
      <c r="L4458" s="3">
        <f t="shared" si="207"/>
        <v>56.347945205479498</v>
      </c>
      <c r="M4458" s="4" t="str">
        <f>VLOOKUP(L4458,TEMP!$A$3:$B4462,2,1)</f>
        <v>50-60</v>
      </c>
      <c r="N4458" s="1">
        <v>365243</v>
      </c>
      <c r="O4458" s="3">
        <f t="shared" si="208"/>
        <v>0</v>
      </c>
      <c r="P4458" s="8" t="str">
        <f>VLOOKUP(O4458,TEMP!$D$3:$E4525,2,1)</f>
        <v>0-1</v>
      </c>
      <c r="Q4458" s="1">
        <v>1</v>
      </c>
      <c r="R4458" s="1">
        <v>0</v>
      </c>
      <c r="S4458" s="1">
        <v>0</v>
      </c>
      <c r="T4458" s="1">
        <v>0</v>
      </c>
      <c r="V4458" s="1">
        <v>2</v>
      </c>
      <c r="W4458" s="4" t="str">
        <f t="shared" si="209"/>
        <v>Unemployed</v>
      </c>
    </row>
    <row r="4459" spans="1:23">
      <c r="A4459" s="1">
        <v>5149072</v>
      </c>
      <c r="B4459" s="1" t="s">
        <v>3</v>
      </c>
      <c r="C4459" s="1" t="s">
        <v>68</v>
      </c>
      <c r="D4459" s="1" t="s">
        <v>68</v>
      </c>
      <c r="E4459" s="1">
        <v>2</v>
      </c>
      <c r="F4459" s="1">
        <v>225000</v>
      </c>
      <c r="G4459" s="1" t="s">
        <v>20</v>
      </c>
      <c r="H4459" s="1" t="s">
        <v>8</v>
      </c>
      <c r="I4459" s="1" t="s">
        <v>29</v>
      </c>
      <c r="J4459" s="1" t="s">
        <v>34</v>
      </c>
      <c r="K4459" s="1">
        <v>-14869</v>
      </c>
      <c r="L4459" s="3">
        <f t="shared" si="207"/>
        <v>40.736986301369903</v>
      </c>
      <c r="M4459" s="4" t="str">
        <f>VLOOKUP(L4459,TEMP!$A$3:$B4463,2,1)</f>
        <v>40-50</v>
      </c>
      <c r="N4459" s="1">
        <v>-229</v>
      </c>
      <c r="O4459" s="3">
        <f t="shared" si="208"/>
        <v>0.62739726027397302</v>
      </c>
      <c r="P4459" s="8" t="str">
        <f>VLOOKUP(O4459,TEMP!$D$3:$E4526,2,1)</f>
        <v>0-1</v>
      </c>
      <c r="Q4459" s="1">
        <v>1</v>
      </c>
      <c r="R4459" s="1">
        <v>0</v>
      </c>
      <c r="S4459" s="1">
        <v>0</v>
      </c>
      <c r="T4459" s="1">
        <v>1</v>
      </c>
      <c r="V4459" s="1">
        <v>4</v>
      </c>
      <c r="W4459" s="4" t="str">
        <f t="shared" si="209"/>
        <v>Employed</v>
      </c>
    </row>
    <row r="4460" spans="1:23">
      <c r="A4460" s="1">
        <v>5149077</v>
      </c>
      <c r="B4460" s="1" t="s">
        <v>2</v>
      </c>
      <c r="C4460" s="1" t="s">
        <v>67</v>
      </c>
      <c r="D4460" s="1" t="s">
        <v>68</v>
      </c>
      <c r="E4460" s="1">
        <v>1</v>
      </c>
      <c r="F4460" s="1">
        <v>63000</v>
      </c>
      <c r="G4460" s="1" t="s">
        <v>22</v>
      </c>
      <c r="H4460" s="1" t="s">
        <v>11</v>
      </c>
      <c r="I4460" s="1" t="s">
        <v>29</v>
      </c>
      <c r="J4460" s="1" t="s">
        <v>34</v>
      </c>
      <c r="K4460" s="1">
        <v>-10223</v>
      </c>
      <c r="L4460" s="3">
        <f t="shared" si="207"/>
        <v>28.0082191780822</v>
      </c>
      <c r="M4460" s="4" t="str">
        <f>VLOOKUP(L4460,TEMP!$A$3:$B4464,2,1)</f>
        <v>20-30</v>
      </c>
      <c r="N4460" s="1">
        <v>-775</v>
      </c>
      <c r="O4460" s="3">
        <f t="shared" si="208"/>
        <v>2.1232876712328799</v>
      </c>
      <c r="P4460" s="8" t="str">
        <f>VLOOKUP(O4460,TEMP!$D$3:$E4527,2,1)</f>
        <v>1-3</v>
      </c>
      <c r="Q4460" s="1">
        <v>1</v>
      </c>
      <c r="R4460" s="1">
        <v>0</v>
      </c>
      <c r="S4460" s="1">
        <v>0</v>
      </c>
      <c r="T4460" s="1">
        <v>0</v>
      </c>
      <c r="U4460" s="1" t="s">
        <v>69</v>
      </c>
      <c r="V4460" s="1">
        <v>3</v>
      </c>
      <c r="W4460" s="4" t="str">
        <f t="shared" si="209"/>
        <v>Employed</v>
      </c>
    </row>
    <row r="4461" spans="1:23">
      <c r="A4461" s="1">
        <v>5149090</v>
      </c>
      <c r="B4461" s="1" t="s">
        <v>3</v>
      </c>
      <c r="C4461" s="1" t="s">
        <v>67</v>
      </c>
      <c r="D4461" s="1" t="s">
        <v>68</v>
      </c>
      <c r="E4461" s="1">
        <v>1</v>
      </c>
      <c r="F4461" s="1">
        <v>202500</v>
      </c>
      <c r="G4461" s="1" t="s">
        <v>24</v>
      </c>
      <c r="H4461" s="1" t="s">
        <v>11</v>
      </c>
      <c r="I4461" s="1" t="s">
        <v>29</v>
      </c>
      <c r="J4461" s="1" t="s">
        <v>34</v>
      </c>
      <c r="K4461" s="1">
        <v>-14614</v>
      </c>
      <c r="L4461" s="3">
        <f t="shared" si="207"/>
        <v>40.0383561643836</v>
      </c>
      <c r="M4461" s="4" t="str">
        <f>VLOOKUP(L4461,TEMP!$A$3:$B4465,2,1)</f>
        <v>40-50</v>
      </c>
      <c r="N4461" s="1">
        <v>-563</v>
      </c>
      <c r="O4461" s="3">
        <f t="shared" si="208"/>
        <v>1.54246575342466</v>
      </c>
      <c r="P4461" s="8" t="str">
        <f>VLOOKUP(O4461,TEMP!$D$3:$E4528,2,1)</f>
        <v>1-3</v>
      </c>
      <c r="Q4461" s="1">
        <v>1</v>
      </c>
      <c r="R4461" s="1">
        <v>0</v>
      </c>
      <c r="S4461" s="1">
        <v>0</v>
      </c>
      <c r="T4461" s="1">
        <v>0</v>
      </c>
      <c r="U4461" s="1" t="s">
        <v>69</v>
      </c>
      <c r="V4461" s="1">
        <v>3</v>
      </c>
      <c r="W4461" s="4" t="str">
        <f t="shared" si="209"/>
        <v>Employed</v>
      </c>
    </row>
    <row r="4462" spans="1:23">
      <c r="A4462" s="1">
        <v>5149094</v>
      </c>
      <c r="B4462" s="1" t="s">
        <v>2</v>
      </c>
      <c r="C4462" s="1" t="s">
        <v>67</v>
      </c>
      <c r="D4462" s="1" t="s">
        <v>68</v>
      </c>
      <c r="E4462" s="1">
        <v>0</v>
      </c>
      <c r="F4462" s="1">
        <v>99000</v>
      </c>
      <c r="G4462" s="1" t="s">
        <v>24</v>
      </c>
      <c r="H4462" s="1" t="s">
        <v>11</v>
      </c>
      <c r="I4462" s="1" t="s">
        <v>29</v>
      </c>
      <c r="J4462" s="1" t="s">
        <v>34</v>
      </c>
      <c r="K4462" s="1">
        <v>-22181</v>
      </c>
      <c r="L4462" s="3">
        <f t="shared" si="207"/>
        <v>60.769863013698597</v>
      </c>
      <c r="M4462" s="4" t="str">
        <f>VLOOKUP(L4462,TEMP!$A$3:$B4466,2,1)</f>
        <v>60-70</v>
      </c>
      <c r="N4462" s="1">
        <v>-14413</v>
      </c>
      <c r="O4462" s="3">
        <f t="shared" si="208"/>
        <v>39.4876712328767</v>
      </c>
      <c r="P4462" s="2" t="str">
        <f>VLOOKUP(O4462,TEMP!$D$3:$E4529,2,1)</f>
        <v>30+</v>
      </c>
      <c r="Q4462" s="1">
        <v>1</v>
      </c>
      <c r="R4462" s="1">
        <v>1</v>
      </c>
      <c r="S4462" s="1">
        <v>0</v>
      </c>
      <c r="T4462" s="1">
        <v>0</v>
      </c>
      <c r="V4462" s="1">
        <v>2</v>
      </c>
      <c r="W4462" s="4" t="str">
        <f t="shared" si="209"/>
        <v>Employed</v>
      </c>
    </row>
    <row r="4463" spans="1:23">
      <c r="A4463" s="1">
        <v>5149119</v>
      </c>
      <c r="B4463" s="1" t="s">
        <v>2</v>
      </c>
      <c r="C4463" s="1" t="s">
        <v>67</v>
      </c>
      <c r="D4463" s="1" t="s">
        <v>68</v>
      </c>
      <c r="E4463" s="1">
        <v>0</v>
      </c>
      <c r="F4463" s="1">
        <v>360000</v>
      </c>
      <c r="G4463" s="1" t="s">
        <v>24</v>
      </c>
      <c r="H4463" s="1" t="s">
        <v>8</v>
      </c>
      <c r="I4463" s="1" t="s">
        <v>30</v>
      </c>
      <c r="J4463" s="1" t="s">
        <v>34</v>
      </c>
      <c r="K4463" s="1">
        <v>-18899</v>
      </c>
      <c r="L4463" s="3">
        <f t="shared" si="207"/>
        <v>51.778082191780797</v>
      </c>
      <c r="M4463" s="4" t="str">
        <f>VLOOKUP(L4463,TEMP!$A$3:$B4467,2,1)</f>
        <v>50-60</v>
      </c>
      <c r="N4463" s="1">
        <v>-8538</v>
      </c>
      <c r="O4463" s="3">
        <f t="shared" si="208"/>
        <v>23.391780821917799</v>
      </c>
      <c r="P4463" s="8" t="str">
        <f>VLOOKUP(O4463,TEMP!$D$3:$E4530,2,1)</f>
        <v>20-30</v>
      </c>
      <c r="Q4463" s="1">
        <v>1</v>
      </c>
      <c r="R4463" s="1">
        <v>0</v>
      </c>
      <c r="S4463" s="1">
        <v>1</v>
      </c>
      <c r="T4463" s="1">
        <v>0</v>
      </c>
      <c r="U4463" s="1" t="s">
        <v>71</v>
      </c>
      <c r="V4463" s="1">
        <v>1</v>
      </c>
      <c r="W4463" s="4" t="str">
        <f t="shared" si="209"/>
        <v>Employed</v>
      </c>
    </row>
    <row r="4464" spans="1:23">
      <c r="A4464" s="1">
        <v>5149120</v>
      </c>
      <c r="B4464" s="1" t="s">
        <v>2</v>
      </c>
      <c r="C4464" s="1" t="s">
        <v>67</v>
      </c>
      <c r="D4464" s="1" t="s">
        <v>68</v>
      </c>
      <c r="E4464" s="1">
        <v>0</v>
      </c>
      <c r="F4464" s="1">
        <v>360000</v>
      </c>
      <c r="G4464" s="1" t="s">
        <v>24</v>
      </c>
      <c r="H4464" s="1" t="s">
        <v>8</v>
      </c>
      <c r="I4464" s="1" t="s">
        <v>30</v>
      </c>
      <c r="J4464" s="1" t="s">
        <v>34</v>
      </c>
      <c r="K4464" s="1">
        <v>-18899</v>
      </c>
      <c r="L4464" s="3">
        <f t="shared" si="207"/>
        <v>51.778082191780797</v>
      </c>
      <c r="M4464" s="4" t="str">
        <f>VLOOKUP(L4464,TEMP!$A$3:$B4468,2,1)</f>
        <v>50-60</v>
      </c>
      <c r="N4464" s="1">
        <v>-8538</v>
      </c>
      <c r="O4464" s="3">
        <f t="shared" si="208"/>
        <v>23.391780821917799</v>
      </c>
      <c r="P4464" s="8" t="str">
        <f>VLOOKUP(O4464,TEMP!$D$3:$E4531,2,1)</f>
        <v>20-30</v>
      </c>
      <c r="Q4464" s="1">
        <v>1</v>
      </c>
      <c r="R4464" s="1">
        <v>0</v>
      </c>
      <c r="S4464" s="1">
        <v>1</v>
      </c>
      <c r="T4464" s="1">
        <v>0</v>
      </c>
      <c r="U4464" s="1" t="s">
        <v>71</v>
      </c>
      <c r="V4464" s="1">
        <v>1</v>
      </c>
      <c r="W4464" s="4" t="str">
        <f t="shared" si="209"/>
        <v>Employed</v>
      </c>
    </row>
    <row r="4465" spans="1:23">
      <c r="A4465" s="1">
        <v>5149123</v>
      </c>
      <c r="B4465" s="1" t="s">
        <v>2</v>
      </c>
      <c r="C4465" s="1" t="s">
        <v>67</v>
      </c>
      <c r="D4465" s="1" t="s">
        <v>68</v>
      </c>
      <c r="E4465" s="1">
        <v>0</v>
      </c>
      <c r="F4465" s="1">
        <v>360000</v>
      </c>
      <c r="G4465" s="1" t="s">
        <v>24</v>
      </c>
      <c r="H4465" s="1" t="s">
        <v>8</v>
      </c>
      <c r="I4465" s="1" t="s">
        <v>30</v>
      </c>
      <c r="J4465" s="1" t="s">
        <v>34</v>
      </c>
      <c r="K4465" s="1">
        <v>-18899</v>
      </c>
      <c r="L4465" s="3">
        <f t="shared" si="207"/>
        <v>51.778082191780797</v>
      </c>
      <c r="M4465" s="4" t="str">
        <f>VLOOKUP(L4465,TEMP!$A$3:$B4469,2,1)</f>
        <v>50-60</v>
      </c>
      <c r="N4465" s="1">
        <v>-8538</v>
      </c>
      <c r="O4465" s="3">
        <f t="shared" si="208"/>
        <v>23.391780821917799</v>
      </c>
      <c r="P4465" s="8" t="str">
        <f>VLOOKUP(O4465,TEMP!$D$3:$E4532,2,1)</f>
        <v>20-30</v>
      </c>
      <c r="Q4465" s="1">
        <v>1</v>
      </c>
      <c r="R4465" s="1">
        <v>0</v>
      </c>
      <c r="S4465" s="1">
        <v>1</v>
      </c>
      <c r="T4465" s="1">
        <v>0</v>
      </c>
      <c r="U4465" s="1" t="s">
        <v>71</v>
      </c>
      <c r="V4465" s="1">
        <v>1</v>
      </c>
      <c r="W4465" s="4" t="str">
        <f t="shared" si="209"/>
        <v>Employed</v>
      </c>
    </row>
    <row r="4466" spans="1:23">
      <c r="A4466" s="1">
        <v>5149137</v>
      </c>
      <c r="B4466" s="1" t="s">
        <v>2</v>
      </c>
      <c r="C4466" s="1" t="s">
        <v>67</v>
      </c>
      <c r="D4466" s="1" t="s">
        <v>68</v>
      </c>
      <c r="E4466" s="1">
        <v>0</v>
      </c>
      <c r="F4466" s="1">
        <v>180000</v>
      </c>
      <c r="G4466" s="1" t="s">
        <v>24</v>
      </c>
      <c r="H4466" s="1" t="s">
        <v>11</v>
      </c>
      <c r="I4466" s="1" t="s">
        <v>28</v>
      </c>
      <c r="J4466" s="1" t="s">
        <v>34</v>
      </c>
      <c r="K4466" s="1">
        <v>-12736</v>
      </c>
      <c r="L4466" s="3">
        <f t="shared" si="207"/>
        <v>34.893150684931499</v>
      </c>
      <c r="M4466" s="4" t="str">
        <f>VLOOKUP(L4466,TEMP!$A$3:$B4470,2,1)</f>
        <v>30-40</v>
      </c>
      <c r="N4466" s="1">
        <v>-2725</v>
      </c>
      <c r="O4466" s="3">
        <f t="shared" si="208"/>
        <v>7.4657534246575299</v>
      </c>
      <c r="P4466" s="8" t="str">
        <f>VLOOKUP(O4466,TEMP!$D$3:$E4533,2,1)</f>
        <v>5-10</v>
      </c>
      <c r="Q4466" s="1">
        <v>1</v>
      </c>
      <c r="R4466" s="1">
        <v>0</v>
      </c>
      <c r="S4466" s="1">
        <v>0</v>
      </c>
      <c r="T4466" s="1">
        <v>0</v>
      </c>
      <c r="U4466" s="1" t="s">
        <v>69</v>
      </c>
      <c r="V4466" s="1">
        <v>2</v>
      </c>
      <c r="W4466" s="4" t="str">
        <f t="shared" si="209"/>
        <v>Employed</v>
      </c>
    </row>
    <row r="4467" spans="1:23">
      <c r="A4467" s="1">
        <v>5149162</v>
      </c>
      <c r="B4467" s="1" t="s">
        <v>3</v>
      </c>
      <c r="C4467" s="1" t="s">
        <v>68</v>
      </c>
      <c r="D4467" s="1" t="s">
        <v>68</v>
      </c>
      <c r="E4467" s="1">
        <v>0</v>
      </c>
      <c r="F4467" s="1">
        <v>247500</v>
      </c>
      <c r="G4467" s="1" t="s">
        <v>24</v>
      </c>
      <c r="H4467" s="1" t="s">
        <v>11</v>
      </c>
      <c r="I4467" s="1" t="s">
        <v>29</v>
      </c>
      <c r="J4467" s="1" t="s">
        <v>34</v>
      </c>
      <c r="K4467" s="1">
        <v>-10952</v>
      </c>
      <c r="L4467" s="3">
        <f t="shared" si="207"/>
        <v>30.0054794520548</v>
      </c>
      <c r="M4467" s="4" t="str">
        <f>VLOOKUP(L4467,TEMP!$A$3:$B4471,2,1)</f>
        <v>30-40</v>
      </c>
      <c r="N4467" s="1">
        <v>-3577</v>
      </c>
      <c r="O4467" s="3">
        <f t="shared" si="208"/>
        <v>9.8000000000000007</v>
      </c>
      <c r="P4467" s="8" t="str">
        <f>VLOOKUP(O4467,TEMP!$D$3:$E4534,2,1)</f>
        <v>5-10</v>
      </c>
      <c r="Q4467" s="1">
        <v>1</v>
      </c>
      <c r="R4467" s="1">
        <v>1</v>
      </c>
      <c r="S4467" s="1">
        <v>0</v>
      </c>
      <c r="T4467" s="1">
        <v>0</v>
      </c>
      <c r="U4467" s="1" t="s">
        <v>69</v>
      </c>
      <c r="V4467" s="1">
        <v>2</v>
      </c>
      <c r="W4467" s="4" t="str">
        <f t="shared" si="209"/>
        <v>Employed</v>
      </c>
    </row>
    <row r="4468" spans="1:23">
      <c r="A4468" s="1">
        <v>5149206</v>
      </c>
      <c r="B4468" s="1" t="s">
        <v>2</v>
      </c>
      <c r="C4468" s="1" t="s">
        <v>68</v>
      </c>
      <c r="D4468" s="1" t="s">
        <v>67</v>
      </c>
      <c r="E4468" s="1">
        <v>0</v>
      </c>
      <c r="F4468" s="1">
        <v>112500</v>
      </c>
      <c r="G4468" s="1" t="s">
        <v>24</v>
      </c>
      <c r="H4468" s="1" t="s">
        <v>11</v>
      </c>
      <c r="I4468" s="1" t="s">
        <v>29</v>
      </c>
      <c r="J4468" s="1" t="s">
        <v>34</v>
      </c>
      <c r="K4468" s="1">
        <v>-15244</v>
      </c>
      <c r="L4468" s="3">
        <f t="shared" si="207"/>
        <v>41.764383561643797</v>
      </c>
      <c r="M4468" s="4" t="str">
        <f>VLOOKUP(L4468,TEMP!$A$3:$B4472,2,1)</f>
        <v>40-50</v>
      </c>
      <c r="N4468" s="1">
        <v>-2998</v>
      </c>
      <c r="O4468" s="3">
        <f t="shared" si="208"/>
        <v>8.2136986301369905</v>
      </c>
      <c r="P4468" s="8" t="str">
        <f>VLOOKUP(O4468,TEMP!$D$3:$E4535,2,1)</f>
        <v>5-10</v>
      </c>
      <c r="Q4468" s="1">
        <v>1</v>
      </c>
      <c r="R4468" s="1">
        <v>0</v>
      </c>
      <c r="S4468" s="1">
        <v>0</v>
      </c>
      <c r="T4468" s="1">
        <v>0</v>
      </c>
      <c r="U4468" s="1" t="s">
        <v>83</v>
      </c>
      <c r="V4468" s="1">
        <v>2</v>
      </c>
      <c r="W4468" s="4" t="str">
        <f t="shared" si="209"/>
        <v>Employed</v>
      </c>
    </row>
    <row r="4469" spans="1:23">
      <c r="A4469" s="1">
        <v>5149236</v>
      </c>
      <c r="B4469" s="1" t="s">
        <v>2</v>
      </c>
      <c r="C4469" s="1" t="s">
        <v>67</v>
      </c>
      <c r="D4469" s="1" t="s">
        <v>68</v>
      </c>
      <c r="E4469" s="1">
        <v>0</v>
      </c>
      <c r="F4469" s="1">
        <v>247500</v>
      </c>
      <c r="G4469" s="1" t="s">
        <v>20</v>
      </c>
      <c r="H4469" s="1" t="s">
        <v>8</v>
      </c>
      <c r="I4469" s="1" t="s">
        <v>32</v>
      </c>
      <c r="J4469" s="1" t="s">
        <v>34</v>
      </c>
      <c r="K4469" s="1">
        <v>-23339</v>
      </c>
      <c r="L4469" s="3">
        <f t="shared" si="207"/>
        <v>63.942465753424699</v>
      </c>
      <c r="M4469" s="4" t="str">
        <f>VLOOKUP(L4469,TEMP!$A$3:$B4473,2,1)</f>
        <v>60-70</v>
      </c>
      <c r="N4469" s="1">
        <v>-1233</v>
      </c>
      <c r="O4469" s="3">
        <f t="shared" si="208"/>
        <v>3.3780821917808201</v>
      </c>
      <c r="P4469" s="8" t="str">
        <f>VLOOKUP(O4469,TEMP!$D$3:$E4536,2,1)</f>
        <v>3-5</v>
      </c>
      <c r="Q4469" s="1">
        <v>1</v>
      </c>
      <c r="R4469" s="1">
        <v>0</v>
      </c>
      <c r="S4469" s="1">
        <v>1</v>
      </c>
      <c r="T4469" s="1">
        <v>0</v>
      </c>
      <c r="V4469" s="1">
        <v>1</v>
      </c>
      <c r="W4469" s="4" t="str">
        <f t="shared" si="209"/>
        <v>Employed</v>
      </c>
    </row>
    <row r="4470" spans="1:23">
      <c r="A4470" s="1">
        <v>5149249</v>
      </c>
      <c r="B4470" s="1" t="s">
        <v>2</v>
      </c>
      <c r="C4470" s="1" t="s">
        <v>67</v>
      </c>
      <c r="D4470" s="1" t="s">
        <v>68</v>
      </c>
      <c r="E4470" s="1">
        <v>0</v>
      </c>
      <c r="F4470" s="1">
        <v>135000</v>
      </c>
      <c r="G4470" s="1" t="s">
        <v>20</v>
      </c>
      <c r="H4470" s="1" t="s">
        <v>11</v>
      </c>
      <c r="I4470" s="1" t="s">
        <v>28</v>
      </c>
      <c r="J4470" s="1" t="s">
        <v>34</v>
      </c>
      <c r="K4470" s="1">
        <v>-12183</v>
      </c>
      <c r="L4470" s="3">
        <f t="shared" si="207"/>
        <v>33.378082191780798</v>
      </c>
      <c r="M4470" s="4" t="str">
        <f>VLOOKUP(L4470,TEMP!$A$3:$B4474,2,1)</f>
        <v>30-40</v>
      </c>
      <c r="N4470" s="1">
        <v>-655</v>
      </c>
      <c r="O4470" s="3">
        <f t="shared" si="208"/>
        <v>1.79452054794521</v>
      </c>
      <c r="P4470" s="8" t="str">
        <f>VLOOKUP(O4470,TEMP!$D$3:$E4537,2,1)</f>
        <v>1-3</v>
      </c>
      <c r="Q4470" s="1">
        <v>1</v>
      </c>
      <c r="R4470" s="1">
        <v>1</v>
      </c>
      <c r="S4470" s="1">
        <v>0</v>
      </c>
      <c r="T4470" s="1">
        <v>0</v>
      </c>
      <c r="U4470" s="1" t="s">
        <v>83</v>
      </c>
      <c r="V4470" s="1">
        <v>2</v>
      </c>
      <c r="W4470" s="4" t="str">
        <f t="shared" si="209"/>
        <v>Employed</v>
      </c>
    </row>
    <row r="4471" spans="1:23">
      <c r="A4471" s="1">
        <v>5149253</v>
      </c>
      <c r="B4471" s="1" t="s">
        <v>2</v>
      </c>
      <c r="C4471" s="1" t="s">
        <v>68</v>
      </c>
      <c r="D4471" s="1" t="s">
        <v>68</v>
      </c>
      <c r="E4471" s="1">
        <v>1</v>
      </c>
      <c r="F4471" s="1">
        <v>180000</v>
      </c>
      <c r="G4471" s="1" t="s">
        <v>24</v>
      </c>
      <c r="H4471" s="1" t="s">
        <v>11</v>
      </c>
      <c r="I4471" s="1" t="s">
        <v>29</v>
      </c>
      <c r="J4471" s="1" t="s">
        <v>34</v>
      </c>
      <c r="K4471" s="1">
        <v>-13908</v>
      </c>
      <c r="L4471" s="3">
        <f t="shared" si="207"/>
        <v>38.104109589041101</v>
      </c>
      <c r="M4471" s="4" t="str">
        <f>VLOOKUP(L4471,TEMP!$A$3:$B4475,2,1)</f>
        <v>30-40</v>
      </c>
      <c r="N4471" s="1">
        <v>-2512</v>
      </c>
      <c r="O4471" s="3">
        <f t="shared" si="208"/>
        <v>6.8821917808219197</v>
      </c>
      <c r="P4471" s="8" t="str">
        <f>VLOOKUP(O4471,TEMP!$D$3:$E4538,2,1)</f>
        <v>5-10</v>
      </c>
      <c r="Q4471" s="1">
        <v>1</v>
      </c>
      <c r="R4471" s="1">
        <v>0</v>
      </c>
      <c r="S4471" s="1">
        <v>0</v>
      </c>
      <c r="T4471" s="1">
        <v>0</v>
      </c>
      <c r="U4471" s="1" t="s">
        <v>83</v>
      </c>
      <c r="V4471" s="1">
        <v>3</v>
      </c>
      <c r="W4471" s="4" t="str">
        <f t="shared" si="209"/>
        <v>Employed</v>
      </c>
    </row>
    <row r="4472" spans="1:23">
      <c r="A4472" s="1">
        <v>5149254</v>
      </c>
      <c r="B4472" s="1" t="s">
        <v>2</v>
      </c>
      <c r="C4472" s="1" t="s">
        <v>68</v>
      </c>
      <c r="D4472" s="1" t="s">
        <v>68</v>
      </c>
      <c r="E4472" s="1">
        <v>1</v>
      </c>
      <c r="F4472" s="1">
        <v>180000</v>
      </c>
      <c r="G4472" s="1" t="s">
        <v>24</v>
      </c>
      <c r="H4472" s="1" t="s">
        <v>11</v>
      </c>
      <c r="I4472" s="1" t="s">
        <v>29</v>
      </c>
      <c r="J4472" s="1" t="s">
        <v>34</v>
      </c>
      <c r="K4472" s="1">
        <v>-13908</v>
      </c>
      <c r="L4472" s="3">
        <f t="shared" si="207"/>
        <v>38.104109589041101</v>
      </c>
      <c r="M4472" s="4" t="str">
        <f>VLOOKUP(L4472,TEMP!$A$3:$B4476,2,1)</f>
        <v>30-40</v>
      </c>
      <c r="N4472" s="1">
        <v>-2512</v>
      </c>
      <c r="O4472" s="3">
        <f t="shared" si="208"/>
        <v>6.8821917808219197</v>
      </c>
      <c r="P4472" s="8" t="str">
        <f>VLOOKUP(O4472,TEMP!$D$3:$E4539,2,1)</f>
        <v>5-10</v>
      </c>
      <c r="Q4472" s="1">
        <v>1</v>
      </c>
      <c r="R4472" s="1">
        <v>0</v>
      </c>
      <c r="S4472" s="1">
        <v>0</v>
      </c>
      <c r="T4472" s="1">
        <v>0</v>
      </c>
      <c r="U4472" s="1" t="s">
        <v>83</v>
      </c>
      <c r="V4472" s="1">
        <v>3</v>
      </c>
      <c r="W4472" s="4" t="str">
        <f t="shared" si="209"/>
        <v>Employed</v>
      </c>
    </row>
    <row r="4473" spans="1:23">
      <c r="A4473" s="1">
        <v>5149259</v>
      </c>
      <c r="B4473" s="1" t="s">
        <v>3</v>
      </c>
      <c r="C4473" s="1" t="s">
        <v>68</v>
      </c>
      <c r="D4473" s="1" t="s">
        <v>67</v>
      </c>
      <c r="E4473" s="1">
        <v>2</v>
      </c>
      <c r="F4473" s="1">
        <v>157500</v>
      </c>
      <c r="G4473" s="1" t="s">
        <v>24</v>
      </c>
      <c r="H4473" s="1" t="s">
        <v>11</v>
      </c>
      <c r="I4473" s="1" t="s">
        <v>29</v>
      </c>
      <c r="J4473" s="1" t="s">
        <v>34</v>
      </c>
      <c r="K4473" s="1">
        <v>-14842</v>
      </c>
      <c r="L4473" s="3">
        <f t="shared" si="207"/>
        <v>40.663013698630103</v>
      </c>
      <c r="M4473" s="4" t="str">
        <f>VLOOKUP(L4473,TEMP!$A$3:$B4477,2,1)</f>
        <v>40-50</v>
      </c>
      <c r="N4473" s="1">
        <v>-5189</v>
      </c>
      <c r="O4473" s="3">
        <f t="shared" si="208"/>
        <v>14.216438356164399</v>
      </c>
      <c r="P4473" s="8" t="str">
        <f>VLOOKUP(O4473,TEMP!$D$3:$E4540,2,1)</f>
        <v>10-20</v>
      </c>
      <c r="Q4473" s="1">
        <v>1</v>
      </c>
      <c r="R4473" s="1">
        <v>0</v>
      </c>
      <c r="S4473" s="1">
        <v>1</v>
      </c>
      <c r="T4473" s="1">
        <v>0</v>
      </c>
      <c r="U4473" s="1" t="s">
        <v>70</v>
      </c>
      <c r="V4473" s="1">
        <v>4</v>
      </c>
      <c r="W4473" s="4" t="str">
        <f t="shared" si="209"/>
        <v>Employed</v>
      </c>
    </row>
    <row r="4474" spans="1:23">
      <c r="A4474" s="1">
        <v>5149269</v>
      </c>
      <c r="B4474" s="1" t="s">
        <v>3</v>
      </c>
      <c r="C4474" s="1" t="s">
        <v>68</v>
      </c>
      <c r="D4474" s="1" t="s">
        <v>68</v>
      </c>
      <c r="E4474" s="1">
        <v>0</v>
      </c>
      <c r="F4474" s="1">
        <v>270000</v>
      </c>
      <c r="G4474" s="1" t="s">
        <v>24</v>
      </c>
      <c r="H4474" s="1" t="s">
        <v>11</v>
      </c>
      <c r="I4474" s="1" t="s">
        <v>29</v>
      </c>
      <c r="J4474" s="1" t="s">
        <v>34</v>
      </c>
      <c r="K4474" s="1">
        <v>-22234</v>
      </c>
      <c r="L4474" s="3">
        <f t="shared" si="207"/>
        <v>60.915068493150699</v>
      </c>
      <c r="M4474" s="4" t="str">
        <f>VLOOKUP(L4474,TEMP!$A$3:$B4478,2,1)</f>
        <v>60-70</v>
      </c>
      <c r="N4474" s="1">
        <v>-1506</v>
      </c>
      <c r="O4474" s="3">
        <f t="shared" si="208"/>
        <v>4.1260273972602697</v>
      </c>
      <c r="P4474" s="8" t="str">
        <f>VLOOKUP(O4474,TEMP!$D$3:$E4541,2,1)</f>
        <v>3-5</v>
      </c>
      <c r="Q4474" s="1">
        <v>1</v>
      </c>
      <c r="R4474" s="1">
        <v>0</v>
      </c>
      <c r="S4474" s="1">
        <v>1</v>
      </c>
      <c r="T4474" s="1">
        <v>0</v>
      </c>
      <c r="U4474" s="1" t="s">
        <v>85</v>
      </c>
      <c r="V4474" s="1">
        <v>2</v>
      </c>
      <c r="W4474" s="4" t="str">
        <f t="shared" si="209"/>
        <v>Employed</v>
      </c>
    </row>
    <row r="4475" spans="1:23">
      <c r="A4475" s="1">
        <v>5149271</v>
      </c>
      <c r="B4475" s="1" t="s">
        <v>3</v>
      </c>
      <c r="C4475" s="1" t="s">
        <v>68</v>
      </c>
      <c r="D4475" s="1" t="s">
        <v>68</v>
      </c>
      <c r="E4475" s="1">
        <v>0</v>
      </c>
      <c r="F4475" s="1">
        <v>270000</v>
      </c>
      <c r="G4475" s="1" t="s">
        <v>24</v>
      </c>
      <c r="H4475" s="1" t="s">
        <v>11</v>
      </c>
      <c r="I4475" s="1" t="s">
        <v>29</v>
      </c>
      <c r="J4475" s="1" t="s">
        <v>34</v>
      </c>
      <c r="K4475" s="1">
        <v>-22234</v>
      </c>
      <c r="L4475" s="3">
        <f t="shared" si="207"/>
        <v>60.915068493150699</v>
      </c>
      <c r="M4475" s="4" t="str">
        <f>VLOOKUP(L4475,TEMP!$A$3:$B4479,2,1)</f>
        <v>60-70</v>
      </c>
      <c r="N4475" s="1">
        <v>-1506</v>
      </c>
      <c r="O4475" s="3">
        <f t="shared" si="208"/>
        <v>4.1260273972602697</v>
      </c>
      <c r="P4475" s="8" t="str">
        <f>VLOOKUP(O4475,TEMP!$D$3:$E4542,2,1)</f>
        <v>3-5</v>
      </c>
      <c r="Q4475" s="1">
        <v>1</v>
      </c>
      <c r="R4475" s="1">
        <v>0</v>
      </c>
      <c r="S4475" s="1">
        <v>1</v>
      </c>
      <c r="T4475" s="1">
        <v>0</v>
      </c>
      <c r="U4475" s="1" t="s">
        <v>85</v>
      </c>
      <c r="V4475" s="1">
        <v>2</v>
      </c>
      <c r="W4475" s="4" t="str">
        <f t="shared" si="209"/>
        <v>Employed</v>
      </c>
    </row>
    <row r="4476" spans="1:23">
      <c r="A4476" s="1">
        <v>5149293</v>
      </c>
      <c r="B4476" s="1" t="s">
        <v>2</v>
      </c>
      <c r="C4476" s="1" t="s">
        <v>68</v>
      </c>
      <c r="D4476" s="1" t="s">
        <v>68</v>
      </c>
      <c r="E4476" s="1">
        <v>1</v>
      </c>
      <c r="F4476" s="1">
        <v>225000</v>
      </c>
      <c r="G4476" s="1" t="s">
        <v>24</v>
      </c>
      <c r="H4476" s="1" t="s">
        <v>11</v>
      </c>
      <c r="I4476" s="1" t="s">
        <v>28</v>
      </c>
      <c r="J4476" s="1" t="s">
        <v>34</v>
      </c>
      <c r="K4476" s="1">
        <v>-15443</v>
      </c>
      <c r="L4476" s="3">
        <f t="shared" si="207"/>
        <v>42.309589041095897</v>
      </c>
      <c r="M4476" s="4" t="str">
        <f>VLOOKUP(L4476,TEMP!$A$3:$B4480,2,1)</f>
        <v>40-50</v>
      </c>
      <c r="N4476" s="1">
        <v>-290</v>
      </c>
      <c r="O4476" s="3">
        <f t="shared" si="208"/>
        <v>0.79452054794520499</v>
      </c>
      <c r="P4476" s="8" t="str">
        <f>VLOOKUP(O4476,TEMP!$D$3:$E4543,2,1)</f>
        <v>0-1</v>
      </c>
      <c r="Q4476" s="1">
        <v>1</v>
      </c>
      <c r="R4476" s="1">
        <v>0</v>
      </c>
      <c r="S4476" s="1">
        <v>0</v>
      </c>
      <c r="T4476" s="1">
        <v>0</v>
      </c>
      <c r="U4476" s="1" t="s">
        <v>73</v>
      </c>
      <c r="V4476" s="1">
        <v>3</v>
      </c>
      <c r="W4476" s="4" t="str">
        <f t="shared" si="209"/>
        <v>Employed</v>
      </c>
    </row>
    <row r="4477" spans="1:23">
      <c r="A4477" s="1">
        <v>5149319</v>
      </c>
      <c r="B4477" s="1" t="s">
        <v>2</v>
      </c>
      <c r="C4477" s="1" t="s">
        <v>68</v>
      </c>
      <c r="D4477" s="1" t="s">
        <v>68</v>
      </c>
      <c r="E4477" s="1">
        <v>1</v>
      </c>
      <c r="F4477" s="1">
        <v>180000</v>
      </c>
      <c r="G4477" s="1" t="s">
        <v>24</v>
      </c>
      <c r="H4477" s="1" t="s">
        <v>8</v>
      </c>
      <c r="I4477" s="1" t="s">
        <v>30</v>
      </c>
      <c r="J4477" s="1" t="s">
        <v>34</v>
      </c>
      <c r="K4477" s="1">
        <v>-18838</v>
      </c>
      <c r="L4477" s="3">
        <f t="shared" si="207"/>
        <v>51.610958904109602</v>
      </c>
      <c r="M4477" s="4" t="str">
        <f>VLOOKUP(L4477,TEMP!$A$3:$B4481,2,1)</f>
        <v>50-60</v>
      </c>
      <c r="N4477" s="1">
        <v>-5981</v>
      </c>
      <c r="O4477" s="3">
        <f t="shared" si="208"/>
        <v>16.386301369862998</v>
      </c>
      <c r="P4477" s="8" t="str">
        <f>VLOOKUP(O4477,TEMP!$D$3:$E4544,2,1)</f>
        <v>10-20</v>
      </c>
      <c r="Q4477" s="1">
        <v>1</v>
      </c>
      <c r="R4477" s="1">
        <v>0</v>
      </c>
      <c r="S4477" s="1">
        <v>0</v>
      </c>
      <c r="T4477" s="1">
        <v>0</v>
      </c>
      <c r="U4477" s="1" t="s">
        <v>71</v>
      </c>
      <c r="V4477" s="1">
        <v>2</v>
      </c>
      <c r="W4477" s="4" t="str">
        <f t="shared" si="209"/>
        <v>Employed</v>
      </c>
    </row>
    <row r="4478" spans="1:23">
      <c r="A4478" s="1">
        <v>5149327</v>
      </c>
      <c r="B4478" s="1" t="s">
        <v>2</v>
      </c>
      <c r="C4478" s="1" t="s">
        <v>68</v>
      </c>
      <c r="D4478" s="1" t="s">
        <v>68</v>
      </c>
      <c r="E4478" s="1">
        <v>1</v>
      </c>
      <c r="F4478" s="1">
        <v>180000</v>
      </c>
      <c r="G4478" s="1" t="s">
        <v>24</v>
      </c>
      <c r="H4478" s="1" t="s">
        <v>8</v>
      </c>
      <c r="I4478" s="1" t="s">
        <v>30</v>
      </c>
      <c r="J4478" s="1" t="s">
        <v>34</v>
      </c>
      <c r="K4478" s="1">
        <v>-18838</v>
      </c>
      <c r="L4478" s="3">
        <f t="shared" si="207"/>
        <v>51.610958904109602</v>
      </c>
      <c r="M4478" s="4" t="str">
        <f>VLOOKUP(L4478,TEMP!$A$3:$B4482,2,1)</f>
        <v>50-60</v>
      </c>
      <c r="N4478" s="1">
        <v>-5981</v>
      </c>
      <c r="O4478" s="3">
        <f t="shared" si="208"/>
        <v>16.386301369862998</v>
      </c>
      <c r="P4478" s="8" t="str">
        <f>VLOOKUP(O4478,TEMP!$D$3:$E4545,2,1)</f>
        <v>10-20</v>
      </c>
      <c r="Q4478" s="1">
        <v>1</v>
      </c>
      <c r="R4478" s="1">
        <v>0</v>
      </c>
      <c r="S4478" s="1">
        <v>0</v>
      </c>
      <c r="T4478" s="1">
        <v>0</v>
      </c>
      <c r="U4478" s="1" t="s">
        <v>71</v>
      </c>
      <c r="V4478" s="1">
        <v>2</v>
      </c>
      <c r="W4478" s="4" t="str">
        <f t="shared" si="209"/>
        <v>Employed</v>
      </c>
    </row>
    <row r="4479" spans="1:23">
      <c r="A4479" s="1">
        <v>5149340</v>
      </c>
      <c r="B4479" s="1" t="s">
        <v>2</v>
      </c>
      <c r="C4479" s="1" t="s">
        <v>68</v>
      </c>
      <c r="D4479" s="1" t="s">
        <v>68</v>
      </c>
      <c r="E4479" s="1">
        <v>0</v>
      </c>
      <c r="F4479" s="1">
        <v>292500</v>
      </c>
      <c r="G4479" s="1" t="s">
        <v>20</v>
      </c>
      <c r="H4479" s="1" t="s">
        <v>8</v>
      </c>
      <c r="I4479" s="1" t="s">
        <v>31</v>
      </c>
      <c r="J4479" s="1" t="s">
        <v>34</v>
      </c>
      <c r="K4479" s="1">
        <v>-16930</v>
      </c>
      <c r="L4479" s="3">
        <f t="shared" si="207"/>
        <v>46.383561643835598</v>
      </c>
      <c r="M4479" s="4" t="str">
        <f>VLOOKUP(L4479,TEMP!$A$3:$B4483,2,1)</f>
        <v>40-50</v>
      </c>
      <c r="N4479" s="1">
        <v>-8995</v>
      </c>
      <c r="O4479" s="3">
        <f t="shared" si="208"/>
        <v>24.643835616438398</v>
      </c>
      <c r="P4479" s="8" t="str">
        <f>VLOOKUP(O4479,TEMP!$D$3:$E4546,2,1)</f>
        <v>20-30</v>
      </c>
      <c r="Q4479" s="1">
        <v>1</v>
      </c>
      <c r="R4479" s="1">
        <v>0</v>
      </c>
      <c r="S4479" s="1">
        <v>0</v>
      </c>
      <c r="T4479" s="1">
        <v>0</v>
      </c>
      <c r="U4479" s="1" t="s">
        <v>77</v>
      </c>
      <c r="V4479" s="1">
        <v>1</v>
      </c>
      <c r="W4479" s="4" t="str">
        <f t="shared" si="209"/>
        <v>Employed</v>
      </c>
    </row>
    <row r="4480" spans="1:23">
      <c r="A4480" s="1">
        <v>5149348</v>
      </c>
      <c r="B4480" s="1" t="s">
        <v>2</v>
      </c>
      <c r="C4480" s="1" t="s">
        <v>67</v>
      </c>
      <c r="D4480" s="1" t="s">
        <v>68</v>
      </c>
      <c r="E4480" s="1">
        <v>0</v>
      </c>
      <c r="F4480" s="1">
        <v>405000</v>
      </c>
      <c r="G4480" s="1" t="s">
        <v>20</v>
      </c>
      <c r="H4480" s="1" t="s">
        <v>11</v>
      </c>
      <c r="I4480" s="1" t="s">
        <v>31</v>
      </c>
      <c r="J4480" s="1" t="s">
        <v>34</v>
      </c>
      <c r="K4480" s="1">
        <v>-13362</v>
      </c>
      <c r="L4480" s="3">
        <f t="shared" si="207"/>
        <v>36.608219178082201</v>
      </c>
      <c r="M4480" s="4" t="str">
        <f>VLOOKUP(L4480,TEMP!$A$3:$B4484,2,1)</f>
        <v>30-40</v>
      </c>
      <c r="N4480" s="1">
        <v>-1963</v>
      </c>
      <c r="O4480" s="3">
        <f t="shared" si="208"/>
        <v>5.3780821917808197</v>
      </c>
      <c r="P4480" s="8" t="str">
        <f>VLOOKUP(O4480,TEMP!$D$3:$E4547,2,1)</f>
        <v>5-10</v>
      </c>
      <c r="Q4480" s="1">
        <v>1</v>
      </c>
      <c r="R4480" s="1">
        <v>0</v>
      </c>
      <c r="S4480" s="1">
        <v>0</v>
      </c>
      <c r="T4480" s="1">
        <v>0</v>
      </c>
      <c r="U4480" s="1" t="s">
        <v>73</v>
      </c>
      <c r="V4480" s="1">
        <v>1</v>
      </c>
      <c r="W4480" s="4" t="str">
        <f t="shared" si="209"/>
        <v>Employed</v>
      </c>
    </row>
    <row r="4481" spans="1:23">
      <c r="A4481" s="1">
        <v>5149356</v>
      </c>
      <c r="B4481" s="1" t="s">
        <v>3</v>
      </c>
      <c r="C4481" s="1" t="s">
        <v>67</v>
      </c>
      <c r="D4481" s="1" t="s">
        <v>68</v>
      </c>
      <c r="E4481" s="1">
        <v>0</v>
      </c>
      <c r="F4481" s="1">
        <v>306000</v>
      </c>
      <c r="G4481" s="1" t="s">
        <v>20</v>
      </c>
      <c r="H4481" s="1" t="s">
        <v>8</v>
      </c>
      <c r="I4481" s="1" t="s">
        <v>31</v>
      </c>
      <c r="J4481" s="1" t="s">
        <v>34</v>
      </c>
      <c r="K4481" s="1">
        <v>-12488</v>
      </c>
      <c r="L4481" s="3">
        <f t="shared" si="207"/>
        <v>34.213698630137003</v>
      </c>
      <c r="M4481" s="4" t="str">
        <f>VLOOKUP(L4481,TEMP!$A$3:$B4485,2,1)</f>
        <v>30-40</v>
      </c>
      <c r="N4481" s="1">
        <v>-2512</v>
      </c>
      <c r="O4481" s="3">
        <f t="shared" si="208"/>
        <v>6.8821917808219197</v>
      </c>
      <c r="P4481" s="8" t="str">
        <f>VLOOKUP(O4481,TEMP!$D$3:$E4548,2,1)</f>
        <v>5-10</v>
      </c>
      <c r="Q4481" s="1">
        <v>1</v>
      </c>
      <c r="R4481" s="1">
        <v>1</v>
      </c>
      <c r="S4481" s="1">
        <v>0</v>
      </c>
      <c r="T4481" s="1">
        <v>0</v>
      </c>
      <c r="V4481" s="1">
        <v>1</v>
      </c>
      <c r="W4481" s="4" t="str">
        <f t="shared" si="209"/>
        <v>Employed</v>
      </c>
    </row>
    <row r="4482" spans="1:23">
      <c r="A4482" s="1">
        <v>5149372</v>
      </c>
      <c r="B4482" s="1" t="s">
        <v>2</v>
      </c>
      <c r="C4482" s="1" t="s">
        <v>67</v>
      </c>
      <c r="D4482" s="1" t="s">
        <v>68</v>
      </c>
      <c r="E4482" s="1">
        <v>0</v>
      </c>
      <c r="F4482" s="1">
        <v>157500</v>
      </c>
      <c r="G4482" s="1" t="s">
        <v>24</v>
      </c>
      <c r="H4482" s="1" t="s">
        <v>11</v>
      </c>
      <c r="I4482" s="1" t="s">
        <v>29</v>
      </c>
      <c r="J4482" s="1" t="s">
        <v>34</v>
      </c>
      <c r="K4482" s="1">
        <v>-18749</v>
      </c>
      <c r="L4482" s="3">
        <f t="shared" ref="L4482:L4545" si="210">ABS(K4482)/365</f>
        <v>51.367123287671198</v>
      </c>
      <c r="M4482" s="4" t="str">
        <f>VLOOKUP(L4482,TEMP!$A$3:$B4486,2,1)</f>
        <v>50-60</v>
      </c>
      <c r="N4482" s="1">
        <v>-2542</v>
      </c>
      <c r="O4482" s="3">
        <f t="shared" ref="O4482:O4545" si="211">IF((N4482)&lt;0,ABS(N4482)/365,0)</f>
        <v>6.9643835616438396</v>
      </c>
      <c r="P4482" s="8" t="str">
        <f>VLOOKUP(O4482,TEMP!$D$3:$E4549,2,1)</f>
        <v>5-10</v>
      </c>
      <c r="Q4482" s="1">
        <v>1</v>
      </c>
      <c r="R4482" s="1">
        <v>0</v>
      </c>
      <c r="S4482" s="1">
        <v>0</v>
      </c>
      <c r="T4482" s="1">
        <v>0</v>
      </c>
      <c r="U4482" s="1" t="s">
        <v>73</v>
      </c>
      <c r="V4482" s="1">
        <v>2</v>
      </c>
      <c r="W4482" s="4" t="str">
        <f t="shared" ref="W4482:W4545" si="212">IF(N4482&gt;0,"Unemployed","Employed")</f>
        <v>Employed</v>
      </c>
    </row>
    <row r="4483" spans="1:23">
      <c r="A4483" s="1">
        <v>5149396</v>
      </c>
      <c r="B4483" s="1" t="s">
        <v>2</v>
      </c>
      <c r="C4483" s="1" t="s">
        <v>67</v>
      </c>
      <c r="D4483" s="1" t="s">
        <v>67</v>
      </c>
      <c r="E4483" s="1">
        <v>1</v>
      </c>
      <c r="F4483" s="1">
        <v>135000</v>
      </c>
      <c r="G4483" s="1" t="s">
        <v>20</v>
      </c>
      <c r="H4483" s="1" t="s">
        <v>11</v>
      </c>
      <c r="I4483" s="1" t="s">
        <v>29</v>
      </c>
      <c r="J4483" s="1" t="s">
        <v>38</v>
      </c>
      <c r="K4483" s="1">
        <v>-13689</v>
      </c>
      <c r="L4483" s="3">
        <f t="shared" si="210"/>
        <v>37.5041095890411</v>
      </c>
      <c r="M4483" s="4" t="str">
        <f>VLOOKUP(L4483,TEMP!$A$3:$B4487,2,1)</f>
        <v>30-40</v>
      </c>
      <c r="N4483" s="1">
        <v>-1172</v>
      </c>
      <c r="O4483" s="3">
        <f t="shared" si="211"/>
        <v>3.2109589041095901</v>
      </c>
      <c r="P4483" s="8" t="str">
        <f>VLOOKUP(O4483,TEMP!$D$3:$E4550,2,1)</f>
        <v>3-5</v>
      </c>
      <c r="Q4483" s="1">
        <v>1</v>
      </c>
      <c r="R4483" s="1">
        <v>0</v>
      </c>
      <c r="S4483" s="1">
        <v>0</v>
      </c>
      <c r="T4483" s="1">
        <v>0</v>
      </c>
      <c r="U4483" s="1" t="s">
        <v>73</v>
      </c>
      <c r="V4483" s="1">
        <v>3</v>
      </c>
      <c r="W4483" s="4" t="str">
        <f t="shared" si="212"/>
        <v>Employed</v>
      </c>
    </row>
    <row r="4484" spans="1:23">
      <c r="A4484" s="1">
        <v>5149401</v>
      </c>
      <c r="B4484" s="1" t="s">
        <v>2</v>
      </c>
      <c r="C4484" s="1" t="s">
        <v>67</v>
      </c>
      <c r="D4484" s="1" t="s">
        <v>67</v>
      </c>
      <c r="E4484" s="1">
        <v>1</v>
      </c>
      <c r="F4484" s="1">
        <v>135000</v>
      </c>
      <c r="G4484" s="1" t="s">
        <v>20</v>
      </c>
      <c r="H4484" s="1" t="s">
        <v>11</v>
      </c>
      <c r="I4484" s="1" t="s">
        <v>29</v>
      </c>
      <c r="J4484" s="1" t="s">
        <v>38</v>
      </c>
      <c r="K4484" s="1">
        <v>-13689</v>
      </c>
      <c r="L4484" s="3">
        <f t="shared" si="210"/>
        <v>37.5041095890411</v>
      </c>
      <c r="M4484" s="4" t="str">
        <f>VLOOKUP(L4484,TEMP!$A$3:$B4488,2,1)</f>
        <v>30-40</v>
      </c>
      <c r="N4484" s="1">
        <v>-1172</v>
      </c>
      <c r="O4484" s="3">
        <f t="shared" si="211"/>
        <v>3.2109589041095901</v>
      </c>
      <c r="P4484" s="8" t="str">
        <f>VLOOKUP(O4484,TEMP!$D$3:$E4551,2,1)</f>
        <v>3-5</v>
      </c>
      <c r="Q4484" s="1">
        <v>1</v>
      </c>
      <c r="R4484" s="1">
        <v>0</v>
      </c>
      <c r="S4484" s="1">
        <v>0</v>
      </c>
      <c r="T4484" s="1">
        <v>0</v>
      </c>
      <c r="U4484" s="1" t="s">
        <v>73</v>
      </c>
      <c r="V4484" s="1">
        <v>3</v>
      </c>
      <c r="W4484" s="4" t="str">
        <f t="shared" si="212"/>
        <v>Employed</v>
      </c>
    </row>
    <row r="4485" spans="1:23">
      <c r="A4485" s="1">
        <v>5149403</v>
      </c>
      <c r="B4485" s="1" t="s">
        <v>2</v>
      </c>
      <c r="C4485" s="1" t="s">
        <v>67</v>
      </c>
      <c r="D4485" s="1" t="s">
        <v>67</v>
      </c>
      <c r="E4485" s="1">
        <v>1</v>
      </c>
      <c r="F4485" s="1">
        <v>135000</v>
      </c>
      <c r="G4485" s="1" t="s">
        <v>20</v>
      </c>
      <c r="H4485" s="1" t="s">
        <v>11</v>
      </c>
      <c r="I4485" s="1" t="s">
        <v>29</v>
      </c>
      <c r="J4485" s="1" t="s">
        <v>38</v>
      </c>
      <c r="K4485" s="1">
        <v>-13689</v>
      </c>
      <c r="L4485" s="3">
        <f t="shared" si="210"/>
        <v>37.5041095890411</v>
      </c>
      <c r="M4485" s="4" t="str">
        <f>VLOOKUP(L4485,TEMP!$A$3:$B4489,2,1)</f>
        <v>30-40</v>
      </c>
      <c r="N4485" s="1">
        <v>-1172</v>
      </c>
      <c r="O4485" s="3">
        <f t="shared" si="211"/>
        <v>3.2109589041095901</v>
      </c>
      <c r="P4485" s="8" t="str">
        <f>VLOOKUP(O4485,TEMP!$D$3:$E4552,2,1)</f>
        <v>3-5</v>
      </c>
      <c r="Q4485" s="1">
        <v>1</v>
      </c>
      <c r="R4485" s="1">
        <v>0</v>
      </c>
      <c r="S4485" s="1">
        <v>0</v>
      </c>
      <c r="T4485" s="1">
        <v>0</v>
      </c>
      <c r="U4485" s="1" t="s">
        <v>73</v>
      </c>
      <c r="V4485" s="1">
        <v>3</v>
      </c>
      <c r="W4485" s="4" t="str">
        <f t="shared" si="212"/>
        <v>Employed</v>
      </c>
    </row>
    <row r="4486" spans="1:23">
      <c r="A4486" s="1">
        <v>5149446</v>
      </c>
      <c r="B4486" s="1" t="s">
        <v>3</v>
      </c>
      <c r="C4486" s="1" t="s">
        <v>68</v>
      </c>
      <c r="D4486" s="1" t="s">
        <v>68</v>
      </c>
      <c r="E4486" s="1">
        <v>0</v>
      </c>
      <c r="F4486" s="1">
        <v>238500</v>
      </c>
      <c r="G4486" s="1" t="s">
        <v>24</v>
      </c>
      <c r="H4486" s="1" t="s">
        <v>8</v>
      </c>
      <c r="I4486" s="1" t="s">
        <v>29</v>
      </c>
      <c r="J4486" s="1" t="s">
        <v>38</v>
      </c>
      <c r="K4486" s="1">
        <v>-12187</v>
      </c>
      <c r="L4486" s="3">
        <f t="shared" si="210"/>
        <v>33.389041095890398</v>
      </c>
      <c r="M4486" s="4" t="str">
        <f>VLOOKUP(L4486,TEMP!$A$3:$B4490,2,1)</f>
        <v>30-40</v>
      </c>
      <c r="N4486" s="1">
        <v>-2602</v>
      </c>
      <c r="O4486" s="3">
        <f t="shared" si="211"/>
        <v>7.1287671232876697</v>
      </c>
      <c r="P4486" s="8" t="str">
        <f>VLOOKUP(O4486,TEMP!$D$3:$E4553,2,1)</f>
        <v>5-10</v>
      </c>
      <c r="Q4486" s="1">
        <v>1</v>
      </c>
      <c r="R4486" s="1">
        <v>0</v>
      </c>
      <c r="S4486" s="1">
        <v>0</v>
      </c>
      <c r="T4486" s="1">
        <v>0</v>
      </c>
      <c r="U4486" s="1" t="s">
        <v>69</v>
      </c>
      <c r="V4486" s="1">
        <v>2</v>
      </c>
      <c r="W4486" s="4" t="str">
        <f t="shared" si="212"/>
        <v>Employed</v>
      </c>
    </row>
    <row r="4487" spans="1:23">
      <c r="A4487" s="1">
        <v>5149455</v>
      </c>
      <c r="B4487" s="1" t="s">
        <v>3</v>
      </c>
      <c r="C4487" s="1" t="s">
        <v>68</v>
      </c>
      <c r="D4487" s="1" t="s">
        <v>68</v>
      </c>
      <c r="E4487" s="1">
        <v>0</v>
      </c>
      <c r="F4487" s="1">
        <v>238500</v>
      </c>
      <c r="G4487" s="1" t="s">
        <v>24</v>
      </c>
      <c r="H4487" s="1" t="s">
        <v>8</v>
      </c>
      <c r="I4487" s="1" t="s">
        <v>29</v>
      </c>
      <c r="J4487" s="1" t="s">
        <v>38</v>
      </c>
      <c r="K4487" s="1">
        <v>-12187</v>
      </c>
      <c r="L4487" s="3">
        <f t="shared" si="210"/>
        <v>33.389041095890398</v>
      </c>
      <c r="M4487" s="4" t="str">
        <f>VLOOKUP(L4487,TEMP!$A$3:$B4491,2,1)</f>
        <v>30-40</v>
      </c>
      <c r="N4487" s="1">
        <v>-2602</v>
      </c>
      <c r="O4487" s="3">
        <f t="shared" si="211"/>
        <v>7.1287671232876697</v>
      </c>
      <c r="P4487" s="8" t="str">
        <f>VLOOKUP(O4487,TEMP!$D$3:$E4554,2,1)</f>
        <v>5-10</v>
      </c>
      <c r="Q4487" s="1">
        <v>1</v>
      </c>
      <c r="R4487" s="1">
        <v>0</v>
      </c>
      <c r="S4487" s="1">
        <v>0</v>
      </c>
      <c r="T4487" s="1">
        <v>0</v>
      </c>
      <c r="U4487" s="1" t="s">
        <v>69</v>
      </c>
      <c r="V4487" s="1">
        <v>2</v>
      </c>
      <c r="W4487" s="4" t="str">
        <f t="shared" si="212"/>
        <v>Employed</v>
      </c>
    </row>
    <row r="4488" spans="1:23">
      <c r="A4488" s="1">
        <v>5149462</v>
      </c>
      <c r="B4488" s="1" t="s">
        <v>2</v>
      </c>
      <c r="C4488" s="1" t="s">
        <v>67</v>
      </c>
      <c r="D4488" s="1" t="s">
        <v>68</v>
      </c>
      <c r="E4488" s="1">
        <v>0</v>
      </c>
      <c r="F4488" s="1">
        <v>193500</v>
      </c>
      <c r="G4488" s="1" t="s">
        <v>20</v>
      </c>
      <c r="H4488" s="1" t="s">
        <v>11</v>
      </c>
      <c r="I4488" s="1" t="s">
        <v>29</v>
      </c>
      <c r="J4488" s="1" t="s">
        <v>34</v>
      </c>
      <c r="K4488" s="1">
        <v>-15447</v>
      </c>
      <c r="L4488" s="3">
        <f t="shared" si="210"/>
        <v>42.320547945205497</v>
      </c>
      <c r="M4488" s="4" t="str">
        <f>VLOOKUP(L4488,TEMP!$A$3:$B4492,2,1)</f>
        <v>40-50</v>
      </c>
      <c r="N4488" s="1">
        <v>-1721</v>
      </c>
      <c r="O4488" s="3">
        <f t="shared" si="211"/>
        <v>4.7150684931506897</v>
      </c>
      <c r="P4488" s="8" t="str">
        <f>VLOOKUP(O4488,TEMP!$D$3:$E4555,2,1)</f>
        <v>3-5</v>
      </c>
      <c r="Q4488" s="1">
        <v>1</v>
      </c>
      <c r="R4488" s="1">
        <v>0</v>
      </c>
      <c r="S4488" s="1">
        <v>0</v>
      </c>
      <c r="T4488" s="1">
        <v>0</v>
      </c>
      <c r="U4488" s="1" t="s">
        <v>73</v>
      </c>
      <c r="V4488" s="1">
        <v>2</v>
      </c>
      <c r="W4488" s="4" t="str">
        <f t="shared" si="212"/>
        <v>Employed</v>
      </c>
    </row>
    <row r="4489" spans="1:23">
      <c r="A4489" s="1">
        <v>5149468</v>
      </c>
      <c r="B4489" s="1" t="s">
        <v>2</v>
      </c>
      <c r="C4489" s="1" t="s">
        <v>67</v>
      </c>
      <c r="D4489" s="1" t="s">
        <v>68</v>
      </c>
      <c r="E4489" s="1">
        <v>0</v>
      </c>
      <c r="F4489" s="1">
        <v>193500</v>
      </c>
      <c r="G4489" s="1" t="s">
        <v>20</v>
      </c>
      <c r="H4489" s="1" t="s">
        <v>11</v>
      </c>
      <c r="I4489" s="1" t="s">
        <v>29</v>
      </c>
      <c r="J4489" s="1" t="s">
        <v>34</v>
      </c>
      <c r="K4489" s="1">
        <v>-15447</v>
      </c>
      <c r="L4489" s="3">
        <f t="shared" si="210"/>
        <v>42.320547945205497</v>
      </c>
      <c r="M4489" s="4" t="str">
        <f>VLOOKUP(L4489,TEMP!$A$3:$B4493,2,1)</f>
        <v>40-50</v>
      </c>
      <c r="N4489" s="1">
        <v>-1721</v>
      </c>
      <c r="O4489" s="3">
        <f t="shared" si="211"/>
        <v>4.7150684931506897</v>
      </c>
      <c r="P4489" s="8" t="str">
        <f>VLOOKUP(O4489,TEMP!$D$3:$E4556,2,1)</f>
        <v>3-5</v>
      </c>
      <c r="Q4489" s="1">
        <v>1</v>
      </c>
      <c r="R4489" s="1">
        <v>0</v>
      </c>
      <c r="S4489" s="1">
        <v>0</v>
      </c>
      <c r="T4489" s="1">
        <v>0</v>
      </c>
      <c r="U4489" s="1" t="s">
        <v>73</v>
      </c>
      <c r="V4489" s="1">
        <v>2</v>
      </c>
      <c r="W4489" s="4" t="str">
        <f t="shared" si="212"/>
        <v>Employed</v>
      </c>
    </row>
    <row r="4490" spans="1:23">
      <c r="A4490" s="1">
        <v>5149472</v>
      </c>
      <c r="B4490" s="1" t="s">
        <v>2</v>
      </c>
      <c r="C4490" s="1" t="s">
        <v>68</v>
      </c>
      <c r="D4490" s="1" t="s">
        <v>68</v>
      </c>
      <c r="E4490" s="1">
        <v>1</v>
      </c>
      <c r="F4490" s="1">
        <v>135000</v>
      </c>
      <c r="G4490" s="1" t="s">
        <v>20</v>
      </c>
      <c r="H4490" s="1" t="s">
        <v>8</v>
      </c>
      <c r="I4490" s="1" t="s">
        <v>29</v>
      </c>
      <c r="J4490" s="1" t="s">
        <v>34</v>
      </c>
      <c r="K4490" s="1">
        <v>-11278</v>
      </c>
      <c r="L4490" s="3">
        <f t="shared" si="210"/>
        <v>30.898630136986299</v>
      </c>
      <c r="M4490" s="4" t="str">
        <f>VLOOKUP(L4490,TEMP!$A$3:$B4494,2,1)</f>
        <v>30-40</v>
      </c>
      <c r="N4490" s="1">
        <v>-2481</v>
      </c>
      <c r="O4490" s="3">
        <f t="shared" si="211"/>
        <v>6.7972602739725998</v>
      </c>
      <c r="P4490" s="8" t="str">
        <f>VLOOKUP(O4490,TEMP!$D$3:$E4557,2,1)</f>
        <v>5-10</v>
      </c>
      <c r="Q4490" s="1">
        <v>1</v>
      </c>
      <c r="R4490" s="1">
        <v>0</v>
      </c>
      <c r="S4490" s="1">
        <v>0</v>
      </c>
      <c r="T4490" s="1">
        <v>0</v>
      </c>
      <c r="V4490" s="1">
        <v>3</v>
      </c>
      <c r="W4490" s="4" t="str">
        <f t="shared" si="212"/>
        <v>Employed</v>
      </c>
    </row>
    <row r="4491" spans="1:23">
      <c r="A4491" s="1">
        <v>5149475</v>
      </c>
      <c r="B4491" s="1" t="s">
        <v>2</v>
      </c>
      <c r="C4491" s="1" t="s">
        <v>68</v>
      </c>
      <c r="D4491" s="1" t="s">
        <v>68</v>
      </c>
      <c r="E4491" s="1">
        <v>1</v>
      </c>
      <c r="F4491" s="1">
        <v>135000</v>
      </c>
      <c r="G4491" s="1" t="s">
        <v>20</v>
      </c>
      <c r="H4491" s="1" t="s">
        <v>8</v>
      </c>
      <c r="I4491" s="1" t="s">
        <v>29</v>
      </c>
      <c r="J4491" s="1" t="s">
        <v>34</v>
      </c>
      <c r="K4491" s="1">
        <v>-11278</v>
      </c>
      <c r="L4491" s="3">
        <f t="shared" si="210"/>
        <v>30.898630136986299</v>
      </c>
      <c r="M4491" s="4" t="str">
        <f>VLOOKUP(L4491,TEMP!$A$3:$B4495,2,1)</f>
        <v>30-40</v>
      </c>
      <c r="N4491" s="1">
        <v>-2481</v>
      </c>
      <c r="O4491" s="3">
        <f t="shared" si="211"/>
        <v>6.7972602739725998</v>
      </c>
      <c r="P4491" s="8" t="str">
        <f>VLOOKUP(O4491,TEMP!$D$3:$E4558,2,1)</f>
        <v>5-10</v>
      </c>
      <c r="Q4491" s="1">
        <v>1</v>
      </c>
      <c r="R4491" s="1">
        <v>0</v>
      </c>
      <c r="S4491" s="1">
        <v>0</v>
      </c>
      <c r="T4491" s="1">
        <v>0</v>
      </c>
      <c r="V4491" s="1">
        <v>3</v>
      </c>
      <c r="W4491" s="4" t="str">
        <f t="shared" si="212"/>
        <v>Employed</v>
      </c>
    </row>
    <row r="4492" spans="1:23">
      <c r="A4492" s="1">
        <v>5149479</v>
      </c>
      <c r="B4492" s="1" t="s">
        <v>2</v>
      </c>
      <c r="C4492" s="1" t="s">
        <v>68</v>
      </c>
      <c r="D4492" s="1" t="s">
        <v>68</v>
      </c>
      <c r="E4492" s="1">
        <v>1</v>
      </c>
      <c r="F4492" s="1">
        <v>135000</v>
      </c>
      <c r="G4492" s="1" t="s">
        <v>20</v>
      </c>
      <c r="H4492" s="1" t="s">
        <v>8</v>
      </c>
      <c r="I4492" s="1" t="s">
        <v>29</v>
      </c>
      <c r="J4492" s="1" t="s">
        <v>34</v>
      </c>
      <c r="K4492" s="1">
        <v>-11278</v>
      </c>
      <c r="L4492" s="3">
        <f t="shared" si="210"/>
        <v>30.898630136986299</v>
      </c>
      <c r="M4492" s="4" t="str">
        <f>VLOOKUP(L4492,TEMP!$A$3:$B4496,2,1)</f>
        <v>30-40</v>
      </c>
      <c r="N4492" s="1">
        <v>-2481</v>
      </c>
      <c r="O4492" s="3">
        <f t="shared" si="211"/>
        <v>6.7972602739725998</v>
      </c>
      <c r="P4492" s="8" t="str">
        <f>VLOOKUP(O4492,TEMP!$D$3:$E4559,2,1)</f>
        <v>5-10</v>
      </c>
      <c r="Q4492" s="1">
        <v>1</v>
      </c>
      <c r="R4492" s="1">
        <v>0</v>
      </c>
      <c r="S4492" s="1">
        <v>0</v>
      </c>
      <c r="T4492" s="1">
        <v>0</v>
      </c>
      <c r="V4492" s="1">
        <v>3</v>
      </c>
      <c r="W4492" s="4" t="str">
        <f t="shared" si="212"/>
        <v>Employed</v>
      </c>
    </row>
    <row r="4493" spans="1:23">
      <c r="A4493" s="1">
        <v>5149491</v>
      </c>
      <c r="B4493" s="1" t="s">
        <v>2</v>
      </c>
      <c r="C4493" s="1" t="s">
        <v>68</v>
      </c>
      <c r="D4493" s="1" t="s">
        <v>68</v>
      </c>
      <c r="E4493" s="1">
        <v>0</v>
      </c>
      <c r="F4493" s="1">
        <v>90000</v>
      </c>
      <c r="G4493" s="1" t="s">
        <v>24</v>
      </c>
      <c r="H4493" s="1" t="s">
        <v>8</v>
      </c>
      <c r="I4493" s="1" t="s">
        <v>29</v>
      </c>
      <c r="J4493" s="1" t="s">
        <v>34</v>
      </c>
      <c r="K4493" s="1">
        <v>-11351</v>
      </c>
      <c r="L4493" s="3">
        <f t="shared" si="210"/>
        <v>31.098630136986301</v>
      </c>
      <c r="M4493" s="4" t="str">
        <f>VLOOKUP(L4493,TEMP!$A$3:$B4497,2,1)</f>
        <v>30-40</v>
      </c>
      <c r="N4493" s="1">
        <v>-1172</v>
      </c>
      <c r="O4493" s="3">
        <f t="shared" si="211"/>
        <v>3.2109589041095901</v>
      </c>
      <c r="P4493" s="8" t="str">
        <f>VLOOKUP(O4493,TEMP!$D$3:$E4560,2,1)</f>
        <v>3-5</v>
      </c>
      <c r="Q4493" s="1">
        <v>1</v>
      </c>
      <c r="R4493" s="1">
        <v>1</v>
      </c>
      <c r="S4493" s="1">
        <v>0</v>
      </c>
      <c r="T4493" s="1">
        <v>0</v>
      </c>
      <c r="U4493" s="1" t="s">
        <v>69</v>
      </c>
      <c r="V4493" s="1">
        <v>2</v>
      </c>
      <c r="W4493" s="4" t="str">
        <f t="shared" si="212"/>
        <v>Employed</v>
      </c>
    </row>
    <row r="4494" spans="1:23">
      <c r="A4494" s="1">
        <v>5149495</v>
      </c>
      <c r="B4494" s="1" t="s">
        <v>2</v>
      </c>
      <c r="C4494" s="1" t="s">
        <v>68</v>
      </c>
      <c r="D4494" s="1" t="s">
        <v>68</v>
      </c>
      <c r="E4494" s="1">
        <v>1</v>
      </c>
      <c r="F4494" s="1">
        <v>360000</v>
      </c>
      <c r="G4494" s="1" t="s">
        <v>24</v>
      </c>
      <c r="H4494" s="1" t="s">
        <v>8</v>
      </c>
      <c r="I4494" s="1" t="s">
        <v>29</v>
      </c>
      <c r="J4494" s="1" t="s">
        <v>34</v>
      </c>
      <c r="K4494" s="1">
        <v>-12367</v>
      </c>
      <c r="L4494" s="3">
        <f t="shared" si="210"/>
        <v>33.882191780821898</v>
      </c>
      <c r="M4494" s="4" t="str">
        <f>VLOOKUP(L4494,TEMP!$A$3:$B4498,2,1)</f>
        <v>30-40</v>
      </c>
      <c r="N4494" s="1">
        <v>-928</v>
      </c>
      <c r="O4494" s="3">
        <f t="shared" si="211"/>
        <v>2.54246575342466</v>
      </c>
      <c r="P4494" s="8" t="str">
        <f>VLOOKUP(O4494,TEMP!$D$3:$E4561,2,1)</f>
        <v>1-3</v>
      </c>
      <c r="Q4494" s="1">
        <v>1</v>
      </c>
      <c r="R4494" s="1">
        <v>1</v>
      </c>
      <c r="S4494" s="1">
        <v>0</v>
      </c>
      <c r="T4494" s="1">
        <v>0</v>
      </c>
      <c r="U4494" s="1" t="s">
        <v>72</v>
      </c>
      <c r="V4494" s="1">
        <v>3</v>
      </c>
      <c r="W4494" s="4" t="str">
        <f t="shared" si="212"/>
        <v>Employed</v>
      </c>
    </row>
    <row r="4495" spans="1:23">
      <c r="A4495" s="1">
        <v>5149527</v>
      </c>
      <c r="B4495" s="1" t="s">
        <v>2</v>
      </c>
      <c r="C4495" s="1" t="s">
        <v>67</v>
      </c>
      <c r="D4495" s="1" t="s">
        <v>68</v>
      </c>
      <c r="E4495" s="1">
        <v>0</v>
      </c>
      <c r="F4495" s="1">
        <v>112500</v>
      </c>
      <c r="G4495" s="1" t="s">
        <v>21</v>
      </c>
      <c r="H4495" s="1" t="s">
        <v>11</v>
      </c>
      <c r="I4495" s="1" t="s">
        <v>29</v>
      </c>
      <c r="J4495" s="1" t="s">
        <v>34</v>
      </c>
      <c r="K4495" s="1">
        <v>-18666</v>
      </c>
      <c r="L4495" s="3">
        <f t="shared" si="210"/>
        <v>51.139726027397302</v>
      </c>
      <c r="M4495" s="4" t="str">
        <f>VLOOKUP(L4495,TEMP!$A$3:$B4499,2,1)</f>
        <v>50-60</v>
      </c>
      <c r="N4495" s="1">
        <v>365243</v>
      </c>
      <c r="O4495" s="3">
        <f t="shared" si="211"/>
        <v>0</v>
      </c>
      <c r="P4495" s="8" t="str">
        <f>VLOOKUP(O4495,TEMP!$D$3:$E4562,2,1)</f>
        <v>0-1</v>
      </c>
      <c r="Q4495" s="1">
        <v>1</v>
      </c>
      <c r="R4495" s="1">
        <v>0</v>
      </c>
      <c r="S4495" s="1">
        <v>1</v>
      </c>
      <c r="T4495" s="1">
        <v>0</v>
      </c>
      <c r="V4495" s="1">
        <v>2</v>
      </c>
      <c r="W4495" s="4" t="str">
        <f t="shared" si="212"/>
        <v>Unemployed</v>
      </c>
    </row>
    <row r="4496" spans="1:23">
      <c r="A4496" s="1">
        <v>5149529</v>
      </c>
      <c r="B4496" s="1" t="s">
        <v>2</v>
      </c>
      <c r="C4496" s="1" t="s">
        <v>67</v>
      </c>
      <c r="D4496" s="1" t="s">
        <v>68</v>
      </c>
      <c r="E4496" s="1">
        <v>0</v>
      </c>
      <c r="F4496" s="1">
        <v>130500</v>
      </c>
      <c r="G4496" s="1" t="s">
        <v>22</v>
      </c>
      <c r="H4496" s="1" t="s">
        <v>11</v>
      </c>
      <c r="I4496" s="1" t="s">
        <v>29</v>
      </c>
      <c r="J4496" s="1" t="s">
        <v>34</v>
      </c>
      <c r="K4496" s="1">
        <v>-12676</v>
      </c>
      <c r="L4496" s="3">
        <f t="shared" si="210"/>
        <v>34.728767123287703</v>
      </c>
      <c r="M4496" s="4" t="str">
        <f>VLOOKUP(L4496,TEMP!$A$3:$B4500,2,1)</f>
        <v>30-40</v>
      </c>
      <c r="N4496" s="1">
        <v>-3455</v>
      </c>
      <c r="O4496" s="3">
        <f t="shared" si="211"/>
        <v>9.4657534246575299</v>
      </c>
      <c r="P4496" s="8" t="str">
        <f>VLOOKUP(O4496,TEMP!$D$3:$E4563,2,1)</f>
        <v>5-10</v>
      </c>
      <c r="Q4496" s="1">
        <v>1</v>
      </c>
      <c r="R4496" s="1">
        <v>0</v>
      </c>
      <c r="S4496" s="1">
        <v>0</v>
      </c>
      <c r="T4496" s="1">
        <v>0</v>
      </c>
      <c r="U4496" s="1" t="s">
        <v>72</v>
      </c>
      <c r="V4496" s="1">
        <v>2</v>
      </c>
      <c r="W4496" s="4" t="str">
        <f t="shared" si="212"/>
        <v>Employed</v>
      </c>
    </row>
    <row r="4497" spans="1:23">
      <c r="A4497" s="1">
        <v>5149540</v>
      </c>
      <c r="B4497" s="1" t="s">
        <v>2</v>
      </c>
      <c r="C4497" s="1" t="s">
        <v>67</v>
      </c>
      <c r="D4497" s="1" t="s">
        <v>68</v>
      </c>
      <c r="E4497" s="1">
        <v>0</v>
      </c>
      <c r="F4497" s="1">
        <v>130500</v>
      </c>
      <c r="G4497" s="1" t="s">
        <v>22</v>
      </c>
      <c r="H4497" s="1" t="s">
        <v>11</v>
      </c>
      <c r="I4497" s="1" t="s">
        <v>29</v>
      </c>
      <c r="J4497" s="1" t="s">
        <v>34</v>
      </c>
      <c r="K4497" s="1">
        <v>-12676</v>
      </c>
      <c r="L4497" s="3">
        <f t="shared" si="210"/>
        <v>34.728767123287703</v>
      </c>
      <c r="M4497" s="4" t="str">
        <f>VLOOKUP(L4497,TEMP!$A$3:$B4501,2,1)</f>
        <v>30-40</v>
      </c>
      <c r="N4497" s="1">
        <v>-3455</v>
      </c>
      <c r="O4497" s="3">
        <f t="shared" si="211"/>
        <v>9.4657534246575299</v>
      </c>
      <c r="P4497" s="8" t="str">
        <f>VLOOKUP(O4497,TEMP!$D$3:$E4564,2,1)</f>
        <v>5-10</v>
      </c>
      <c r="Q4497" s="1">
        <v>1</v>
      </c>
      <c r="R4497" s="1">
        <v>0</v>
      </c>
      <c r="S4497" s="1">
        <v>0</v>
      </c>
      <c r="T4497" s="1">
        <v>0</v>
      </c>
      <c r="U4497" s="1" t="s">
        <v>72</v>
      </c>
      <c r="V4497" s="1">
        <v>2</v>
      </c>
      <c r="W4497" s="4" t="str">
        <f t="shared" si="212"/>
        <v>Employed</v>
      </c>
    </row>
    <row r="4498" spans="1:23">
      <c r="A4498" s="1">
        <v>5149542</v>
      </c>
      <c r="B4498" s="1" t="s">
        <v>2</v>
      </c>
      <c r="C4498" s="1" t="s">
        <v>67</v>
      </c>
      <c r="D4498" s="1" t="s">
        <v>68</v>
      </c>
      <c r="E4498" s="1">
        <v>0</v>
      </c>
      <c r="F4498" s="1">
        <v>130500</v>
      </c>
      <c r="G4498" s="1" t="s">
        <v>22</v>
      </c>
      <c r="H4498" s="1" t="s">
        <v>11</v>
      </c>
      <c r="I4498" s="1" t="s">
        <v>29</v>
      </c>
      <c r="J4498" s="1" t="s">
        <v>34</v>
      </c>
      <c r="K4498" s="1">
        <v>-12676</v>
      </c>
      <c r="L4498" s="3">
        <f t="shared" si="210"/>
        <v>34.728767123287703</v>
      </c>
      <c r="M4498" s="4" t="str">
        <f>VLOOKUP(L4498,TEMP!$A$3:$B4502,2,1)</f>
        <v>30-40</v>
      </c>
      <c r="N4498" s="1">
        <v>-3455</v>
      </c>
      <c r="O4498" s="3">
        <f t="shared" si="211"/>
        <v>9.4657534246575299</v>
      </c>
      <c r="P4498" s="8" t="str">
        <f>VLOOKUP(O4498,TEMP!$D$3:$E4565,2,1)</f>
        <v>5-10</v>
      </c>
      <c r="Q4498" s="1">
        <v>1</v>
      </c>
      <c r="R4498" s="1">
        <v>0</v>
      </c>
      <c r="S4498" s="1">
        <v>0</v>
      </c>
      <c r="T4498" s="1">
        <v>0</v>
      </c>
      <c r="U4498" s="1" t="s">
        <v>72</v>
      </c>
      <c r="V4498" s="1">
        <v>2</v>
      </c>
      <c r="W4498" s="4" t="str">
        <f t="shared" si="212"/>
        <v>Employed</v>
      </c>
    </row>
    <row r="4499" spans="1:23">
      <c r="A4499" s="1">
        <v>5149545</v>
      </c>
      <c r="B4499" s="1" t="s">
        <v>2</v>
      </c>
      <c r="C4499" s="1" t="s">
        <v>67</v>
      </c>
      <c r="D4499" s="1" t="s">
        <v>68</v>
      </c>
      <c r="E4499" s="1">
        <v>0</v>
      </c>
      <c r="F4499" s="1">
        <v>130500</v>
      </c>
      <c r="G4499" s="1" t="s">
        <v>22</v>
      </c>
      <c r="H4499" s="1" t="s">
        <v>11</v>
      </c>
      <c r="I4499" s="1" t="s">
        <v>29</v>
      </c>
      <c r="J4499" s="1" t="s">
        <v>34</v>
      </c>
      <c r="K4499" s="1">
        <v>-12676</v>
      </c>
      <c r="L4499" s="3">
        <f t="shared" si="210"/>
        <v>34.728767123287703</v>
      </c>
      <c r="M4499" s="4" t="str">
        <f>VLOOKUP(L4499,TEMP!$A$3:$B4503,2,1)</f>
        <v>30-40</v>
      </c>
      <c r="N4499" s="1">
        <v>-3455</v>
      </c>
      <c r="O4499" s="3">
        <f t="shared" si="211"/>
        <v>9.4657534246575299</v>
      </c>
      <c r="P4499" s="8" t="str">
        <f>VLOOKUP(O4499,TEMP!$D$3:$E4566,2,1)</f>
        <v>5-10</v>
      </c>
      <c r="Q4499" s="1">
        <v>1</v>
      </c>
      <c r="R4499" s="1">
        <v>0</v>
      </c>
      <c r="S4499" s="1">
        <v>0</v>
      </c>
      <c r="T4499" s="1">
        <v>0</v>
      </c>
      <c r="U4499" s="1" t="s">
        <v>72</v>
      </c>
      <c r="V4499" s="1">
        <v>2</v>
      </c>
      <c r="W4499" s="4" t="str">
        <f t="shared" si="212"/>
        <v>Employed</v>
      </c>
    </row>
    <row r="4500" spans="1:23">
      <c r="A4500" s="1">
        <v>5149553</v>
      </c>
      <c r="B4500" s="1" t="s">
        <v>2</v>
      </c>
      <c r="C4500" s="1" t="s">
        <v>67</v>
      </c>
      <c r="D4500" s="1" t="s">
        <v>68</v>
      </c>
      <c r="E4500" s="1">
        <v>1</v>
      </c>
      <c r="F4500" s="1">
        <v>247500</v>
      </c>
      <c r="G4500" s="1" t="s">
        <v>20</v>
      </c>
      <c r="H4500" s="1" t="s">
        <v>8</v>
      </c>
      <c r="I4500" s="1" t="s">
        <v>29</v>
      </c>
      <c r="J4500" s="1" t="s">
        <v>34</v>
      </c>
      <c r="K4500" s="1">
        <v>-14371</v>
      </c>
      <c r="L4500" s="3">
        <f t="shared" si="210"/>
        <v>39.372602739725998</v>
      </c>
      <c r="M4500" s="4" t="str">
        <f>VLOOKUP(L4500,TEMP!$A$3:$B4504,2,1)</f>
        <v>30-40</v>
      </c>
      <c r="N4500" s="1">
        <v>-1325</v>
      </c>
      <c r="O4500" s="3">
        <f t="shared" si="211"/>
        <v>3.6301369863013702</v>
      </c>
      <c r="P4500" s="8" t="str">
        <f>VLOOKUP(O4500,TEMP!$D$3:$E4567,2,1)</f>
        <v>3-5</v>
      </c>
      <c r="Q4500" s="1">
        <v>1</v>
      </c>
      <c r="R4500" s="1">
        <v>0</v>
      </c>
      <c r="S4500" s="1">
        <v>0</v>
      </c>
      <c r="T4500" s="1">
        <v>1</v>
      </c>
      <c r="U4500" s="1" t="s">
        <v>71</v>
      </c>
      <c r="V4500" s="1">
        <v>3</v>
      </c>
      <c r="W4500" s="4" t="str">
        <f t="shared" si="212"/>
        <v>Employed</v>
      </c>
    </row>
    <row r="4501" spans="1:23">
      <c r="A4501" s="1">
        <v>5149568</v>
      </c>
      <c r="B4501" s="1" t="s">
        <v>2</v>
      </c>
      <c r="C4501" s="1" t="s">
        <v>67</v>
      </c>
      <c r="D4501" s="1" t="s">
        <v>68</v>
      </c>
      <c r="E4501" s="1">
        <v>0</v>
      </c>
      <c r="F4501" s="1">
        <v>135000</v>
      </c>
      <c r="G4501" s="1" t="s">
        <v>20</v>
      </c>
      <c r="H4501" s="1" t="s">
        <v>11</v>
      </c>
      <c r="I4501" s="1" t="s">
        <v>29</v>
      </c>
      <c r="J4501" s="1" t="s">
        <v>34</v>
      </c>
      <c r="K4501" s="1">
        <v>-16965</v>
      </c>
      <c r="L4501" s="3">
        <f t="shared" si="210"/>
        <v>46.4794520547945</v>
      </c>
      <c r="M4501" s="4" t="str">
        <f>VLOOKUP(L4501,TEMP!$A$3:$B4505,2,1)</f>
        <v>40-50</v>
      </c>
      <c r="N4501" s="1">
        <v>-928</v>
      </c>
      <c r="O4501" s="3">
        <f t="shared" si="211"/>
        <v>2.54246575342466</v>
      </c>
      <c r="P4501" s="8" t="str">
        <f>VLOOKUP(O4501,TEMP!$D$3:$E4568,2,1)</f>
        <v>1-3</v>
      </c>
      <c r="Q4501" s="1">
        <v>1</v>
      </c>
      <c r="R4501" s="1">
        <v>0</v>
      </c>
      <c r="S4501" s="1">
        <v>0</v>
      </c>
      <c r="T4501" s="1">
        <v>0</v>
      </c>
      <c r="U4501" s="1" t="s">
        <v>75</v>
      </c>
      <c r="V4501" s="1">
        <v>2</v>
      </c>
      <c r="W4501" s="4" t="str">
        <f t="shared" si="212"/>
        <v>Employed</v>
      </c>
    </row>
    <row r="4502" spans="1:23">
      <c r="A4502" s="1">
        <v>5149577</v>
      </c>
      <c r="B4502" s="1" t="s">
        <v>2</v>
      </c>
      <c r="C4502" s="1" t="s">
        <v>67</v>
      </c>
      <c r="D4502" s="1" t="s">
        <v>68</v>
      </c>
      <c r="E4502" s="1">
        <v>0</v>
      </c>
      <c r="F4502" s="1">
        <v>135000</v>
      </c>
      <c r="G4502" s="1" t="s">
        <v>20</v>
      </c>
      <c r="H4502" s="1" t="s">
        <v>11</v>
      </c>
      <c r="I4502" s="1" t="s">
        <v>29</v>
      </c>
      <c r="J4502" s="1" t="s">
        <v>34</v>
      </c>
      <c r="K4502" s="1">
        <v>-16965</v>
      </c>
      <c r="L4502" s="3">
        <f t="shared" si="210"/>
        <v>46.4794520547945</v>
      </c>
      <c r="M4502" s="4" t="str">
        <f>VLOOKUP(L4502,TEMP!$A$3:$B4506,2,1)</f>
        <v>40-50</v>
      </c>
      <c r="N4502" s="1">
        <v>-928</v>
      </c>
      <c r="O4502" s="3">
        <f t="shared" si="211"/>
        <v>2.54246575342466</v>
      </c>
      <c r="P4502" s="8" t="str">
        <f>VLOOKUP(O4502,TEMP!$D$3:$E4569,2,1)</f>
        <v>1-3</v>
      </c>
      <c r="Q4502" s="1">
        <v>1</v>
      </c>
      <c r="R4502" s="1">
        <v>0</v>
      </c>
      <c r="S4502" s="1">
        <v>0</v>
      </c>
      <c r="T4502" s="1">
        <v>0</v>
      </c>
      <c r="U4502" s="1" t="s">
        <v>75</v>
      </c>
      <c r="V4502" s="1">
        <v>2</v>
      </c>
      <c r="W4502" s="4" t="str">
        <f t="shared" si="212"/>
        <v>Employed</v>
      </c>
    </row>
    <row r="4503" spans="1:23">
      <c r="A4503" s="1">
        <v>5149595</v>
      </c>
      <c r="B4503" s="1" t="s">
        <v>2</v>
      </c>
      <c r="C4503" s="1" t="s">
        <v>67</v>
      </c>
      <c r="D4503" s="1" t="s">
        <v>68</v>
      </c>
      <c r="E4503" s="1">
        <v>0</v>
      </c>
      <c r="F4503" s="1">
        <v>157500</v>
      </c>
      <c r="G4503" s="1" t="s">
        <v>24</v>
      </c>
      <c r="H4503" s="1" t="s">
        <v>8</v>
      </c>
      <c r="I4503" s="1" t="s">
        <v>29</v>
      </c>
      <c r="J4503" s="1" t="s">
        <v>34</v>
      </c>
      <c r="K4503" s="1">
        <v>-12289</v>
      </c>
      <c r="L4503" s="3">
        <f t="shared" si="210"/>
        <v>33.668493150684903</v>
      </c>
      <c r="M4503" s="4" t="str">
        <f>VLOOKUP(L4503,TEMP!$A$3:$B4507,2,1)</f>
        <v>30-40</v>
      </c>
      <c r="N4503" s="1">
        <v>-1812</v>
      </c>
      <c r="O4503" s="3">
        <f t="shared" si="211"/>
        <v>4.9643835616438396</v>
      </c>
      <c r="P4503" s="8" t="str">
        <f>VLOOKUP(O4503,TEMP!$D$3:$E4570,2,1)</f>
        <v>3-5</v>
      </c>
      <c r="Q4503" s="1">
        <v>1</v>
      </c>
      <c r="R4503" s="1">
        <v>0</v>
      </c>
      <c r="S4503" s="1">
        <v>1</v>
      </c>
      <c r="T4503" s="1">
        <v>0</v>
      </c>
      <c r="U4503" s="1" t="s">
        <v>72</v>
      </c>
      <c r="V4503" s="1">
        <v>2</v>
      </c>
      <c r="W4503" s="4" t="str">
        <f t="shared" si="212"/>
        <v>Employed</v>
      </c>
    </row>
    <row r="4504" spans="1:23">
      <c r="A4504" s="1">
        <v>5149599</v>
      </c>
      <c r="B4504" s="1" t="s">
        <v>2</v>
      </c>
      <c r="C4504" s="1" t="s">
        <v>67</v>
      </c>
      <c r="D4504" s="1" t="s">
        <v>68</v>
      </c>
      <c r="E4504" s="1">
        <v>0</v>
      </c>
      <c r="F4504" s="1">
        <v>225000</v>
      </c>
      <c r="G4504" s="1" t="s">
        <v>20</v>
      </c>
      <c r="H4504" s="1" t="s">
        <v>11</v>
      </c>
      <c r="I4504" s="1" t="s">
        <v>28</v>
      </c>
      <c r="J4504" s="1" t="s">
        <v>34</v>
      </c>
      <c r="K4504" s="1">
        <v>-17857</v>
      </c>
      <c r="L4504" s="3">
        <f t="shared" si="210"/>
        <v>48.923287671232899</v>
      </c>
      <c r="M4504" s="4" t="str">
        <f>VLOOKUP(L4504,TEMP!$A$3:$B4508,2,1)</f>
        <v>40-50</v>
      </c>
      <c r="N4504" s="1">
        <v>-229</v>
      </c>
      <c r="O4504" s="3">
        <f t="shared" si="211"/>
        <v>0.62739726027397302</v>
      </c>
      <c r="P4504" s="8" t="str">
        <f>VLOOKUP(O4504,TEMP!$D$3:$E4571,2,1)</f>
        <v>0-1</v>
      </c>
      <c r="Q4504" s="1">
        <v>1</v>
      </c>
      <c r="R4504" s="1">
        <v>1</v>
      </c>
      <c r="S4504" s="1">
        <v>0</v>
      </c>
      <c r="T4504" s="1">
        <v>0</v>
      </c>
      <c r="V4504" s="1">
        <v>2</v>
      </c>
      <c r="W4504" s="4" t="str">
        <f t="shared" si="212"/>
        <v>Employed</v>
      </c>
    </row>
    <row r="4505" spans="1:23">
      <c r="A4505" s="1">
        <v>5149602</v>
      </c>
      <c r="B4505" s="1" t="s">
        <v>2</v>
      </c>
      <c r="C4505" s="1" t="s">
        <v>67</v>
      </c>
      <c r="D4505" s="1" t="s">
        <v>68</v>
      </c>
      <c r="E4505" s="1">
        <v>0</v>
      </c>
      <c r="F4505" s="1">
        <v>225000</v>
      </c>
      <c r="G4505" s="1" t="s">
        <v>20</v>
      </c>
      <c r="H4505" s="1" t="s">
        <v>11</v>
      </c>
      <c r="I4505" s="1" t="s">
        <v>28</v>
      </c>
      <c r="J4505" s="1" t="s">
        <v>34</v>
      </c>
      <c r="K4505" s="1">
        <v>-17857</v>
      </c>
      <c r="L4505" s="3">
        <f t="shared" si="210"/>
        <v>48.923287671232899</v>
      </c>
      <c r="M4505" s="4" t="str">
        <f>VLOOKUP(L4505,TEMP!$A$3:$B4509,2,1)</f>
        <v>40-50</v>
      </c>
      <c r="N4505" s="1">
        <v>-229</v>
      </c>
      <c r="O4505" s="3">
        <f t="shared" si="211"/>
        <v>0.62739726027397302</v>
      </c>
      <c r="P4505" s="8" t="str">
        <f>VLOOKUP(O4505,TEMP!$D$3:$E4572,2,1)</f>
        <v>0-1</v>
      </c>
      <c r="Q4505" s="1">
        <v>1</v>
      </c>
      <c r="R4505" s="1">
        <v>1</v>
      </c>
      <c r="S4505" s="1">
        <v>0</v>
      </c>
      <c r="T4505" s="1">
        <v>0</v>
      </c>
      <c r="V4505" s="1">
        <v>2</v>
      </c>
      <c r="W4505" s="4" t="str">
        <f t="shared" si="212"/>
        <v>Employed</v>
      </c>
    </row>
    <row r="4506" spans="1:23">
      <c r="A4506" s="1">
        <v>5149603</v>
      </c>
      <c r="B4506" s="1" t="s">
        <v>2</v>
      </c>
      <c r="C4506" s="1" t="s">
        <v>67</v>
      </c>
      <c r="D4506" s="1" t="s">
        <v>68</v>
      </c>
      <c r="E4506" s="1">
        <v>0</v>
      </c>
      <c r="F4506" s="1">
        <v>225000</v>
      </c>
      <c r="G4506" s="1" t="s">
        <v>20</v>
      </c>
      <c r="H4506" s="1" t="s">
        <v>11</v>
      </c>
      <c r="I4506" s="1" t="s">
        <v>28</v>
      </c>
      <c r="J4506" s="1" t="s">
        <v>34</v>
      </c>
      <c r="K4506" s="1">
        <v>-17857</v>
      </c>
      <c r="L4506" s="3">
        <f t="shared" si="210"/>
        <v>48.923287671232899</v>
      </c>
      <c r="M4506" s="4" t="str">
        <f>VLOOKUP(L4506,TEMP!$A$3:$B4510,2,1)</f>
        <v>40-50</v>
      </c>
      <c r="N4506" s="1">
        <v>-229</v>
      </c>
      <c r="O4506" s="3">
        <f t="shared" si="211"/>
        <v>0.62739726027397302</v>
      </c>
      <c r="P4506" s="8" t="str">
        <f>VLOOKUP(O4506,TEMP!$D$3:$E4573,2,1)</f>
        <v>0-1</v>
      </c>
      <c r="Q4506" s="1">
        <v>1</v>
      </c>
      <c r="R4506" s="1">
        <v>1</v>
      </c>
      <c r="S4506" s="1">
        <v>0</v>
      </c>
      <c r="T4506" s="1">
        <v>0</v>
      </c>
      <c r="V4506" s="1">
        <v>2</v>
      </c>
      <c r="W4506" s="4" t="str">
        <f t="shared" si="212"/>
        <v>Employed</v>
      </c>
    </row>
    <row r="4507" spans="1:23">
      <c r="A4507" s="1">
        <v>5149604</v>
      </c>
      <c r="B4507" s="1" t="s">
        <v>3</v>
      </c>
      <c r="C4507" s="1" t="s">
        <v>67</v>
      </c>
      <c r="D4507" s="1" t="s">
        <v>68</v>
      </c>
      <c r="E4507" s="1">
        <v>0</v>
      </c>
      <c r="F4507" s="1">
        <v>157500</v>
      </c>
      <c r="G4507" s="1" t="s">
        <v>20</v>
      </c>
      <c r="H4507" s="1" t="s">
        <v>8</v>
      </c>
      <c r="I4507" s="1" t="s">
        <v>29</v>
      </c>
      <c r="J4507" s="1" t="s">
        <v>37</v>
      </c>
      <c r="K4507" s="1">
        <v>-10347</v>
      </c>
      <c r="L4507" s="3">
        <f t="shared" si="210"/>
        <v>28.347945205479501</v>
      </c>
      <c r="M4507" s="4" t="str">
        <f>VLOOKUP(L4507,TEMP!$A$3:$B4511,2,1)</f>
        <v>20-30</v>
      </c>
      <c r="N4507" s="1">
        <v>-2420</v>
      </c>
      <c r="O4507" s="3">
        <f t="shared" si="211"/>
        <v>6.6301369863013697</v>
      </c>
      <c r="P4507" s="8" t="str">
        <f>VLOOKUP(O4507,TEMP!$D$3:$E4574,2,1)</f>
        <v>5-10</v>
      </c>
      <c r="Q4507" s="1">
        <v>1</v>
      </c>
      <c r="R4507" s="1">
        <v>0</v>
      </c>
      <c r="S4507" s="1">
        <v>0</v>
      </c>
      <c r="T4507" s="1">
        <v>0</v>
      </c>
      <c r="U4507" s="1" t="s">
        <v>72</v>
      </c>
      <c r="V4507" s="1">
        <v>2</v>
      </c>
      <c r="W4507" s="4" t="str">
        <f t="shared" si="212"/>
        <v>Employed</v>
      </c>
    </row>
    <row r="4508" spans="1:23">
      <c r="A4508" s="1">
        <v>5149610</v>
      </c>
      <c r="B4508" s="1" t="s">
        <v>3</v>
      </c>
      <c r="C4508" s="1" t="s">
        <v>67</v>
      </c>
      <c r="D4508" s="1" t="s">
        <v>68</v>
      </c>
      <c r="E4508" s="1">
        <v>0</v>
      </c>
      <c r="F4508" s="1">
        <v>157500</v>
      </c>
      <c r="G4508" s="1" t="s">
        <v>20</v>
      </c>
      <c r="H4508" s="1" t="s">
        <v>8</v>
      </c>
      <c r="I4508" s="1" t="s">
        <v>29</v>
      </c>
      <c r="J4508" s="1" t="s">
        <v>37</v>
      </c>
      <c r="K4508" s="1">
        <v>-10347</v>
      </c>
      <c r="L4508" s="3">
        <f t="shared" si="210"/>
        <v>28.347945205479501</v>
      </c>
      <c r="M4508" s="4" t="str">
        <f>VLOOKUP(L4508,TEMP!$A$3:$B4512,2,1)</f>
        <v>20-30</v>
      </c>
      <c r="N4508" s="1">
        <v>-2420</v>
      </c>
      <c r="O4508" s="3">
        <f t="shared" si="211"/>
        <v>6.6301369863013697</v>
      </c>
      <c r="P4508" s="8" t="str">
        <f>VLOOKUP(O4508,TEMP!$D$3:$E4575,2,1)</f>
        <v>5-10</v>
      </c>
      <c r="Q4508" s="1">
        <v>1</v>
      </c>
      <c r="R4508" s="1">
        <v>0</v>
      </c>
      <c r="S4508" s="1">
        <v>0</v>
      </c>
      <c r="T4508" s="1">
        <v>0</v>
      </c>
      <c r="U4508" s="1" t="s">
        <v>72</v>
      </c>
      <c r="V4508" s="1">
        <v>2</v>
      </c>
      <c r="W4508" s="4" t="str">
        <f t="shared" si="212"/>
        <v>Employed</v>
      </c>
    </row>
    <row r="4509" spans="1:23">
      <c r="A4509" s="1">
        <v>5149614</v>
      </c>
      <c r="B4509" s="1" t="s">
        <v>3</v>
      </c>
      <c r="C4509" s="1" t="s">
        <v>68</v>
      </c>
      <c r="D4509" s="1" t="s">
        <v>68</v>
      </c>
      <c r="E4509" s="1">
        <v>0</v>
      </c>
      <c r="F4509" s="1">
        <v>180000</v>
      </c>
      <c r="G4509" s="1" t="s">
        <v>20</v>
      </c>
      <c r="H4509" s="1" t="s">
        <v>11</v>
      </c>
      <c r="I4509" s="1" t="s">
        <v>29</v>
      </c>
      <c r="J4509" s="1" t="s">
        <v>34</v>
      </c>
      <c r="K4509" s="1">
        <v>-12365</v>
      </c>
      <c r="L4509" s="3">
        <f t="shared" si="210"/>
        <v>33.876712328767098</v>
      </c>
      <c r="M4509" s="4" t="str">
        <f>VLOOKUP(L4509,TEMP!$A$3:$B4513,2,1)</f>
        <v>30-40</v>
      </c>
      <c r="N4509" s="1">
        <v>-1141</v>
      </c>
      <c r="O4509" s="3">
        <f t="shared" si="211"/>
        <v>3.1260273972602701</v>
      </c>
      <c r="P4509" s="8" t="str">
        <f>VLOOKUP(O4509,TEMP!$D$3:$E4576,2,1)</f>
        <v>3-5</v>
      </c>
      <c r="Q4509" s="1">
        <v>1</v>
      </c>
      <c r="R4509" s="1">
        <v>0</v>
      </c>
      <c r="S4509" s="1">
        <v>0</v>
      </c>
      <c r="T4509" s="1">
        <v>0</v>
      </c>
      <c r="U4509" s="1" t="s">
        <v>69</v>
      </c>
      <c r="V4509" s="1">
        <v>2</v>
      </c>
      <c r="W4509" s="4" t="str">
        <f t="shared" si="212"/>
        <v>Employed</v>
      </c>
    </row>
    <row r="4510" spans="1:23">
      <c r="A4510" s="1">
        <v>5149628</v>
      </c>
      <c r="B4510" s="1" t="s">
        <v>3</v>
      </c>
      <c r="C4510" s="1" t="s">
        <v>68</v>
      </c>
      <c r="D4510" s="1" t="s">
        <v>68</v>
      </c>
      <c r="E4510" s="1">
        <v>0</v>
      </c>
      <c r="F4510" s="1">
        <v>382500</v>
      </c>
      <c r="G4510" s="1" t="s">
        <v>24</v>
      </c>
      <c r="H4510" s="1" t="s">
        <v>8</v>
      </c>
      <c r="I4510" s="1" t="s">
        <v>29</v>
      </c>
      <c r="J4510" s="1" t="s">
        <v>34</v>
      </c>
      <c r="K4510" s="1">
        <v>-10446</v>
      </c>
      <c r="L4510" s="3">
        <f t="shared" si="210"/>
        <v>28.619178082191802</v>
      </c>
      <c r="M4510" s="4" t="str">
        <f>VLOOKUP(L4510,TEMP!$A$3:$B4514,2,1)</f>
        <v>20-30</v>
      </c>
      <c r="N4510" s="1">
        <v>-2420</v>
      </c>
      <c r="O4510" s="3">
        <f t="shared" si="211"/>
        <v>6.6301369863013697</v>
      </c>
      <c r="P4510" s="8" t="str">
        <f>VLOOKUP(O4510,TEMP!$D$3:$E4577,2,1)</f>
        <v>5-10</v>
      </c>
      <c r="Q4510" s="1">
        <v>1</v>
      </c>
      <c r="R4510" s="1">
        <v>0</v>
      </c>
      <c r="S4510" s="1">
        <v>0</v>
      </c>
      <c r="T4510" s="1">
        <v>0</v>
      </c>
      <c r="U4510" s="1" t="s">
        <v>69</v>
      </c>
      <c r="V4510" s="1">
        <v>2</v>
      </c>
      <c r="W4510" s="4" t="str">
        <f t="shared" si="212"/>
        <v>Employed</v>
      </c>
    </row>
    <row r="4511" spans="1:23">
      <c r="A4511" s="1">
        <v>5149637</v>
      </c>
      <c r="B4511" s="1" t="s">
        <v>2</v>
      </c>
      <c r="C4511" s="1" t="s">
        <v>67</v>
      </c>
      <c r="D4511" s="1" t="s">
        <v>68</v>
      </c>
      <c r="E4511" s="1">
        <v>0</v>
      </c>
      <c r="F4511" s="1">
        <v>157500</v>
      </c>
      <c r="G4511" s="1" t="s">
        <v>24</v>
      </c>
      <c r="H4511" s="1" t="s">
        <v>11</v>
      </c>
      <c r="I4511" s="1" t="s">
        <v>28</v>
      </c>
      <c r="J4511" s="1" t="s">
        <v>34</v>
      </c>
      <c r="K4511" s="1">
        <v>-13921</v>
      </c>
      <c r="L4511" s="3">
        <f t="shared" si="210"/>
        <v>38.139726027397302</v>
      </c>
      <c r="M4511" s="4" t="str">
        <f>VLOOKUP(L4511,TEMP!$A$3:$B4515,2,1)</f>
        <v>30-40</v>
      </c>
      <c r="N4511" s="1">
        <v>-2542</v>
      </c>
      <c r="O4511" s="3">
        <f t="shared" si="211"/>
        <v>6.9643835616438396</v>
      </c>
      <c r="P4511" s="8" t="str">
        <f>VLOOKUP(O4511,TEMP!$D$3:$E4578,2,1)</f>
        <v>5-10</v>
      </c>
      <c r="Q4511" s="1">
        <v>1</v>
      </c>
      <c r="R4511" s="1">
        <v>0</v>
      </c>
      <c r="S4511" s="1">
        <v>0</v>
      </c>
      <c r="T4511" s="1">
        <v>0</v>
      </c>
      <c r="U4511" s="1" t="s">
        <v>73</v>
      </c>
      <c r="V4511" s="1">
        <v>2</v>
      </c>
      <c r="W4511" s="4" t="str">
        <f t="shared" si="212"/>
        <v>Employed</v>
      </c>
    </row>
    <row r="4512" spans="1:23">
      <c r="A4512" s="1">
        <v>5149638</v>
      </c>
      <c r="B4512" s="1" t="s">
        <v>2</v>
      </c>
      <c r="C4512" s="1" t="s">
        <v>67</v>
      </c>
      <c r="D4512" s="1" t="s">
        <v>68</v>
      </c>
      <c r="E4512" s="1">
        <v>0</v>
      </c>
      <c r="F4512" s="1">
        <v>157500</v>
      </c>
      <c r="G4512" s="1" t="s">
        <v>24</v>
      </c>
      <c r="H4512" s="1" t="s">
        <v>11</v>
      </c>
      <c r="I4512" s="1" t="s">
        <v>28</v>
      </c>
      <c r="J4512" s="1" t="s">
        <v>34</v>
      </c>
      <c r="K4512" s="1">
        <v>-13921</v>
      </c>
      <c r="L4512" s="3">
        <f t="shared" si="210"/>
        <v>38.139726027397302</v>
      </c>
      <c r="M4512" s="4" t="str">
        <f>VLOOKUP(L4512,TEMP!$A$3:$B4516,2,1)</f>
        <v>30-40</v>
      </c>
      <c r="N4512" s="1">
        <v>-2542</v>
      </c>
      <c r="O4512" s="3">
        <f t="shared" si="211"/>
        <v>6.9643835616438396</v>
      </c>
      <c r="P4512" s="8" t="str">
        <f>VLOOKUP(O4512,TEMP!$D$3:$E4579,2,1)</f>
        <v>5-10</v>
      </c>
      <c r="Q4512" s="1">
        <v>1</v>
      </c>
      <c r="R4512" s="1">
        <v>0</v>
      </c>
      <c r="S4512" s="1">
        <v>0</v>
      </c>
      <c r="T4512" s="1">
        <v>0</v>
      </c>
      <c r="U4512" s="1" t="s">
        <v>73</v>
      </c>
      <c r="V4512" s="1">
        <v>2</v>
      </c>
      <c r="W4512" s="4" t="str">
        <f t="shared" si="212"/>
        <v>Employed</v>
      </c>
    </row>
    <row r="4513" spans="1:23">
      <c r="A4513" s="1">
        <v>5149644</v>
      </c>
      <c r="B4513" s="1" t="s">
        <v>2</v>
      </c>
      <c r="C4513" s="1" t="s">
        <v>67</v>
      </c>
      <c r="D4513" s="1" t="s">
        <v>68</v>
      </c>
      <c r="E4513" s="1">
        <v>0</v>
      </c>
      <c r="F4513" s="1">
        <v>292500</v>
      </c>
      <c r="G4513" s="1" t="s">
        <v>21</v>
      </c>
      <c r="H4513" s="1" t="s">
        <v>11</v>
      </c>
      <c r="I4513" s="1" t="s">
        <v>31</v>
      </c>
      <c r="J4513" s="1" t="s">
        <v>34</v>
      </c>
      <c r="K4513" s="1">
        <v>-22576</v>
      </c>
      <c r="L4513" s="3">
        <f t="shared" si="210"/>
        <v>61.852054794520498</v>
      </c>
      <c r="M4513" s="4" t="str">
        <f>VLOOKUP(L4513,TEMP!$A$3:$B4517,2,1)</f>
        <v>60-70</v>
      </c>
      <c r="N4513" s="1">
        <v>365243</v>
      </c>
      <c r="O4513" s="3">
        <f t="shared" si="211"/>
        <v>0</v>
      </c>
      <c r="P4513" s="8" t="str">
        <f>VLOOKUP(O4513,TEMP!$D$3:$E4580,2,1)</f>
        <v>0-1</v>
      </c>
      <c r="Q4513" s="1">
        <v>1</v>
      </c>
      <c r="R4513" s="1">
        <v>0</v>
      </c>
      <c r="S4513" s="1">
        <v>0</v>
      </c>
      <c r="T4513" s="1">
        <v>0</v>
      </c>
      <c r="V4513" s="1">
        <v>1</v>
      </c>
      <c r="W4513" s="4" t="str">
        <f t="shared" si="212"/>
        <v>Unemployed</v>
      </c>
    </row>
    <row r="4514" spans="1:23">
      <c r="A4514" s="1">
        <v>5149655</v>
      </c>
      <c r="B4514" s="1" t="s">
        <v>2</v>
      </c>
      <c r="C4514" s="1" t="s">
        <v>67</v>
      </c>
      <c r="D4514" s="1" t="s">
        <v>68</v>
      </c>
      <c r="E4514" s="1">
        <v>0</v>
      </c>
      <c r="F4514" s="1">
        <v>292500</v>
      </c>
      <c r="G4514" s="1" t="s">
        <v>21</v>
      </c>
      <c r="H4514" s="1" t="s">
        <v>11</v>
      </c>
      <c r="I4514" s="1" t="s">
        <v>31</v>
      </c>
      <c r="J4514" s="1" t="s">
        <v>34</v>
      </c>
      <c r="K4514" s="1">
        <v>-22576</v>
      </c>
      <c r="L4514" s="3">
        <f t="shared" si="210"/>
        <v>61.852054794520498</v>
      </c>
      <c r="M4514" s="4" t="str">
        <f>VLOOKUP(L4514,TEMP!$A$3:$B4518,2,1)</f>
        <v>60-70</v>
      </c>
      <c r="N4514" s="1">
        <v>365243</v>
      </c>
      <c r="O4514" s="3">
        <f t="shared" si="211"/>
        <v>0</v>
      </c>
      <c r="P4514" s="8" t="str">
        <f>VLOOKUP(O4514,TEMP!$D$3:$E4581,2,1)</f>
        <v>0-1</v>
      </c>
      <c r="Q4514" s="1">
        <v>1</v>
      </c>
      <c r="R4514" s="1">
        <v>0</v>
      </c>
      <c r="S4514" s="1">
        <v>0</v>
      </c>
      <c r="T4514" s="1">
        <v>0</v>
      </c>
      <c r="V4514" s="1">
        <v>1</v>
      </c>
      <c r="W4514" s="4" t="str">
        <f t="shared" si="212"/>
        <v>Unemployed</v>
      </c>
    </row>
    <row r="4515" spans="1:23">
      <c r="A4515" s="1">
        <v>5149663</v>
      </c>
      <c r="B4515" s="1" t="s">
        <v>2</v>
      </c>
      <c r="C4515" s="1" t="s">
        <v>67</v>
      </c>
      <c r="D4515" s="1" t="s">
        <v>68</v>
      </c>
      <c r="E4515" s="1">
        <v>1</v>
      </c>
      <c r="F4515" s="1">
        <v>180000</v>
      </c>
      <c r="G4515" s="1" t="s">
        <v>20</v>
      </c>
      <c r="H4515" s="1" t="s">
        <v>11</v>
      </c>
      <c r="I4515" s="1" t="s">
        <v>28</v>
      </c>
      <c r="J4515" s="1" t="s">
        <v>34</v>
      </c>
      <c r="K4515" s="1">
        <v>-11920</v>
      </c>
      <c r="L4515" s="3">
        <f t="shared" si="210"/>
        <v>32.657534246575302</v>
      </c>
      <c r="M4515" s="4" t="str">
        <f>VLOOKUP(L4515,TEMP!$A$3:$B4519,2,1)</f>
        <v>30-40</v>
      </c>
      <c r="N4515" s="1">
        <v>-2967</v>
      </c>
      <c r="O4515" s="3">
        <f t="shared" si="211"/>
        <v>8.1287671232876697</v>
      </c>
      <c r="P4515" s="8" t="str">
        <f>VLOOKUP(O4515,TEMP!$D$3:$E4582,2,1)</f>
        <v>5-10</v>
      </c>
      <c r="Q4515" s="1">
        <v>1</v>
      </c>
      <c r="R4515" s="1">
        <v>0</v>
      </c>
      <c r="S4515" s="1">
        <v>0</v>
      </c>
      <c r="T4515" s="1">
        <v>0</v>
      </c>
      <c r="U4515" s="1" t="s">
        <v>85</v>
      </c>
      <c r="V4515" s="1">
        <v>3</v>
      </c>
      <c r="W4515" s="4" t="str">
        <f t="shared" si="212"/>
        <v>Employed</v>
      </c>
    </row>
    <row r="4516" spans="1:23">
      <c r="A4516" s="1">
        <v>5149684</v>
      </c>
      <c r="B4516" s="1" t="s">
        <v>2</v>
      </c>
      <c r="C4516" s="1" t="s">
        <v>68</v>
      </c>
      <c r="D4516" s="1" t="s">
        <v>68</v>
      </c>
      <c r="E4516" s="1">
        <v>3</v>
      </c>
      <c r="F4516" s="1">
        <v>405000</v>
      </c>
      <c r="G4516" s="1" t="s">
        <v>24</v>
      </c>
      <c r="H4516" s="1" t="s">
        <v>11</v>
      </c>
      <c r="I4516" s="1" t="s">
        <v>29</v>
      </c>
      <c r="J4516" s="1" t="s">
        <v>34</v>
      </c>
      <c r="K4516" s="1">
        <v>-13886</v>
      </c>
      <c r="L4516" s="3">
        <f t="shared" si="210"/>
        <v>38.0438356164384</v>
      </c>
      <c r="M4516" s="4" t="str">
        <f>VLOOKUP(L4516,TEMP!$A$3:$B4520,2,1)</f>
        <v>30-40</v>
      </c>
      <c r="N4516" s="1">
        <v>-4003</v>
      </c>
      <c r="O4516" s="3">
        <f t="shared" si="211"/>
        <v>10.9671232876712</v>
      </c>
      <c r="P4516" s="8" t="str">
        <f>VLOOKUP(O4516,TEMP!$D$3:$E4583,2,1)</f>
        <v>10-20</v>
      </c>
      <c r="Q4516" s="1">
        <v>1</v>
      </c>
      <c r="R4516" s="1">
        <v>0</v>
      </c>
      <c r="S4516" s="1">
        <v>0</v>
      </c>
      <c r="T4516" s="1">
        <v>0</v>
      </c>
      <c r="U4516" s="1" t="s">
        <v>75</v>
      </c>
      <c r="V4516" s="1">
        <v>5</v>
      </c>
      <c r="W4516" s="4" t="str">
        <f t="shared" si="212"/>
        <v>Employed</v>
      </c>
    </row>
    <row r="4517" spans="1:23">
      <c r="A4517" s="1">
        <v>5149693</v>
      </c>
      <c r="B4517" s="1" t="s">
        <v>2</v>
      </c>
      <c r="C4517" s="1" t="s">
        <v>67</v>
      </c>
      <c r="D4517" s="1" t="s">
        <v>67</v>
      </c>
      <c r="E4517" s="1">
        <v>0</v>
      </c>
      <c r="F4517" s="1">
        <v>157500</v>
      </c>
      <c r="G4517" s="1" t="s">
        <v>24</v>
      </c>
      <c r="H4517" s="1" t="s">
        <v>9</v>
      </c>
      <c r="I4517" s="1" t="s">
        <v>29</v>
      </c>
      <c r="J4517" s="1" t="s">
        <v>38</v>
      </c>
      <c r="K4517" s="1">
        <v>-13943</v>
      </c>
      <c r="L4517" s="3">
        <f t="shared" si="210"/>
        <v>38.200000000000003</v>
      </c>
      <c r="M4517" s="4" t="str">
        <f>VLOOKUP(L4517,TEMP!$A$3:$B4521,2,1)</f>
        <v>30-40</v>
      </c>
      <c r="N4517" s="1">
        <v>-6407</v>
      </c>
      <c r="O4517" s="3">
        <f t="shared" si="211"/>
        <v>17.553424657534201</v>
      </c>
      <c r="P4517" s="8" t="str">
        <f>VLOOKUP(O4517,TEMP!$D$3:$E4584,2,1)</f>
        <v>10-20</v>
      </c>
      <c r="Q4517" s="1">
        <v>1</v>
      </c>
      <c r="R4517" s="1">
        <v>0</v>
      </c>
      <c r="S4517" s="1">
        <v>0</v>
      </c>
      <c r="T4517" s="1">
        <v>0</v>
      </c>
      <c r="U4517" s="1" t="s">
        <v>72</v>
      </c>
      <c r="V4517" s="1">
        <v>2</v>
      </c>
      <c r="W4517" s="4" t="str">
        <f t="shared" si="212"/>
        <v>Employed</v>
      </c>
    </row>
    <row r="4518" spans="1:23">
      <c r="A4518" s="1">
        <v>5149696</v>
      </c>
      <c r="B4518" s="1" t="s">
        <v>2</v>
      </c>
      <c r="C4518" s="1" t="s">
        <v>67</v>
      </c>
      <c r="D4518" s="1" t="s">
        <v>67</v>
      </c>
      <c r="E4518" s="1">
        <v>0</v>
      </c>
      <c r="F4518" s="1">
        <v>157500</v>
      </c>
      <c r="G4518" s="1" t="s">
        <v>24</v>
      </c>
      <c r="H4518" s="1" t="s">
        <v>9</v>
      </c>
      <c r="I4518" s="1" t="s">
        <v>29</v>
      </c>
      <c r="J4518" s="1" t="s">
        <v>38</v>
      </c>
      <c r="K4518" s="1">
        <v>-13943</v>
      </c>
      <c r="L4518" s="3">
        <f t="shared" si="210"/>
        <v>38.200000000000003</v>
      </c>
      <c r="M4518" s="4" t="str">
        <f>VLOOKUP(L4518,TEMP!$A$3:$B4522,2,1)</f>
        <v>30-40</v>
      </c>
      <c r="N4518" s="1">
        <v>-6407</v>
      </c>
      <c r="O4518" s="3">
        <f t="shared" si="211"/>
        <v>17.553424657534201</v>
      </c>
      <c r="P4518" s="8" t="str">
        <f>VLOOKUP(O4518,TEMP!$D$3:$E4585,2,1)</f>
        <v>10-20</v>
      </c>
      <c r="Q4518" s="1">
        <v>1</v>
      </c>
      <c r="R4518" s="1">
        <v>0</v>
      </c>
      <c r="S4518" s="1">
        <v>0</v>
      </c>
      <c r="T4518" s="1">
        <v>0</v>
      </c>
      <c r="U4518" s="1" t="s">
        <v>72</v>
      </c>
      <c r="V4518" s="1">
        <v>2</v>
      </c>
      <c r="W4518" s="4" t="str">
        <f t="shared" si="212"/>
        <v>Employed</v>
      </c>
    </row>
    <row r="4519" spans="1:23">
      <c r="A4519" s="1">
        <v>5149701</v>
      </c>
      <c r="B4519" s="1" t="s">
        <v>2</v>
      </c>
      <c r="C4519" s="1" t="s">
        <v>67</v>
      </c>
      <c r="D4519" s="1" t="s">
        <v>68</v>
      </c>
      <c r="E4519" s="1">
        <v>2</v>
      </c>
      <c r="F4519" s="1">
        <v>112500</v>
      </c>
      <c r="G4519" s="1" t="s">
        <v>24</v>
      </c>
      <c r="H4519" s="1" t="s">
        <v>11</v>
      </c>
      <c r="I4519" s="1" t="s">
        <v>29</v>
      </c>
      <c r="J4519" s="1" t="s">
        <v>34</v>
      </c>
      <c r="K4519" s="1">
        <v>-12327</v>
      </c>
      <c r="L4519" s="3">
        <f t="shared" si="210"/>
        <v>33.772602739725997</v>
      </c>
      <c r="M4519" s="4" t="str">
        <f>VLOOKUP(L4519,TEMP!$A$3:$B4523,2,1)</f>
        <v>30-40</v>
      </c>
      <c r="N4519" s="1">
        <v>-1112</v>
      </c>
      <c r="O4519" s="3">
        <f t="shared" si="211"/>
        <v>3.0465753424657498</v>
      </c>
      <c r="P4519" s="8" t="str">
        <f>VLOOKUP(O4519,TEMP!$D$3:$E4586,2,1)</f>
        <v>3-5</v>
      </c>
      <c r="Q4519" s="1">
        <v>1</v>
      </c>
      <c r="R4519" s="1">
        <v>0</v>
      </c>
      <c r="S4519" s="1">
        <v>0</v>
      </c>
      <c r="T4519" s="1">
        <v>1</v>
      </c>
      <c r="U4519" s="1" t="s">
        <v>73</v>
      </c>
      <c r="V4519" s="1">
        <v>4</v>
      </c>
      <c r="W4519" s="4" t="str">
        <f t="shared" si="212"/>
        <v>Employed</v>
      </c>
    </row>
    <row r="4520" spans="1:23">
      <c r="A4520" s="1">
        <v>5149718</v>
      </c>
      <c r="B4520" s="1" t="s">
        <v>2</v>
      </c>
      <c r="C4520" s="1" t="s">
        <v>67</v>
      </c>
      <c r="D4520" s="1" t="s">
        <v>68</v>
      </c>
      <c r="E4520" s="1">
        <v>0</v>
      </c>
      <c r="F4520" s="1">
        <v>180000</v>
      </c>
      <c r="G4520" s="1" t="s">
        <v>20</v>
      </c>
      <c r="H4520" s="1" t="s">
        <v>11</v>
      </c>
      <c r="I4520" s="1" t="s">
        <v>29</v>
      </c>
      <c r="J4520" s="1" t="s">
        <v>34</v>
      </c>
      <c r="K4520" s="1">
        <v>-10572</v>
      </c>
      <c r="L4520" s="3">
        <f t="shared" si="210"/>
        <v>28.9643835616438</v>
      </c>
      <c r="M4520" s="4" t="str">
        <f>VLOOKUP(L4520,TEMP!$A$3:$B4524,2,1)</f>
        <v>20-30</v>
      </c>
      <c r="N4520" s="1">
        <v>-137</v>
      </c>
      <c r="O4520" s="3">
        <f t="shared" si="211"/>
        <v>0.375342465753425</v>
      </c>
      <c r="P4520" s="8" t="str">
        <f>VLOOKUP(O4520,TEMP!$D$3:$E4587,2,1)</f>
        <v>0-1</v>
      </c>
      <c r="Q4520" s="1">
        <v>1</v>
      </c>
      <c r="R4520" s="1">
        <v>0</v>
      </c>
      <c r="S4520" s="1">
        <v>0</v>
      </c>
      <c r="T4520" s="1">
        <v>0</v>
      </c>
      <c r="V4520" s="1">
        <v>2</v>
      </c>
      <c r="W4520" s="4" t="str">
        <f t="shared" si="212"/>
        <v>Employed</v>
      </c>
    </row>
    <row r="4521" spans="1:23">
      <c r="A4521" s="1">
        <v>5149722</v>
      </c>
      <c r="B4521" s="1" t="s">
        <v>2</v>
      </c>
      <c r="C4521" s="1" t="s">
        <v>67</v>
      </c>
      <c r="D4521" s="1" t="s">
        <v>68</v>
      </c>
      <c r="E4521" s="1">
        <v>0</v>
      </c>
      <c r="F4521" s="1">
        <v>180000</v>
      </c>
      <c r="G4521" s="1" t="s">
        <v>20</v>
      </c>
      <c r="H4521" s="1" t="s">
        <v>11</v>
      </c>
      <c r="I4521" s="1" t="s">
        <v>29</v>
      </c>
      <c r="J4521" s="1" t="s">
        <v>34</v>
      </c>
      <c r="K4521" s="1">
        <v>-10572</v>
      </c>
      <c r="L4521" s="3">
        <f t="shared" si="210"/>
        <v>28.9643835616438</v>
      </c>
      <c r="M4521" s="4" t="str">
        <f>VLOOKUP(L4521,TEMP!$A$3:$B4525,2,1)</f>
        <v>20-30</v>
      </c>
      <c r="N4521" s="1">
        <v>-137</v>
      </c>
      <c r="O4521" s="3">
        <f t="shared" si="211"/>
        <v>0.375342465753425</v>
      </c>
      <c r="P4521" s="8" t="str">
        <f>VLOOKUP(O4521,TEMP!$D$3:$E4588,2,1)</f>
        <v>0-1</v>
      </c>
      <c r="Q4521" s="1">
        <v>1</v>
      </c>
      <c r="R4521" s="1">
        <v>0</v>
      </c>
      <c r="S4521" s="1">
        <v>0</v>
      </c>
      <c r="T4521" s="1">
        <v>0</v>
      </c>
      <c r="V4521" s="1">
        <v>2</v>
      </c>
      <c r="W4521" s="4" t="str">
        <f t="shared" si="212"/>
        <v>Employed</v>
      </c>
    </row>
    <row r="4522" spans="1:23">
      <c r="A4522" s="1">
        <v>5149729</v>
      </c>
      <c r="B4522" s="1" t="s">
        <v>3</v>
      </c>
      <c r="C4522" s="1" t="s">
        <v>68</v>
      </c>
      <c r="D4522" s="1" t="s">
        <v>68</v>
      </c>
      <c r="E4522" s="1">
        <v>0</v>
      </c>
      <c r="F4522" s="1">
        <v>90000</v>
      </c>
      <c r="G4522" s="1" t="s">
        <v>24</v>
      </c>
      <c r="H4522" s="1" t="s">
        <v>11</v>
      </c>
      <c r="I4522" s="1" t="s">
        <v>29</v>
      </c>
      <c r="J4522" s="1" t="s">
        <v>34</v>
      </c>
      <c r="K4522" s="1">
        <v>-19101</v>
      </c>
      <c r="L4522" s="3">
        <f t="shared" si="210"/>
        <v>52.331506849315097</v>
      </c>
      <c r="M4522" s="4" t="str">
        <f>VLOOKUP(L4522,TEMP!$A$3:$B4526,2,1)</f>
        <v>50-60</v>
      </c>
      <c r="N4522" s="1">
        <v>-1721</v>
      </c>
      <c r="O4522" s="3">
        <f t="shared" si="211"/>
        <v>4.7150684931506897</v>
      </c>
      <c r="P4522" s="8" t="str">
        <f>VLOOKUP(O4522,TEMP!$D$3:$E4589,2,1)</f>
        <v>3-5</v>
      </c>
      <c r="Q4522" s="1">
        <v>1</v>
      </c>
      <c r="R4522" s="1">
        <v>0</v>
      </c>
      <c r="S4522" s="1">
        <v>0</v>
      </c>
      <c r="T4522" s="1">
        <v>0</v>
      </c>
      <c r="V4522" s="1">
        <v>2</v>
      </c>
      <c r="W4522" s="4" t="str">
        <f t="shared" si="212"/>
        <v>Employed</v>
      </c>
    </row>
    <row r="4523" spans="1:23">
      <c r="A4523" s="1">
        <v>5149738</v>
      </c>
      <c r="B4523" s="1" t="s">
        <v>2</v>
      </c>
      <c r="C4523" s="1" t="s">
        <v>68</v>
      </c>
      <c r="D4523" s="1" t="s">
        <v>68</v>
      </c>
      <c r="E4523" s="1">
        <v>0</v>
      </c>
      <c r="F4523" s="1">
        <v>238500</v>
      </c>
      <c r="G4523" s="1" t="s">
        <v>24</v>
      </c>
      <c r="H4523" s="1" t="s">
        <v>11</v>
      </c>
      <c r="I4523" s="1" t="s">
        <v>29</v>
      </c>
      <c r="J4523" s="1" t="s">
        <v>37</v>
      </c>
      <c r="K4523" s="1">
        <v>-15423</v>
      </c>
      <c r="L4523" s="3">
        <f t="shared" si="210"/>
        <v>42.254794520547897</v>
      </c>
      <c r="M4523" s="4" t="str">
        <f>VLOOKUP(L4523,TEMP!$A$3:$B4527,2,1)</f>
        <v>40-50</v>
      </c>
      <c r="N4523" s="1">
        <v>-4003</v>
      </c>
      <c r="O4523" s="3">
        <f t="shared" si="211"/>
        <v>10.9671232876712</v>
      </c>
      <c r="P4523" s="8" t="str">
        <f>VLOOKUP(O4523,TEMP!$D$3:$E4590,2,1)</f>
        <v>10-20</v>
      </c>
      <c r="Q4523" s="1">
        <v>1</v>
      </c>
      <c r="R4523" s="1">
        <v>0</v>
      </c>
      <c r="S4523" s="1">
        <v>0</v>
      </c>
      <c r="T4523" s="1">
        <v>0</v>
      </c>
      <c r="U4523" s="1" t="s">
        <v>69</v>
      </c>
      <c r="V4523" s="1">
        <v>2</v>
      </c>
      <c r="W4523" s="4" t="str">
        <f t="shared" si="212"/>
        <v>Employed</v>
      </c>
    </row>
    <row r="4524" spans="1:23">
      <c r="A4524" s="1">
        <v>5149741</v>
      </c>
      <c r="B4524" s="1" t="s">
        <v>2</v>
      </c>
      <c r="C4524" s="1" t="s">
        <v>68</v>
      </c>
      <c r="D4524" s="1" t="s">
        <v>68</v>
      </c>
      <c r="E4524" s="1">
        <v>0</v>
      </c>
      <c r="F4524" s="1">
        <v>238500</v>
      </c>
      <c r="G4524" s="1" t="s">
        <v>24</v>
      </c>
      <c r="H4524" s="1" t="s">
        <v>11</v>
      </c>
      <c r="I4524" s="1" t="s">
        <v>29</v>
      </c>
      <c r="J4524" s="1" t="s">
        <v>37</v>
      </c>
      <c r="K4524" s="1">
        <v>-15423</v>
      </c>
      <c r="L4524" s="3">
        <f t="shared" si="210"/>
        <v>42.254794520547897</v>
      </c>
      <c r="M4524" s="4" t="str">
        <f>VLOOKUP(L4524,TEMP!$A$3:$B4528,2,1)</f>
        <v>40-50</v>
      </c>
      <c r="N4524" s="1">
        <v>-4003</v>
      </c>
      <c r="O4524" s="3">
        <f t="shared" si="211"/>
        <v>10.9671232876712</v>
      </c>
      <c r="P4524" s="8" t="str">
        <f>VLOOKUP(O4524,TEMP!$D$3:$E4591,2,1)</f>
        <v>10-20</v>
      </c>
      <c r="Q4524" s="1">
        <v>1</v>
      </c>
      <c r="R4524" s="1">
        <v>0</v>
      </c>
      <c r="S4524" s="1">
        <v>0</v>
      </c>
      <c r="T4524" s="1">
        <v>0</v>
      </c>
      <c r="U4524" s="1" t="s">
        <v>69</v>
      </c>
      <c r="V4524" s="1">
        <v>2</v>
      </c>
      <c r="W4524" s="4" t="str">
        <f t="shared" si="212"/>
        <v>Employed</v>
      </c>
    </row>
    <row r="4525" spans="1:23">
      <c r="A4525" s="1">
        <v>5149749</v>
      </c>
      <c r="B4525" s="1" t="s">
        <v>2</v>
      </c>
      <c r="C4525" s="1" t="s">
        <v>67</v>
      </c>
      <c r="D4525" s="1" t="s">
        <v>68</v>
      </c>
      <c r="E4525" s="1">
        <v>1</v>
      </c>
      <c r="F4525" s="1">
        <v>180000</v>
      </c>
      <c r="G4525" s="1" t="s">
        <v>22</v>
      </c>
      <c r="H4525" s="1" t="s">
        <v>11</v>
      </c>
      <c r="I4525" s="1" t="s">
        <v>31</v>
      </c>
      <c r="J4525" s="1" t="s">
        <v>34</v>
      </c>
      <c r="K4525" s="1">
        <v>-13467</v>
      </c>
      <c r="L4525" s="3">
        <f t="shared" si="210"/>
        <v>36.895890410958899</v>
      </c>
      <c r="M4525" s="4" t="str">
        <f>VLOOKUP(L4525,TEMP!$A$3:$B4529,2,1)</f>
        <v>30-40</v>
      </c>
      <c r="N4525" s="1">
        <v>-3850</v>
      </c>
      <c r="O4525" s="3">
        <f t="shared" si="211"/>
        <v>10.5479452054795</v>
      </c>
      <c r="P4525" s="8" t="str">
        <f>VLOOKUP(O4525,TEMP!$D$3:$E4592,2,1)</f>
        <v>10-20</v>
      </c>
      <c r="Q4525" s="1">
        <v>1</v>
      </c>
      <c r="R4525" s="1">
        <v>0</v>
      </c>
      <c r="S4525" s="1">
        <v>1</v>
      </c>
      <c r="T4525" s="1">
        <v>0</v>
      </c>
      <c r="U4525" s="1" t="s">
        <v>80</v>
      </c>
      <c r="V4525" s="1">
        <v>2</v>
      </c>
      <c r="W4525" s="4" t="str">
        <f t="shared" si="212"/>
        <v>Employed</v>
      </c>
    </row>
    <row r="4526" spans="1:23">
      <c r="A4526" s="1">
        <v>5149754</v>
      </c>
      <c r="B4526" s="1" t="s">
        <v>2</v>
      </c>
      <c r="C4526" s="1" t="s">
        <v>67</v>
      </c>
      <c r="D4526" s="1" t="s">
        <v>68</v>
      </c>
      <c r="E4526" s="1">
        <v>1</v>
      </c>
      <c r="F4526" s="1">
        <v>180000</v>
      </c>
      <c r="G4526" s="1" t="s">
        <v>22</v>
      </c>
      <c r="H4526" s="1" t="s">
        <v>11</v>
      </c>
      <c r="I4526" s="1" t="s">
        <v>31</v>
      </c>
      <c r="J4526" s="1" t="s">
        <v>34</v>
      </c>
      <c r="K4526" s="1">
        <v>-13467</v>
      </c>
      <c r="L4526" s="3">
        <f t="shared" si="210"/>
        <v>36.895890410958899</v>
      </c>
      <c r="M4526" s="4" t="str">
        <f>VLOOKUP(L4526,TEMP!$A$3:$B4530,2,1)</f>
        <v>30-40</v>
      </c>
      <c r="N4526" s="1">
        <v>-3850</v>
      </c>
      <c r="O4526" s="3">
        <f t="shared" si="211"/>
        <v>10.5479452054795</v>
      </c>
      <c r="P4526" s="8" t="str">
        <f>VLOOKUP(O4526,TEMP!$D$3:$E4593,2,1)</f>
        <v>10-20</v>
      </c>
      <c r="Q4526" s="1">
        <v>1</v>
      </c>
      <c r="R4526" s="1">
        <v>0</v>
      </c>
      <c r="S4526" s="1">
        <v>1</v>
      </c>
      <c r="T4526" s="1">
        <v>0</v>
      </c>
      <c r="U4526" s="1" t="s">
        <v>80</v>
      </c>
      <c r="V4526" s="1">
        <v>2</v>
      </c>
      <c r="W4526" s="4" t="str">
        <f t="shared" si="212"/>
        <v>Employed</v>
      </c>
    </row>
    <row r="4527" spans="1:23">
      <c r="A4527" s="1">
        <v>5149770</v>
      </c>
      <c r="B4527" s="1" t="s">
        <v>2</v>
      </c>
      <c r="C4527" s="1" t="s">
        <v>68</v>
      </c>
      <c r="D4527" s="1" t="s">
        <v>68</v>
      </c>
      <c r="E4527" s="1">
        <v>0</v>
      </c>
      <c r="F4527" s="1">
        <v>130500</v>
      </c>
      <c r="G4527" s="1" t="s">
        <v>24</v>
      </c>
      <c r="H4527" s="1" t="s">
        <v>11</v>
      </c>
      <c r="I4527" s="1" t="s">
        <v>29</v>
      </c>
      <c r="J4527" s="1" t="s">
        <v>34</v>
      </c>
      <c r="K4527" s="1">
        <v>-16137</v>
      </c>
      <c r="L4527" s="3">
        <f t="shared" si="210"/>
        <v>44.210958904109603</v>
      </c>
      <c r="M4527" s="4" t="str">
        <f>VLOOKUP(L4527,TEMP!$A$3:$B4531,2,1)</f>
        <v>40-50</v>
      </c>
      <c r="N4527" s="1">
        <v>-9391</v>
      </c>
      <c r="O4527" s="3">
        <f t="shared" si="211"/>
        <v>25.7287671232877</v>
      </c>
      <c r="P4527" s="8" t="str">
        <f>VLOOKUP(O4527,TEMP!$D$3:$E4594,2,1)</f>
        <v>20-30</v>
      </c>
      <c r="Q4527" s="1">
        <v>1</v>
      </c>
      <c r="R4527" s="1">
        <v>0</v>
      </c>
      <c r="S4527" s="1">
        <v>1</v>
      </c>
      <c r="T4527" s="1">
        <v>0</v>
      </c>
      <c r="U4527" s="1" t="s">
        <v>69</v>
      </c>
      <c r="V4527" s="1">
        <v>2</v>
      </c>
      <c r="W4527" s="4" t="str">
        <f t="shared" si="212"/>
        <v>Employed</v>
      </c>
    </row>
    <row r="4528" spans="1:23">
      <c r="A4528" s="1">
        <v>5149773</v>
      </c>
      <c r="B4528" s="1" t="s">
        <v>2</v>
      </c>
      <c r="C4528" s="1" t="s">
        <v>68</v>
      </c>
      <c r="D4528" s="1" t="s">
        <v>68</v>
      </c>
      <c r="E4528" s="1">
        <v>0</v>
      </c>
      <c r="F4528" s="1">
        <v>130500</v>
      </c>
      <c r="G4528" s="1" t="s">
        <v>24</v>
      </c>
      <c r="H4528" s="1" t="s">
        <v>11</v>
      </c>
      <c r="I4528" s="1" t="s">
        <v>29</v>
      </c>
      <c r="J4528" s="1" t="s">
        <v>34</v>
      </c>
      <c r="K4528" s="1">
        <v>-16137</v>
      </c>
      <c r="L4528" s="3">
        <f t="shared" si="210"/>
        <v>44.210958904109603</v>
      </c>
      <c r="M4528" s="4" t="str">
        <f>VLOOKUP(L4528,TEMP!$A$3:$B4532,2,1)</f>
        <v>40-50</v>
      </c>
      <c r="N4528" s="1">
        <v>-9391</v>
      </c>
      <c r="O4528" s="3">
        <f t="shared" si="211"/>
        <v>25.7287671232877</v>
      </c>
      <c r="P4528" s="8" t="str">
        <f>VLOOKUP(O4528,TEMP!$D$3:$E4595,2,1)</f>
        <v>20-30</v>
      </c>
      <c r="Q4528" s="1">
        <v>1</v>
      </c>
      <c r="R4528" s="1">
        <v>0</v>
      </c>
      <c r="S4528" s="1">
        <v>1</v>
      </c>
      <c r="T4528" s="1">
        <v>0</v>
      </c>
      <c r="U4528" s="1" t="s">
        <v>69</v>
      </c>
      <c r="V4528" s="1">
        <v>2</v>
      </c>
      <c r="W4528" s="4" t="str">
        <f t="shared" si="212"/>
        <v>Employed</v>
      </c>
    </row>
    <row r="4529" spans="1:23">
      <c r="A4529" s="1">
        <v>5149799</v>
      </c>
      <c r="B4529" s="1" t="s">
        <v>2</v>
      </c>
      <c r="C4529" s="1" t="s">
        <v>67</v>
      </c>
      <c r="D4529" s="1" t="s">
        <v>68</v>
      </c>
      <c r="E4529" s="1">
        <v>0</v>
      </c>
      <c r="F4529" s="1">
        <v>126000</v>
      </c>
      <c r="G4529" s="1" t="s">
        <v>20</v>
      </c>
      <c r="H4529" s="1" t="s">
        <v>11</v>
      </c>
      <c r="I4529" s="1" t="s">
        <v>28</v>
      </c>
      <c r="J4529" s="1" t="s">
        <v>35</v>
      </c>
      <c r="K4529" s="1">
        <v>-10418</v>
      </c>
      <c r="L4529" s="3">
        <f t="shared" si="210"/>
        <v>28.5424657534247</v>
      </c>
      <c r="M4529" s="4" t="str">
        <f>VLOOKUP(L4529,TEMP!$A$3:$B4533,2,1)</f>
        <v>20-30</v>
      </c>
      <c r="N4529" s="1">
        <v>-2024</v>
      </c>
      <c r="O4529" s="3">
        <f t="shared" si="211"/>
        <v>5.5452054794520604</v>
      </c>
      <c r="P4529" s="8" t="str">
        <f>VLOOKUP(O4529,TEMP!$D$3:$E4596,2,1)</f>
        <v>5-10</v>
      </c>
      <c r="Q4529" s="1">
        <v>1</v>
      </c>
      <c r="R4529" s="1">
        <v>1</v>
      </c>
      <c r="S4529" s="1">
        <v>1</v>
      </c>
      <c r="T4529" s="1">
        <v>0</v>
      </c>
      <c r="U4529" s="1" t="s">
        <v>69</v>
      </c>
      <c r="V4529" s="1">
        <v>2</v>
      </c>
      <c r="W4529" s="4" t="str">
        <f t="shared" si="212"/>
        <v>Employed</v>
      </c>
    </row>
    <row r="4530" spans="1:23">
      <c r="A4530" s="1">
        <v>5149808</v>
      </c>
      <c r="B4530" s="1" t="s">
        <v>2</v>
      </c>
      <c r="C4530" s="1" t="s">
        <v>67</v>
      </c>
      <c r="D4530" s="1" t="s">
        <v>68</v>
      </c>
      <c r="E4530" s="1">
        <v>0</v>
      </c>
      <c r="F4530" s="1">
        <v>135000</v>
      </c>
      <c r="G4530" s="1" t="s">
        <v>22</v>
      </c>
      <c r="H4530" s="1" t="s">
        <v>9</v>
      </c>
      <c r="I4530" s="1" t="s">
        <v>31</v>
      </c>
      <c r="J4530" s="1" t="s">
        <v>38</v>
      </c>
      <c r="K4530" s="1">
        <v>-9873</v>
      </c>
      <c r="L4530" s="3">
        <f t="shared" si="210"/>
        <v>27.0493150684932</v>
      </c>
      <c r="M4530" s="4" t="str">
        <f>VLOOKUP(L4530,TEMP!$A$3:$B4534,2,1)</f>
        <v>20-30</v>
      </c>
      <c r="N4530" s="1">
        <v>-2086</v>
      </c>
      <c r="O4530" s="3">
        <f t="shared" si="211"/>
        <v>5.7150684931506897</v>
      </c>
      <c r="P4530" s="8" t="str">
        <f>VLOOKUP(O4530,TEMP!$D$3:$E4597,2,1)</f>
        <v>5-10</v>
      </c>
      <c r="Q4530" s="1">
        <v>1</v>
      </c>
      <c r="R4530" s="1">
        <v>0</v>
      </c>
      <c r="S4530" s="1">
        <v>1</v>
      </c>
      <c r="T4530" s="1">
        <v>1</v>
      </c>
      <c r="V4530" s="1">
        <v>1</v>
      </c>
      <c r="W4530" s="4" t="str">
        <f t="shared" si="212"/>
        <v>Employed</v>
      </c>
    </row>
    <row r="4531" spans="1:23">
      <c r="A4531" s="1">
        <v>5149814</v>
      </c>
      <c r="B4531" s="1" t="s">
        <v>2</v>
      </c>
      <c r="C4531" s="1" t="s">
        <v>67</v>
      </c>
      <c r="D4531" s="1" t="s">
        <v>68</v>
      </c>
      <c r="E4531" s="1">
        <v>0</v>
      </c>
      <c r="F4531" s="1">
        <v>180000</v>
      </c>
      <c r="G4531" s="1" t="s">
        <v>24</v>
      </c>
      <c r="H4531" s="1" t="s">
        <v>11</v>
      </c>
      <c r="I4531" s="1" t="s">
        <v>29</v>
      </c>
      <c r="J4531" s="1" t="s">
        <v>34</v>
      </c>
      <c r="K4531" s="1">
        <v>-19973</v>
      </c>
      <c r="L4531" s="3">
        <f t="shared" si="210"/>
        <v>54.720547945205503</v>
      </c>
      <c r="M4531" s="4" t="str">
        <f>VLOOKUP(L4531,TEMP!$A$3:$B4535,2,1)</f>
        <v>50-60</v>
      </c>
      <c r="N4531" s="1">
        <v>-5311</v>
      </c>
      <c r="O4531" s="3">
        <f t="shared" si="211"/>
        <v>14.550684931506799</v>
      </c>
      <c r="P4531" s="8" t="str">
        <f>VLOOKUP(O4531,TEMP!$D$3:$E4598,2,1)</f>
        <v>10-20</v>
      </c>
      <c r="Q4531" s="1">
        <v>1</v>
      </c>
      <c r="R4531" s="1">
        <v>0</v>
      </c>
      <c r="S4531" s="1">
        <v>0</v>
      </c>
      <c r="T4531" s="1">
        <v>0</v>
      </c>
      <c r="U4531" s="1" t="s">
        <v>73</v>
      </c>
      <c r="V4531" s="1">
        <v>2</v>
      </c>
      <c r="W4531" s="4" t="str">
        <f t="shared" si="212"/>
        <v>Employed</v>
      </c>
    </row>
    <row r="4532" spans="1:23">
      <c r="A4532" s="1">
        <v>5149828</v>
      </c>
      <c r="B4532" s="1" t="s">
        <v>3</v>
      </c>
      <c r="C4532" s="1" t="s">
        <v>68</v>
      </c>
      <c r="D4532" s="1" t="s">
        <v>68</v>
      </c>
      <c r="E4532" s="1">
        <v>0</v>
      </c>
      <c r="F4532" s="1">
        <v>315000</v>
      </c>
      <c r="G4532" s="1" t="s">
        <v>24</v>
      </c>
      <c r="H4532" s="1" t="s">
        <v>11</v>
      </c>
      <c r="I4532" s="1" t="s">
        <v>29</v>
      </c>
      <c r="J4532" s="1" t="s">
        <v>34</v>
      </c>
      <c r="K4532" s="1">
        <v>-17348</v>
      </c>
      <c r="L4532" s="3">
        <f t="shared" si="210"/>
        <v>47.5287671232877</v>
      </c>
      <c r="M4532" s="4" t="str">
        <f>VLOOKUP(L4532,TEMP!$A$3:$B4536,2,1)</f>
        <v>40-50</v>
      </c>
      <c r="N4532" s="1">
        <v>-2420</v>
      </c>
      <c r="O4532" s="3">
        <f t="shared" si="211"/>
        <v>6.6301369863013697</v>
      </c>
      <c r="P4532" s="8" t="str">
        <f>VLOOKUP(O4532,TEMP!$D$3:$E4599,2,1)</f>
        <v>5-10</v>
      </c>
      <c r="Q4532" s="1">
        <v>1</v>
      </c>
      <c r="R4532" s="1">
        <v>0</v>
      </c>
      <c r="S4532" s="1">
        <v>0</v>
      </c>
      <c r="T4532" s="1">
        <v>0</v>
      </c>
      <c r="U4532" s="1" t="s">
        <v>71</v>
      </c>
      <c r="V4532" s="1">
        <v>2</v>
      </c>
      <c r="W4532" s="4" t="str">
        <f t="shared" si="212"/>
        <v>Employed</v>
      </c>
    </row>
    <row r="4533" spans="1:23">
      <c r="A4533" s="1">
        <v>5149834</v>
      </c>
      <c r="B4533" s="1" t="s">
        <v>2</v>
      </c>
      <c r="C4533" s="1" t="s">
        <v>67</v>
      </c>
      <c r="D4533" s="1" t="s">
        <v>68</v>
      </c>
      <c r="E4533" s="1">
        <v>0</v>
      </c>
      <c r="F4533" s="1">
        <v>157500</v>
      </c>
      <c r="G4533" s="1" t="s">
        <v>20</v>
      </c>
      <c r="H4533" s="1" t="s">
        <v>8</v>
      </c>
      <c r="I4533" s="1" t="s">
        <v>29</v>
      </c>
      <c r="J4533" s="1" t="s">
        <v>34</v>
      </c>
      <c r="K4533" s="1">
        <v>-12387</v>
      </c>
      <c r="L4533" s="3">
        <f t="shared" si="210"/>
        <v>33.936986301369899</v>
      </c>
      <c r="M4533" s="4" t="str">
        <f>VLOOKUP(L4533,TEMP!$A$3:$B4537,2,1)</f>
        <v>30-40</v>
      </c>
      <c r="N4533" s="1">
        <v>-1325</v>
      </c>
      <c r="O4533" s="3">
        <f t="shared" si="211"/>
        <v>3.6301369863013702</v>
      </c>
      <c r="P4533" s="8" t="str">
        <f>VLOOKUP(O4533,TEMP!$D$3:$E4600,2,1)</f>
        <v>3-5</v>
      </c>
      <c r="Q4533" s="1">
        <v>1</v>
      </c>
      <c r="R4533" s="1">
        <v>0</v>
      </c>
      <c r="S4533" s="1">
        <v>1</v>
      </c>
      <c r="T4533" s="1">
        <v>1</v>
      </c>
      <c r="U4533" s="1" t="s">
        <v>80</v>
      </c>
      <c r="V4533" s="1">
        <v>2</v>
      </c>
      <c r="W4533" s="4" t="str">
        <f t="shared" si="212"/>
        <v>Employed</v>
      </c>
    </row>
    <row r="4534" spans="1:23">
      <c r="A4534" s="1">
        <v>5149836</v>
      </c>
      <c r="B4534" s="1" t="s">
        <v>2</v>
      </c>
      <c r="C4534" s="1" t="s">
        <v>67</v>
      </c>
      <c r="D4534" s="1" t="s">
        <v>68</v>
      </c>
      <c r="E4534" s="1">
        <v>0</v>
      </c>
      <c r="F4534" s="1">
        <v>157500</v>
      </c>
      <c r="G4534" s="1" t="s">
        <v>20</v>
      </c>
      <c r="H4534" s="1" t="s">
        <v>8</v>
      </c>
      <c r="I4534" s="1" t="s">
        <v>29</v>
      </c>
      <c r="J4534" s="1" t="s">
        <v>34</v>
      </c>
      <c r="K4534" s="1">
        <v>-12387</v>
      </c>
      <c r="L4534" s="3">
        <f t="shared" si="210"/>
        <v>33.936986301369899</v>
      </c>
      <c r="M4534" s="4" t="str">
        <f>VLOOKUP(L4534,TEMP!$A$3:$B4538,2,1)</f>
        <v>30-40</v>
      </c>
      <c r="N4534" s="1">
        <v>-1325</v>
      </c>
      <c r="O4534" s="3">
        <f t="shared" si="211"/>
        <v>3.6301369863013702</v>
      </c>
      <c r="P4534" s="8" t="str">
        <f>VLOOKUP(O4534,TEMP!$D$3:$E4601,2,1)</f>
        <v>3-5</v>
      </c>
      <c r="Q4534" s="1">
        <v>1</v>
      </c>
      <c r="R4534" s="1">
        <v>0</v>
      </c>
      <c r="S4534" s="1">
        <v>1</v>
      </c>
      <c r="T4534" s="1">
        <v>1</v>
      </c>
      <c r="U4534" s="1" t="s">
        <v>80</v>
      </c>
      <c r="V4534" s="1">
        <v>2</v>
      </c>
      <c r="W4534" s="4" t="str">
        <f t="shared" si="212"/>
        <v>Employed</v>
      </c>
    </row>
    <row r="4535" spans="1:23">
      <c r="A4535" s="1">
        <v>5149847</v>
      </c>
      <c r="B4535" s="1" t="s">
        <v>3</v>
      </c>
      <c r="C4535" s="1" t="s">
        <v>68</v>
      </c>
      <c r="D4535" s="1" t="s">
        <v>68</v>
      </c>
      <c r="E4535" s="1">
        <v>1</v>
      </c>
      <c r="F4535" s="1">
        <v>360000</v>
      </c>
      <c r="G4535" s="1" t="s">
        <v>24</v>
      </c>
      <c r="H4535" s="1" t="s">
        <v>8</v>
      </c>
      <c r="I4535" s="1" t="s">
        <v>29</v>
      </c>
      <c r="J4535" s="1" t="s">
        <v>34</v>
      </c>
      <c r="K4535" s="1">
        <v>-16250</v>
      </c>
      <c r="L4535" s="3">
        <f t="shared" si="210"/>
        <v>44.5205479452055</v>
      </c>
      <c r="M4535" s="4" t="str">
        <f>VLOOKUP(L4535,TEMP!$A$3:$B4539,2,1)</f>
        <v>40-50</v>
      </c>
      <c r="N4535" s="1">
        <v>-747</v>
      </c>
      <c r="O4535" s="3">
        <f t="shared" si="211"/>
        <v>2.0465753424657498</v>
      </c>
      <c r="P4535" s="8" t="str">
        <f>VLOOKUP(O4535,TEMP!$D$3:$E4602,2,1)</f>
        <v>1-3</v>
      </c>
      <c r="Q4535" s="1">
        <v>1</v>
      </c>
      <c r="R4535" s="1">
        <v>0</v>
      </c>
      <c r="S4535" s="1">
        <v>0</v>
      </c>
      <c r="T4535" s="1">
        <v>0</v>
      </c>
      <c r="U4535" s="1" t="s">
        <v>71</v>
      </c>
      <c r="V4535" s="1">
        <v>3</v>
      </c>
      <c r="W4535" s="4" t="str">
        <f t="shared" si="212"/>
        <v>Employed</v>
      </c>
    </row>
    <row r="4536" spans="1:23">
      <c r="A4536" s="1">
        <v>5149852</v>
      </c>
      <c r="B4536" s="1" t="s">
        <v>3</v>
      </c>
      <c r="C4536" s="1" t="s">
        <v>68</v>
      </c>
      <c r="D4536" s="1" t="s">
        <v>68</v>
      </c>
      <c r="E4536" s="1">
        <v>2</v>
      </c>
      <c r="F4536" s="1">
        <v>225000</v>
      </c>
      <c r="G4536" s="1" t="s">
        <v>24</v>
      </c>
      <c r="H4536" s="1" t="s">
        <v>11</v>
      </c>
      <c r="I4536" s="1" t="s">
        <v>29</v>
      </c>
      <c r="J4536" s="1" t="s">
        <v>34</v>
      </c>
      <c r="K4536" s="1">
        <v>-14923</v>
      </c>
      <c r="L4536" s="3">
        <f t="shared" si="210"/>
        <v>40.884931506849298</v>
      </c>
      <c r="M4536" s="4" t="str">
        <f>VLOOKUP(L4536,TEMP!$A$3:$B4540,2,1)</f>
        <v>40-50</v>
      </c>
      <c r="N4536" s="1">
        <v>-5434</v>
      </c>
      <c r="O4536" s="3">
        <f t="shared" si="211"/>
        <v>14.8876712328767</v>
      </c>
      <c r="P4536" s="8" t="str">
        <f>VLOOKUP(O4536,TEMP!$D$3:$E4603,2,1)</f>
        <v>10-20</v>
      </c>
      <c r="Q4536" s="1">
        <v>1</v>
      </c>
      <c r="R4536" s="1">
        <v>1</v>
      </c>
      <c r="S4536" s="1">
        <v>1</v>
      </c>
      <c r="T4536" s="1">
        <v>0</v>
      </c>
      <c r="V4536" s="1">
        <v>4</v>
      </c>
      <c r="W4536" s="4" t="str">
        <f t="shared" si="212"/>
        <v>Employed</v>
      </c>
    </row>
    <row r="4537" spans="1:23">
      <c r="A4537" s="1">
        <v>5149859</v>
      </c>
      <c r="B4537" s="1" t="s">
        <v>2</v>
      </c>
      <c r="C4537" s="1" t="s">
        <v>67</v>
      </c>
      <c r="D4537" s="1" t="s">
        <v>68</v>
      </c>
      <c r="E4537" s="1">
        <v>2</v>
      </c>
      <c r="F4537" s="1">
        <v>90000</v>
      </c>
      <c r="G4537" s="1" t="s">
        <v>22</v>
      </c>
      <c r="H4537" s="1" t="s">
        <v>11</v>
      </c>
      <c r="I4537" s="1" t="s">
        <v>29</v>
      </c>
      <c r="J4537" s="1" t="s">
        <v>38</v>
      </c>
      <c r="K4537" s="1">
        <v>-12989</v>
      </c>
      <c r="L4537" s="3">
        <f t="shared" si="210"/>
        <v>35.586301369863001</v>
      </c>
      <c r="M4537" s="4" t="str">
        <f>VLOOKUP(L4537,TEMP!$A$3:$B4541,2,1)</f>
        <v>30-40</v>
      </c>
      <c r="N4537" s="1">
        <v>-6195</v>
      </c>
      <c r="O4537" s="3">
        <f t="shared" si="211"/>
        <v>16.972602739726</v>
      </c>
      <c r="P4537" s="8" t="str">
        <f>VLOOKUP(O4537,TEMP!$D$3:$E4604,2,1)</f>
        <v>10-20</v>
      </c>
      <c r="Q4537" s="1">
        <v>1</v>
      </c>
      <c r="R4537" s="1">
        <v>0</v>
      </c>
      <c r="S4537" s="1">
        <v>0</v>
      </c>
      <c r="T4537" s="1">
        <v>0</v>
      </c>
      <c r="U4537" s="1" t="s">
        <v>70</v>
      </c>
      <c r="V4537" s="1">
        <v>4</v>
      </c>
      <c r="W4537" s="4" t="str">
        <f t="shared" si="212"/>
        <v>Employed</v>
      </c>
    </row>
    <row r="4538" spans="1:23">
      <c r="A4538" s="1">
        <v>5149866</v>
      </c>
      <c r="B4538" s="1" t="s">
        <v>2</v>
      </c>
      <c r="C4538" s="1" t="s">
        <v>67</v>
      </c>
      <c r="D4538" s="1" t="s">
        <v>68</v>
      </c>
      <c r="E4538" s="1">
        <v>2</v>
      </c>
      <c r="F4538" s="1">
        <v>157500</v>
      </c>
      <c r="G4538" s="1" t="s">
        <v>24</v>
      </c>
      <c r="H4538" s="1" t="s">
        <v>11</v>
      </c>
      <c r="I4538" s="1" t="s">
        <v>30</v>
      </c>
      <c r="J4538" s="1" t="s">
        <v>34</v>
      </c>
      <c r="K4538" s="1">
        <v>-13716</v>
      </c>
      <c r="L4538" s="3">
        <f t="shared" si="210"/>
        <v>37.578082191780801</v>
      </c>
      <c r="M4538" s="4" t="str">
        <f>VLOOKUP(L4538,TEMP!$A$3:$B4542,2,1)</f>
        <v>30-40</v>
      </c>
      <c r="N4538" s="1">
        <v>-1325</v>
      </c>
      <c r="O4538" s="3">
        <f t="shared" si="211"/>
        <v>3.6301369863013702</v>
      </c>
      <c r="P4538" s="8" t="str">
        <f>VLOOKUP(O4538,TEMP!$D$3:$E4605,2,1)</f>
        <v>3-5</v>
      </c>
      <c r="Q4538" s="1">
        <v>1</v>
      </c>
      <c r="R4538" s="1">
        <v>0</v>
      </c>
      <c r="S4538" s="1">
        <v>0</v>
      </c>
      <c r="T4538" s="1">
        <v>0</v>
      </c>
      <c r="U4538" s="1" t="s">
        <v>69</v>
      </c>
      <c r="V4538" s="1">
        <v>3</v>
      </c>
      <c r="W4538" s="4" t="str">
        <f t="shared" si="212"/>
        <v>Employed</v>
      </c>
    </row>
    <row r="4539" spans="1:23">
      <c r="A4539" s="1">
        <v>5149879</v>
      </c>
      <c r="B4539" s="1" t="s">
        <v>2</v>
      </c>
      <c r="C4539" s="1" t="s">
        <v>68</v>
      </c>
      <c r="D4539" s="1" t="s">
        <v>68</v>
      </c>
      <c r="E4539" s="1">
        <v>1</v>
      </c>
      <c r="F4539" s="1">
        <v>391500</v>
      </c>
      <c r="G4539" s="1" t="s">
        <v>20</v>
      </c>
      <c r="H4539" s="1" t="s">
        <v>8</v>
      </c>
      <c r="I4539" s="1" t="s">
        <v>29</v>
      </c>
      <c r="J4539" s="1" t="s">
        <v>34</v>
      </c>
      <c r="K4539" s="1">
        <v>-17423</v>
      </c>
      <c r="L4539" s="3">
        <f t="shared" si="210"/>
        <v>47.734246575342503</v>
      </c>
      <c r="M4539" s="4" t="str">
        <f>VLOOKUP(L4539,TEMP!$A$3:$B4543,2,1)</f>
        <v>40-50</v>
      </c>
      <c r="N4539" s="1">
        <v>-472</v>
      </c>
      <c r="O4539" s="3">
        <f t="shared" si="211"/>
        <v>1.29315068493151</v>
      </c>
      <c r="P4539" s="8" t="str">
        <f>VLOOKUP(O4539,TEMP!$D$3:$E4606,2,1)</f>
        <v>1-3</v>
      </c>
      <c r="Q4539" s="1">
        <v>1</v>
      </c>
      <c r="R4539" s="1">
        <v>0</v>
      </c>
      <c r="S4539" s="1">
        <v>1</v>
      </c>
      <c r="T4539" s="1">
        <v>0</v>
      </c>
      <c r="U4539" s="1" t="s">
        <v>71</v>
      </c>
      <c r="V4539" s="1">
        <v>3</v>
      </c>
      <c r="W4539" s="4" t="str">
        <f t="shared" si="212"/>
        <v>Employed</v>
      </c>
    </row>
    <row r="4540" spans="1:23">
      <c r="A4540" s="1">
        <v>5149884</v>
      </c>
      <c r="B4540" s="1" t="s">
        <v>2</v>
      </c>
      <c r="C4540" s="1" t="s">
        <v>67</v>
      </c>
      <c r="D4540" s="1" t="s">
        <v>68</v>
      </c>
      <c r="E4540" s="1">
        <v>0</v>
      </c>
      <c r="F4540" s="1">
        <v>202500</v>
      </c>
      <c r="G4540" s="1" t="s">
        <v>20</v>
      </c>
      <c r="H4540" s="1" t="s">
        <v>11</v>
      </c>
      <c r="I4540" s="1" t="s">
        <v>29</v>
      </c>
      <c r="J4540" s="1" t="s">
        <v>34</v>
      </c>
      <c r="K4540" s="1">
        <v>-15941</v>
      </c>
      <c r="L4540" s="3">
        <f t="shared" si="210"/>
        <v>43.673972602739703</v>
      </c>
      <c r="M4540" s="4" t="str">
        <f>VLOOKUP(L4540,TEMP!$A$3:$B4544,2,1)</f>
        <v>40-50</v>
      </c>
      <c r="N4540" s="1">
        <v>-5830</v>
      </c>
      <c r="O4540" s="3">
        <f t="shared" si="211"/>
        <v>15.972602739726</v>
      </c>
      <c r="P4540" s="8" t="str">
        <f>VLOOKUP(O4540,TEMP!$D$3:$E4607,2,1)</f>
        <v>10-20</v>
      </c>
      <c r="Q4540" s="1">
        <v>1</v>
      </c>
      <c r="R4540" s="1">
        <v>0</v>
      </c>
      <c r="S4540" s="1">
        <v>0</v>
      </c>
      <c r="T4540" s="1">
        <v>0</v>
      </c>
      <c r="U4540" s="1" t="s">
        <v>71</v>
      </c>
      <c r="V4540" s="1">
        <v>2</v>
      </c>
      <c r="W4540" s="4" t="str">
        <f t="shared" si="212"/>
        <v>Employed</v>
      </c>
    </row>
    <row r="4541" spans="1:23">
      <c r="A4541" s="1">
        <v>5149888</v>
      </c>
      <c r="B4541" s="1" t="s">
        <v>2</v>
      </c>
      <c r="C4541" s="1" t="s">
        <v>67</v>
      </c>
      <c r="D4541" s="1" t="s">
        <v>68</v>
      </c>
      <c r="E4541" s="1">
        <v>0</v>
      </c>
      <c r="F4541" s="1">
        <v>202500</v>
      </c>
      <c r="G4541" s="1" t="s">
        <v>20</v>
      </c>
      <c r="H4541" s="1" t="s">
        <v>11</v>
      </c>
      <c r="I4541" s="1" t="s">
        <v>29</v>
      </c>
      <c r="J4541" s="1" t="s">
        <v>34</v>
      </c>
      <c r="K4541" s="1">
        <v>-15941</v>
      </c>
      <c r="L4541" s="3">
        <f t="shared" si="210"/>
        <v>43.673972602739703</v>
      </c>
      <c r="M4541" s="4" t="str">
        <f>VLOOKUP(L4541,TEMP!$A$3:$B4545,2,1)</f>
        <v>40-50</v>
      </c>
      <c r="N4541" s="1">
        <v>-5830</v>
      </c>
      <c r="O4541" s="3">
        <f t="shared" si="211"/>
        <v>15.972602739726</v>
      </c>
      <c r="P4541" s="8" t="str">
        <f>VLOOKUP(O4541,TEMP!$D$3:$E4608,2,1)</f>
        <v>10-20</v>
      </c>
      <c r="Q4541" s="1">
        <v>1</v>
      </c>
      <c r="R4541" s="1">
        <v>0</v>
      </c>
      <c r="S4541" s="1">
        <v>0</v>
      </c>
      <c r="T4541" s="1">
        <v>0</v>
      </c>
      <c r="U4541" s="1" t="s">
        <v>71</v>
      </c>
      <c r="V4541" s="1">
        <v>2</v>
      </c>
      <c r="W4541" s="4" t="str">
        <f t="shared" si="212"/>
        <v>Employed</v>
      </c>
    </row>
    <row r="4542" spans="1:23">
      <c r="A4542" s="1">
        <v>5149894</v>
      </c>
      <c r="B4542" s="1" t="s">
        <v>2</v>
      </c>
      <c r="C4542" s="1" t="s">
        <v>67</v>
      </c>
      <c r="D4542" s="1" t="s">
        <v>68</v>
      </c>
      <c r="E4542" s="1">
        <v>0</v>
      </c>
      <c r="F4542" s="1">
        <v>202500</v>
      </c>
      <c r="G4542" s="1" t="s">
        <v>20</v>
      </c>
      <c r="H4542" s="1" t="s">
        <v>11</v>
      </c>
      <c r="I4542" s="1" t="s">
        <v>29</v>
      </c>
      <c r="J4542" s="1" t="s">
        <v>34</v>
      </c>
      <c r="K4542" s="1">
        <v>-15941</v>
      </c>
      <c r="L4542" s="3">
        <f t="shared" si="210"/>
        <v>43.673972602739703</v>
      </c>
      <c r="M4542" s="4" t="str">
        <f>VLOOKUP(L4542,TEMP!$A$3:$B4546,2,1)</f>
        <v>40-50</v>
      </c>
      <c r="N4542" s="1">
        <v>-5830</v>
      </c>
      <c r="O4542" s="3">
        <f t="shared" si="211"/>
        <v>15.972602739726</v>
      </c>
      <c r="P4542" s="8" t="str">
        <f>VLOOKUP(O4542,TEMP!$D$3:$E4609,2,1)</f>
        <v>10-20</v>
      </c>
      <c r="Q4542" s="1">
        <v>1</v>
      </c>
      <c r="R4542" s="1">
        <v>0</v>
      </c>
      <c r="S4542" s="1">
        <v>0</v>
      </c>
      <c r="T4542" s="1">
        <v>0</v>
      </c>
      <c r="U4542" s="1" t="s">
        <v>71</v>
      </c>
      <c r="V4542" s="1">
        <v>2</v>
      </c>
      <c r="W4542" s="4" t="str">
        <f t="shared" si="212"/>
        <v>Employed</v>
      </c>
    </row>
    <row r="4543" spans="1:23">
      <c r="A4543" s="1">
        <v>5149910</v>
      </c>
      <c r="B4543" s="1" t="s">
        <v>2</v>
      </c>
      <c r="C4543" s="1" t="s">
        <v>68</v>
      </c>
      <c r="D4543" s="1" t="s">
        <v>68</v>
      </c>
      <c r="E4543" s="1">
        <v>0</v>
      </c>
      <c r="F4543" s="1">
        <v>112500</v>
      </c>
      <c r="G4543" s="1" t="s">
        <v>24</v>
      </c>
      <c r="H4543" s="1" t="s">
        <v>11</v>
      </c>
      <c r="I4543" s="1" t="s">
        <v>29</v>
      </c>
      <c r="J4543" s="1" t="s">
        <v>34</v>
      </c>
      <c r="K4543" s="1">
        <v>-15662</v>
      </c>
      <c r="L4543" s="3">
        <f t="shared" si="210"/>
        <v>42.909589041095899</v>
      </c>
      <c r="M4543" s="4" t="str">
        <f>VLOOKUP(L4543,TEMP!$A$3:$B4547,2,1)</f>
        <v>40-50</v>
      </c>
      <c r="N4543" s="1">
        <v>-2694</v>
      </c>
      <c r="O4543" s="3">
        <f t="shared" si="211"/>
        <v>7.3808219178082197</v>
      </c>
      <c r="P4543" s="8" t="str">
        <f>VLOOKUP(O4543,TEMP!$D$3:$E4610,2,1)</f>
        <v>5-10</v>
      </c>
      <c r="Q4543" s="1">
        <v>1</v>
      </c>
      <c r="R4543" s="1">
        <v>0</v>
      </c>
      <c r="S4543" s="1">
        <v>0</v>
      </c>
      <c r="T4543" s="1">
        <v>0</v>
      </c>
      <c r="U4543" s="1" t="s">
        <v>73</v>
      </c>
      <c r="V4543" s="1">
        <v>2</v>
      </c>
      <c r="W4543" s="4" t="str">
        <f t="shared" si="212"/>
        <v>Employed</v>
      </c>
    </row>
    <row r="4544" spans="1:23">
      <c r="A4544" s="1">
        <v>5149915</v>
      </c>
      <c r="B4544" s="1" t="s">
        <v>2</v>
      </c>
      <c r="C4544" s="1" t="s">
        <v>67</v>
      </c>
      <c r="D4544" s="1" t="s">
        <v>68</v>
      </c>
      <c r="E4544" s="1">
        <v>1</v>
      </c>
      <c r="F4544" s="1">
        <v>252000</v>
      </c>
      <c r="G4544" s="1" t="s">
        <v>22</v>
      </c>
      <c r="H4544" s="1" t="s">
        <v>8</v>
      </c>
      <c r="I4544" s="1" t="s">
        <v>31</v>
      </c>
      <c r="J4544" s="1" t="s">
        <v>34</v>
      </c>
      <c r="K4544" s="1">
        <v>-15978</v>
      </c>
      <c r="L4544" s="3">
        <f t="shared" si="210"/>
        <v>43.775342465753397</v>
      </c>
      <c r="M4544" s="4" t="str">
        <f>VLOOKUP(L4544,TEMP!$A$3:$B4548,2,1)</f>
        <v>40-50</v>
      </c>
      <c r="N4544" s="1">
        <v>-2389</v>
      </c>
      <c r="O4544" s="3">
        <f t="shared" si="211"/>
        <v>6.5452054794520604</v>
      </c>
      <c r="P4544" s="8" t="str">
        <f>VLOOKUP(O4544,TEMP!$D$3:$E4611,2,1)</f>
        <v>5-10</v>
      </c>
      <c r="Q4544" s="1">
        <v>1</v>
      </c>
      <c r="R4544" s="1">
        <v>0</v>
      </c>
      <c r="S4544" s="1">
        <v>0</v>
      </c>
      <c r="T4544" s="1">
        <v>1</v>
      </c>
      <c r="U4544" s="1" t="s">
        <v>72</v>
      </c>
      <c r="V4544" s="1">
        <v>2</v>
      </c>
      <c r="W4544" s="4" t="str">
        <f t="shared" si="212"/>
        <v>Employed</v>
      </c>
    </row>
    <row r="4545" spans="1:23">
      <c r="A4545" s="1">
        <v>5149919</v>
      </c>
      <c r="B4545" s="1" t="s">
        <v>2</v>
      </c>
      <c r="C4545" s="1" t="s">
        <v>67</v>
      </c>
      <c r="D4545" s="1" t="s">
        <v>68</v>
      </c>
      <c r="E4545" s="1">
        <v>1</v>
      </c>
      <c r="F4545" s="1">
        <v>252000</v>
      </c>
      <c r="G4545" s="1" t="s">
        <v>22</v>
      </c>
      <c r="H4545" s="1" t="s">
        <v>8</v>
      </c>
      <c r="I4545" s="1" t="s">
        <v>31</v>
      </c>
      <c r="J4545" s="1" t="s">
        <v>34</v>
      </c>
      <c r="K4545" s="1">
        <v>-15978</v>
      </c>
      <c r="L4545" s="3">
        <f t="shared" si="210"/>
        <v>43.775342465753397</v>
      </c>
      <c r="M4545" s="4" t="str">
        <f>VLOOKUP(L4545,TEMP!$A$3:$B4549,2,1)</f>
        <v>40-50</v>
      </c>
      <c r="N4545" s="1">
        <v>-2389</v>
      </c>
      <c r="O4545" s="3">
        <f t="shared" si="211"/>
        <v>6.5452054794520604</v>
      </c>
      <c r="P4545" s="8" t="str">
        <f>VLOOKUP(O4545,TEMP!$D$3:$E4612,2,1)</f>
        <v>5-10</v>
      </c>
      <c r="Q4545" s="1">
        <v>1</v>
      </c>
      <c r="R4545" s="1">
        <v>0</v>
      </c>
      <c r="S4545" s="1">
        <v>0</v>
      </c>
      <c r="T4545" s="1">
        <v>1</v>
      </c>
      <c r="U4545" s="1" t="s">
        <v>72</v>
      </c>
      <c r="V4545" s="1">
        <v>2</v>
      </c>
      <c r="W4545" s="4" t="str">
        <f t="shared" si="212"/>
        <v>Employed</v>
      </c>
    </row>
    <row r="4546" spans="1:23">
      <c r="A4546" s="1">
        <v>5149920</v>
      </c>
      <c r="B4546" s="1" t="s">
        <v>2</v>
      </c>
      <c r="C4546" s="1" t="s">
        <v>67</v>
      </c>
      <c r="D4546" s="1" t="s">
        <v>68</v>
      </c>
      <c r="E4546" s="1">
        <v>1</v>
      </c>
      <c r="F4546" s="1">
        <v>252000</v>
      </c>
      <c r="G4546" s="1" t="s">
        <v>22</v>
      </c>
      <c r="H4546" s="1" t="s">
        <v>8</v>
      </c>
      <c r="I4546" s="1" t="s">
        <v>31</v>
      </c>
      <c r="J4546" s="1" t="s">
        <v>34</v>
      </c>
      <c r="K4546" s="1">
        <v>-15978</v>
      </c>
      <c r="L4546" s="3">
        <f t="shared" ref="L4546:L4583" si="213">ABS(K4546)/365</f>
        <v>43.775342465753397</v>
      </c>
      <c r="M4546" s="4" t="str">
        <f>VLOOKUP(L4546,TEMP!$A$3:$B4550,2,1)</f>
        <v>40-50</v>
      </c>
      <c r="N4546" s="1">
        <v>-2389</v>
      </c>
      <c r="O4546" s="3">
        <f t="shared" ref="O4546:O4583" si="214">IF((N4546)&lt;0,ABS(N4546)/365,0)</f>
        <v>6.5452054794520604</v>
      </c>
      <c r="P4546" s="8" t="str">
        <f>VLOOKUP(O4546,TEMP!$D$3:$E4613,2,1)</f>
        <v>5-10</v>
      </c>
      <c r="Q4546" s="1">
        <v>1</v>
      </c>
      <c r="R4546" s="1">
        <v>0</v>
      </c>
      <c r="S4546" s="1">
        <v>0</v>
      </c>
      <c r="T4546" s="1">
        <v>1</v>
      </c>
      <c r="U4546" s="1" t="s">
        <v>72</v>
      </c>
      <c r="V4546" s="1">
        <v>2</v>
      </c>
      <c r="W4546" s="4" t="str">
        <f t="shared" ref="W4546:W4583" si="215">IF(N4546&gt;0,"Unemployed","Employed")</f>
        <v>Employed</v>
      </c>
    </row>
    <row r="4547" spans="1:23">
      <c r="A4547" s="1">
        <v>5149945</v>
      </c>
      <c r="B4547" s="1" t="s">
        <v>2</v>
      </c>
      <c r="C4547" s="1" t="s">
        <v>67</v>
      </c>
      <c r="D4547" s="1" t="s">
        <v>68</v>
      </c>
      <c r="E4547" s="1">
        <v>0</v>
      </c>
      <c r="F4547" s="1">
        <v>180000</v>
      </c>
      <c r="G4547" s="1" t="s">
        <v>24</v>
      </c>
      <c r="H4547" s="1" t="s">
        <v>8</v>
      </c>
      <c r="I4547" s="1" t="s">
        <v>29</v>
      </c>
      <c r="J4547" s="1" t="s">
        <v>34</v>
      </c>
      <c r="K4547" s="1">
        <v>-22228</v>
      </c>
      <c r="L4547" s="3">
        <f t="shared" si="213"/>
        <v>60.898630136986299</v>
      </c>
      <c r="M4547" s="4" t="str">
        <f>VLOOKUP(L4547,TEMP!$A$3:$B4551,2,1)</f>
        <v>60-70</v>
      </c>
      <c r="N4547" s="1">
        <v>-686</v>
      </c>
      <c r="O4547" s="3">
        <f t="shared" si="214"/>
        <v>1.8794520547945199</v>
      </c>
      <c r="P4547" s="8" t="str">
        <f>VLOOKUP(O4547,TEMP!$D$3:$E4614,2,1)</f>
        <v>1-3</v>
      </c>
      <c r="Q4547" s="1">
        <v>1</v>
      </c>
      <c r="R4547" s="1">
        <v>1</v>
      </c>
      <c r="S4547" s="1">
        <v>1</v>
      </c>
      <c r="T4547" s="1">
        <v>0</v>
      </c>
      <c r="U4547" s="1" t="s">
        <v>77</v>
      </c>
      <c r="V4547" s="1">
        <v>2</v>
      </c>
      <c r="W4547" s="4" t="str">
        <f t="shared" si="215"/>
        <v>Employed</v>
      </c>
    </row>
    <row r="4548" spans="1:23">
      <c r="A4548" s="1">
        <v>5149946</v>
      </c>
      <c r="B4548" s="1" t="s">
        <v>2</v>
      </c>
      <c r="C4548" s="1" t="s">
        <v>67</v>
      </c>
      <c r="D4548" s="1" t="s">
        <v>68</v>
      </c>
      <c r="E4548" s="1">
        <v>0</v>
      </c>
      <c r="F4548" s="1">
        <v>180000</v>
      </c>
      <c r="G4548" s="1" t="s">
        <v>24</v>
      </c>
      <c r="H4548" s="1" t="s">
        <v>8</v>
      </c>
      <c r="I4548" s="1" t="s">
        <v>29</v>
      </c>
      <c r="J4548" s="1" t="s">
        <v>34</v>
      </c>
      <c r="K4548" s="1">
        <v>-22228</v>
      </c>
      <c r="L4548" s="3">
        <f t="shared" si="213"/>
        <v>60.898630136986299</v>
      </c>
      <c r="M4548" s="4" t="str">
        <f>VLOOKUP(L4548,TEMP!$A$3:$B4552,2,1)</f>
        <v>60-70</v>
      </c>
      <c r="N4548" s="1">
        <v>-686</v>
      </c>
      <c r="O4548" s="3">
        <f t="shared" si="214"/>
        <v>1.8794520547945199</v>
      </c>
      <c r="P4548" s="8" t="str">
        <f>VLOOKUP(O4548,TEMP!$D$3:$E4615,2,1)</f>
        <v>1-3</v>
      </c>
      <c r="Q4548" s="1">
        <v>1</v>
      </c>
      <c r="R4548" s="1">
        <v>1</v>
      </c>
      <c r="S4548" s="1">
        <v>1</v>
      </c>
      <c r="T4548" s="1">
        <v>0</v>
      </c>
      <c r="U4548" s="1" t="s">
        <v>77</v>
      </c>
      <c r="V4548" s="1">
        <v>2</v>
      </c>
      <c r="W4548" s="4" t="str">
        <f t="shared" si="215"/>
        <v>Employed</v>
      </c>
    </row>
    <row r="4549" spans="1:23">
      <c r="A4549" s="1">
        <v>5149951</v>
      </c>
      <c r="B4549" s="1" t="s">
        <v>2</v>
      </c>
      <c r="C4549" s="1" t="s">
        <v>67</v>
      </c>
      <c r="D4549" s="1" t="s">
        <v>68</v>
      </c>
      <c r="E4549" s="1">
        <v>0</v>
      </c>
      <c r="F4549" s="1">
        <v>180000</v>
      </c>
      <c r="G4549" s="1" t="s">
        <v>24</v>
      </c>
      <c r="H4549" s="1" t="s">
        <v>8</v>
      </c>
      <c r="I4549" s="1" t="s">
        <v>29</v>
      </c>
      <c r="J4549" s="1" t="s">
        <v>34</v>
      </c>
      <c r="K4549" s="1">
        <v>-22228</v>
      </c>
      <c r="L4549" s="3">
        <f t="shared" si="213"/>
        <v>60.898630136986299</v>
      </c>
      <c r="M4549" s="4" t="str">
        <f>VLOOKUP(L4549,TEMP!$A$3:$B4553,2,1)</f>
        <v>60-70</v>
      </c>
      <c r="N4549" s="1">
        <v>-686</v>
      </c>
      <c r="O4549" s="3">
        <f t="shared" si="214"/>
        <v>1.8794520547945199</v>
      </c>
      <c r="P4549" s="8" t="str">
        <f>VLOOKUP(O4549,TEMP!$D$3:$E4616,2,1)</f>
        <v>1-3</v>
      </c>
      <c r="Q4549" s="1">
        <v>1</v>
      </c>
      <c r="R4549" s="1">
        <v>1</v>
      </c>
      <c r="S4549" s="1">
        <v>1</v>
      </c>
      <c r="T4549" s="1">
        <v>0</v>
      </c>
      <c r="U4549" s="1" t="s">
        <v>77</v>
      </c>
      <c r="V4549" s="1">
        <v>2</v>
      </c>
      <c r="W4549" s="4" t="str">
        <f t="shared" si="215"/>
        <v>Employed</v>
      </c>
    </row>
    <row r="4550" spans="1:23">
      <c r="A4550" s="1">
        <v>5149952</v>
      </c>
      <c r="B4550" s="1" t="s">
        <v>2</v>
      </c>
      <c r="C4550" s="1" t="s">
        <v>67</v>
      </c>
      <c r="D4550" s="1" t="s">
        <v>68</v>
      </c>
      <c r="E4550" s="1">
        <v>1</v>
      </c>
      <c r="F4550" s="1">
        <v>67500</v>
      </c>
      <c r="G4550" s="1" t="s">
        <v>20</v>
      </c>
      <c r="H4550" s="1" t="s">
        <v>8</v>
      </c>
      <c r="I4550" s="1" t="s">
        <v>29</v>
      </c>
      <c r="J4550" s="1" t="s">
        <v>34</v>
      </c>
      <c r="K4550" s="1">
        <v>-10784</v>
      </c>
      <c r="L4550" s="3">
        <f t="shared" si="213"/>
        <v>29.5452054794521</v>
      </c>
      <c r="M4550" s="4" t="str">
        <f>VLOOKUP(L4550,TEMP!$A$3:$B4554,2,1)</f>
        <v>20-30</v>
      </c>
      <c r="N4550" s="1">
        <v>-2512</v>
      </c>
      <c r="O4550" s="3">
        <f t="shared" si="214"/>
        <v>6.8821917808219197</v>
      </c>
      <c r="P4550" s="8" t="str">
        <f>VLOOKUP(O4550,TEMP!$D$3:$E4617,2,1)</f>
        <v>5-10</v>
      </c>
      <c r="Q4550" s="1">
        <v>1</v>
      </c>
      <c r="R4550" s="1">
        <v>0</v>
      </c>
      <c r="S4550" s="1">
        <v>0</v>
      </c>
      <c r="T4550" s="1">
        <v>0</v>
      </c>
      <c r="U4550" s="1" t="s">
        <v>72</v>
      </c>
      <c r="V4550" s="1">
        <v>3</v>
      </c>
      <c r="W4550" s="4" t="str">
        <f t="shared" si="215"/>
        <v>Employed</v>
      </c>
    </row>
    <row r="4551" spans="1:23">
      <c r="A4551" s="1">
        <v>5149953</v>
      </c>
      <c r="B4551" s="1" t="s">
        <v>2</v>
      </c>
      <c r="C4551" s="1" t="s">
        <v>67</v>
      </c>
      <c r="D4551" s="1" t="s">
        <v>68</v>
      </c>
      <c r="E4551" s="1">
        <v>0</v>
      </c>
      <c r="F4551" s="1">
        <v>180000</v>
      </c>
      <c r="G4551" s="1" t="s">
        <v>24</v>
      </c>
      <c r="H4551" s="1" t="s">
        <v>11</v>
      </c>
      <c r="I4551" s="1" t="s">
        <v>31</v>
      </c>
      <c r="J4551" s="1" t="s">
        <v>34</v>
      </c>
      <c r="K4551" s="1">
        <v>-14279</v>
      </c>
      <c r="L4551" s="3">
        <f t="shared" si="213"/>
        <v>39.120547945205502</v>
      </c>
      <c r="M4551" s="4" t="str">
        <f>VLOOKUP(L4551,TEMP!$A$3:$B4555,2,1)</f>
        <v>30-40</v>
      </c>
      <c r="N4551" s="1">
        <v>-2939</v>
      </c>
      <c r="O4551" s="3">
        <f t="shared" si="214"/>
        <v>8.0520547945205507</v>
      </c>
      <c r="P4551" s="8" t="str">
        <f>VLOOKUP(O4551,TEMP!$D$3:$E4618,2,1)</f>
        <v>5-10</v>
      </c>
      <c r="Q4551" s="1">
        <v>1</v>
      </c>
      <c r="R4551" s="1">
        <v>0</v>
      </c>
      <c r="S4551" s="1">
        <v>0</v>
      </c>
      <c r="T4551" s="1">
        <v>0</v>
      </c>
      <c r="U4551" s="1" t="s">
        <v>73</v>
      </c>
      <c r="V4551" s="1">
        <v>1</v>
      </c>
      <c r="W4551" s="4" t="str">
        <f t="shared" si="215"/>
        <v>Employed</v>
      </c>
    </row>
    <row r="4552" spans="1:23">
      <c r="A4552" s="1">
        <v>5149960</v>
      </c>
      <c r="B4552" s="1" t="s">
        <v>2</v>
      </c>
      <c r="C4552" s="1" t="s">
        <v>67</v>
      </c>
      <c r="D4552" s="1" t="s">
        <v>68</v>
      </c>
      <c r="E4552" s="1">
        <v>0</v>
      </c>
      <c r="F4552" s="1">
        <v>180000</v>
      </c>
      <c r="G4552" s="1" t="s">
        <v>24</v>
      </c>
      <c r="H4552" s="1" t="s">
        <v>11</v>
      </c>
      <c r="I4552" s="1" t="s">
        <v>31</v>
      </c>
      <c r="J4552" s="1" t="s">
        <v>34</v>
      </c>
      <c r="K4552" s="1">
        <v>-14279</v>
      </c>
      <c r="L4552" s="3">
        <f t="shared" si="213"/>
        <v>39.120547945205502</v>
      </c>
      <c r="M4552" s="4" t="str">
        <f>VLOOKUP(L4552,TEMP!$A$3:$B4556,2,1)</f>
        <v>30-40</v>
      </c>
      <c r="N4552" s="1">
        <v>-2939</v>
      </c>
      <c r="O4552" s="3">
        <f t="shared" si="214"/>
        <v>8.0520547945205507</v>
      </c>
      <c r="P4552" s="8" t="str">
        <f>VLOOKUP(O4552,TEMP!$D$3:$E4619,2,1)</f>
        <v>5-10</v>
      </c>
      <c r="Q4552" s="1">
        <v>1</v>
      </c>
      <c r="R4552" s="1">
        <v>0</v>
      </c>
      <c r="S4552" s="1">
        <v>0</v>
      </c>
      <c r="T4552" s="1">
        <v>0</v>
      </c>
      <c r="U4552" s="1" t="s">
        <v>73</v>
      </c>
      <c r="V4552" s="1">
        <v>1</v>
      </c>
      <c r="W4552" s="4" t="str">
        <f t="shared" si="215"/>
        <v>Employed</v>
      </c>
    </row>
    <row r="4553" spans="1:23">
      <c r="A4553" s="1">
        <v>5149965</v>
      </c>
      <c r="B4553" s="1" t="s">
        <v>2</v>
      </c>
      <c r="C4553" s="1" t="s">
        <v>67</v>
      </c>
      <c r="D4553" s="1" t="s">
        <v>68</v>
      </c>
      <c r="E4553" s="1">
        <v>0</v>
      </c>
      <c r="F4553" s="1">
        <v>180000</v>
      </c>
      <c r="G4553" s="1" t="s">
        <v>24</v>
      </c>
      <c r="H4553" s="1" t="s">
        <v>11</v>
      </c>
      <c r="I4553" s="1" t="s">
        <v>31</v>
      </c>
      <c r="J4553" s="1" t="s">
        <v>34</v>
      </c>
      <c r="K4553" s="1">
        <v>-14279</v>
      </c>
      <c r="L4553" s="3">
        <f t="shared" si="213"/>
        <v>39.120547945205502</v>
      </c>
      <c r="M4553" s="4" t="str">
        <f>VLOOKUP(L4553,TEMP!$A$3:$B4557,2,1)</f>
        <v>30-40</v>
      </c>
      <c r="N4553" s="1">
        <v>-2939</v>
      </c>
      <c r="O4553" s="3">
        <f t="shared" si="214"/>
        <v>8.0520547945205507</v>
      </c>
      <c r="P4553" s="8" t="str">
        <f>VLOOKUP(O4553,TEMP!$D$3:$E4620,2,1)</f>
        <v>5-10</v>
      </c>
      <c r="Q4553" s="1">
        <v>1</v>
      </c>
      <c r="R4553" s="1">
        <v>0</v>
      </c>
      <c r="S4553" s="1">
        <v>0</v>
      </c>
      <c r="T4553" s="1">
        <v>0</v>
      </c>
      <c r="U4553" s="1" t="s">
        <v>73</v>
      </c>
      <c r="V4553" s="1">
        <v>1</v>
      </c>
      <c r="W4553" s="4" t="str">
        <f t="shared" si="215"/>
        <v>Employed</v>
      </c>
    </row>
    <row r="4554" spans="1:23">
      <c r="A4554" s="1">
        <v>5149978</v>
      </c>
      <c r="B4554" s="1" t="s">
        <v>2</v>
      </c>
      <c r="C4554" s="1" t="s">
        <v>67</v>
      </c>
      <c r="D4554" s="1" t="s">
        <v>68</v>
      </c>
      <c r="E4554" s="1">
        <v>1</v>
      </c>
      <c r="F4554" s="1">
        <v>405000</v>
      </c>
      <c r="G4554" s="1" t="s">
        <v>22</v>
      </c>
      <c r="H4554" s="1" t="s">
        <v>8</v>
      </c>
      <c r="I4554" s="1" t="s">
        <v>29</v>
      </c>
      <c r="J4554" s="1" t="s">
        <v>34</v>
      </c>
      <c r="K4554" s="1">
        <v>-12732</v>
      </c>
      <c r="L4554" s="3">
        <f t="shared" si="213"/>
        <v>34.882191780821898</v>
      </c>
      <c r="M4554" s="4" t="str">
        <f>VLOOKUP(L4554,TEMP!$A$3:$B4558,2,1)</f>
        <v>30-40</v>
      </c>
      <c r="N4554" s="1">
        <v>-4520</v>
      </c>
      <c r="O4554" s="3">
        <f t="shared" si="214"/>
        <v>12.3835616438356</v>
      </c>
      <c r="P4554" s="8" t="str">
        <f>VLOOKUP(O4554,TEMP!$D$3:$E4621,2,1)</f>
        <v>10-20</v>
      </c>
      <c r="Q4554" s="1">
        <v>1</v>
      </c>
      <c r="R4554" s="1">
        <v>0</v>
      </c>
      <c r="S4554" s="1">
        <v>0</v>
      </c>
      <c r="T4554" s="1">
        <v>0</v>
      </c>
      <c r="U4554" s="1" t="s">
        <v>72</v>
      </c>
      <c r="V4554" s="1">
        <v>3</v>
      </c>
      <c r="W4554" s="4" t="str">
        <f t="shared" si="215"/>
        <v>Employed</v>
      </c>
    </row>
    <row r="4555" spans="1:23">
      <c r="A4555" s="1">
        <v>5150000</v>
      </c>
      <c r="B4555" s="1" t="s">
        <v>3</v>
      </c>
      <c r="C4555" s="1" t="s">
        <v>68</v>
      </c>
      <c r="D4555" s="1" t="s">
        <v>68</v>
      </c>
      <c r="E4555" s="1">
        <v>1</v>
      </c>
      <c r="F4555" s="1">
        <v>225000</v>
      </c>
      <c r="G4555" s="1" t="s">
        <v>24</v>
      </c>
      <c r="H4555" s="1" t="s">
        <v>8</v>
      </c>
      <c r="I4555" s="1" t="s">
        <v>30</v>
      </c>
      <c r="J4555" s="1" t="s">
        <v>35</v>
      </c>
      <c r="K4555" s="1">
        <v>-17205</v>
      </c>
      <c r="L4555" s="3">
        <f t="shared" si="213"/>
        <v>47.136986301369902</v>
      </c>
      <c r="M4555" s="4" t="str">
        <f>VLOOKUP(L4555,TEMP!$A$3:$B4559,2,1)</f>
        <v>40-50</v>
      </c>
      <c r="N4555" s="1">
        <v>-2055</v>
      </c>
      <c r="O4555" s="3">
        <f t="shared" si="214"/>
        <v>5.6301369863013697</v>
      </c>
      <c r="P4555" s="8" t="str">
        <f>VLOOKUP(O4555,TEMP!$D$3:$E4622,2,1)</f>
        <v>5-10</v>
      </c>
      <c r="Q4555" s="1">
        <v>1</v>
      </c>
      <c r="R4555" s="1">
        <v>0</v>
      </c>
      <c r="S4555" s="1">
        <v>1</v>
      </c>
      <c r="T4555" s="1">
        <v>0</v>
      </c>
      <c r="U4555" s="1" t="s">
        <v>74</v>
      </c>
      <c r="V4555" s="1">
        <v>2</v>
      </c>
      <c r="W4555" s="4" t="str">
        <f t="shared" si="215"/>
        <v>Employed</v>
      </c>
    </row>
    <row r="4556" spans="1:23">
      <c r="A4556" s="1">
        <v>5150009</v>
      </c>
      <c r="B4556" s="1" t="s">
        <v>3</v>
      </c>
      <c r="C4556" s="1" t="s">
        <v>68</v>
      </c>
      <c r="D4556" s="1" t="s">
        <v>68</v>
      </c>
      <c r="E4556" s="1">
        <v>1</v>
      </c>
      <c r="F4556" s="1">
        <v>180000</v>
      </c>
      <c r="G4556" s="1" t="s">
        <v>24</v>
      </c>
      <c r="H4556" s="1" t="s">
        <v>11</v>
      </c>
      <c r="I4556" s="1" t="s">
        <v>28</v>
      </c>
      <c r="J4556" s="1" t="s">
        <v>34</v>
      </c>
      <c r="K4556" s="1">
        <v>-14450</v>
      </c>
      <c r="L4556" s="3">
        <f t="shared" si="213"/>
        <v>39.589041095890401</v>
      </c>
      <c r="M4556" s="4" t="str">
        <f>VLOOKUP(L4556,TEMP!$A$3:$B4560,2,1)</f>
        <v>30-40</v>
      </c>
      <c r="N4556" s="1">
        <v>-3243</v>
      </c>
      <c r="O4556" s="3">
        <f t="shared" si="214"/>
        <v>8.8849315068493109</v>
      </c>
      <c r="P4556" s="8" t="str">
        <f>VLOOKUP(O4556,TEMP!$D$3:$E4623,2,1)</f>
        <v>5-10</v>
      </c>
      <c r="Q4556" s="1">
        <v>1</v>
      </c>
      <c r="R4556" s="1">
        <v>0</v>
      </c>
      <c r="S4556" s="1">
        <v>0</v>
      </c>
      <c r="T4556" s="1">
        <v>0</v>
      </c>
      <c r="V4556" s="1">
        <v>3</v>
      </c>
      <c r="W4556" s="4" t="str">
        <f t="shared" si="215"/>
        <v>Employed</v>
      </c>
    </row>
    <row r="4557" spans="1:23">
      <c r="A4557" s="1">
        <v>5150023</v>
      </c>
      <c r="B4557" s="1" t="s">
        <v>3</v>
      </c>
      <c r="C4557" s="1" t="s">
        <v>68</v>
      </c>
      <c r="D4557" s="1" t="s">
        <v>68</v>
      </c>
      <c r="E4557" s="1">
        <v>1</v>
      </c>
      <c r="F4557" s="1">
        <v>180000</v>
      </c>
      <c r="G4557" s="1" t="s">
        <v>24</v>
      </c>
      <c r="H4557" s="1" t="s">
        <v>11</v>
      </c>
      <c r="I4557" s="1" t="s">
        <v>28</v>
      </c>
      <c r="J4557" s="1" t="s">
        <v>34</v>
      </c>
      <c r="K4557" s="1">
        <v>-14450</v>
      </c>
      <c r="L4557" s="3">
        <f t="shared" si="213"/>
        <v>39.589041095890401</v>
      </c>
      <c r="M4557" s="4" t="str">
        <f>VLOOKUP(L4557,TEMP!$A$3:$B4561,2,1)</f>
        <v>30-40</v>
      </c>
      <c r="N4557" s="1">
        <v>-3243</v>
      </c>
      <c r="O4557" s="3">
        <f t="shared" si="214"/>
        <v>8.8849315068493109</v>
      </c>
      <c r="P4557" s="8" t="str">
        <f>VLOOKUP(O4557,TEMP!$D$3:$E4624,2,1)</f>
        <v>5-10</v>
      </c>
      <c r="Q4557" s="1">
        <v>1</v>
      </c>
      <c r="R4557" s="1">
        <v>0</v>
      </c>
      <c r="S4557" s="1">
        <v>0</v>
      </c>
      <c r="T4557" s="1">
        <v>0</v>
      </c>
      <c r="V4557" s="1">
        <v>3</v>
      </c>
      <c r="W4557" s="4" t="str">
        <f t="shared" si="215"/>
        <v>Employed</v>
      </c>
    </row>
    <row r="4558" spans="1:23">
      <c r="A4558" s="1">
        <v>5150027</v>
      </c>
      <c r="B4558" s="1" t="s">
        <v>3</v>
      </c>
      <c r="C4558" s="1" t="s">
        <v>68</v>
      </c>
      <c r="D4558" s="1" t="s">
        <v>68</v>
      </c>
      <c r="E4558" s="1">
        <v>1</v>
      </c>
      <c r="F4558" s="1">
        <v>180000</v>
      </c>
      <c r="G4558" s="1" t="s">
        <v>24</v>
      </c>
      <c r="H4558" s="1" t="s">
        <v>11</v>
      </c>
      <c r="I4558" s="1" t="s">
        <v>28</v>
      </c>
      <c r="J4558" s="1" t="s">
        <v>34</v>
      </c>
      <c r="K4558" s="1">
        <v>-14450</v>
      </c>
      <c r="L4558" s="3">
        <f t="shared" si="213"/>
        <v>39.589041095890401</v>
      </c>
      <c r="M4558" s="4" t="str">
        <f>VLOOKUP(L4558,TEMP!$A$3:$B4562,2,1)</f>
        <v>30-40</v>
      </c>
      <c r="N4558" s="1">
        <v>-3243</v>
      </c>
      <c r="O4558" s="3">
        <f t="shared" si="214"/>
        <v>8.8849315068493109</v>
      </c>
      <c r="P4558" s="8" t="str">
        <f>VLOOKUP(O4558,TEMP!$D$3:$E4625,2,1)</f>
        <v>5-10</v>
      </c>
      <c r="Q4558" s="1">
        <v>1</v>
      </c>
      <c r="R4558" s="1">
        <v>0</v>
      </c>
      <c r="S4558" s="1">
        <v>0</v>
      </c>
      <c r="T4558" s="1">
        <v>0</v>
      </c>
      <c r="V4558" s="1">
        <v>3</v>
      </c>
      <c r="W4558" s="4" t="str">
        <f t="shared" si="215"/>
        <v>Employed</v>
      </c>
    </row>
    <row r="4559" spans="1:23">
      <c r="A4559" s="1">
        <v>5150029</v>
      </c>
      <c r="B4559" s="1" t="s">
        <v>3</v>
      </c>
      <c r="C4559" s="1" t="s">
        <v>68</v>
      </c>
      <c r="D4559" s="1" t="s">
        <v>68</v>
      </c>
      <c r="E4559" s="1">
        <v>1</v>
      </c>
      <c r="F4559" s="1">
        <v>180000</v>
      </c>
      <c r="G4559" s="1" t="s">
        <v>24</v>
      </c>
      <c r="H4559" s="1" t="s">
        <v>11</v>
      </c>
      <c r="I4559" s="1" t="s">
        <v>28</v>
      </c>
      <c r="J4559" s="1" t="s">
        <v>34</v>
      </c>
      <c r="K4559" s="1">
        <v>-14450</v>
      </c>
      <c r="L4559" s="3">
        <f t="shared" si="213"/>
        <v>39.589041095890401</v>
      </c>
      <c r="M4559" s="4" t="str">
        <f>VLOOKUP(L4559,TEMP!$A$3:$B4563,2,1)</f>
        <v>30-40</v>
      </c>
      <c r="N4559" s="1">
        <v>-3243</v>
      </c>
      <c r="O4559" s="3">
        <f t="shared" si="214"/>
        <v>8.8849315068493109</v>
      </c>
      <c r="P4559" s="8" t="str">
        <f>VLOOKUP(O4559,TEMP!$D$3:$E4626,2,1)</f>
        <v>5-10</v>
      </c>
      <c r="Q4559" s="1">
        <v>1</v>
      </c>
      <c r="R4559" s="1">
        <v>0</v>
      </c>
      <c r="S4559" s="1">
        <v>0</v>
      </c>
      <c r="T4559" s="1">
        <v>0</v>
      </c>
      <c r="V4559" s="1">
        <v>3</v>
      </c>
      <c r="W4559" s="4" t="str">
        <f t="shared" si="215"/>
        <v>Employed</v>
      </c>
    </row>
    <row r="4560" spans="1:23">
      <c r="A4560" s="1">
        <v>5150056</v>
      </c>
      <c r="B4560" s="1" t="s">
        <v>2</v>
      </c>
      <c r="C4560" s="1" t="s">
        <v>67</v>
      </c>
      <c r="D4560" s="1" t="s">
        <v>68</v>
      </c>
      <c r="E4560" s="1">
        <v>0</v>
      </c>
      <c r="F4560" s="1">
        <v>180000</v>
      </c>
      <c r="G4560" s="1" t="s">
        <v>24</v>
      </c>
      <c r="H4560" s="1" t="s">
        <v>9</v>
      </c>
      <c r="I4560" s="1" t="s">
        <v>31</v>
      </c>
      <c r="J4560" s="1" t="s">
        <v>34</v>
      </c>
      <c r="K4560" s="1">
        <v>-8862</v>
      </c>
      <c r="L4560" s="3">
        <f t="shared" si="213"/>
        <v>24.279452054794501</v>
      </c>
      <c r="M4560" s="4" t="str">
        <f>VLOOKUP(L4560,TEMP!$A$3:$B4564,2,1)</f>
        <v>20-30</v>
      </c>
      <c r="N4560" s="1">
        <v>-716</v>
      </c>
      <c r="O4560" s="3">
        <f t="shared" si="214"/>
        <v>1.9616438356164401</v>
      </c>
      <c r="P4560" s="8" t="str">
        <f>VLOOKUP(O4560,TEMP!$D$3:$E4627,2,1)</f>
        <v>1-3</v>
      </c>
      <c r="Q4560" s="1">
        <v>1</v>
      </c>
      <c r="R4560" s="1">
        <v>0</v>
      </c>
      <c r="S4560" s="1">
        <v>0</v>
      </c>
      <c r="T4560" s="1">
        <v>0</v>
      </c>
      <c r="U4560" s="1" t="s">
        <v>69</v>
      </c>
      <c r="V4560" s="1">
        <v>1</v>
      </c>
      <c r="W4560" s="4" t="str">
        <f t="shared" si="215"/>
        <v>Employed</v>
      </c>
    </row>
    <row r="4561" spans="1:23">
      <c r="A4561" s="1">
        <v>5150058</v>
      </c>
      <c r="B4561" s="1" t="s">
        <v>2</v>
      </c>
      <c r="C4561" s="1" t="s">
        <v>67</v>
      </c>
      <c r="D4561" s="1" t="s">
        <v>68</v>
      </c>
      <c r="E4561" s="1">
        <v>0</v>
      </c>
      <c r="F4561" s="1">
        <v>63000</v>
      </c>
      <c r="G4561" s="1" t="s">
        <v>24</v>
      </c>
      <c r="H4561" s="1" t="s">
        <v>11</v>
      </c>
      <c r="I4561" s="1" t="s">
        <v>29</v>
      </c>
      <c r="J4561" s="1" t="s">
        <v>34</v>
      </c>
      <c r="K4561" s="1">
        <v>-17115</v>
      </c>
      <c r="L4561" s="3">
        <f t="shared" si="213"/>
        <v>46.890410958904098</v>
      </c>
      <c r="M4561" s="4" t="str">
        <f>VLOOKUP(L4561,TEMP!$A$3:$B4565,2,1)</f>
        <v>40-50</v>
      </c>
      <c r="N4561" s="1">
        <v>-229</v>
      </c>
      <c r="O4561" s="3">
        <f t="shared" si="214"/>
        <v>0.62739726027397302</v>
      </c>
      <c r="P4561" s="8" t="str">
        <f>VLOOKUP(O4561,TEMP!$D$3:$E4628,2,1)</f>
        <v>0-1</v>
      </c>
      <c r="Q4561" s="1">
        <v>1</v>
      </c>
      <c r="R4561" s="1">
        <v>0</v>
      </c>
      <c r="S4561" s="1">
        <v>1</v>
      </c>
      <c r="T4561" s="1">
        <v>0</v>
      </c>
      <c r="U4561" s="1" t="s">
        <v>72</v>
      </c>
      <c r="V4561" s="1">
        <v>2</v>
      </c>
      <c r="W4561" s="4" t="str">
        <f t="shared" si="215"/>
        <v>Employed</v>
      </c>
    </row>
    <row r="4562" spans="1:23">
      <c r="A4562" s="1">
        <v>5150061</v>
      </c>
      <c r="B4562" s="1" t="s">
        <v>3</v>
      </c>
      <c r="C4562" s="1" t="s">
        <v>67</v>
      </c>
      <c r="D4562" s="1" t="s">
        <v>68</v>
      </c>
      <c r="E4562" s="1">
        <v>0</v>
      </c>
      <c r="F4562" s="1">
        <v>225000</v>
      </c>
      <c r="G4562" s="1" t="s">
        <v>24</v>
      </c>
      <c r="H4562" s="1" t="s">
        <v>11</v>
      </c>
      <c r="I4562" s="1" t="s">
        <v>31</v>
      </c>
      <c r="J4562" s="1" t="s">
        <v>34</v>
      </c>
      <c r="K4562" s="1">
        <v>-10530</v>
      </c>
      <c r="L4562" s="3">
        <f t="shared" si="213"/>
        <v>28.849315068493201</v>
      </c>
      <c r="M4562" s="4" t="str">
        <f>VLOOKUP(L4562,TEMP!$A$3:$B4566,2,1)</f>
        <v>20-30</v>
      </c>
      <c r="N4562" s="1">
        <v>-2328</v>
      </c>
      <c r="O4562" s="3">
        <f t="shared" si="214"/>
        <v>6.3780821917808197</v>
      </c>
      <c r="P4562" s="8" t="str">
        <f>VLOOKUP(O4562,TEMP!$D$3:$E4629,2,1)</f>
        <v>5-10</v>
      </c>
      <c r="Q4562" s="1">
        <v>1</v>
      </c>
      <c r="R4562" s="1">
        <v>0</v>
      </c>
      <c r="S4562" s="1">
        <v>0</v>
      </c>
      <c r="T4562" s="1">
        <v>0</v>
      </c>
      <c r="U4562" s="1" t="s">
        <v>69</v>
      </c>
      <c r="V4562" s="1">
        <v>1</v>
      </c>
      <c r="W4562" s="4" t="str">
        <f t="shared" si="215"/>
        <v>Employed</v>
      </c>
    </row>
    <row r="4563" spans="1:23">
      <c r="A4563" s="1">
        <v>5150070</v>
      </c>
      <c r="B4563" s="1" t="s">
        <v>2</v>
      </c>
      <c r="C4563" s="1" t="s">
        <v>67</v>
      </c>
      <c r="D4563" s="1" t="s">
        <v>68</v>
      </c>
      <c r="E4563" s="1">
        <v>2</v>
      </c>
      <c r="F4563" s="1">
        <v>112500</v>
      </c>
      <c r="G4563" s="1" t="s">
        <v>22</v>
      </c>
      <c r="H4563" s="1" t="s">
        <v>8</v>
      </c>
      <c r="I4563" s="1" t="s">
        <v>29</v>
      </c>
      <c r="J4563" s="1" t="s">
        <v>34</v>
      </c>
      <c r="K4563" s="1">
        <v>-11648</v>
      </c>
      <c r="L4563" s="3">
        <f t="shared" si="213"/>
        <v>31.912328767123299</v>
      </c>
      <c r="M4563" s="4" t="str">
        <f>VLOOKUP(L4563,TEMP!$A$3:$B4567,2,1)</f>
        <v>30-40</v>
      </c>
      <c r="N4563" s="1">
        <v>-3243</v>
      </c>
      <c r="O4563" s="3">
        <f t="shared" si="214"/>
        <v>8.8849315068493109</v>
      </c>
      <c r="P4563" s="8" t="str">
        <f>VLOOKUP(O4563,TEMP!$D$3:$E4630,2,1)</f>
        <v>5-10</v>
      </c>
      <c r="Q4563" s="1">
        <v>1</v>
      </c>
      <c r="R4563" s="1">
        <v>0</v>
      </c>
      <c r="S4563" s="1">
        <v>0</v>
      </c>
      <c r="T4563" s="1">
        <v>0</v>
      </c>
      <c r="U4563" s="1" t="s">
        <v>72</v>
      </c>
      <c r="V4563" s="1">
        <v>4</v>
      </c>
      <c r="W4563" s="4" t="str">
        <f t="shared" si="215"/>
        <v>Employed</v>
      </c>
    </row>
    <row r="4564" spans="1:23">
      <c r="A4564" s="1">
        <v>5150072</v>
      </c>
      <c r="B4564" s="1" t="s">
        <v>3</v>
      </c>
      <c r="C4564" s="1" t="s">
        <v>68</v>
      </c>
      <c r="D4564" s="1" t="s">
        <v>67</v>
      </c>
      <c r="E4564" s="1">
        <v>0</v>
      </c>
      <c r="F4564" s="1">
        <v>67500</v>
      </c>
      <c r="G4564" s="1" t="s">
        <v>20</v>
      </c>
      <c r="H4564" s="1" t="s">
        <v>11</v>
      </c>
      <c r="I4564" s="1" t="s">
        <v>31</v>
      </c>
      <c r="J4564" s="1" t="s">
        <v>35</v>
      </c>
      <c r="K4564" s="1">
        <v>-9047</v>
      </c>
      <c r="L4564" s="3">
        <f t="shared" si="213"/>
        <v>24.786301369863001</v>
      </c>
      <c r="M4564" s="4" t="str">
        <f>VLOOKUP(L4564,TEMP!$A$3:$B4568,2,1)</f>
        <v>20-30</v>
      </c>
      <c r="N4564" s="1">
        <v>-716</v>
      </c>
      <c r="O4564" s="3">
        <f t="shared" si="214"/>
        <v>1.9616438356164401</v>
      </c>
      <c r="P4564" s="8" t="str">
        <f>VLOOKUP(O4564,TEMP!$D$3:$E4631,2,1)</f>
        <v>1-3</v>
      </c>
      <c r="Q4564" s="1">
        <v>1</v>
      </c>
      <c r="R4564" s="1">
        <v>0</v>
      </c>
      <c r="S4564" s="1">
        <v>0</v>
      </c>
      <c r="T4564" s="1">
        <v>0</v>
      </c>
      <c r="U4564" s="1" t="s">
        <v>74</v>
      </c>
      <c r="V4564" s="1">
        <v>1</v>
      </c>
      <c r="W4564" s="4" t="str">
        <f t="shared" si="215"/>
        <v>Employed</v>
      </c>
    </row>
    <row r="4565" spans="1:23">
      <c r="A4565" s="1">
        <v>5150142</v>
      </c>
      <c r="B4565" s="1" t="s">
        <v>2</v>
      </c>
      <c r="C4565" s="1" t="s">
        <v>67</v>
      </c>
      <c r="D4565" s="1" t="s">
        <v>67</v>
      </c>
      <c r="E4565" s="1">
        <v>0</v>
      </c>
      <c r="F4565" s="1">
        <v>117000</v>
      </c>
      <c r="G4565" s="1" t="s">
        <v>24</v>
      </c>
      <c r="H4565" s="1" t="s">
        <v>11</v>
      </c>
      <c r="I4565" s="1" t="s">
        <v>31</v>
      </c>
      <c r="J4565" s="1" t="s">
        <v>34</v>
      </c>
      <c r="K4565" s="1">
        <v>-16445</v>
      </c>
      <c r="L4565" s="3">
        <f t="shared" si="213"/>
        <v>45.054794520547901</v>
      </c>
      <c r="M4565" s="4" t="str">
        <f>VLOOKUP(L4565,TEMP!$A$3:$B4569,2,1)</f>
        <v>40-50</v>
      </c>
      <c r="N4565" s="1">
        <v>-340</v>
      </c>
      <c r="O4565" s="3">
        <f t="shared" si="214"/>
        <v>0.931506849315068</v>
      </c>
      <c r="P4565" s="8" t="str">
        <f>VLOOKUP(O4565,TEMP!$D$3:$E4632,2,1)</f>
        <v>0-1</v>
      </c>
      <c r="Q4565" s="1">
        <v>1</v>
      </c>
      <c r="R4565" s="1">
        <v>0</v>
      </c>
      <c r="S4565" s="1">
        <v>0</v>
      </c>
      <c r="T4565" s="1">
        <v>0</v>
      </c>
      <c r="U4565" s="1" t="s">
        <v>73</v>
      </c>
      <c r="V4565" s="1">
        <v>1</v>
      </c>
      <c r="W4565" s="4" t="str">
        <f t="shared" si="215"/>
        <v>Employed</v>
      </c>
    </row>
    <row r="4566" spans="1:23">
      <c r="A4566" s="1">
        <v>5150148</v>
      </c>
      <c r="B4566" s="1" t="s">
        <v>2</v>
      </c>
      <c r="C4566" s="1" t="s">
        <v>67</v>
      </c>
      <c r="D4566" s="1" t="s">
        <v>68</v>
      </c>
      <c r="E4566" s="1">
        <v>2</v>
      </c>
      <c r="F4566" s="1">
        <v>112500</v>
      </c>
      <c r="G4566" s="1" t="s">
        <v>24</v>
      </c>
      <c r="H4566" s="1" t="s">
        <v>11</v>
      </c>
      <c r="I4566" s="1" t="s">
        <v>31</v>
      </c>
      <c r="J4566" s="1" t="s">
        <v>34</v>
      </c>
      <c r="K4566" s="1">
        <v>-12121</v>
      </c>
      <c r="L4566" s="3">
        <f t="shared" si="213"/>
        <v>33.208219178082203</v>
      </c>
      <c r="M4566" s="4" t="str">
        <f>VLOOKUP(L4566,TEMP!$A$3:$B4570,2,1)</f>
        <v>30-40</v>
      </c>
      <c r="N4566" s="1">
        <v>-3718</v>
      </c>
      <c r="O4566" s="3">
        <f t="shared" si="214"/>
        <v>10.186301369862999</v>
      </c>
      <c r="P4566" s="8" t="str">
        <f>VLOOKUP(O4566,TEMP!$D$3:$E4633,2,1)</f>
        <v>10-20</v>
      </c>
      <c r="Q4566" s="1">
        <v>1</v>
      </c>
      <c r="R4566" s="1">
        <v>0</v>
      </c>
      <c r="S4566" s="1">
        <v>0</v>
      </c>
      <c r="T4566" s="1">
        <v>0</v>
      </c>
      <c r="U4566" s="1" t="s">
        <v>72</v>
      </c>
      <c r="V4566" s="1">
        <v>3</v>
      </c>
      <c r="W4566" s="4" t="str">
        <f t="shared" si="215"/>
        <v>Employed</v>
      </c>
    </row>
    <row r="4567" spans="1:23">
      <c r="A4567" s="1">
        <v>5150184</v>
      </c>
      <c r="B4567" s="1" t="s">
        <v>3</v>
      </c>
      <c r="C4567" s="1" t="s">
        <v>67</v>
      </c>
      <c r="D4567" s="1" t="s">
        <v>68</v>
      </c>
      <c r="E4567" s="1">
        <v>0</v>
      </c>
      <c r="F4567" s="1">
        <v>225000</v>
      </c>
      <c r="G4567" s="1" t="s">
        <v>21</v>
      </c>
      <c r="H4567" s="1" t="s">
        <v>11</v>
      </c>
      <c r="I4567" s="1" t="s">
        <v>31</v>
      </c>
      <c r="J4567" s="1" t="s">
        <v>34</v>
      </c>
      <c r="K4567" s="1">
        <v>-9614</v>
      </c>
      <c r="L4567" s="3">
        <f t="shared" si="213"/>
        <v>26.339726027397301</v>
      </c>
      <c r="M4567" s="4" t="str">
        <f>VLOOKUP(L4567,TEMP!$A$3:$B4571,2,1)</f>
        <v>20-30</v>
      </c>
      <c r="N4567" s="1">
        <v>365243</v>
      </c>
      <c r="O4567" s="3">
        <f t="shared" si="214"/>
        <v>0</v>
      </c>
      <c r="P4567" s="8" t="str">
        <f>VLOOKUP(O4567,TEMP!$D$3:$E4634,2,1)</f>
        <v>0-1</v>
      </c>
      <c r="Q4567" s="1">
        <v>1</v>
      </c>
      <c r="R4567" s="1">
        <v>0</v>
      </c>
      <c r="S4567" s="1">
        <v>0</v>
      </c>
      <c r="T4567" s="1">
        <v>0</v>
      </c>
      <c r="V4567" s="1">
        <v>1</v>
      </c>
      <c r="W4567" s="4" t="str">
        <f t="shared" si="215"/>
        <v>Unemployed</v>
      </c>
    </row>
    <row r="4568" spans="1:23">
      <c r="A4568" s="1">
        <v>5150217</v>
      </c>
      <c r="B4568" s="1" t="s">
        <v>3</v>
      </c>
      <c r="C4568" s="1" t="s">
        <v>68</v>
      </c>
      <c r="D4568" s="1" t="s">
        <v>68</v>
      </c>
      <c r="E4568" s="1">
        <v>0</v>
      </c>
      <c r="F4568" s="1">
        <v>116100</v>
      </c>
      <c r="G4568" s="1" t="s">
        <v>24</v>
      </c>
      <c r="H4568" s="1" t="s">
        <v>11</v>
      </c>
      <c r="I4568" s="1" t="s">
        <v>29</v>
      </c>
      <c r="J4568" s="1" t="s">
        <v>34</v>
      </c>
      <c r="K4568" s="1">
        <v>-10136</v>
      </c>
      <c r="L4568" s="3">
        <f t="shared" si="213"/>
        <v>27.7698630136986</v>
      </c>
      <c r="M4568" s="4" t="str">
        <f>VLOOKUP(L4568,TEMP!$A$3:$B4572,2,1)</f>
        <v>20-30</v>
      </c>
      <c r="N4568" s="1">
        <v>-2441</v>
      </c>
      <c r="O4568" s="3">
        <f t="shared" si="214"/>
        <v>6.6876712328767098</v>
      </c>
      <c r="P4568" s="8" t="str">
        <f>VLOOKUP(O4568,TEMP!$D$3:$E4635,2,1)</f>
        <v>5-10</v>
      </c>
      <c r="Q4568" s="1">
        <v>1</v>
      </c>
      <c r="R4568" s="1">
        <v>0</v>
      </c>
      <c r="S4568" s="1">
        <v>0</v>
      </c>
      <c r="T4568" s="1">
        <v>0</v>
      </c>
      <c r="U4568" s="1" t="s">
        <v>69</v>
      </c>
      <c r="V4568" s="1">
        <v>2</v>
      </c>
      <c r="W4568" s="4" t="str">
        <f t="shared" si="215"/>
        <v>Employed</v>
      </c>
    </row>
    <row r="4569" spans="1:23">
      <c r="A4569" s="1">
        <v>5150234</v>
      </c>
      <c r="B4569" s="1" t="s">
        <v>2</v>
      </c>
      <c r="C4569" s="1" t="s">
        <v>67</v>
      </c>
      <c r="D4569" s="1" t="s">
        <v>67</v>
      </c>
      <c r="E4569" s="1">
        <v>1</v>
      </c>
      <c r="F4569" s="1">
        <v>202500</v>
      </c>
      <c r="G4569" s="1" t="s">
        <v>22</v>
      </c>
      <c r="H4569" s="1" t="s">
        <v>8</v>
      </c>
      <c r="I4569" s="1" t="s">
        <v>30</v>
      </c>
      <c r="J4569" s="1" t="s">
        <v>34</v>
      </c>
      <c r="K4569" s="1">
        <v>-13192</v>
      </c>
      <c r="L4569" s="3">
        <f t="shared" si="213"/>
        <v>36.142465753424702</v>
      </c>
      <c r="M4569" s="4" t="str">
        <f>VLOOKUP(L4569,TEMP!$A$3:$B4573,2,1)</f>
        <v>30-40</v>
      </c>
      <c r="N4569" s="1">
        <v>-3841</v>
      </c>
      <c r="O4569" s="3">
        <f t="shared" si="214"/>
        <v>10.5232876712329</v>
      </c>
      <c r="P4569" s="8" t="str">
        <f>VLOOKUP(O4569,TEMP!$D$3:$E4636,2,1)</f>
        <v>10-20</v>
      </c>
      <c r="Q4569" s="1">
        <v>1</v>
      </c>
      <c r="R4569" s="1">
        <v>0</v>
      </c>
      <c r="S4569" s="1">
        <v>0</v>
      </c>
      <c r="T4569" s="1">
        <v>0</v>
      </c>
      <c r="U4569" s="1" t="s">
        <v>72</v>
      </c>
      <c r="V4569" s="1">
        <v>2</v>
      </c>
      <c r="W4569" s="4" t="str">
        <f t="shared" si="215"/>
        <v>Employed</v>
      </c>
    </row>
    <row r="4570" spans="1:23">
      <c r="A4570" s="1">
        <v>5150284</v>
      </c>
      <c r="B4570" s="1" t="s">
        <v>2</v>
      </c>
      <c r="C4570" s="1" t="s">
        <v>67</v>
      </c>
      <c r="D4570" s="1" t="s">
        <v>68</v>
      </c>
      <c r="E4570" s="1">
        <v>0</v>
      </c>
      <c r="F4570" s="1">
        <v>132750</v>
      </c>
      <c r="G4570" s="1" t="s">
        <v>21</v>
      </c>
      <c r="H4570" s="1" t="s">
        <v>11</v>
      </c>
      <c r="I4570" s="1" t="s">
        <v>30</v>
      </c>
      <c r="J4570" s="1" t="s">
        <v>34</v>
      </c>
      <c r="K4570" s="1">
        <v>-20375</v>
      </c>
      <c r="L4570" s="3">
        <f t="shared" si="213"/>
        <v>55.821917808219197</v>
      </c>
      <c r="M4570" s="4" t="str">
        <f>VLOOKUP(L4570,TEMP!$A$3:$B4574,2,1)</f>
        <v>50-60</v>
      </c>
      <c r="N4570" s="1">
        <v>365243</v>
      </c>
      <c r="O4570" s="3">
        <f t="shared" si="214"/>
        <v>0</v>
      </c>
      <c r="P4570" s="8" t="str">
        <f>VLOOKUP(O4570,TEMP!$D$3:$E4637,2,1)</f>
        <v>0-1</v>
      </c>
      <c r="Q4570" s="1">
        <v>1</v>
      </c>
      <c r="R4570" s="1">
        <v>0</v>
      </c>
      <c r="S4570" s="1">
        <v>0</v>
      </c>
      <c r="T4570" s="1">
        <v>0</v>
      </c>
      <c r="V4570" s="1">
        <v>1</v>
      </c>
      <c r="W4570" s="4" t="str">
        <f t="shared" si="215"/>
        <v>Unemployed</v>
      </c>
    </row>
    <row r="4571" spans="1:23">
      <c r="A4571" s="1">
        <v>5150286</v>
      </c>
      <c r="B4571" s="1" t="s">
        <v>2</v>
      </c>
      <c r="C4571" s="1" t="s">
        <v>67</v>
      </c>
      <c r="D4571" s="1" t="s">
        <v>68</v>
      </c>
      <c r="E4571" s="1">
        <v>0</v>
      </c>
      <c r="F4571" s="1">
        <v>132750</v>
      </c>
      <c r="G4571" s="1" t="s">
        <v>21</v>
      </c>
      <c r="H4571" s="1" t="s">
        <v>11</v>
      </c>
      <c r="I4571" s="1" t="s">
        <v>30</v>
      </c>
      <c r="J4571" s="1" t="s">
        <v>34</v>
      </c>
      <c r="K4571" s="1">
        <v>-20375</v>
      </c>
      <c r="L4571" s="3">
        <f t="shared" si="213"/>
        <v>55.821917808219197</v>
      </c>
      <c r="M4571" s="4" t="str">
        <f>VLOOKUP(L4571,TEMP!$A$3:$B4575,2,1)</f>
        <v>50-60</v>
      </c>
      <c r="N4571" s="1">
        <v>365243</v>
      </c>
      <c r="O4571" s="3">
        <f t="shared" si="214"/>
        <v>0</v>
      </c>
      <c r="P4571" s="8" t="str">
        <f>VLOOKUP(O4571,TEMP!$D$3:$E4638,2,1)</f>
        <v>0-1</v>
      </c>
      <c r="Q4571" s="1">
        <v>1</v>
      </c>
      <c r="R4571" s="1">
        <v>0</v>
      </c>
      <c r="S4571" s="1">
        <v>0</v>
      </c>
      <c r="T4571" s="1">
        <v>0</v>
      </c>
      <c r="V4571" s="1">
        <v>1</v>
      </c>
      <c r="W4571" s="4" t="str">
        <f t="shared" si="215"/>
        <v>Unemployed</v>
      </c>
    </row>
    <row r="4572" spans="1:23">
      <c r="A4572" s="1">
        <v>5150305</v>
      </c>
      <c r="B4572" s="1" t="s">
        <v>2</v>
      </c>
      <c r="C4572" s="1" t="s">
        <v>68</v>
      </c>
      <c r="D4572" s="1" t="s">
        <v>68</v>
      </c>
      <c r="E4572" s="1">
        <v>0</v>
      </c>
      <c r="F4572" s="1">
        <v>76500</v>
      </c>
      <c r="G4572" s="1" t="s">
        <v>21</v>
      </c>
      <c r="H4572" s="1" t="s">
        <v>11</v>
      </c>
      <c r="I4572" s="1" t="s">
        <v>29</v>
      </c>
      <c r="J4572" s="1" t="s">
        <v>34</v>
      </c>
      <c r="K4572" s="1">
        <v>-21124</v>
      </c>
      <c r="L4572" s="3">
        <f t="shared" si="213"/>
        <v>57.873972602739698</v>
      </c>
      <c r="M4572" s="4" t="str">
        <f>VLOOKUP(L4572,TEMP!$A$3:$B4576,2,1)</f>
        <v>50-60</v>
      </c>
      <c r="N4572" s="1">
        <v>365243</v>
      </c>
      <c r="O4572" s="3">
        <f t="shared" si="214"/>
        <v>0</v>
      </c>
      <c r="P4572" s="8" t="str">
        <f>VLOOKUP(O4572,TEMP!$D$3:$E4639,2,1)</f>
        <v>0-1</v>
      </c>
      <c r="Q4572" s="1">
        <v>1</v>
      </c>
      <c r="R4572" s="1">
        <v>0</v>
      </c>
      <c r="S4572" s="1">
        <v>0</v>
      </c>
      <c r="T4572" s="1">
        <v>0</v>
      </c>
      <c r="V4572" s="1">
        <v>2</v>
      </c>
      <c r="W4572" s="4" t="str">
        <f t="shared" si="215"/>
        <v>Unemployed</v>
      </c>
    </row>
    <row r="4573" spans="1:23">
      <c r="A4573" s="1">
        <v>5150331</v>
      </c>
      <c r="B4573" s="1" t="s">
        <v>3</v>
      </c>
      <c r="C4573" s="1" t="s">
        <v>67</v>
      </c>
      <c r="D4573" s="1" t="s">
        <v>68</v>
      </c>
      <c r="E4573" s="1">
        <v>0</v>
      </c>
      <c r="F4573" s="1">
        <v>153000</v>
      </c>
      <c r="G4573" s="1" t="s">
        <v>24</v>
      </c>
      <c r="H4573" s="1" t="s">
        <v>11</v>
      </c>
      <c r="I4573" s="1" t="s">
        <v>29</v>
      </c>
      <c r="J4573" s="1" t="s">
        <v>34</v>
      </c>
      <c r="K4573" s="1">
        <v>-12173</v>
      </c>
      <c r="L4573" s="3">
        <f t="shared" si="213"/>
        <v>33.350684931506798</v>
      </c>
      <c r="M4573" s="4" t="str">
        <f>VLOOKUP(L4573,TEMP!$A$3:$B4577,2,1)</f>
        <v>30-40</v>
      </c>
      <c r="N4573" s="1">
        <v>-309</v>
      </c>
      <c r="O4573" s="3">
        <f t="shared" si="214"/>
        <v>0.84657534246575294</v>
      </c>
      <c r="P4573" s="8" t="str">
        <f>VLOOKUP(O4573,TEMP!$D$3:$E4640,2,1)</f>
        <v>0-1</v>
      </c>
      <c r="Q4573" s="1">
        <v>1</v>
      </c>
      <c r="R4573" s="1">
        <v>0</v>
      </c>
      <c r="S4573" s="1">
        <v>0</v>
      </c>
      <c r="T4573" s="1">
        <v>0</v>
      </c>
      <c r="U4573" s="1" t="s">
        <v>69</v>
      </c>
      <c r="V4573" s="1">
        <v>2</v>
      </c>
      <c r="W4573" s="4" t="str">
        <f t="shared" si="215"/>
        <v>Employed</v>
      </c>
    </row>
    <row r="4574" spans="1:23">
      <c r="A4574" s="1">
        <v>5150333</v>
      </c>
      <c r="B4574" s="1" t="s">
        <v>3</v>
      </c>
      <c r="C4574" s="1" t="s">
        <v>67</v>
      </c>
      <c r="D4574" s="1" t="s">
        <v>68</v>
      </c>
      <c r="E4574" s="1">
        <v>0</v>
      </c>
      <c r="F4574" s="1">
        <v>153000</v>
      </c>
      <c r="G4574" s="1" t="s">
        <v>24</v>
      </c>
      <c r="H4574" s="1" t="s">
        <v>11</v>
      </c>
      <c r="I4574" s="1" t="s">
        <v>29</v>
      </c>
      <c r="J4574" s="1" t="s">
        <v>34</v>
      </c>
      <c r="K4574" s="1">
        <v>-12173</v>
      </c>
      <c r="L4574" s="3">
        <f t="shared" si="213"/>
        <v>33.350684931506798</v>
      </c>
      <c r="M4574" s="4" t="str">
        <f>VLOOKUP(L4574,TEMP!$A$3:$B4578,2,1)</f>
        <v>30-40</v>
      </c>
      <c r="N4574" s="1">
        <v>-309</v>
      </c>
      <c r="O4574" s="3">
        <f t="shared" si="214"/>
        <v>0.84657534246575294</v>
      </c>
      <c r="P4574" s="8" t="str">
        <f>VLOOKUP(O4574,TEMP!$D$3:$E4641,2,1)</f>
        <v>0-1</v>
      </c>
      <c r="Q4574" s="1">
        <v>1</v>
      </c>
      <c r="R4574" s="1">
        <v>0</v>
      </c>
      <c r="S4574" s="1">
        <v>0</v>
      </c>
      <c r="T4574" s="1">
        <v>0</v>
      </c>
      <c r="U4574" s="1" t="s">
        <v>69</v>
      </c>
      <c r="V4574" s="1">
        <v>2</v>
      </c>
      <c r="W4574" s="4" t="str">
        <f t="shared" si="215"/>
        <v>Employed</v>
      </c>
    </row>
    <row r="4575" spans="1:23">
      <c r="A4575" s="1">
        <v>5150338</v>
      </c>
      <c r="B4575" s="1" t="s">
        <v>2</v>
      </c>
      <c r="C4575" s="1" t="s">
        <v>68</v>
      </c>
      <c r="D4575" s="1" t="s">
        <v>67</v>
      </c>
      <c r="E4575" s="1">
        <v>0</v>
      </c>
      <c r="F4575" s="1">
        <v>180000</v>
      </c>
      <c r="G4575" s="1" t="s">
        <v>20</v>
      </c>
      <c r="H4575" s="1" t="s">
        <v>11</v>
      </c>
      <c r="I4575" s="1" t="s">
        <v>29</v>
      </c>
      <c r="J4575" s="1" t="s">
        <v>34</v>
      </c>
      <c r="K4575" s="1">
        <v>-11388</v>
      </c>
      <c r="L4575" s="3">
        <f t="shared" si="213"/>
        <v>31.2</v>
      </c>
      <c r="M4575" s="4" t="str">
        <f>VLOOKUP(L4575,TEMP!$A$3:$B4579,2,1)</f>
        <v>30-40</v>
      </c>
      <c r="N4575" s="1">
        <v>-1315</v>
      </c>
      <c r="O4575" s="3">
        <f t="shared" si="214"/>
        <v>3.6027397260274001</v>
      </c>
      <c r="P4575" s="8" t="str">
        <f>VLOOKUP(O4575,TEMP!$D$3:$E4642,2,1)</f>
        <v>3-5</v>
      </c>
      <c r="Q4575" s="1">
        <v>1</v>
      </c>
      <c r="R4575" s="1">
        <v>0</v>
      </c>
      <c r="S4575" s="1">
        <v>0</v>
      </c>
      <c r="T4575" s="1">
        <v>0</v>
      </c>
      <c r="U4575" s="1" t="s">
        <v>72</v>
      </c>
      <c r="V4575" s="1">
        <v>2</v>
      </c>
      <c r="W4575" s="4" t="str">
        <f t="shared" si="215"/>
        <v>Employed</v>
      </c>
    </row>
    <row r="4576" spans="1:23">
      <c r="A4576" s="1">
        <v>5150361</v>
      </c>
      <c r="B4576" s="1" t="s">
        <v>2</v>
      </c>
      <c r="C4576" s="1" t="s">
        <v>67</v>
      </c>
      <c r="D4576" s="1" t="s">
        <v>68</v>
      </c>
      <c r="E4576" s="1">
        <v>0</v>
      </c>
      <c r="F4576" s="1">
        <v>175500</v>
      </c>
      <c r="G4576" s="1" t="s">
        <v>20</v>
      </c>
      <c r="H4576" s="1" t="s">
        <v>8</v>
      </c>
      <c r="I4576" s="1" t="s">
        <v>29</v>
      </c>
      <c r="J4576" s="1" t="s">
        <v>34</v>
      </c>
      <c r="K4576" s="1">
        <v>-15248</v>
      </c>
      <c r="L4576" s="3">
        <f t="shared" si="213"/>
        <v>41.775342465753397</v>
      </c>
      <c r="M4576" s="4" t="str">
        <f>VLOOKUP(L4576,TEMP!$A$3:$B4580,2,1)</f>
        <v>40-50</v>
      </c>
      <c r="N4576" s="1">
        <v>-2227</v>
      </c>
      <c r="O4576" s="3">
        <f t="shared" si="214"/>
        <v>6.1013698630136997</v>
      </c>
      <c r="P4576" s="8" t="str">
        <f>VLOOKUP(O4576,TEMP!$D$3:$E4643,2,1)</f>
        <v>5-10</v>
      </c>
      <c r="Q4576" s="1">
        <v>1</v>
      </c>
      <c r="R4576" s="1">
        <v>1</v>
      </c>
      <c r="S4576" s="1">
        <v>1</v>
      </c>
      <c r="T4576" s="1">
        <v>0</v>
      </c>
      <c r="U4576" s="1" t="s">
        <v>71</v>
      </c>
      <c r="V4576" s="1">
        <v>2</v>
      </c>
      <c r="W4576" s="4" t="str">
        <f t="shared" si="215"/>
        <v>Employed</v>
      </c>
    </row>
    <row r="4577" spans="1:23">
      <c r="A4577" s="1">
        <v>5150389</v>
      </c>
      <c r="B4577" s="1" t="s">
        <v>2</v>
      </c>
      <c r="C4577" s="1" t="s">
        <v>68</v>
      </c>
      <c r="D4577" s="1" t="s">
        <v>68</v>
      </c>
      <c r="E4577" s="1">
        <v>1</v>
      </c>
      <c r="F4577" s="1">
        <v>315000</v>
      </c>
      <c r="G4577" s="1" t="s">
        <v>20</v>
      </c>
      <c r="H4577" s="1" t="s">
        <v>11</v>
      </c>
      <c r="I4577" s="1" t="s">
        <v>29</v>
      </c>
      <c r="J4577" s="1" t="s">
        <v>35</v>
      </c>
      <c r="K4577" s="1">
        <v>-16095</v>
      </c>
      <c r="L4577" s="3">
        <f t="shared" si="213"/>
        <v>44.095890410958901</v>
      </c>
      <c r="M4577" s="4" t="str">
        <f>VLOOKUP(L4577,TEMP!$A$3:$B4581,2,1)</f>
        <v>40-50</v>
      </c>
      <c r="N4577" s="1">
        <v>-7979</v>
      </c>
      <c r="O4577" s="3">
        <f t="shared" si="214"/>
        <v>21.860273972602702</v>
      </c>
      <c r="P4577" s="8" t="str">
        <f>VLOOKUP(O4577,TEMP!$D$3:$E4644,2,1)</f>
        <v>20-30</v>
      </c>
      <c r="Q4577" s="1">
        <v>1</v>
      </c>
      <c r="R4577" s="1">
        <v>0</v>
      </c>
      <c r="S4577" s="1">
        <v>0</v>
      </c>
      <c r="T4577" s="1">
        <v>0</v>
      </c>
      <c r="U4577" s="1" t="s">
        <v>80</v>
      </c>
      <c r="V4577" s="1">
        <v>3</v>
      </c>
      <c r="W4577" s="4" t="str">
        <f t="shared" si="215"/>
        <v>Employed</v>
      </c>
    </row>
    <row r="4578" spans="1:23">
      <c r="A4578" s="1">
        <v>5150395</v>
      </c>
      <c r="B4578" s="1" t="s">
        <v>2</v>
      </c>
      <c r="C4578" s="1" t="s">
        <v>68</v>
      </c>
      <c r="D4578" s="1" t="s">
        <v>68</v>
      </c>
      <c r="E4578" s="1">
        <v>1</v>
      </c>
      <c r="F4578" s="1">
        <v>315000</v>
      </c>
      <c r="G4578" s="1" t="s">
        <v>20</v>
      </c>
      <c r="H4578" s="1" t="s">
        <v>11</v>
      </c>
      <c r="I4578" s="1" t="s">
        <v>29</v>
      </c>
      <c r="J4578" s="1" t="s">
        <v>35</v>
      </c>
      <c r="K4578" s="1">
        <v>-16095</v>
      </c>
      <c r="L4578" s="3">
        <f t="shared" si="213"/>
        <v>44.095890410958901</v>
      </c>
      <c r="M4578" s="4" t="str">
        <f>VLOOKUP(L4578,TEMP!$A$3:$B4582,2,1)</f>
        <v>40-50</v>
      </c>
      <c r="N4578" s="1">
        <v>-7979</v>
      </c>
      <c r="O4578" s="3">
        <f t="shared" si="214"/>
        <v>21.860273972602702</v>
      </c>
      <c r="P4578" s="8" t="str">
        <f>VLOOKUP(O4578,TEMP!$D$3:$E4645,2,1)</f>
        <v>20-30</v>
      </c>
      <c r="Q4578" s="1">
        <v>1</v>
      </c>
      <c r="R4578" s="1">
        <v>0</v>
      </c>
      <c r="S4578" s="1">
        <v>0</v>
      </c>
      <c r="T4578" s="1">
        <v>0</v>
      </c>
      <c r="U4578" s="1" t="s">
        <v>80</v>
      </c>
      <c r="V4578" s="1">
        <v>3</v>
      </c>
      <c r="W4578" s="4" t="str">
        <f t="shared" si="215"/>
        <v>Employed</v>
      </c>
    </row>
    <row r="4579" spans="1:23">
      <c r="A4579" s="1">
        <v>5150400</v>
      </c>
      <c r="B4579" s="1" t="s">
        <v>3</v>
      </c>
      <c r="C4579" s="1" t="s">
        <v>68</v>
      </c>
      <c r="D4579" s="1" t="s">
        <v>68</v>
      </c>
      <c r="E4579" s="1">
        <v>2</v>
      </c>
      <c r="F4579" s="1">
        <v>157500</v>
      </c>
      <c r="G4579" s="1" t="s">
        <v>24</v>
      </c>
      <c r="H4579" s="1" t="s">
        <v>11</v>
      </c>
      <c r="I4579" s="1" t="s">
        <v>29</v>
      </c>
      <c r="J4579" s="1" t="s">
        <v>34</v>
      </c>
      <c r="K4579" s="1">
        <v>-14312</v>
      </c>
      <c r="L4579" s="3">
        <f t="shared" si="213"/>
        <v>39.210958904109603</v>
      </c>
      <c r="M4579" s="4" t="str">
        <f>VLOOKUP(L4579,TEMP!$A$3:$B4583,2,1)</f>
        <v>30-40</v>
      </c>
      <c r="N4579" s="1">
        <v>-4480</v>
      </c>
      <c r="O4579" s="3">
        <f t="shared" si="214"/>
        <v>12.2739726027397</v>
      </c>
      <c r="P4579" s="8" t="str">
        <f>VLOOKUP(O4579,TEMP!$D$3:$E4646,2,1)</f>
        <v>10-20</v>
      </c>
      <c r="Q4579" s="1">
        <v>1</v>
      </c>
      <c r="R4579" s="1">
        <v>1</v>
      </c>
      <c r="S4579" s="1">
        <v>1</v>
      </c>
      <c r="T4579" s="1">
        <v>0</v>
      </c>
      <c r="U4579" s="1" t="s">
        <v>69</v>
      </c>
      <c r="V4579" s="1">
        <v>4</v>
      </c>
      <c r="W4579" s="4" t="str">
        <f t="shared" si="215"/>
        <v>Employed</v>
      </c>
    </row>
    <row r="4580" spans="1:23">
      <c r="A4580" s="1">
        <v>5150401</v>
      </c>
      <c r="B4580" s="1" t="s">
        <v>3</v>
      </c>
      <c r="C4580" s="1" t="s">
        <v>68</v>
      </c>
      <c r="D4580" s="1" t="s">
        <v>68</v>
      </c>
      <c r="E4580" s="1">
        <v>2</v>
      </c>
      <c r="F4580" s="1">
        <v>157500</v>
      </c>
      <c r="G4580" s="1" t="s">
        <v>24</v>
      </c>
      <c r="H4580" s="1" t="s">
        <v>11</v>
      </c>
      <c r="I4580" s="1" t="s">
        <v>29</v>
      </c>
      <c r="J4580" s="1" t="s">
        <v>34</v>
      </c>
      <c r="K4580" s="1">
        <v>-14312</v>
      </c>
      <c r="L4580" s="3">
        <f t="shared" si="213"/>
        <v>39.210958904109603</v>
      </c>
      <c r="M4580" s="4" t="str">
        <f>VLOOKUP(L4580,TEMP!$A$3:$B4584,2,1)</f>
        <v>30-40</v>
      </c>
      <c r="N4580" s="1">
        <v>-4480</v>
      </c>
      <c r="O4580" s="3">
        <f t="shared" si="214"/>
        <v>12.2739726027397</v>
      </c>
      <c r="P4580" s="8" t="str">
        <f>VLOOKUP(O4580,TEMP!$D$3:$E4647,2,1)</f>
        <v>10-20</v>
      </c>
      <c r="Q4580" s="1">
        <v>1</v>
      </c>
      <c r="R4580" s="1">
        <v>1</v>
      </c>
      <c r="S4580" s="1">
        <v>1</v>
      </c>
      <c r="T4580" s="1">
        <v>0</v>
      </c>
      <c r="U4580" s="1" t="s">
        <v>69</v>
      </c>
      <c r="V4580" s="1">
        <v>4</v>
      </c>
      <c r="W4580" s="4" t="str">
        <f t="shared" si="215"/>
        <v>Employed</v>
      </c>
    </row>
    <row r="4581" spans="1:23">
      <c r="A4581" s="1">
        <v>5150411</v>
      </c>
      <c r="B4581" s="1" t="s">
        <v>2</v>
      </c>
      <c r="C4581" s="1" t="s">
        <v>67</v>
      </c>
      <c r="D4581" s="1" t="s">
        <v>68</v>
      </c>
      <c r="E4581" s="1">
        <v>0</v>
      </c>
      <c r="F4581" s="1">
        <v>67500</v>
      </c>
      <c r="G4581" s="1" t="s">
        <v>21</v>
      </c>
      <c r="H4581" s="1" t="s">
        <v>11</v>
      </c>
      <c r="I4581" s="1" t="s">
        <v>32</v>
      </c>
      <c r="J4581" s="1" t="s">
        <v>34</v>
      </c>
      <c r="K4581" s="1">
        <v>-22116</v>
      </c>
      <c r="L4581" s="3">
        <f t="shared" si="213"/>
        <v>60.591780821917801</v>
      </c>
      <c r="M4581" s="4" t="str">
        <f>VLOOKUP(L4581,TEMP!$A$3:$B4585,2,1)</f>
        <v>60-70</v>
      </c>
      <c r="N4581" s="1">
        <v>365243</v>
      </c>
      <c r="O4581" s="3">
        <f t="shared" si="214"/>
        <v>0</v>
      </c>
      <c r="P4581" s="8" t="str">
        <f>VLOOKUP(O4581,TEMP!$D$3:$E4648,2,1)</f>
        <v>0-1</v>
      </c>
      <c r="Q4581" s="1">
        <v>1</v>
      </c>
      <c r="R4581" s="1">
        <v>0</v>
      </c>
      <c r="S4581" s="1">
        <v>0</v>
      </c>
      <c r="T4581" s="1">
        <v>0</v>
      </c>
      <c r="V4581" s="1">
        <v>1</v>
      </c>
      <c r="W4581" s="4" t="str">
        <f t="shared" si="215"/>
        <v>Unemployed</v>
      </c>
    </row>
    <row r="4582" spans="1:23">
      <c r="A4582" s="1">
        <v>5150416</v>
      </c>
      <c r="B4582" s="1" t="s">
        <v>2</v>
      </c>
      <c r="C4582" s="1" t="s">
        <v>67</v>
      </c>
      <c r="D4582" s="1" t="s">
        <v>68</v>
      </c>
      <c r="E4582" s="1">
        <v>0</v>
      </c>
      <c r="F4582" s="1">
        <v>67500</v>
      </c>
      <c r="G4582" s="1" t="s">
        <v>21</v>
      </c>
      <c r="H4582" s="1" t="s">
        <v>11</v>
      </c>
      <c r="I4582" s="1" t="s">
        <v>32</v>
      </c>
      <c r="J4582" s="1" t="s">
        <v>34</v>
      </c>
      <c r="K4582" s="1">
        <v>-22116</v>
      </c>
      <c r="L4582" s="3">
        <f t="shared" si="213"/>
        <v>60.591780821917801</v>
      </c>
      <c r="M4582" s="4" t="str">
        <f>VLOOKUP(L4582,TEMP!$A$3:$B4586,2,1)</f>
        <v>60-70</v>
      </c>
      <c r="N4582" s="1">
        <v>365243</v>
      </c>
      <c r="O4582" s="3">
        <f t="shared" si="214"/>
        <v>0</v>
      </c>
      <c r="P4582" s="8" t="str">
        <f>VLOOKUP(O4582,TEMP!$D$3:$E4649,2,1)</f>
        <v>0-1</v>
      </c>
      <c r="Q4582" s="1">
        <v>1</v>
      </c>
      <c r="R4582" s="1">
        <v>0</v>
      </c>
      <c r="S4582" s="1">
        <v>0</v>
      </c>
      <c r="T4582" s="1">
        <v>0</v>
      </c>
      <c r="V4582" s="1">
        <v>1</v>
      </c>
      <c r="W4582" s="4" t="str">
        <f t="shared" si="215"/>
        <v>Unemployed</v>
      </c>
    </row>
    <row r="4583" spans="1:23">
      <c r="A4583" s="1">
        <v>5150478</v>
      </c>
      <c r="B4583" s="1" t="s">
        <v>3</v>
      </c>
      <c r="C4583" s="1" t="s">
        <v>68</v>
      </c>
      <c r="D4583" s="1" t="s">
        <v>68</v>
      </c>
      <c r="E4583" s="1">
        <v>0</v>
      </c>
      <c r="F4583" s="1">
        <v>202500</v>
      </c>
      <c r="G4583" s="1" t="s">
        <v>24</v>
      </c>
      <c r="H4583" s="1" t="s">
        <v>11</v>
      </c>
      <c r="I4583" s="1" t="s">
        <v>28</v>
      </c>
      <c r="J4583" s="1" t="s">
        <v>34</v>
      </c>
      <c r="K4583" s="1">
        <v>-10886</v>
      </c>
      <c r="L4583" s="3">
        <f t="shared" si="213"/>
        <v>29.824657534246601</v>
      </c>
      <c r="M4583" s="4" t="str">
        <f>VLOOKUP(L4583,TEMP!$A$3:$B4587,2,1)</f>
        <v>20-30</v>
      </c>
      <c r="N4583" s="1">
        <v>-1315</v>
      </c>
      <c r="O4583" s="3">
        <f t="shared" si="214"/>
        <v>3.6027397260274001</v>
      </c>
      <c r="P4583" s="8" t="str">
        <f>VLOOKUP(O4583,TEMP!$D$3:$E4650,2,1)</f>
        <v>3-5</v>
      </c>
      <c r="Q4583" s="1">
        <v>1</v>
      </c>
      <c r="R4583" s="1">
        <v>1</v>
      </c>
      <c r="S4583" s="1">
        <v>0</v>
      </c>
      <c r="T4583" s="1">
        <v>0</v>
      </c>
      <c r="U4583" s="1" t="s">
        <v>69</v>
      </c>
      <c r="V4583" s="1">
        <v>2</v>
      </c>
      <c r="W4583" s="4" t="str">
        <f t="shared" si="215"/>
        <v>Employed</v>
      </c>
    </row>
    <row r="4584" spans="1:23">
      <c r="A4584" s="1" t="s">
        <v>87</v>
      </c>
      <c r="V4584" s="1">
        <f>SUBTOTAL(109,Table1[CNT_FAM_MEMBERS])</f>
        <v>10112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9"/>
  <sheetViews>
    <sheetView workbookViewId="0">
      <selection activeCell="A13" sqref="A13"/>
    </sheetView>
  </sheetViews>
  <sheetFormatPr defaultColWidth="8.88671875" defaultRowHeight="14.4"/>
  <cols>
    <col min="4" max="4" width="15.33203125" customWidth="1"/>
  </cols>
  <sheetData>
    <row r="2" spans="1:5">
      <c r="A2" t="s">
        <v>88</v>
      </c>
      <c r="B2" t="s">
        <v>89</v>
      </c>
      <c r="D2" t="s">
        <v>90</v>
      </c>
      <c r="E2" t="s">
        <v>91</v>
      </c>
    </row>
    <row r="3" spans="1:5">
      <c r="A3">
        <v>20</v>
      </c>
      <c r="B3" t="s">
        <v>15</v>
      </c>
      <c r="D3">
        <v>0</v>
      </c>
      <c r="E3" s="9" t="s">
        <v>92</v>
      </c>
    </row>
    <row r="4" spans="1:5">
      <c r="A4">
        <v>30</v>
      </c>
      <c r="B4" t="s">
        <v>16</v>
      </c>
      <c r="D4">
        <v>1</v>
      </c>
      <c r="E4" s="9" t="s">
        <v>93</v>
      </c>
    </row>
    <row r="5" spans="1:5">
      <c r="A5">
        <v>40</v>
      </c>
      <c r="B5" t="s">
        <v>17</v>
      </c>
      <c r="D5">
        <v>3</v>
      </c>
      <c r="E5" s="9" t="s">
        <v>94</v>
      </c>
    </row>
    <row r="6" spans="1:5">
      <c r="A6">
        <v>50</v>
      </c>
      <c r="B6" t="s">
        <v>18</v>
      </c>
      <c r="D6">
        <v>5</v>
      </c>
      <c r="E6" s="9" t="s">
        <v>95</v>
      </c>
    </row>
    <row r="7" spans="1:5">
      <c r="A7">
        <v>60</v>
      </c>
      <c r="B7" t="s">
        <v>19</v>
      </c>
      <c r="D7">
        <v>10</v>
      </c>
      <c r="E7" s="9" t="s">
        <v>96</v>
      </c>
    </row>
    <row r="8" spans="1:5">
      <c r="A8">
        <v>70</v>
      </c>
      <c r="B8" t="s">
        <v>97</v>
      </c>
      <c r="D8">
        <v>20</v>
      </c>
      <c r="E8" s="9" t="s">
        <v>15</v>
      </c>
    </row>
    <row r="9" spans="1:5">
      <c r="D9">
        <v>30</v>
      </c>
      <c r="E9" t="s">
        <v>98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6"/>
  <sheetViews>
    <sheetView topLeftCell="A24" workbookViewId="0">
      <selection activeCell="S2" sqref="S2"/>
    </sheetView>
  </sheetViews>
  <sheetFormatPr defaultColWidth="8.88671875" defaultRowHeight="14.4"/>
  <sheetData>
    <row r="1" spans="1:17" ht="21" customHeight="1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</row>
    <row r="2" spans="1:17" ht="27" customHeight="1">
      <c r="A2" s="11"/>
      <c r="B2" s="11"/>
      <c r="C2" s="11"/>
      <c r="D2" s="11"/>
      <c r="E2" s="11"/>
      <c r="F2" s="11"/>
      <c r="G2" s="12" t="s">
        <v>100</v>
      </c>
      <c r="H2" s="11"/>
      <c r="I2" s="11"/>
      <c r="J2" s="11"/>
      <c r="K2" s="11"/>
      <c r="L2" s="11"/>
      <c r="M2" s="11"/>
      <c r="N2" s="11"/>
      <c r="O2" s="11"/>
      <c r="P2" s="11"/>
      <c r="Q2" s="11"/>
    </row>
    <row r="3" spans="1:17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</row>
    <row r="26" spans="18:18">
      <c r="R26" t="s">
        <v>99</v>
      </c>
    </row>
  </sheetData>
  <pageMargins left="0.75" right="0.75" top="1" bottom="1" header="0.5" footer="0.5"/>
  <pageSetup orientation="portrait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Pt_Gen Count</vt:lpstr>
      <vt:lpstr>Pt_Edu avg incm</vt:lpstr>
      <vt:lpstr>Pt_Count income on age range</vt:lpstr>
      <vt:lpstr>Pt_Family Status</vt:lpstr>
      <vt:lpstr>Pt_Count of Emp </vt:lpstr>
      <vt:lpstr>Pt_CNT_FAM_Members</vt:lpstr>
      <vt:lpstr>KPI</vt:lpstr>
      <vt:lpstr>Data</vt:lpstr>
      <vt:lpstr>TEMP</vt:lpstr>
      <vt:lpstr>BI DASHBOARD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Pradipto Ghorai</dc:creator>
  <cp:lastModifiedBy>N Anusha</cp:lastModifiedBy>
  <dcterms:created xsi:type="dcterms:W3CDTF">2024-12-03T12:43:00Z</dcterms:created>
  <dcterms:modified xsi:type="dcterms:W3CDTF">2025-04-06T15:07:04Z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2057-12.2.0.18639</vt:lpwstr>
  </property>
  <property fmtid="{D5CDD505-2E9C-101B-9397-08002B2CF9AE}" pid="3" name="ICV">
    <vt:lpwstr>9BDF8C7593884DF2ABDB6BBAB29E56C5_13</vt:lpwstr>
  </property>
</Properties>
</file>